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22995" windowHeight="10035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<sst xmlns="http://schemas.openxmlformats.org/spreadsheetml/2006/main" count="17" uniqueCount="16">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</sst>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  <numFmt numFmtId="171" formatCode="_(&quot;R$ &quot;* #,##0.00_);_(&quot;R$ &quot;* \(#,##0.00\);_(&quot;R$ &quot;* &quot;-&quot;??_);_(@_)"/>
    <numFmt numFmtId="172" formatCode="_(* #,##0.00_);_(* \(#,##0.00\);_(* &quot;-&quot;??_);_(@_)"/>
  </numFmts>
  <fonts count="26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1"/>
      <color indexed="8"/>
      <name val="Calibri"/>
      <family val="2"/>
    </font>
    <font>
      <sz val="11"/>
      <color rgb="FF000000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6017">
    <xf numFmtId="0" fontId="0" fillId="0" borderId="0"/>
    <xf numFmtId="164" fontId="16" fillId="0" borderId="0" applyBorder="0" applyProtection="0"/>
    <xf numFmtId="168" fontId="16" fillId="0" borderId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6" fillId="42" borderId="0" applyNumberFormat="0" applyBorder="0" applyAlignment="0" applyProtection="0"/>
    <xf numFmtId="0" fontId="10" fillId="43" borderId="4" applyNumberFormat="0" applyAlignment="0" applyProtection="0"/>
    <xf numFmtId="0" fontId="12" fillId="44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5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8" fillId="46" borderId="4" applyNumberFormat="0" applyAlignment="0" applyProtection="0"/>
    <xf numFmtId="0" fontId="11" fillId="0" borderId="6" applyNumberFormat="0" applyFill="0" applyAlignment="0" applyProtection="0"/>
    <xf numFmtId="168" fontId="20" fillId="0" borderId="0" applyBorder="0" applyProtection="0"/>
    <xf numFmtId="168" fontId="20" fillId="0" borderId="0" applyBorder="0" applyProtection="0"/>
    <xf numFmtId="171" fontId="18" fillId="0" borderId="0" applyFont="0" applyFill="0" applyBorder="0" applyAlignment="0" applyProtection="0"/>
    <xf numFmtId="171" fontId="21" fillId="0" borderId="0" applyFont="0" applyFill="0" applyBorder="0" applyAlignment="0" applyProtection="0"/>
    <xf numFmtId="168" fontId="16" fillId="0" borderId="0" applyBorder="0" applyProtection="0"/>
    <xf numFmtId="168" fontId="16" fillId="0" borderId="0" applyBorder="0" applyProtection="0"/>
    <xf numFmtId="0" fontId="7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0" fillId="0" borderId="0"/>
    <xf numFmtId="0" fontId="23" fillId="0" borderId="0"/>
    <xf numFmtId="0" fontId="18" fillId="0" borderId="0"/>
    <xf numFmtId="0" fontId="16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9" fillId="43" borderId="5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6" fillId="0" borderId="0" applyBorder="0" applyProtection="0"/>
    <xf numFmtId="9" fontId="16" fillId="0" borderId="0" applyBorder="0" applyProtection="0"/>
    <xf numFmtId="172" fontId="18" fillId="0" borderId="0" applyFont="0" applyFill="0" applyBorder="0" applyAlignment="0" applyProtection="0"/>
    <xf numFmtId="164" fontId="18" fillId="0" borderId="0" applyBorder="0" applyProtection="0"/>
    <xf numFmtId="164" fontId="18" fillId="0" borderId="0" applyBorder="0" applyProtection="0"/>
    <xf numFmtId="172" fontId="18" fillId="0" borderId="0" applyFont="0" applyFill="0" applyBorder="0" applyAlignment="0" applyProtection="0"/>
    <xf numFmtId="164" fontId="18" fillId="0" borderId="0" applyBorder="0" applyProtection="0"/>
    <xf numFmtId="43" fontId="18" fillId="0" borderId="0" applyBorder="0" applyAlignment="0" applyProtection="0"/>
    <xf numFmtId="43" fontId="1" fillId="0" borderId="0" applyFont="0" applyFill="0" applyBorder="0" applyAlignment="0" applyProtection="0"/>
    <xf numFmtId="172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21" fillId="0" borderId="0" applyFont="0" applyFill="0" applyBorder="0" applyAlignment="0" applyProtection="0"/>
    <xf numFmtId="164" fontId="16" fillId="0" borderId="0" applyBorder="0" applyProtection="0"/>
    <xf numFmtId="0" fontId="24" fillId="0" borderId="0"/>
    <xf numFmtId="0" fontId="25" fillId="0" borderId="0" applyNumberFormat="0" applyFill="0" applyBorder="0" applyAlignment="0" applyProtection="0"/>
    <xf numFmtId="164" fontId="16" fillId="0" borderId="0" applyBorder="0" applyProtection="0"/>
    <xf numFmtId="164" fontId="18" fillId="0" borderId="0" applyBorder="0" applyProtection="0"/>
    <xf numFmtId="0" fontId="13" fillId="0" borderId="0" applyNumberFormat="0" applyFill="0" applyBorder="0" applyAlignment="0" applyProtection="0"/>
  </cellStyleXfs>
  <cellXfs count="27">
    <xf numFmtId="0" fontId="0" fillId="0" borderId="0" xfId="0"/>
    <xf numFmtId="49" fontId="17" fillId="15" borderId="9" xfId="0" applyNumberFormat="1" applyFont="1" applyFill="1" applyBorder="1" applyAlignment="1">
      <alignment horizontal="center" vertical="center" wrapText="1"/>
    </xf>
    <xf numFmtId="0" fontId="17" fillId="15" borderId="9" xfId="0" applyFont="1" applyFill="1" applyBorder="1" applyAlignment="1">
      <alignment horizontal="center" vertical="center" wrapText="1"/>
    </xf>
    <xf numFmtId="2" fontId="17" fillId="15" borderId="9" xfId="0" applyNumberFormat="1" applyFont="1" applyFill="1" applyBorder="1" applyAlignment="1">
      <alignment horizontal="center" vertical="center" wrapText="1"/>
    </xf>
    <xf numFmtId="0" fontId="17" fillId="15" borderId="10" xfId="0" applyFont="1" applyFill="1" applyBorder="1" applyAlignment="1">
      <alignment horizontal="center" vertical="center" wrapText="1"/>
    </xf>
    <xf numFmtId="0" fontId="17" fillId="15" borderId="11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18" fillId="0" borderId="12" xfId="1" applyNumberFormat="1" applyFont="1" applyBorder="1" applyAlignment="1" applyProtection="1">
      <alignment horizontal="center" vertical="center"/>
    </xf>
    <xf numFmtId="49" fontId="0" fillId="0" borderId="12" xfId="1" applyNumberFormat="1" applyFont="1" applyBorder="1" applyAlignment="1" applyProtection="1">
      <alignment horizontal="left"/>
    </xf>
    <xf numFmtId="0" fontId="0" fillId="0" borderId="12" xfId="1" applyNumberFormat="1" applyFont="1" applyBorder="1" applyAlignment="1" applyProtection="1">
      <alignment horizontal="center"/>
    </xf>
    <xf numFmtId="49" fontId="0" fillId="0" borderId="12" xfId="1" applyNumberFormat="1" applyFont="1" applyBorder="1" applyAlignment="1" applyProtection="1">
      <alignment horizontal="center"/>
    </xf>
    <xf numFmtId="167" fontId="0" fillId="0" borderId="12" xfId="1" applyNumberFormat="1" applyFont="1" applyBorder="1" applyAlignment="1" applyProtection="1">
      <alignment horizontal="center"/>
    </xf>
    <xf numFmtId="2" fontId="0" fillId="0" borderId="12" xfId="1" applyNumberFormat="1" applyFont="1" applyBorder="1" applyAlignment="1" applyProtection="1">
      <alignment horizontal="center"/>
    </xf>
    <xf numFmtId="2" fontId="16" fillId="0" borderId="12" xfId="1" applyNumberFormat="1" applyBorder="1" applyAlignment="1" applyProtection="1">
      <alignment horizontal="center"/>
    </xf>
    <xf numFmtId="2" fontId="16" fillId="0" borderId="13" xfId="1" applyNumberFormat="1" applyBorder="1" applyAlignment="1" applyProtection="1">
      <alignment horizontal="center"/>
    </xf>
    <xf numFmtId="2" fontId="16" fillId="0" borderId="14" xfId="1" applyNumberFormat="1" applyBorder="1" applyAlignment="1" applyProtection="1">
      <alignment horizontal="center"/>
    </xf>
    <xf numFmtId="168" fontId="16" fillId="16" borderId="0" xfId="2" applyFill="1" applyBorder="1" applyProtection="1"/>
    <xf numFmtId="169" fontId="0" fillId="16" borderId="0" xfId="0" applyNumberFormat="1" applyFill="1" applyBorder="1"/>
    <xf numFmtId="0" fontId="0" fillId="16" borderId="0" xfId="0" applyFill="1" applyBorder="1"/>
    <xf numFmtId="170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56017">
    <cellStyle name="20% - Accent1" xfId="3"/>
    <cellStyle name="20% - Accent1 2" xfId="4"/>
    <cellStyle name="20% - Accent1 3" xfId="5"/>
    <cellStyle name="20% - Accent2" xfId="6"/>
    <cellStyle name="20% - Accent2 2" xfId="7"/>
    <cellStyle name="20% - Accent2 3" xfId="8"/>
    <cellStyle name="20% - Accent3" xfId="9"/>
    <cellStyle name="20% - Accent3 2" xfId="10"/>
    <cellStyle name="20% - Accent3 3" xfId="11"/>
    <cellStyle name="20% - Accent4" xfId="12"/>
    <cellStyle name="20% - Accent4 2" xfId="13"/>
    <cellStyle name="20% - Accent4 3" xfId="14"/>
    <cellStyle name="20% - Accent5" xfId="15"/>
    <cellStyle name="20% - Accent5 2" xfId="16"/>
    <cellStyle name="20% - Accent5 3" xfId="17"/>
    <cellStyle name="20% - Accent6" xfId="18"/>
    <cellStyle name="20% - Accent6 2" xfId="19"/>
    <cellStyle name="20% - Accent6 3" xfId="20"/>
    <cellStyle name="20% - Ênfase1 10" xfId="21"/>
    <cellStyle name="20% - Ênfase1 10 2" xfId="22"/>
    <cellStyle name="20% - Ênfase1 10 2 2" xfId="23"/>
    <cellStyle name="20% - Ênfase1 10 2 2 2" xfId="24"/>
    <cellStyle name="20% - Ênfase1 10 2 2 2 2" xfId="25"/>
    <cellStyle name="20% - Ênfase1 10 2 2 3" xfId="26"/>
    <cellStyle name="20% - Ênfase1 10 2 2 3 2" xfId="27"/>
    <cellStyle name="20% - Ênfase1 10 2 2 4" xfId="28"/>
    <cellStyle name="20% - Ênfase1 10 2 2 4 2" xfId="29"/>
    <cellStyle name="20% - Ênfase1 10 2 2 5" xfId="30"/>
    <cellStyle name="20% - Ênfase1 10 2 2 5 2" xfId="31"/>
    <cellStyle name="20% - Ênfase1 10 2 2 6" xfId="32"/>
    <cellStyle name="20% - Ênfase1 10 2 3" xfId="33"/>
    <cellStyle name="20% - Ênfase1 10 2 3 2" xfId="34"/>
    <cellStyle name="20% - Ênfase1 10 2 4" xfId="35"/>
    <cellStyle name="20% - Ênfase1 10 2 4 2" xfId="36"/>
    <cellStyle name="20% - Ênfase1 10 2 5" xfId="37"/>
    <cellStyle name="20% - Ênfase1 10 2 5 2" xfId="38"/>
    <cellStyle name="20% - Ênfase1 10 2 6" xfId="39"/>
    <cellStyle name="20% - Ênfase1 10 2 6 2" xfId="40"/>
    <cellStyle name="20% - Ênfase1 10 2 7" xfId="41"/>
    <cellStyle name="20% - Ênfase1 10 3" xfId="42"/>
    <cellStyle name="20% - Ênfase1 10 3 2" xfId="43"/>
    <cellStyle name="20% - Ênfase1 10 3 2 2" xfId="44"/>
    <cellStyle name="20% - Ênfase1 10 3 3" xfId="45"/>
    <cellStyle name="20% - Ênfase1 10 3 3 2" xfId="46"/>
    <cellStyle name="20% - Ênfase1 10 3 4" xfId="47"/>
    <cellStyle name="20% - Ênfase1 10 3 4 2" xfId="48"/>
    <cellStyle name="20% - Ênfase1 10 3 5" xfId="49"/>
    <cellStyle name="20% - Ênfase1 10 3 5 2" xfId="50"/>
    <cellStyle name="20% - Ênfase1 10 3 6" xfId="51"/>
    <cellStyle name="20% - Ênfase1 10 4" xfId="52"/>
    <cellStyle name="20% - Ênfase1 10 4 2" xfId="53"/>
    <cellStyle name="20% - Ênfase1 10 5" xfId="54"/>
    <cellStyle name="20% - Ênfase1 10 5 2" xfId="55"/>
    <cellStyle name="20% - Ênfase1 10 6" xfId="56"/>
    <cellStyle name="20% - Ênfase1 10 6 2" xfId="57"/>
    <cellStyle name="20% - Ênfase1 10 7" xfId="58"/>
    <cellStyle name="20% - Ênfase1 10 7 2" xfId="59"/>
    <cellStyle name="20% - Ênfase1 10 8" xfId="60"/>
    <cellStyle name="20% - Ênfase1 100" xfId="61"/>
    <cellStyle name="20% - Ênfase1 100 2" xfId="62"/>
    <cellStyle name="20% - Ênfase1 100 2 2" xfId="63"/>
    <cellStyle name="20% - Ênfase1 100 2 2 2" xfId="64"/>
    <cellStyle name="20% - Ênfase1 100 2 3" xfId="65"/>
    <cellStyle name="20% - Ênfase1 100 2 3 2" xfId="66"/>
    <cellStyle name="20% - Ênfase1 100 2 4" xfId="67"/>
    <cellStyle name="20% - Ênfase1 100 2 4 2" xfId="68"/>
    <cellStyle name="20% - Ênfase1 100 2 5" xfId="69"/>
    <cellStyle name="20% - Ênfase1 100 2 5 2" xfId="70"/>
    <cellStyle name="20% - Ênfase1 100 2 6" xfId="71"/>
    <cellStyle name="20% - Ênfase1 100 3" xfId="72"/>
    <cellStyle name="20% - Ênfase1 100 3 2" xfId="73"/>
    <cellStyle name="20% - Ênfase1 100 4" xfId="74"/>
    <cellStyle name="20% - Ênfase1 100 4 2" xfId="75"/>
    <cellStyle name="20% - Ênfase1 100 5" xfId="76"/>
    <cellStyle name="20% - Ênfase1 100 5 2" xfId="77"/>
    <cellStyle name="20% - Ênfase1 100 6" xfId="78"/>
    <cellStyle name="20% - Ênfase1 100 6 2" xfId="79"/>
    <cellStyle name="20% - Ênfase1 100 7" xfId="80"/>
    <cellStyle name="20% - Ênfase1 101" xfId="81"/>
    <cellStyle name="20% - Ênfase1 101 2" xfId="82"/>
    <cellStyle name="20% - Ênfase1 101 2 2" xfId="83"/>
    <cellStyle name="20% - Ênfase1 101 2 2 2" xfId="84"/>
    <cellStyle name="20% - Ênfase1 101 2 3" xfId="85"/>
    <cellStyle name="20% - Ênfase1 101 2 3 2" xfId="86"/>
    <cellStyle name="20% - Ênfase1 101 2 4" xfId="87"/>
    <cellStyle name="20% - Ênfase1 101 2 4 2" xfId="88"/>
    <cellStyle name="20% - Ênfase1 101 2 5" xfId="89"/>
    <cellStyle name="20% - Ênfase1 101 2 5 2" xfId="90"/>
    <cellStyle name="20% - Ênfase1 101 2 6" xfId="91"/>
    <cellStyle name="20% - Ênfase1 101 3" xfId="92"/>
    <cellStyle name="20% - Ênfase1 101 3 2" xfId="93"/>
    <cellStyle name="20% - Ênfase1 101 4" xfId="94"/>
    <cellStyle name="20% - Ênfase1 101 4 2" xfId="95"/>
    <cellStyle name="20% - Ênfase1 101 5" xfId="96"/>
    <cellStyle name="20% - Ênfase1 101 5 2" xfId="97"/>
    <cellStyle name="20% - Ênfase1 101 6" xfId="98"/>
    <cellStyle name="20% - Ênfase1 101 6 2" xfId="99"/>
    <cellStyle name="20% - Ênfase1 101 7" xfId="100"/>
    <cellStyle name="20% - Ênfase1 102" xfId="101"/>
    <cellStyle name="20% - Ênfase1 102 2" xfId="102"/>
    <cellStyle name="20% - Ênfase1 102 2 2" xfId="103"/>
    <cellStyle name="20% - Ênfase1 102 2 2 2" xfId="104"/>
    <cellStyle name="20% - Ênfase1 102 2 3" xfId="105"/>
    <cellStyle name="20% - Ênfase1 102 2 3 2" xfId="106"/>
    <cellStyle name="20% - Ênfase1 102 2 4" xfId="107"/>
    <cellStyle name="20% - Ênfase1 102 2 4 2" xfId="108"/>
    <cellStyle name="20% - Ênfase1 102 2 5" xfId="109"/>
    <cellStyle name="20% - Ênfase1 102 2 5 2" xfId="110"/>
    <cellStyle name="20% - Ênfase1 102 2 6" xfId="111"/>
    <cellStyle name="20% - Ênfase1 102 3" xfId="112"/>
    <cellStyle name="20% - Ênfase1 102 3 2" xfId="113"/>
    <cellStyle name="20% - Ênfase1 102 4" xfId="114"/>
    <cellStyle name="20% - Ênfase1 102 4 2" xfId="115"/>
    <cellStyle name="20% - Ênfase1 102 5" xfId="116"/>
    <cellStyle name="20% - Ênfase1 102 5 2" xfId="117"/>
    <cellStyle name="20% - Ênfase1 102 6" xfId="118"/>
    <cellStyle name="20% - Ênfase1 102 6 2" xfId="119"/>
    <cellStyle name="20% - Ênfase1 102 7" xfId="120"/>
    <cellStyle name="20% - Ênfase1 103" xfId="121"/>
    <cellStyle name="20% - Ênfase1 103 2" xfId="122"/>
    <cellStyle name="20% - Ênfase1 103 2 2" xfId="123"/>
    <cellStyle name="20% - Ênfase1 103 2 2 2" xfId="124"/>
    <cellStyle name="20% - Ênfase1 103 2 3" xfId="125"/>
    <cellStyle name="20% - Ênfase1 103 2 3 2" xfId="126"/>
    <cellStyle name="20% - Ênfase1 103 2 4" xfId="127"/>
    <cellStyle name="20% - Ênfase1 103 2 4 2" xfId="128"/>
    <cellStyle name="20% - Ênfase1 103 2 5" xfId="129"/>
    <cellStyle name="20% - Ênfase1 103 2 5 2" xfId="130"/>
    <cellStyle name="20% - Ênfase1 103 2 6" xfId="131"/>
    <cellStyle name="20% - Ênfase1 103 3" xfId="132"/>
    <cellStyle name="20% - Ênfase1 103 3 2" xfId="133"/>
    <cellStyle name="20% - Ênfase1 103 4" xfId="134"/>
    <cellStyle name="20% - Ênfase1 103 4 2" xfId="135"/>
    <cellStyle name="20% - Ênfase1 103 5" xfId="136"/>
    <cellStyle name="20% - Ênfase1 103 5 2" xfId="137"/>
    <cellStyle name="20% - Ênfase1 103 6" xfId="138"/>
    <cellStyle name="20% - Ênfase1 103 6 2" xfId="139"/>
    <cellStyle name="20% - Ênfase1 103 7" xfId="140"/>
    <cellStyle name="20% - Ênfase1 104" xfId="141"/>
    <cellStyle name="20% - Ênfase1 104 2" xfId="142"/>
    <cellStyle name="20% - Ênfase1 104 2 2" xfId="143"/>
    <cellStyle name="20% - Ênfase1 104 2 2 2" xfId="144"/>
    <cellStyle name="20% - Ênfase1 104 2 3" xfId="145"/>
    <cellStyle name="20% - Ênfase1 104 2 3 2" xfId="146"/>
    <cellStyle name="20% - Ênfase1 104 2 4" xfId="147"/>
    <cellStyle name="20% - Ênfase1 104 2 4 2" xfId="148"/>
    <cellStyle name="20% - Ênfase1 104 2 5" xfId="149"/>
    <cellStyle name="20% - Ênfase1 104 2 5 2" xfId="150"/>
    <cellStyle name="20% - Ênfase1 104 2 6" xfId="151"/>
    <cellStyle name="20% - Ênfase1 104 3" xfId="152"/>
    <cellStyle name="20% - Ênfase1 104 3 2" xfId="153"/>
    <cellStyle name="20% - Ênfase1 104 4" xfId="154"/>
    <cellStyle name="20% - Ênfase1 104 4 2" xfId="155"/>
    <cellStyle name="20% - Ênfase1 104 5" xfId="156"/>
    <cellStyle name="20% - Ênfase1 104 5 2" xfId="157"/>
    <cellStyle name="20% - Ênfase1 104 6" xfId="158"/>
    <cellStyle name="20% - Ênfase1 104 6 2" xfId="159"/>
    <cellStyle name="20% - Ênfase1 104 7" xfId="160"/>
    <cellStyle name="20% - Ênfase1 105" xfId="161"/>
    <cellStyle name="20% - Ênfase1 105 2" xfId="162"/>
    <cellStyle name="20% - Ênfase1 105 2 2" xfId="163"/>
    <cellStyle name="20% - Ênfase1 105 2 2 2" xfId="164"/>
    <cellStyle name="20% - Ênfase1 105 2 3" xfId="165"/>
    <cellStyle name="20% - Ênfase1 105 2 3 2" xfId="166"/>
    <cellStyle name="20% - Ênfase1 105 2 4" xfId="167"/>
    <cellStyle name="20% - Ênfase1 105 2 4 2" xfId="168"/>
    <cellStyle name="20% - Ênfase1 105 2 5" xfId="169"/>
    <cellStyle name="20% - Ênfase1 105 2 5 2" xfId="170"/>
    <cellStyle name="20% - Ênfase1 105 2 6" xfId="171"/>
    <cellStyle name="20% - Ênfase1 105 3" xfId="172"/>
    <cellStyle name="20% - Ênfase1 105 3 2" xfId="173"/>
    <cellStyle name="20% - Ênfase1 105 4" xfId="174"/>
    <cellStyle name="20% - Ênfase1 105 4 2" xfId="175"/>
    <cellStyle name="20% - Ênfase1 105 5" xfId="176"/>
    <cellStyle name="20% - Ênfase1 105 5 2" xfId="177"/>
    <cellStyle name="20% - Ênfase1 105 6" xfId="178"/>
    <cellStyle name="20% - Ênfase1 105 6 2" xfId="179"/>
    <cellStyle name="20% - Ênfase1 105 7" xfId="180"/>
    <cellStyle name="20% - Ênfase1 106" xfId="181"/>
    <cellStyle name="20% - Ênfase1 106 2" xfId="182"/>
    <cellStyle name="20% - Ênfase1 106 2 2" xfId="183"/>
    <cellStyle name="20% - Ênfase1 106 2 2 2" xfId="184"/>
    <cellStyle name="20% - Ênfase1 106 2 3" xfId="185"/>
    <cellStyle name="20% - Ênfase1 106 2 3 2" xfId="186"/>
    <cellStyle name="20% - Ênfase1 106 2 4" xfId="187"/>
    <cellStyle name="20% - Ênfase1 106 2 4 2" xfId="188"/>
    <cellStyle name="20% - Ênfase1 106 2 5" xfId="189"/>
    <cellStyle name="20% - Ênfase1 106 2 5 2" xfId="190"/>
    <cellStyle name="20% - Ênfase1 106 2 6" xfId="191"/>
    <cellStyle name="20% - Ênfase1 106 3" xfId="192"/>
    <cellStyle name="20% - Ênfase1 106 3 2" xfId="193"/>
    <cellStyle name="20% - Ênfase1 106 4" xfId="194"/>
    <cellStyle name="20% - Ênfase1 106 4 2" xfId="195"/>
    <cellStyle name="20% - Ênfase1 106 5" xfId="196"/>
    <cellStyle name="20% - Ênfase1 106 5 2" xfId="197"/>
    <cellStyle name="20% - Ênfase1 106 6" xfId="198"/>
    <cellStyle name="20% - Ênfase1 106 6 2" xfId="199"/>
    <cellStyle name="20% - Ênfase1 106 7" xfId="200"/>
    <cellStyle name="20% - Ênfase1 107" xfId="201"/>
    <cellStyle name="20% - Ênfase1 107 2" xfId="202"/>
    <cellStyle name="20% - Ênfase1 107 2 2" xfId="203"/>
    <cellStyle name="20% - Ênfase1 107 2 2 2" xfId="204"/>
    <cellStyle name="20% - Ênfase1 107 2 3" xfId="205"/>
    <cellStyle name="20% - Ênfase1 107 2 3 2" xfId="206"/>
    <cellStyle name="20% - Ênfase1 107 2 4" xfId="207"/>
    <cellStyle name="20% - Ênfase1 107 2 4 2" xfId="208"/>
    <cellStyle name="20% - Ênfase1 107 2 5" xfId="209"/>
    <cellStyle name="20% - Ênfase1 107 2 5 2" xfId="210"/>
    <cellStyle name="20% - Ênfase1 107 2 6" xfId="211"/>
    <cellStyle name="20% - Ênfase1 107 3" xfId="212"/>
    <cellStyle name="20% - Ênfase1 107 3 2" xfId="213"/>
    <cellStyle name="20% - Ênfase1 107 4" xfId="214"/>
    <cellStyle name="20% - Ênfase1 107 4 2" xfId="215"/>
    <cellStyle name="20% - Ênfase1 107 5" xfId="216"/>
    <cellStyle name="20% - Ênfase1 107 5 2" xfId="217"/>
    <cellStyle name="20% - Ênfase1 107 6" xfId="218"/>
    <cellStyle name="20% - Ênfase1 107 6 2" xfId="219"/>
    <cellStyle name="20% - Ênfase1 107 7" xfId="220"/>
    <cellStyle name="20% - Ênfase1 108" xfId="221"/>
    <cellStyle name="20% - Ênfase1 108 2" xfId="222"/>
    <cellStyle name="20% - Ênfase1 108 2 2" xfId="223"/>
    <cellStyle name="20% - Ênfase1 108 2 2 2" xfId="224"/>
    <cellStyle name="20% - Ênfase1 108 2 3" xfId="225"/>
    <cellStyle name="20% - Ênfase1 108 2 3 2" xfId="226"/>
    <cellStyle name="20% - Ênfase1 108 2 4" xfId="227"/>
    <cellStyle name="20% - Ênfase1 108 2 4 2" xfId="228"/>
    <cellStyle name="20% - Ênfase1 108 2 5" xfId="229"/>
    <cellStyle name="20% - Ênfase1 108 2 5 2" xfId="230"/>
    <cellStyle name="20% - Ênfase1 108 2 6" xfId="231"/>
    <cellStyle name="20% - Ênfase1 108 3" xfId="232"/>
    <cellStyle name="20% - Ênfase1 108 3 2" xfId="233"/>
    <cellStyle name="20% - Ênfase1 108 4" xfId="234"/>
    <cellStyle name="20% - Ênfase1 108 4 2" xfId="235"/>
    <cellStyle name="20% - Ênfase1 108 5" xfId="236"/>
    <cellStyle name="20% - Ênfase1 108 5 2" xfId="237"/>
    <cellStyle name="20% - Ênfase1 108 6" xfId="238"/>
    <cellStyle name="20% - Ênfase1 108 6 2" xfId="239"/>
    <cellStyle name="20% - Ênfase1 108 7" xfId="240"/>
    <cellStyle name="20% - Ênfase1 109" xfId="241"/>
    <cellStyle name="20% - Ênfase1 109 2" xfId="242"/>
    <cellStyle name="20% - Ênfase1 109 2 2" xfId="243"/>
    <cellStyle name="20% - Ênfase1 109 2 2 2" xfId="244"/>
    <cellStyle name="20% - Ênfase1 109 2 3" xfId="245"/>
    <cellStyle name="20% - Ênfase1 109 2 3 2" xfId="246"/>
    <cellStyle name="20% - Ênfase1 109 2 4" xfId="247"/>
    <cellStyle name="20% - Ênfase1 109 2 4 2" xfId="248"/>
    <cellStyle name="20% - Ênfase1 109 2 5" xfId="249"/>
    <cellStyle name="20% - Ênfase1 109 2 5 2" xfId="250"/>
    <cellStyle name="20% - Ênfase1 109 2 6" xfId="251"/>
    <cellStyle name="20% - Ênfase1 109 3" xfId="252"/>
    <cellStyle name="20% - Ênfase1 109 3 2" xfId="253"/>
    <cellStyle name="20% - Ênfase1 109 4" xfId="254"/>
    <cellStyle name="20% - Ênfase1 109 4 2" xfId="255"/>
    <cellStyle name="20% - Ênfase1 109 5" xfId="256"/>
    <cellStyle name="20% - Ênfase1 109 5 2" xfId="257"/>
    <cellStyle name="20% - Ênfase1 109 6" xfId="258"/>
    <cellStyle name="20% - Ênfase1 109 6 2" xfId="259"/>
    <cellStyle name="20% - Ênfase1 109 7" xfId="260"/>
    <cellStyle name="20% - Ênfase1 11" xfId="261"/>
    <cellStyle name="20% - Ênfase1 11 2" xfId="262"/>
    <cellStyle name="20% - Ênfase1 11 2 2" xfId="263"/>
    <cellStyle name="20% - Ênfase1 11 2 2 2" xfId="264"/>
    <cellStyle name="20% - Ênfase1 11 2 3" xfId="265"/>
    <cellStyle name="20% - Ênfase1 11 2 3 2" xfId="266"/>
    <cellStyle name="20% - Ênfase1 11 2 4" xfId="267"/>
    <cellStyle name="20% - Ênfase1 11 2 4 2" xfId="268"/>
    <cellStyle name="20% - Ênfase1 11 2 5" xfId="269"/>
    <cellStyle name="20% - Ênfase1 11 2 5 2" xfId="270"/>
    <cellStyle name="20% - Ênfase1 11 2 6" xfId="271"/>
    <cellStyle name="20% - Ênfase1 11 3" xfId="272"/>
    <cellStyle name="20% - Ênfase1 11 3 2" xfId="273"/>
    <cellStyle name="20% - Ênfase1 11 4" xfId="274"/>
    <cellStyle name="20% - Ênfase1 11 4 2" xfId="275"/>
    <cellStyle name="20% - Ênfase1 11 5" xfId="276"/>
    <cellStyle name="20% - Ênfase1 11 5 2" xfId="277"/>
    <cellStyle name="20% - Ênfase1 11 6" xfId="278"/>
    <cellStyle name="20% - Ênfase1 11 6 2" xfId="279"/>
    <cellStyle name="20% - Ênfase1 11 7" xfId="280"/>
    <cellStyle name="20% - Ênfase1 110" xfId="281"/>
    <cellStyle name="20% - Ênfase1 110 2" xfId="282"/>
    <cellStyle name="20% - Ênfase1 110 2 2" xfId="283"/>
    <cellStyle name="20% - Ênfase1 110 2 2 2" xfId="284"/>
    <cellStyle name="20% - Ênfase1 110 2 3" xfId="285"/>
    <cellStyle name="20% - Ênfase1 110 2 3 2" xfId="286"/>
    <cellStyle name="20% - Ênfase1 110 2 4" xfId="287"/>
    <cellStyle name="20% - Ênfase1 110 2 4 2" xfId="288"/>
    <cellStyle name="20% - Ênfase1 110 2 5" xfId="289"/>
    <cellStyle name="20% - Ênfase1 110 2 5 2" xfId="290"/>
    <cellStyle name="20% - Ênfase1 110 2 6" xfId="291"/>
    <cellStyle name="20% - Ênfase1 110 3" xfId="292"/>
    <cellStyle name="20% - Ênfase1 110 3 2" xfId="293"/>
    <cellStyle name="20% - Ênfase1 110 4" xfId="294"/>
    <cellStyle name="20% - Ênfase1 110 4 2" xfId="295"/>
    <cellStyle name="20% - Ênfase1 110 5" xfId="296"/>
    <cellStyle name="20% - Ênfase1 110 5 2" xfId="297"/>
    <cellStyle name="20% - Ênfase1 110 6" xfId="298"/>
    <cellStyle name="20% - Ênfase1 110 6 2" xfId="299"/>
    <cellStyle name="20% - Ênfase1 110 7" xfId="300"/>
    <cellStyle name="20% - Ênfase1 111" xfId="301"/>
    <cellStyle name="20% - Ênfase1 111 2" xfId="302"/>
    <cellStyle name="20% - Ênfase1 111 2 2" xfId="303"/>
    <cellStyle name="20% - Ênfase1 111 2 2 2" xfId="304"/>
    <cellStyle name="20% - Ênfase1 111 2 3" xfId="305"/>
    <cellStyle name="20% - Ênfase1 111 2 3 2" xfId="306"/>
    <cellStyle name="20% - Ênfase1 111 2 4" xfId="307"/>
    <cellStyle name="20% - Ênfase1 111 2 4 2" xfId="308"/>
    <cellStyle name="20% - Ênfase1 111 2 5" xfId="309"/>
    <cellStyle name="20% - Ênfase1 111 2 5 2" xfId="310"/>
    <cellStyle name="20% - Ênfase1 111 2 6" xfId="311"/>
    <cellStyle name="20% - Ênfase1 111 3" xfId="312"/>
    <cellStyle name="20% - Ênfase1 111 3 2" xfId="313"/>
    <cellStyle name="20% - Ênfase1 111 4" xfId="314"/>
    <cellStyle name="20% - Ênfase1 111 4 2" xfId="315"/>
    <cellStyle name="20% - Ênfase1 111 5" xfId="316"/>
    <cellStyle name="20% - Ênfase1 111 5 2" xfId="317"/>
    <cellStyle name="20% - Ênfase1 111 6" xfId="318"/>
    <cellStyle name="20% - Ênfase1 111 6 2" xfId="319"/>
    <cellStyle name="20% - Ênfase1 111 7" xfId="320"/>
    <cellStyle name="20% - Ênfase1 112" xfId="321"/>
    <cellStyle name="20% - Ênfase1 112 2" xfId="322"/>
    <cellStyle name="20% - Ênfase1 112 2 2" xfId="323"/>
    <cellStyle name="20% - Ênfase1 112 2 2 2" xfId="324"/>
    <cellStyle name="20% - Ênfase1 112 2 3" xfId="325"/>
    <cellStyle name="20% - Ênfase1 112 2 3 2" xfId="326"/>
    <cellStyle name="20% - Ênfase1 112 2 4" xfId="327"/>
    <cellStyle name="20% - Ênfase1 112 2 4 2" xfId="328"/>
    <cellStyle name="20% - Ênfase1 112 2 5" xfId="329"/>
    <cellStyle name="20% - Ênfase1 112 2 5 2" xfId="330"/>
    <cellStyle name="20% - Ênfase1 112 2 6" xfId="331"/>
    <cellStyle name="20% - Ênfase1 112 3" xfId="332"/>
    <cellStyle name="20% - Ênfase1 112 3 2" xfId="333"/>
    <cellStyle name="20% - Ênfase1 112 4" xfId="334"/>
    <cellStyle name="20% - Ênfase1 112 4 2" xfId="335"/>
    <cellStyle name="20% - Ênfase1 112 5" xfId="336"/>
    <cellStyle name="20% - Ênfase1 112 5 2" xfId="337"/>
    <cellStyle name="20% - Ênfase1 112 6" xfId="338"/>
    <cellStyle name="20% - Ênfase1 112 6 2" xfId="339"/>
    <cellStyle name="20% - Ênfase1 112 7" xfId="340"/>
    <cellStyle name="20% - Ênfase1 113" xfId="341"/>
    <cellStyle name="20% - Ênfase1 113 2" xfId="342"/>
    <cellStyle name="20% - Ênfase1 113 2 2" xfId="343"/>
    <cellStyle name="20% - Ênfase1 113 2 2 2" xfId="344"/>
    <cellStyle name="20% - Ênfase1 113 2 3" xfId="345"/>
    <cellStyle name="20% - Ênfase1 113 2 3 2" xfId="346"/>
    <cellStyle name="20% - Ênfase1 113 2 4" xfId="347"/>
    <cellStyle name="20% - Ênfase1 113 2 4 2" xfId="348"/>
    <cellStyle name="20% - Ênfase1 113 2 5" xfId="349"/>
    <cellStyle name="20% - Ênfase1 113 2 5 2" xfId="350"/>
    <cellStyle name="20% - Ênfase1 113 2 6" xfId="351"/>
    <cellStyle name="20% - Ênfase1 113 3" xfId="352"/>
    <cellStyle name="20% - Ênfase1 113 3 2" xfId="353"/>
    <cellStyle name="20% - Ênfase1 113 4" xfId="354"/>
    <cellStyle name="20% - Ênfase1 113 4 2" xfId="355"/>
    <cellStyle name="20% - Ênfase1 113 5" xfId="356"/>
    <cellStyle name="20% - Ênfase1 113 5 2" xfId="357"/>
    <cellStyle name="20% - Ênfase1 113 6" xfId="358"/>
    <cellStyle name="20% - Ênfase1 113 6 2" xfId="359"/>
    <cellStyle name="20% - Ênfase1 113 7" xfId="360"/>
    <cellStyle name="20% - Ênfase1 114" xfId="361"/>
    <cellStyle name="20% - Ênfase1 114 2" xfId="362"/>
    <cellStyle name="20% - Ênfase1 114 2 2" xfId="363"/>
    <cellStyle name="20% - Ênfase1 114 2 2 2" xfId="364"/>
    <cellStyle name="20% - Ênfase1 114 2 3" xfId="365"/>
    <cellStyle name="20% - Ênfase1 114 2 3 2" xfId="366"/>
    <cellStyle name="20% - Ênfase1 114 2 4" xfId="367"/>
    <cellStyle name="20% - Ênfase1 114 2 4 2" xfId="368"/>
    <cellStyle name="20% - Ênfase1 114 2 5" xfId="369"/>
    <cellStyle name="20% - Ênfase1 114 2 5 2" xfId="370"/>
    <cellStyle name="20% - Ênfase1 114 2 6" xfId="371"/>
    <cellStyle name="20% - Ênfase1 114 3" xfId="372"/>
    <cellStyle name="20% - Ênfase1 114 3 2" xfId="373"/>
    <cellStyle name="20% - Ênfase1 114 4" xfId="374"/>
    <cellStyle name="20% - Ênfase1 114 4 2" xfId="375"/>
    <cellStyle name="20% - Ênfase1 114 5" xfId="376"/>
    <cellStyle name="20% - Ênfase1 114 5 2" xfId="377"/>
    <cellStyle name="20% - Ênfase1 114 6" xfId="378"/>
    <cellStyle name="20% - Ênfase1 114 6 2" xfId="379"/>
    <cellStyle name="20% - Ênfase1 114 7" xfId="380"/>
    <cellStyle name="20% - Ênfase1 115" xfId="381"/>
    <cellStyle name="20% - Ênfase1 115 2" xfId="382"/>
    <cellStyle name="20% - Ênfase1 115 2 2" xfId="383"/>
    <cellStyle name="20% - Ênfase1 115 2 2 2" xfId="384"/>
    <cellStyle name="20% - Ênfase1 115 2 3" xfId="385"/>
    <cellStyle name="20% - Ênfase1 115 2 3 2" xfId="386"/>
    <cellStyle name="20% - Ênfase1 115 2 4" xfId="387"/>
    <cellStyle name="20% - Ênfase1 115 2 4 2" xfId="388"/>
    <cellStyle name="20% - Ênfase1 115 2 5" xfId="389"/>
    <cellStyle name="20% - Ênfase1 115 2 5 2" xfId="390"/>
    <cellStyle name="20% - Ênfase1 115 2 6" xfId="391"/>
    <cellStyle name="20% - Ênfase1 115 3" xfId="392"/>
    <cellStyle name="20% - Ênfase1 115 3 2" xfId="393"/>
    <cellStyle name="20% - Ênfase1 115 4" xfId="394"/>
    <cellStyle name="20% - Ênfase1 115 4 2" xfId="395"/>
    <cellStyle name="20% - Ênfase1 115 5" xfId="396"/>
    <cellStyle name="20% - Ênfase1 115 5 2" xfId="397"/>
    <cellStyle name="20% - Ênfase1 115 6" xfId="398"/>
    <cellStyle name="20% - Ênfase1 115 6 2" xfId="399"/>
    <cellStyle name="20% - Ênfase1 115 7" xfId="400"/>
    <cellStyle name="20% - Ênfase1 116" xfId="401"/>
    <cellStyle name="20% - Ênfase1 116 2" xfId="402"/>
    <cellStyle name="20% - Ênfase1 116 2 2" xfId="403"/>
    <cellStyle name="20% - Ênfase1 116 2 2 2" xfId="404"/>
    <cellStyle name="20% - Ênfase1 116 2 3" xfId="405"/>
    <cellStyle name="20% - Ênfase1 116 2 3 2" xfId="406"/>
    <cellStyle name="20% - Ênfase1 116 2 4" xfId="407"/>
    <cellStyle name="20% - Ênfase1 116 2 4 2" xfId="408"/>
    <cellStyle name="20% - Ênfase1 116 2 5" xfId="409"/>
    <cellStyle name="20% - Ênfase1 116 2 5 2" xfId="410"/>
    <cellStyle name="20% - Ênfase1 116 2 6" xfId="411"/>
    <cellStyle name="20% - Ênfase1 116 3" xfId="412"/>
    <cellStyle name="20% - Ênfase1 116 3 2" xfId="413"/>
    <cellStyle name="20% - Ênfase1 116 4" xfId="414"/>
    <cellStyle name="20% - Ênfase1 116 4 2" xfId="415"/>
    <cellStyle name="20% - Ênfase1 116 5" xfId="416"/>
    <cellStyle name="20% - Ênfase1 116 5 2" xfId="417"/>
    <cellStyle name="20% - Ênfase1 116 6" xfId="418"/>
    <cellStyle name="20% - Ênfase1 116 6 2" xfId="419"/>
    <cellStyle name="20% - Ênfase1 116 7" xfId="420"/>
    <cellStyle name="20% - Ênfase1 117" xfId="421"/>
    <cellStyle name="20% - Ênfase1 117 2" xfId="422"/>
    <cellStyle name="20% - Ênfase1 117 2 2" xfId="423"/>
    <cellStyle name="20% - Ênfase1 117 2 2 2" xfId="424"/>
    <cellStyle name="20% - Ênfase1 117 2 3" xfId="425"/>
    <cellStyle name="20% - Ênfase1 117 2 3 2" xfId="426"/>
    <cellStyle name="20% - Ênfase1 117 2 4" xfId="427"/>
    <cellStyle name="20% - Ênfase1 117 2 4 2" xfId="428"/>
    <cellStyle name="20% - Ênfase1 117 2 5" xfId="429"/>
    <cellStyle name="20% - Ênfase1 117 2 5 2" xfId="430"/>
    <cellStyle name="20% - Ênfase1 117 2 6" xfId="431"/>
    <cellStyle name="20% - Ênfase1 117 3" xfId="432"/>
    <cellStyle name="20% - Ênfase1 117 3 2" xfId="433"/>
    <cellStyle name="20% - Ênfase1 117 4" xfId="434"/>
    <cellStyle name="20% - Ênfase1 117 4 2" xfId="435"/>
    <cellStyle name="20% - Ênfase1 117 5" xfId="436"/>
    <cellStyle name="20% - Ênfase1 117 5 2" xfId="437"/>
    <cellStyle name="20% - Ênfase1 117 6" xfId="438"/>
    <cellStyle name="20% - Ênfase1 117 6 2" xfId="439"/>
    <cellStyle name="20% - Ênfase1 117 7" xfId="440"/>
    <cellStyle name="20% - Ênfase1 118" xfId="441"/>
    <cellStyle name="20% - Ênfase1 118 2" xfId="442"/>
    <cellStyle name="20% - Ênfase1 118 2 2" xfId="443"/>
    <cellStyle name="20% - Ênfase1 118 2 2 2" xfId="444"/>
    <cellStyle name="20% - Ênfase1 118 2 3" xfId="445"/>
    <cellStyle name="20% - Ênfase1 118 2 3 2" xfId="446"/>
    <cellStyle name="20% - Ênfase1 118 2 4" xfId="447"/>
    <cellStyle name="20% - Ênfase1 118 2 4 2" xfId="448"/>
    <cellStyle name="20% - Ênfase1 118 2 5" xfId="449"/>
    <cellStyle name="20% - Ênfase1 118 2 5 2" xfId="450"/>
    <cellStyle name="20% - Ênfase1 118 2 6" xfId="451"/>
    <cellStyle name="20% - Ênfase1 118 3" xfId="452"/>
    <cellStyle name="20% - Ênfase1 118 3 2" xfId="453"/>
    <cellStyle name="20% - Ênfase1 118 4" xfId="454"/>
    <cellStyle name="20% - Ênfase1 118 4 2" xfId="455"/>
    <cellStyle name="20% - Ênfase1 118 5" xfId="456"/>
    <cellStyle name="20% - Ênfase1 118 5 2" xfId="457"/>
    <cellStyle name="20% - Ênfase1 118 6" xfId="458"/>
    <cellStyle name="20% - Ênfase1 118 6 2" xfId="459"/>
    <cellStyle name="20% - Ênfase1 118 7" xfId="460"/>
    <cellStyle name="20% - Ênfase1 119" xfId="461"/>
    <cellStyle name="20% - Ênfase1 119 2" xfId="462"/>
    <cellStyle name="20% - Ênfase1 119 2 2" xfId="463"/>
    <cellStyle name="20% - Ênfase1 119 2 2 2" xfId="464"/>
    <cellStyle name="20% - Ênfase1 119 2 3" xfId="465"/>
    <cellStyle name="20% - Ênfase1 119 2 3 2" xfId="466"/>
    <cellStyle name="20% - Ênfase1 119 2 4" xfId="467"/>
    <cellStyle name="20% - Ênfase1 119 2 4 2" xfId="468"/>
    <cellStyle name="20% - Ênfase1 119 2 5" xfId="469"/>
    <cellStyle name="20% - Ênfase1 119 2 5 2" xfId="470"/>
    <cellStyle name="20% - Ênfase1 119 2 6" xfId="471"/>
    <cellStyle name="20% - Ênfase1 119 3" xfId="472"/>
    <cellStyle name="20% - Ênfase1 119 3 2" xfId="473"/>
    <cellStyle name="20% - Ênfase1 119 4" xfId="474"/>
    <cellStyle name="20% - Ênfase1 119 4 2" xfId="475"/>
    <cellStyle name="20% - Ênfase1 119 5" xfId="476"/>
    <cellStyle name="20% - Ênfase1 119 5 2" xfId="477"/>
    <cellStyle name="20% - Ênfase1 119 6" xfId="478"/>
    <cellStyle name="20% - Ênfase1 119 6 2" xfId="479"/>
    <cellStyle name="20% - Ênfase1 119 7" xfId="480"/>
    <cellStyle name="20% - Ênfase1 12" xfId="481"/>
    <cellStyle name="20% - Ênfase1 12 2" xfId="482"/>
    <cellStyle name="20% - Ênfase1 12 2 2" xfId="483"/>
    <cellStyle name="20% - Ênfase1 12 2 2 2" xfId="484"/>
    <cellStyle name="20% - Ênfase1 12 2 3" xfId="485"/>
    <cellStyle name="20% - Ênfase1 12 2 3 2" xfId="486"/>
    <cellStyle name="20% - Ênfase1 12 2 4" xfId="487"/>
    <cellStyle name="20% - Ênfase1 12 2 4 2" xfId="488"/>
    <cellStyle name="20% - Ênfase1 12 2 5" xfId="489"/>
    <cellStyle name="20% - Ênfase1 12 2 5 2" xfId="490"/>
    <cellStyle name="20% - Ênfase1 12 2 6" xfId="491"/>
    <cellStyle name="20% - Ênfase1 12 3" xfId="492"/>
    <cellStyle name="20% - Ênfase1 12 3 2" xfId="493"/>
    <cellStyle name="20% - Ênfase1 12 4" xfId="494"/>
    <cellStyle name="20% - Ênfase1 12 4 2" xfId="495"/>
    <cellStyle name="20% - Ênfase1 12 5" xfId="496"/>
    <cellStyle name="20% - Ênfase1 12 5 2" xfId="497"/>
    <cellStyle name="20% - Ênfase1 12 6" xfId="498"/>
    <cellStyle name="20% - Ênfase1 12 6 2" xfId="499"/>
    <cellStyle name="20% - Ênfase1 12 7" xfId="500"/>
    <cellStyle name="20% - Ênfase1 120" xfId="501"/>
    <cellStyle name="20% - Ênfase1 120 2" xfId="502"/>
    <cellStyle name="20% - Ênfase1 120 2 2" xfId="503"/>
    <cellStyle name="20% - Ênfase1 120 2 2 2" xfId="504"/>
    <cellStyle name="20% - Ênfase1 120 2 3" xfId="505"/>
    <cellStyle name="20% - Ênfase1 120 2 3 2" xfId="506"/>
    <cellStyle name="20% - Ênfase1 120 2 4" xfId="507"/>
    <cellStyle name="20% - Ênfase1 120 2 4 2" xfId="508"/>
    <cellStyle name="20% - Ênfase1 120 2 5" xfId="509"/>
    <cellStyle name="20% - Ênfase1 120 2 5 2" xfId="510"/>
    <cellStyle name="20% - Ênfase1 120 2 6" xfId="511"/>
    <cellStyle name="20% - Ênfase1 120 3" xfId="512"/>
    <cellStyle name="20% - Ênfase1 120 3 2" xfId="513"/>
    <cellStyle name="20% - Ênfase1 120 4" xfId="514"/>
    <cellStyle name="20% - Ênfase1 120 4 2" xfId="515"/>
    <cellStyle name="20% - Ênfase1 120 5" xfId="516"/>
    <cellStyle name="20% - Ênfase1 120 5 2" xfId="517"/>
    <cellStyle name="20% - Ênfase1 120 6" xfId="518"/>
    <cellStyle name="20% - Ênfase1 120 6 2" xfId="519"/>
    <cellStyle name="20% - Ênfase1 120 7" xfId="520"/>
    <cellStyle name="20% - Ênfase1 121" xfId="521"/>
    <cellStyle name="20% - Ênfase1 121 2" xfId="522"/>
    <cellStyle name="20% - Ênfase1 121 2 2" xfId="523"/>
    <cellStyle name="20% - Ênfase1 121 2 2 2" xfId="524"/>
    <cellStyle name="20% - Ênfase1 121 2 3" xfId="525"/>
    <cellStyle name="20% - Ênfase1 121 2 3 2" xfId="526"/>
    <cellStyle name="20% - Ênfase1 121 2 4" xfId="527"/>
    <cellStyle name="20% - Ênfase1 121 2 4 2" xfId="528"/>
    <cellStyle name="20% - Ênfase1 121 2 5" xfId="529"/>
    <cellStyle name="20% - Ênfase1 121 2 5 2" xfId="530"/>
    <cellStyle name="20% - Ênfase1 121 2 6" xfId="531"/>
    <cellStyle name="20% - Ênfase1 121 3" xfId="532"/>
    <cellStyle name="20% - Ênfase1 121 3 2" xfId="533"/>
    <cellStyle name="20% - Ênfase1 121 4" xfId="534"/>
    <cellStyle name="20% - Ênfase1 121 4 2" xfId="535"/>
    <cellStyle name="20% - Ênfase1 121 5" xfId="536"/>
    <cellStyle name="20% - Ênfase1 121 5 2" xfId="537"/>
    <cellStyle name="20% - Ênfase1 121 6" xfId="538"/>
    <cellStyle name="20% - Ênfase1 121 6 2" xfId="539"/>
    <cellStyle name="20% - Ênfase1 121 7" xfId="540"/>
    <cellStyle name="20% - Ênfase1 122" xfId="541"/>
    <cellStyle name="20% - Ênfase1 122 2" xfId="542"/>
    <cellStyle name="20% - Ênfase1 122 2 2" xfId="543"/>
    <cellStyle name="20% - Ênfase1 122 2 2 2" xfId="544"/>
    <cellStyle name="20% - Ênfase1 122 2 3" xfId="545"/>
    <cellStyle name="20% - Ênfase1 122 2 3 2" xfId="546"/>
    <cellStyle name="20% - Ênfase1 122 2 4" xfId="547"/>
    <cellStyle name="20% - Ênfase1 122 2 4 2" xfId="548"/>
    <cellStyle name="20% - Ênfase1 122 2 5" xfId="549"/>
    <cellStyle name="20% - Ênfase1 122 2 5 2" xfId="550"/>
    <cellStyle name="20% - Ênfase1 122 2 6" xfId="551"/>
    <cellStyle name="20% - Ênfase1 122 3" xfId="552"/>
    <cellStyle name="20% - Ênfase1 122 3 2" xfId="553"/>
    <cellStyle name="20% - Ênfase1 122 4" xfId="554"/>
    <cellStyle name="20% - Ênfase1 122 4 2" xfId="555"/>
    <cellStyle name="20% - Ênfase1 122 5" xfId="556"/>
    <cellStyle name="20% - Ênfase1 122 5 2" xfId="557"/>
    <cellStyle name="20% - Ênfase1 122 6" xfId="558"/>
    <cellStyle name="20% - Ênfase1 122 6 2" xfId="559"/>
    <cellStyle name="20% - Ênfase1 122 7" xfId="560"/>
    <cellStyle name="20% - Ênfase1 123" xfId="561"/>
    <cellStyle name="20% - Ênfase1 123 2" xfId="562"/>
    <cellStyle name="20% - Ênfase1 123 2 2" xfId="563"/>
    <cellStyle name="20% - Ênfase1 123 2 2 2" xfId="564"/>
    <cellStyle name="20% - Ênfase1 123 2 3" xfId="565"/>
    <cellStyle name="20% - Ênfase1 123 2 3 2" xfId="566"/>
    <cellStyle name="20% - Ênfase1 123 2 4" xfId="567"/>
    <cellStyle name="20% - Ênfase1 123 2 4 2" xfId="568"/>
    <cellStyle name="20% - Ênfase1 123 2 5" xfId="569"/>
    <cellStyle name="20% - Ênfase1 123 2 5 2" xfId="570"/>
    <cellStyle name="20% - Ênfase1 123 2 6" xfId="571"/>
    <cellStyle name="20% - Ênfase1 123 3" xfId="572"/>
    <cellStyle name="20% - Ênfase1 123 3 2" xfId="573"/>
    <cellStyle name="20% - Ênfase1 123 4" xfId="574"/>
    <cellStyle name="20% - Ênfase1 123 4 2" xfId="575"/>
    <cellStyle name="20% - Ênfase1 123 5" xfId="576"/>
    <cellStyle name="20% - Ênfase1 123 5 2" xfId="577"/>
    <cellStyle name="20% - Ênfase1 123 6" xfId="578"/>
    <cellStyle name="20% - Ênfase1 123 6 2" xfId="579"/>
    <cellStyle name="20% - Ênfase1 123 7" xfId="580"/>
    <cellStyle name="20% - Ênfase1 124" xfId="581"/>
    <cellStyle name="20% - Ênfase1 124 2" xfId="582"/>
    <cellStyle name="20% - Ênfase1 124 2 2" xfId="583"/>
    <cellStyle name="20% - Ênfase1 124 2 2 2" xfId="584"/>
    <cellStyle name="20% - Ênfase1 124 2 3" xfId="585"/>
    <cellStyle name="20% - Ênfase1 124 2 3 2" xfId="586"/>
    <cellStyle name="20% - Ênfase1 124 2 4" xfId="587"/>
    <cellStyle name="20% - Ênfase1 124 2 4 2" xfId="588"/>
    <cellStyle name="20% - Ênfase1 124 2 5" xfId="589"/>
    <cellStyle name="20% - Ênfase1 124 2 5 2" xfId="590"/>
    <cellStyle name="20% - Ênfase1 124 2 6" xfId="591"/>
    <cellStyle name="20% - Ênfase1 124 3" xfId="592"/>
    <cellStyle name="20% - Ênfase1 124 3 2" xfId="593"/>
    <cellStyle name="20% - Ênfase1 124 4" xfId="594"/>
    <cellStyle name="20% - Ênfase1 124 4 2" xfId="595"/>
    <cellStyle name="20% - Ênfase1 124 5" xfId="596"/>
    <cellStyle name="20% - Ênfase1 124 5 2" xfId="597"/>
    <cellStyle name="20% - Ênfase1 124 6" xfId="598"/>
    <cellStyle name="20% - Ênfase1 124 6 2" xfId="599"/>
    <cellStyle name="20% - Ênfase1 124 7" xfId="600"/>
    <cellStyle name="20% - Ênfase1 125" xfId="601"/>
    <cellStyle name="20% - Ênfase1 125 2" xfId="602"/>
    <cellStyle name="20% - Ênfase1 125 2 2" xfId="603"/>
    <cellStyle name="20% - Ênfase1 125 2 2 2" xfId="604"/>
    <cellStyle name="20% - Ênfase1 125 2 3" xfId="605"/>
    <cellStyle name="20% - Ênfase1 125 2 3 2" xfId="606"/>
    <cellStyle name="20% - Ênfase1 125 2 4" xfId="607"/>
    <cellStyle name="20% - Ênfase1 125 2 4 2" xfId="608"/>
    <cellStyle name="20% - Ênfase1 125 2 5" xfId="609"/>
    <cellStyle name="20% - Ênfase1 125 2 5 2" xfId="610"/>
    <cellStyle name="20% - Ênfase1 125 2 6" xfId="611"/>
    <cellStyle name="20% - Ênfase1 125 3" xfId="612"/>
    <cellStyle name="20% - Ênfase1 125 3 2" xfId="613"/>
    <cellStyle name="20% - Ênfase1 125 4" xfId="614"/>
    <cellStyle name="20% - Ênfase1 125 4 2" xfId="615"/>
    <cellStyle name="20% - Ênfase1 125 5" xfId="616"/>
    <cellStyle name="20% - Ênfase1 125 5 2" xfId="617"/>
    <cellStyle name="20% - Ênfase1 125 6" xfId="618"/>
    <cellStyle name="20% - Ênfase1 125 6 2" xfId="619"/>
    <cellStyle name="20% - Ênfase1 125 7" xfId="620"/>
    <cellStyle name="20% - Ênfase1 126" xfId="621"/>
    <cellStyle name="20% - Ênfase1 126 2" xfId="622"/>
    <cellStyle name="20% - Ênfase1 126 2 2" xfId="623"/>
    <cellStyle name="20% - Ênfase1 126 2 2 2" xfId="624"/>
    <cellStyle name="20% - Ênfase1 126 2 3" xfId="625"/>
    <cellStyle name="20% - Ênfase1 126 2 3 2" xfId="626"/>
    <cellStyle name="20% - Ênfase1 126 2 4" xfId="627"/>
    <cellStyle name="20% - Ênfase1 126 2 4 2" xfId="628"/>
    <cellStyle name="20% - Ênfase1 126 2 5" xfId="629"/>
    <cellStyle name="20% - Ênfase1 126 2 5 2" xfId="630"/>
    <cellStyle name="20% - Ênfase1 126 2 6" xfId="631"/>
    <cellStyle name="20% - Ênfase1 126 3" xfId="632"/>
    <cellStyle name="20% - Ênfase1 126 3 2" xfId="633"/>
    <cellStyle name="20% - Ênfase1 126 4" xfId="634"/>
    <cellStyle name="20% - Ênfase1 126 4 2" xfId="635"/>
    <cellStyle name="20% - Ênfase1 126 5" xfId="636"/>
    <cellStyle name="20% - Ênfase1 126 5 2" xfId="637"/>
    <cellStyle name="20% - Ênfase1 126 6" xfId="638"/>
    <cellStyle name="20% - Ênfase1 126 6 2" xfId="639"/>
    <cellStyle name="20% - Ênfase1 126 7" xfId="640"/>
    <cellStyle name="20% - Ênfase1 127" xfId="641"/>
    <cellStyle name="20% - Ênfase1 127 2" xfId="642"/>
    <cellStyle name="20% - Ênfase1 127 2 2" xfId="643"/>
    <cellStyle name="20% - Ênfase1 127 2 2 2" xfId="644"/>
    <cellStyle name="20% - Ênfase1 127 2 3" xfId="645"/>
    <cellStyle name="20% - Ênfase1 127 2 3 2" xfId="646"/>
    <cellStyle name="20% - Ênfase1 127 2 4" xfId="647"/>
    <cellStyle name="20% - Ênfase1 127 2 4 2" xfId="648"/>
    <cellStyle name="20% - Ênfase1 127 2 5" xfId="649"/>
    <cellStyle name="20% - Ênfase1 127 2 5 2" xfId="650"/>
    <cellStyle name="20% - Ênfase1 127 2 6" xfId="651"/>
    <cellStyle name="20% - Ênfase1 127 3" xfId="652"/>
    <cellStyle name="20% - Ênfase1 127 3 2" xfId="653"/>
    <cellStyle name="20% - Ênfase1 127 4" xfId="654"/>
    <cellStyle name="20% - Ênfase1 127 4 2" xfId="655"/>
    <cellStyle name="20% - Ênfase1 127 5" xfId="656"/>
    <cellStyle name="20% - Ênfase1 127 5 2" xfId="657"/>
    <cellStyle name="20% - Ênfase1 127 6" xfId="658"/>
    <cellStyle name="20% - Ênfase1 127 6 2" xfId="659"/>
    <cellStyle name="20% - Ênfase1 127 7" xfId="660"/>
    <cellStyle name="20% - Ênfase1 128" xfId="661"/>
    <cellStyle name="20% - Ênfase1 128 2" xfId="662"/>
    <cellStyle name="20% - Ênfase1 128 2 2" xfId="663"/>
    <cellStyle name="20% - Ênfase1 128 2 2 2" xfId="664"/>
    <cellStyle name="20% - Ênfase1 128 2 3" xfId="665"/>
    <cellStyle name="20% - Ênfase1 128 2 3 2" xfId="666"/>
    <cellStyle name="20% - Ênfase1 128 2 4" xfId="667"/>
    <cellStyle name="20% - Ênfase1 128 2 4 2" xfId="668"/>
    <cellStyle name="20% - Ênfase1 128 2 5" xfId="669"/>
    <cellStyle name="20% - Ênfase1 128 2 5 2" xfId="670"/>
    <cellStyle name="20% - Ênfase1 128 2 6" xfId="671"/>
    <cellStyle name="20% - Ênfase1 128 3" xfId="672"/>
    <cellStyle name="20% - Ênfase1 128 3 2" xfId="673"/>
    <cellStyle name="20% - Ênfase1 128 4" xfId="674"/>
    <cellStyle name="20% - Ênfase1 128 4 2" xfId="675"/>
    <cellStyle name="20% - Ênfase1 128 5" xfId="676"/>
    <cellStyle name="20% - Ênfase1 128 5 2" xfId="677"/>
    <cellStyle name="20% - Ênfase1 128 6" xfId="678"/>
    <cellStyle name="20% - Ênfase1 128 6 2" xfId="679"/>
    <cellStyle name="20% - Ênfase1 128 7" xfId="680"/>
    <cellStyle name="20% - Ênfase1 129" xfId="681"/>
    <cellStyle name="20% - Ênfase1 129 2" xfId="682"/>
    <cellStyle name="20% - Ênfase1 129 2 2" xfId="683"/>
    <cellStyle name="20% - Ênfase1 129 2 2 2" xfId="684"/>
    <cellStyle name="20% - Ênfase1 129 2 3" xfId="685"/>
    <cellStyle name="20% - Ênfase1 129 2 3 2" xfId="686"/>
    <cellStyle name="20% - Ênfase1 129 2 4" xfId="687"/>
    <cellStyle name="20% - Ênfase1 129 2 4 2" xfId="688"/>
    <cellStyle name="20% - Ênfase1 129 2 5" xfId="689"/>
    <cellStyle name="20% - Ênfase1 129 2 5 2" xfId="690"/>
    <cellStyle name="20% - Ênfase1 129 2 6" xfId="691"/>
    <cellStyle name="20% - Ênfase1 129 3" xfId="692"/>
    <cellStyle name="20% - Ênfase1 129 3 2" xfId="693"/>
    <cellStyle name="20% - Ênfase1 129 4" xfId="694"/>
    <cellStyle name="20% - Ênfase1 129 4 2" xfId="695"/>
    <cellStyle name="20% - Ênfase1 129 5" xfId="696"/>
    <cellStyle name="20% - Ênfase1 129 5 2" xfId="697"/>
    <cellStyle name="20% - Ênfase1 129 6" xfId="698"/>
    <cellStyle name="20% - Ênfase1 129 6 2" xfId="699"/>
    <cellStyle name="20% - Ênfase1 129 7" xfId="700"/>
    <cellStyle name="20% - Ênfase1 13" xfId="701"/>
    <cellStyle name="20% - Ênfase1 13 2" xfId="702"/>
    <cellStyle name="20% - Ênfase1 13 2 2" xfId="703"/>
    <cellStyle name="20% - Ênfase1 13 2 2 2" xfId="704"/>
    <cellStyle name="20% - Ênfase1 13 2 3" xfId="705"/>
    <cellStyle name="20% - Ênfase1 13 2 3 2" xfId="706"/>
    <cellStyle name="20% - Ênfase1 13 2 4" xfId="707"/>
    <cellStyle name="20% - Ênfase1 13 2 4 2" xfId="708"/>
    <cellStyle name="20% - Ênfase1 13 2 5" xfId="709"/>
    <cellStyle name="20% - Ênfase1 13 2 5 2" xfId="710"/>
    <cellStyle name="20% - Ênfase1 13 2 6" xfId="711"/>
    <cellStyle name="20% - Ênfase1 13 3" xfId="712"/>
    <cellStyle name="20% - Ênfase1 13 3 2" xfId="713"/>
    <cellStyle name="20% - Ênfase1 13 4" xfId="714"/>
    <cellStyle name="20% - Ênfase1 13 4 2" xfId="715"/>
    <cellStyle name="20% - Ênfase1 13 5" xfId="716"/>
    <cellStyle name="20% - Ênfase1 13 5 2" xfId="717"/>
    <cellStyle name="20% - Ênfase1 13 6" xfId="718"/>
    <cellStyle name="20% - Ênfase1 13 6 2" xfId="719"/>
    <cellStyle name="20% - Ênfase1 13 7" xfId="720"/>
    <cellStyle name="20% - Ênfase1 130" xfId="721"/>
    <cellStyle name="20% - Ênfase1 130 2" xfId="722"/>
    <cellStyle name="20% - Ênfase1 130 2 2" xfId="723"/>
    <cellStyle name="20% - Ênfase1 130 2 2 2" xfId="724"/>
    <cellStyle name="20% - Ênfase1 130 2 3" xfId="725"/>
    <cellStyle name="20% - Ênfase1 130 2 3 2" xfId="726"/>
    <cellStyle name="20% - Ênfase1 130 2 4" xfId="727"/>
    <cellStyle name="20% - Ênfase1 130 2 4 2" xfId="728"/>
    <cellStyle name="20% - Ênfase1 130 2 5" xfId="729"/>
    <cellStyle name="20% - Ênfase1 130 2 5 2" xfId="730"/>
    <cellStyle name="20% - Ênfase1 130 2 6" xfId="731"/>
    <cellStyle name="20% - Ênfase1 130 3" xfId="732"/>
    <cellStyle name="20% - Ênfase1 130 3 2" xfId="733"/>
    <cellStyle name="20% - Ênfase1 130 4" xfId="734"/>
    <cellStyle name="20% - Ênfase1 130 4 2" xfId="735"/>
    <cellStyle name="20% - Ênfase1 130 5" xfId="736"/>
    <cellStyle name="20% - Ênfase1 130 5 2" xfId="737"/>
    <cellStyle name="20% - Ênfase1 130 6" xfId="738"/>
    <cellStyle name="20% - Ênfase1 130 6 2" xfId="739"/>
    <cellStyle name="20% - Ênfase1 130 7" xfId="740"/>
    <cellStyle name="20% - Ênfase1 131" xfId="741"/>
    <cellStyle name="20% - Ênfase1 131 2" xfId="742"/>
    <cellStyle name="20% - Ênfase1 131 2 2" xfId="743"/>
    <cellStyle name="20% - Ênfase1 131 2 2 2" xfId="744"/>
    <cellStyle name="20% - Ênfase1 131 2 3" xfId="745"/>
    <cellStyle name="20% - Ênfase1 131 2 3 2" xfId="746"/>
    <cellStyle name="20% - Ênfase1 131 2 4" xfId="747"/>
    <cellStyle name="20% - Ênfase1 131 2 4 2" xfId="748"/>
    <cellStyle name="20% - Ênfase1 131 2 5" xfId="749"/>
    <cellStyle name="20% - Ênfase1 131 2 5 2" xfId="750"/>
    <cellStyle name="20% - Ênfase1 131 2 6" xfId="751"/>
    <cellStyle name="20% - Ênfase1 131 3" xfId="752"/>
    <cellStyle name="20% - Ênfase1 131 3 2" xfId="753"/>
    <cellStyle name="20% - Ênfase1 131 4" xfId="754"/>
    <cellStyle name="20% - Ênfase1 131 4 2" xfId="755"/>
    <cellStyle name="20% - Ênfase1 131 5" xfId="756"/>
    <cellStyle name="20% - Ênfase1 131 5 2" xfId="757"/>
    <cellStyle name="20% - Ênfase1 131 6" xfId="758"/>
    <cellStyle name="20% - Ênfase1 131 6 2" xfId="759"/>
    <cellStyle name="20% - Ênfase1 131 7" xfId="760"/>
    <cellStyle name="20% - Ênfase1 132" xfId="761"/>
    <cellStyle name="20% - Ênfase1 132 2" xfId="762"/>
    <cellStyle name="20% - Ênfase1 132 2 2" xfId="763"/>
    <cellStyle name="20% - Ênfase1 132 2 2 2" xfId="764"/>
    <cellStyle name="20% - Ênfase1 132 2 3" xfId="765"/>
    <cellStyle name="20% - Ênfase1 132 2 3 2" xfId="766"/>
    <cellStyle name="20% - Ênfase1 132 2 4" xfId="767"/>
    <cellStyle name="20% - Ênfase1 132 2 4 2" xfId="768"/>
    <cellStyle name="20% - Ênfase1 132 2 5" xfId="769"/>
    <cellStyle name="20% - Ênfase1 132 2 5 2" xfId="770"/>
    <cellStyle name="20% - Ênfase1 132 2 6" xfId="771"/>
    <cellStyle name="20% - Ênfase1 132 3" xfId="772"/>
    <cellStyle name="20% - Ênfase1 132 3 2" xfId="773"/>
    <cellStyle name="20% - Ênfase1 132 4" xfId="774"/>
    <cellStyle name="20% - Ênfase1 132 4 2" xfId="775"/>
    <cellStyle name="20% - Ênfase1 132 5" xfId="776"/>
    <cellStyle name="20% - Ênfase1 132 5 2" xfId="777"/>
    <cellStyle name="20% - Ênfase1 132 6" xfId="778"/>
    <cellStyle name="20% - Ênfase1 132 6 2" xfId="779"/>
    <cellStyle name="20% - Ênfase1 132 7" xfId="780"/>
    <cellStyle name="20% - Ênfase1 133" xfId="781"/>
    <cellStyle name="20% - Ênfase1 133 2" xfId="782"/>
    <cellStyle name="20% - Ênfase1 133 2 2" xfId="783"/>
    <cellStyle name="20% - Ênfase1 133 2 2 2" xfId="784"/>
    <cellStyle name="20% - Ênfase1 133 2 3" xfId="785"/>
    <cellStyle name="20% - Ênfase1 133 2 3 2" xfId="786"/>
    <cellStyle name="20% - Ênfase1 133 2 4" xfId="787"/>
    <cellStyle name="20% - Ênfase1 133 2 4 2" xfId="788"/>
    <cellStyle name="20% - Ênfase1 133 2 5" xfId="789"/>
    <cellStyle name="20% - Ênfase1 133 2 5 2" xfId="790"/>
    <cellStyle name="20% - Ênfase1 133 2 6" xfId="791"/>
    <cellStyle name="20% - Ênfase1 133 3" xfId="792"/>
    <cellStyle name="20% - Ênfase1 133 3 2" xfId="793"/>
    <cellStyle name="20% - Ênfase1 133 4" xfId="794"/>
    <cellStyle name="20% - Ênfase1 133 4 2" xfId="795"/>
    <cellStyle name="20% - Ênfase1 133 5" xfId="796"/>
    <cellStyle name="20% - Ênfase1 133 5 2" xfId="797"/>
    <cellStyle name="20% - Ênfase1 133 6" xfId="798"/>
    <cellStyle name="20% - Ênfase1 133 6 2" xfId="799"/>
    <cellStyle name="20% - Ênfase1 133 7" xfId="800"/>
    <cellStyle name="20% - Ênfase1 134" xfId="801"/>
    <cellStyle name="20% - Ênfase1 134 2" xfId="802"/>
    <cellStyle name="20% - Ênfase1 134 2 2" xfId="803"/>
    <cellStyle name="20% - Ênfase1 134 2 2 2" xfId="804"/>
    <cellStyle name="20% - Ênfase1 134 2 3" xfId="805"/>
    <cellStyle name="20% - Ênfase1 134 2 3 2" xfId="806"/>
    <cellStyle name="20% - Ênfase1 134 2 4" xfId="807"/>
    <cellStyle name="20% - Ênfase1 134 2 4 2" xfId="808"/>
    <cellStyle name="20% - Ênfase1 134 2 5" xfId="809"/>
    <cellStyle name="20% - Ênfase1 134 2 5 2" xfId="810"/>
    <cellStyle name="20% - Ênfase1 134 2 6" xfId="811"/>
    <cellStyle name="20% - Ênfase1 134 3" xfId="812"/>
    <cellStyle name="20% - Ênfase1 134 3 2" xfId="813"/>
    <cellStyle name="20% - Ênfase1 134 4" xfId="814"/>
    <cellStyle name="20% - Ênfase1 134 4 2" xfId="815"/>
    <cellStyle name="20% - Ênfase1 134 5" xfId="816"/>
    <cellStyle name="20% - Ênfase1 134 5 2" xfId="817"/>
    <cellStyle name="20% - Ênfase1 134 6" xfId="818"/>
    <cellStyle name="20% - Ênfase1 134 6 2" xfId="819"/>
    <cellStyle name="20% - Ênfase1 134 7" xfId="820"/>
    <cellStyle name="20% - Ênfase1 135" xfId="821"/>
    <cellStyle name="20% - Ênfase1 135 2" xfId="822"/>
    <cellStyle name="20% - Ênfase1 135 2 2" xfId="823"/>
    <cellStyle name="20% - Ênfase1 135 2 2 2" xfId="824"/>
    <cellStyle name="20% - Ênfase1 135 2 3" xfId="825"/>
    <cellStyle name="20% - Ênfase1 135 2 3 2" xfId="826"/>
    <cellStyle name="20% - Ênfase1 135 2 4" xfId="827"/>
    <cellStyle name="20% - Ênfase1 135 2 4 2" xfId="828"/>
    <cellStyle name="20% - Ênfase1 135 2 5" xfId="829"/>
    <cellStyle name="20% - Ênfase1 135 2 5 2" xfId="830"/>
    <cellStyle name="20% - Ênfase1 135 2 6" xfId="831"/>
    <cellStyle name="20% - Ênfase1 135 3" xfId="832"/>
    <cellStyle name="20% - Ênfase1 135 3 2" xfId="833"/>
    <cellStyle name="20% - Ênfase1 135 4" xfId="834"/>
    <cellStyle name="20% - Ênfase1 135 4 2" xfId="835"/>
    <cellStyle name="20% - Ênfase1 135 5" xfId="836"/>
    <cellStyle name="20% - Ênfase1 135 5 2" xfId="837"/>
    <cellStyle name="20% - Ênfase1 135 6" xfId="838"/>
    <cellStyle name="20% - Ênfase1 135 6 2" xfId="839"/>
    <cellStyle name="20% - Ênfase1 135 7" xfId="840"/>
    <cellStyle name="20% - Ênfase1 136" xfId="841"/>
    <cellStyle name="20% - Ênfase1 136 2" xfId="842"/>
    <cellStyle name="20% - Ênfase1 136 2 2" xfId="843"/>
    <cellStyle name="20% - Ênfase1 136 2 2 2" xfId="844"/>
    <cellStyle name="20% - Ênfase1 136 2 3" xfId="845"/>
    <cellStyle name="20% - Ênfase1 136 2 3 2" xfId="846"/>
    <cellStyle name="20% - Ênfase1 136 2 4" xfId="847"/>
    <cellStyle name="20% - Ênfase1 136 2 4 2" xfId="848"/>
    <cellStyle name="20% - Ênfase1 136 2 5" xfId="849"/>
    <cellStyle name="20% - Ênfase1 136 2 5 2" xfId="850"/>
    <cellStyle name="20% - Ênfase1 136 2 6" xfId="851"/>
    <cellStyle name="20% - Ênfase1 136 3" xfId="852"/>
    <cellStyle name="20% - Ênfase1 136 3 2" xfId="853"/>
    <cellStyle name="20% - Ênfase1 136 4" xfId="854"/>
    <cellStyle name="20% - Ênfase1 136 4 2" xfId="855"/>
    <cellStyle name="20% - Ênfase1 136 5" xfId="856"/>
    <cellStyle name="20% - Ênfase1 136 5 2" xfId="857"/>
    <cellStyle name="20% - Ênfase1 136 6" xfId="858"/>
    <cellStyle name="20% - Ênfase1 136 6 2" xfId="859"/>
    <cellStyle name="20% - Ênfase1 136 7" xfId="860"/>
    <cellStyle name="20% - Ênfase1 137" xfId="861"/>
    <cellStyle name="20% - Ênfase1 137 2" xfId="862"/>
    <cellStyle name="20% - Ênfase1 137 2 2" xfId="863"/>
    <cellStyle name="20% - Ênfase1 137 2 2 2" xfId="864"/>
    <cellStyle name="20% - Ênfase1 137 2 3" xfId="865"/>
    <cellStyle name="20% - Ênfase1 137 2 3 2" xfId="866"/>
    <cellStyle name="20% - Ênfase1 137 2 4" xfId="867"/>
    <cellStyle name="20% - Ênfase1 137 2 4 2" xfId="868"/>
    <cellStyle name="20% - Ênfase1 137 2 5" xfId="869"/>
    <cellStyle name="20% - Ênfase1 137 2 5 2" xfId="870"/>
    <cellStyle name="20% - Ênfase1 137 2 6" xfId="871"/>
    <cellStyle name="20% - Ênfase1 137 3" xfId="872"/>
    <cellStyle name="20% - Ênfase1 137 3 2" xfId="873"/>
    <cellStyle name="20% - Ênfase1 137 4" xfId="874"/>
    <cellStyle name="20% - Ênfase1 137 4 2" xfId="875"/>
    <cellStyle name="20% - Ênfase1 137 5" xfId="876"/>
    <cellStyle name="20% - Ênfase1 137 5 2" xfId="877"/>
    <cellStyle name="20% - Ênfase1 137 6" xfId="878"/>
    <cellStyle name="20% - Ênfase1 137 6 2" xfId="879"/>
    <cellStyle name="20% - Ênfase1 137 7" xfId="880"/>
    <cellStyle name="20% - Ênfase1 138" xfId="881"/>
    <cellStyle name="20% - Ênfase1 138 2" xfId="882"/>
    <cellStyle name="20% - Ênfase1 138 2 2" xfId="883"/>
    <cellStyle name="20% - Ênfase1 138 2 2 2" xfId="884"/>
    <cellStyle name="20% - Ênfase1 138 2 3" xfId="885"/>
    <cellStyle name="20% - Ênfase1 138 2 3 2" xfId="886"/>
    <cellStyle name="20% - Ênfase1 138 2 4" xfId="887"/>
    <cellStyle name="20% - Ênfase1 138 2 4 2" xfId="888"/>
    <cellStyle name="20% - Ênfase1 138 2 5" xfId="889"/>
    <cellStyle name="20% - Ênfase1 138 2 5 2" xfId="890"/>
    <cellStyle name="20% - Ênfase1 138 2 6" xfId="891"/>
    <cellStyle name="20% - Ênfase1 138 3" xfId="892"/>
    <cellStyle name="20% - Ênfase1 138 3 2" xfId="893"/>
    <cellStyle name="20% - Ênfase1 138 4" xfId="894"/>
    <cellStyle name="20% - Ênfase1 138 4 2" xfId="895"/>
    <cellStyle name="20% - Ênfase1 138 5" xfId="896"/>
    <cellStyle name="20% - Ênfase1 138 5 2" xfId="897"/>
    <cellStyle name="20% - Ênfase1 138 6" xfId="898"/>
    <cellStyle name="20% - Ênfase1 138 6 2" xfId="899"/>
    <cellStyle name="20% - Ênfase1 138 7" xfId="900"/>
    <cellStyle name="20% - Ênfase1 139" xfId="901"/>
    <cellStyle name="20% - Ênfase1 139 2" xfId="902"/>
    <cellStyle name="20% - Ênfase1 139 2 2" xfId="903"/>
    <cellStyle name="20% - Ênfase1 139 2 2 2" xfId="904"/>
    <cellStyle name="20% - Ênfase1 139 2 3" xfId="905"/>
    <cellStyle name="20% - Ênfase1 139 2 3 2" xfId="906"/>
    <cellStyle name="20% - Ênfase1 139 2 4" xfId="907"/>
    <cellStyle name="20% - Ênfase1 139 2 4 2" xfId="908"/>
    <cellStyle name="20% - Ênfase1 139 2 5" xfId="909"/>
    <cellStyle name="20% - Ênfase1 139 2 5 2" xfId="910"/>
    <cellStyle name="20% - Ênfase1 139 2 6" xfId="911"/>
    <cellStyle name="20% - Ênfase1 139 3" xfId="912"/>
    <cellStyle name="20% - Ênfase1 139 3 2" xfId="913"/>
    <cellStyle name="20% - Ênfase1 139 4" xfId="914"/>
    <cellStyle name="20% - Ênfase1 139 4 2" xfId="915"/>
    <cellStyle name="20% - Ênfase1 139 5" xfId="916"/>
    <cellStyle name="20% - Ênfase1 139 5 2" xfId="917"/>
    <cellStyle name="20% - Ênfase1 139 6" xfId="918"/>
    <cellStyle name="20% - Ênfase1 139 6 2" xfId="919"/>
    <cellStyle name="20% - Ênfase1 139 7" xfId="920"/>
    <cellStyle name="20% - Ênfase1 14" xfId="921"/>
    <cellStyle name="20% - Ênfase1 14 2" xfId="922"/>
    <cellStyle name="20% - Ênfase1 14 2 2" xfId="923"/>
    <cellStyle name="20% - Ênfase1 14 2 2 2" xfId="924"/>
    <cellStyle name="20% - Ênfase1 14 2 3" xfId="925"/>
    <cellStyle name="20% - Ênfase1 14 2 3 2" xfId="926"/>
    <cellStyle name="20% - Ênfase1 14 2 4" xfId="927"/>
    <cellStyle name="20% - Ênfase1 14 2 4 2" xfId="928"/>
    <cellStyle name="20% - Ênfase1 14 2 5" xfId="929"/>
    <cellStyle name="20% - Ênfase1 14 2 5 2" xfId="930"/>
    <cellStyle name="20% - Ênfase1 14 2 6" xfId="931"/>
    <cellStyle name="20% - Ênfase1 14 3" xfId="932"/>
    <cellStyle name="20% - Ênfase1 14 3 2" xfId="933"/>
    <cellStyle name="20% - Ênfase1 14 4" xfId="934"/>
    <cellStyle name="20% - Ênfase1 14 4 2" xfId="935"/>
    <cellStyle name="20% - Ênfase1 14 5" xfId="936"/>
    <cellStyle name="20% - Ênfase1 14 5 2" xfId="937"/>
    <cellStyle name="20% - Ênfase1 14 6" xfId="938"/>
    <cellStyle name="20% - Ênfase1 14 6 2" xfId="939"/>
    <cellStyle name="20% - Ênfase1 14 7" xfId="940"/>
    <cellStyle name="20% - Ênfase1 140" xfId="941"/>
    <cellStyle name="20% - Ênfase1 140 2" xfId="942"/>
    <cellStyle name="20% - Ênfase1 140 2 2" xfId="943"/>
    <cellStyle name="20% - Ênfase1 140 2 2 2" xfId="944"/>
    <cellStyle name="20% - Ênfase1 140 2 3" xfId="945"/>
    <cellStyle name="20% - Ênfase1 140 2 3 2" xfId="946"/>
    <cellStyle name="20% - Ênfase1 140 2 4" xfId="947"/>
    <cellStyle name="20% - Ênfase1 140 2 4 2" xfId="948"/>
    <cellStyle name="20% - Ênfase1 140 2 5" xfId="949"/>
    <cellStyle name="20% - Ênfase1 140 2 5 2" xfId="950"/>
    <cellStyle name="20% - Ênfase1 140 2 6" xfId="951"/>
    <cellStyle name="20% - Ênfase1 140 3" xfId="952"/>
    <cellStyle name="20% - Ênfase1 140 3 2" xfId="953"/>
    <cellStyle name="20% - Ênfase1 140 4" xfId="954"/>
    <cellStyle name="20% - Ênfase1 140 4 2" xfId="955"/>
    <cellStyle name="20% - Ênfase1 140 5" xfId="956"/>
    <cellStyle name="20% - Ênfase1 140 5 2" xfId="957"/>
    <cellStyle name="20% - Ênfase1 140 6" xfId="958"/>
    <cellStyle name="20% - Ênfase1 140 6 2" xfId="959"/>
    <cellStyle name="20% - Ênfase1 140 7" xfId="960"/>
    <cellStyle name="20% - Ênfase1 141" xfId="961"/>
    <cellStyle name="20% - Ênfase1 141 2" xfId="962"/>
    <cellStyle name="20% - Ênfase1 141 2 2" xfId="963"/>
    <cellStyle name="20% - Ênfase1 141 2 2 2" xfId="964"/>
    <cellStyle name="20% - Ênfase1 141 2 3" xfId="965"/>
    <cellStyle name="20% - Ênfase1 141 2 3 2" xfId="966"/>
    <cellStyle name="20% - Ênfase1 141 2 4" xfId="967"/>
    <cellStyle name="20% - Ênfase1 141 2 4 2" xfId="968"/>
    <cellStyle name="20% - Ênfase1 141 2 5" xfId="969"/>
    <cellStyle name="20% - Ênfase1 141 2 5 2" xfId="970"/>
    <cellStyle name="20% - Ênfase1 141 2 6" xfId="971"/>
    <cellStyle name="20% - Ênfase1 141 3" xfId="972"/>
    <cellStyle name="20% - Ênfase1 141 3 2" xfId="973"/>
    <cellStyle name="20% - Ênfase1 141 4" xfId="974"/>
    <cellStyle name="20% - Ênfase1 141 4 2" xfId="975"/>
    <cellStyle name="20% - Ênfase1 141 5" xfId="976"/>
    <cellStyle name="20% - Ênfase1 141 5 2" xfId="977"/>
    <cellStyle name="20% - Ênfase1 141 6" xfId="978"/>
    <cellStyle name="20% - Ênfase1 141 6 2" xfId="979"/>
    <cellStyle name="20% - Ênfase1 141 7" xfId="980"/>
    <cellStyle name="20% - Ênfase1 142" xfId="981"/>
    <cellStyle name="20% - Ênfase1 142 2" xfId="982"/>
    <cellStyle name="20% - Ênfase1 142 2 2" xfId="983"/>
    <cellStyle name="20% - Ênfase1 142 2 2 2" xfId="984"/>
    <cellStyle name="20% - Ênfase1 142 2 3" xfId="985"/>
    <cellStyle name="20% - Ênfase1 142 2 3 2" xfId="986"/>
    <cellStyle name="20% - Ênfase1 142 2 4" xfId="987"/>
    <cellStyle name="20% - Ênfase1 142 2 4 2" xfId="988"/>
    <cellStyle name="20% - Ênfase1 142 2 5" xfId="989"/>
    <cellStyle name="20% - Ênfase1 142 2 5 2" xfId="990"/>
    <cellStyle name="20% - Ênfase1 142 2 6" xfId="991"/>
    <cellStyle name="20% - Ênfase1 142 3" xfId="992"/>
    <cellStyle name="20% - Ênfase1 142 3 2" xfId="993"/>
    <cellStyle name="20% - Ênfase1 142 4" xfId="994"/>
    <cellStyle name="20% - Ênfase1 142 4 2" xfId="995"/>
    <cellStyle name="20% - Ênfase1 142 5" xfId="996"/>
    <cellStyle name="20% - Ênfase1 142 5 2" xfId="997"/>
    <cellStyle name="20% - Ênfase1 142 6" xfId="998"/>
    <cellStyle name="20% - Ênfase1 142 6 2" xfId="999"/>
    <cellStyle name="20% - Ênfase1 142 7" xfId="1000"/>
    <cellStyle name="20% - Ênfase1 143" xfId="1001"/>
    <cellStyle name="20% - Ênfase1 143 2" xfId="1002"/>
    <cellStyle name="20% - Ênfase1 143 2 2" xfId="1003"/>
    <cellStyle name="20% - Ênfase1 143 2 2 2" xfId="1004"/>
    <cellStyle name="20% - Ênfase1 143 2 3" xfId="1005"/>
    <cellStyle name="20% - Ênfase1 143 2 3 2" xfId="1006"/>
    <cellStyle name="20% - Ênfase1 143 2 4" xfId="1007"/>
    <cellStyle name="20% - Ênfase1 143 2 4 2" xfId="1008"/>
    <cellStyle name="20% - Ênfase1 143 2 5" xfId="1009"/>
    <cellStyle name="20% - Ênfase1 143 2 5 2" xfId="1010"/>
    <cellStyle name="20% - Ênfase1 143 2 6" xfId="1011"/>
    <cellStyle name="20% - Ênfase1 143 3" xfId="1012"/>
    <cellStyle name="20% - Ênfase1 143 3 2" xfId="1013"/>
    <cellStyle name="20% - Ênfase1 143 4" xfId="1014"/>
    <cellStyle name="20% - Ênfase1 143 4 2" xfId="1015"/>
    <cellStyle name="20% - Ênfase1 143 5" xfId="1016"/>
    <cellStyle name="20% - Ênfase1 143 5 2" xfId="1017"/>
    <cellStyle name="20% - Ênfase1 143 6" xfId="1018"/>
    <cellStyle name="20% - Ênfase1 143 6 2" xfId="1019"/>
    <cellStyle name="20% - Ênfase1 143 7" xfId="1020"/>
    <cellStyle name="20% - Ênfase1 144" xfId="1021"/>
    <cellStyle name="20% - Ênfase1 144 2" xfId="1022"/>
    <cellStyle name="20% - Ênfase1 144 2 2" xfId="1023"/>
    <cellStyle name="20% - Ênfase1 144 2 2 2" xfId="1024"/>
    <cellStyle name="20% - Ênfase1 144 2 3" xfId="1025"/>
    <cellStyle name="20% - Ênfase1 144 2 3 2" xfId="1026"/>
    <cellStyle name="20% - Ênfase1 144 2 4" xfId="1027"/>
    <cellStyle name="20% - Ênfase1 144 2 4 2" xfId="1028"/>
    <cellStyle name="20% - Ênfase1 144 2 5" xfId="1029"/>
    <cellStyle name="20% - Ênfase1 144 2 5 2" xfId="1030"/>
    <cellStyle name="20% - Ênfase1 144 2 6" xfId="1031"/>
    <cellStyle name="20% - Ênfase1 144 3" xfId="1032"/>
    <cellStyle name="20% - Ênfase1 144 3 2" xfId="1033"/>
    <cellStyle name="20% - Ênfase1 144 4" xfId="1034"/>
    <cellStyle name="20% - Ênfase1 144 4 2" xfId="1035"/>
    <cellStyle name="20% - Ênfase1 144 5" xfId="1036"/>
    <cellStyle name="20% - Ênfase1 144 5 2" xfId="1037"/>
    <cellStyle name="20% - Ênfase1 144 6" xfId="1038"/>
    <cellStyle name="20% - Ênfase1 144 6 2" xfId="1039"/>
    <cellStyle name="20% - Ênfase1 144 7" xfId="1040"/>
    <cellStyle name="20% - Ênfase1 145" xfId="1041"/>
    <cellStyle name="20% - Ênfase1 145 2" xfId="1042"/>
    <cellStyle name="20% - Ênfase1 145 2 2" xfId="1043"/>
    <cellStyle name="20% - Ênfase1 145 2 2 2" xfId="1044"/>
    <cellStyle name="20% - Ênfase1 145 2 3" xfId="1045"/>
    <cellStyle name="20% - Ênfase1 145 2 3 2" xfId="1046"/>
    <cellStyle name="20% - Ênfase1 145 2 4" xfId="1047"/>
    <cellStyle name="20% - Ênfase1 145 2 4 2" xfId="1048"/>
    <cellStyle name="20% - Ênfase1 145 2 5" xfId="1049"/>
    <cellStyle name="20% - Ênfase1 145 2 5 2" xfId="1050"/>
    <cellStyle name="20% - Ênfase1 145 2 6" xfId="1051"/>
    <cellStyle name="20% - Ênfase1 145 3" xfId="1052"/>
    <cellStyle name="20% - Ênfase1 145 3 2" xfId="1053"/>
    <cellStyle name="20% - Ênfase1 145 4" xfId="1054"/>
    <cellStyle name="20% - Ênfase1 145 4 2" xfId="1055"/>
    <cellStyle name="20% - Ênfase1 145 5" xfId="1056"/>
    <cellStyle name="20% - Ênfase1 145 5 2" xfId="1057"/>
    <cellStyle name="20% - Ênfase1 145 6" xfId="1058"/>
    <cellStyle name="20% - Ênfase1 145 6 2" xfId="1059"/>
    <cellStyle name="20% - Ênfase1 145 7" xfId="1060"/>
    <cellStyle name="20% - Ênfase1 146" xfId="1061"/>
    <cellStyle name="20% - Ênfase1 146 2" xfId="1062"/>
    <cellStyle name="20% - Ênfase1 146 2 2" xfId="1063"/>
    <cellStyle name="20% - Ênfase1 146 2 2 2" xfId="1064"/>
    <cellStyle name="20% - Ênfase1 146 2 3" xfId="1065"/>
    <cellStyle name="20% - Ênfase1 146 2 3 2" xfId="1066"/>
    <cellStyle name="20% - Ênfase1 146 2 4" xfId="1067"/>
    <cellStyle name="20% - Ênfase1 146 2 4 2" xfId="1068"/>
    <cellStyle name="20% - Ênfase1 146 2 5" xfId="1069"/>
    <cellStyle name="20% - Ênfase1 146 2 5 2" xfId="1070"/>
    <cellStyle name="20% - Ênfase1 146 2 6" xfId="1071"/>
    <cellStyle name="20% - Ênfase1 146 3" xfId="1072"/>
    <cellStyle name="20% - Ênfase1 146 3 2" xfId="1073"/>
    <cellStyle name="20% - Ênfase1 146 4" xfId="1074"/>
    <cellStyle name="20% - Ênfase1 146 4 2" xfId="1075"/>
    <cellStyle name="20% - Ênfase1 146 5" xfId="1076"/>
    <cellStyle name="20% - Ênfase1 146 5 2" xfId="1077"/>
    <cellStyle name="20% - Ênfase1 146 6" xfId="1078"/>
    <cellStyle name="20% - Ênfase1 146 6 2" xfId="1079"/>
    <cellStyle name="20% - Ênfase1 146 7" xfId="1080"/>
    <cellStyle name="20% - Ênfase1 147" xfId="1081"/>
    <cellStyle name="20% - Ênfase1 147 2" xfId="1082"/>
    <cellStyle name="20% - Ênfase1 147 2 2" xfId="1083"/>
    <cellStyle name="20% - Ênfase1 147 2 2 2" xfId="1084"/>
    <cellStyle name="20% - Ênfase1 147 2 3" xfId="1085"/>
    <cellStyle name="20% - Ênfase1 147 2 3 2" xfId="1086"/>
    <cellStyle name="20% - Ênfase1 147 2 4" xfId="1087"/>
    <cellStyle name="20% - Ênfase1 147 2 4 2" xfId="1088"/>
    <cellStyle name="20% - Ênfase1 147 2 5" xfId="1089"/>
    <cellStyle name="20% - Ênfase1 147 2 5 2" xfId="1090"/>
    <cellStyle name="20% - Ênfase1 147 2 6" xfId="1091"/>
    <cellStyle name="20% - Ênfase1 147 3" xfId="1092"/>
    <cellStyle name="20% - Ênfase1 147 3 2" xfId="1093"/>
    <cellStyle name="20% - Ênfase1 147 4" xfId="1094"/>
    <cellStyle name="20% - Ênfase1 147 4 2" xfId="1095"/>
    <cellStyle name="20% - Ênfase1 147 5" xfId="1096"/>
    <cellStyle name="20% - Ênfase1 147 5 2" xfId="1097"/>
    <cellStyle name="20% - Ênfase1 147 6" xfId="1098"/>
    <cellStyle name="20% - Ênfase1 147 6 2" xfId="1099"/>
    <cellStyle name="20% - Ênfase1 147 7" xfId="1100"/>
    <cellStyle name="20% - Ênfase1 148" xfId="1101"/>
    <cellStyle name="20% - Ênfase1 148 2" xfId="1102"/>
    <cellStyle name="20% - Ênfase1 148 2 2" xfId="1103"/>
    <cellStyle name="20% - Ênfase1 148 2 2 2" xfId="1104"/>
    <cellStyle name="20% - Ênfase1 148 2 3" xfId="1105"/>
    <cellStyle name="20% - Ênfase1 148 2 3 2" xfId="1106"/>
    <cellStyle name="20% - Ênfase1 148 2 4" xfId="1107"/>
    <cellStyle name="20% - Ênfase1 148 2 4 2" xfId="1108"/>
    <cellStyle name="20% - Ênfase1 148 2 5" xfId="1109"/>
    <cellStyle name="20% - Ênfase1 148 2 5 2" xfId="1110"/>
    <cellStyle name="20% - Ênfase1 148 2 6" xfId="1111"/>
    <cellStyle name="20% - Ênfase1 148 3" xfId="1112"/>
    <cellStyle name="20% - Ênfase1 148 3 2" xfId="1113"/>
    <cellStyle name="20% - Ênfase1 148 4" xfId="1114"/>
    <cellStyle name="20% - Ênfase1 148 4 2" xfId="1115"/>
    <cellStyle name="20% - Ênfase1 148 5" xfId="1116"/>
    <cellStyle name="20% - Ênfase1 148 5 2" xfId="1117"/>
    <cellStyle name="20% - Ênfase1 148 6" xfId="1118"/>
    <cellStyle name="20% - Ênfase1 148 6 2" xfId="1119"/>
    <cellStyle name="20% - Ênfase1 148 7" xfId="1120"/>
    <cellStyle name="20% - Ênfase1 149" xfId="1121"/>
    <cellStyle name="20% - Ênfase1 149 2" xfId="1122"/>
    <cellStyle name="20% - Ênfase1 149 2 2" xfId="1123"/>
    <cellStyle name="20% - Ênfase1 149 2 2 2" xfId="1124"/>
    <cellStyle name="20% - Ênfase1 149 2 3" xfId="1125"/>
    <cellStyle name="20% - Ênfase1 149 2 3 2" xfId="1126"/>
    <cellStyle name="20% - Ênfase1 149 2 4" xfId="1127"/>
    <cellStyle name="20% - Ênfase1 149 2 4 2" xfId="1128"/>
    <cellStyle name="20% - Ênfase1 149 2 5" xfId="1129"/>
    <cellStyle name="20% - Ênfase1 149 2 5 2" xfId="1130"/>
    <cellStyle name="20% - Ênfase1 149 2 6" xfId="1131"/>
    <cellStyle name="20% - Ênfase1 149 3" xfId="1132"/>
    <cellStyle name="20% - Ênfase1 149 3 2" xfId="1133"/>
    <cellStyle name="20% - Ênfase1 149 4" xfId="1134"/>
    <cellStyle name="20% - Ênfase1 149 4 2" xfId="1135"/>
    <cellStyle name="20% - Ênfase1 149 5" xfId="1136"/>
    <cellStyle name="20% - Ênfase1 149 5 2" xfId="1137"/>
    <cellStyle name="20% - Ênfase1 149 6" xfId="1138"/>
    <cellStyle name="20% - Ênfase1 149 6 2" xfId="1139"/>
    <cellStyle name="20% - Ênfase1 149 7" xfId="1140"/>
    <cellStyle name="20% - Ênfase1 15" xfId="1141"/>
    <cellStyle name="20% - Ênfase1 15 2" xfId="1142"/>
    <cellStyle name="20% - Ênfase1 15 2 2" xfId="1143"/>
    <cellStyle name="20% - Ênfase1 15 2 2 2" xfId="1144"/>
    <cellStyle name="20% - Ênfase1 15 2 3" xfId="1145"/>
    <cellStyle name="20% - Ênfase1 15 2 3 2" xfId="1146"/>
    <cellStyle name="20% - Ênfase1 15 2 4" xfId="1147"/>
    <cellStyle name="20% - Ênfase1 15 2 4 2" xfId="1148"/>
    <cellStyle name="20% - Ênfase1 15 2 5" xfId="1149"/>
    <cellStyle name="20% - Ênfase1 15 2 5 2" xfId="1150"/>
    <cellStyle name="20% - Ênfase1 15 2 6" xfId="1151"/>
    <cellStyle name="20% - Ênfase1 15 3" xfId="1152"/>
    <cellStyle name="20% - Ênfase1 15 3 2" xfId="1153"/>
    <cellStyle name="20% - Ênfase1 15 4" xfId="1154"/>
    <cellStyle name="20% - Ênfase1 15 4 2" xfId="1155"/>
    <cellStyle name="20% - Ênfase1 15 5" xfId="1156"/>
    <cellStyle name="20% - Ênfase1 15 5 2" xfId="1157"/>
    <cellStyle name="20% - Ênfase1 15 6" xfId="1158"/>
    <cellStyle name="20% - Ênfase1 15 6 2" xfId="1159"/>
    <cellStyle name="20% - Ênfase1 15 7" xfId="1160"/>
    <cellStyle name="20% - Ênfase1 150" xfId="1161"/>
    <cellStyle name="20% - Ênfase1 150 2" xfId="1162"/>
    <cellStyle name="20% - Ênfase1 150 2 2" xfId="1163"/>
    <cellStyle name="20% - Ênfase1 150 2 2 2" xfId="1164"/>
    <cellStyle name="20% - Ênfase1 150 2 3" xfId="1165"/>
    <cellStyle name="20% - Ênfase1 150 2 3 2" xfId="1166"/>
    <cellStyle name="20% - Ênfase1 150 2 4" xfId="1167"/>
    <cellStyle name="20% - Ênfase1 150 2 4 2" xfId="1168"/>
    <cellStyle name="20% - Ênfase1 150 2 5" xfId="1169"/>
    <cellStyle name="20% - Ênfase1 150 2 5 2" xfId="1170"/>
    <cellStyle name="20% - Ênfase1 150 2 6" xfId="1171"/>
    <cellStyle name="20% - Ênfase1 150 3" xfId="1172"/>
    <cellStyle name="20% - Ênfase1 150 3 2" xfId="1173"/>
    <cellStyle name="20% - Ênfase1 150 4" xfId="1174"/>
    <cellStyle name="20% - Ênfase1 150 4 2" xfId="1175"/>
    <cellStyle name="20% - Ênfase1 150 5" xfId="1176"/>
    <cellStyle name="20% - Ênfase1 150 5 2" xfId="1177"/>
    <cellStyle name="20% - Ênfase1 150 6" xfId="1178"/>
    <cellStyle name="20% - Ênfase1 150 6 2" xfId="1179"/>
    <cellStyle name="20% - Ênfase1 150 7" xfId="1180"/>
    <cellStyle name="20% - Ênfase1 151" xfId="1181"/>
    <cellStyle name="20% - Ênfase1 151 2" xfId="1182"/>
    <cellStyle name="20% - Ênfase1 151 2 2" xfId="1183"/>
    <cellStyle name="20% - Ênfase1 151 2 2 2" xfId="1184"/>
    <cellStyle name="20% - Ênfase1 151 2 3" xfId="1185"/>
    <cellStyle name="20% - Ênfase1 151 2 3 2" xfId="1186"/>
    <cellStyle name="20% - Ênfase1 151 2 4" xfId="1187"/>
    <cellStyle name="20% - Ênfase1 151 2 4 2" xfId="1188"/>
    <cellStyle name="20% - Ênfase1 151 2 5" xfId="1189"/>
    <cellStyle name="20% - Ênfase1 151 2 5 2" xfId="1190"/>
    <cellStyle name="20% - Ênfase1 151 2 6" xfId="1191"/>
    <cellStyle name="20% - Ênfase1 151 3" xfId="1192"/>
    <cellStyle name="20% - Ênfase1 151 3 2" xfId="1193"/>
    <cellStyle name="20% - Ênfase1 151 4" xfId="1194"/>
    <cellStyle name="20% - Ênfase1 151 4 2" xfId="1195"/>
    <cellStyle name="20% - Ênfase1 151 5" xfId="1196"/>
    <cellStyle name="20% - Ênfase1 151 5 2" xfId="1197"/>
    <cellStyle name="20% - Ênfase1 151 6" xfId="1198"/>
    <cellStyle name="20% - Ênfase1 151 6 2" xfId="1199"/>
    <cellStyle name="20% - Ênfase1 151 7" xfId="1200"/>
    <cellStyle name="20% - Ênfase1 152" xfId="1201"/>
    <cellStyle name="20% - Ênfase1 152 2" xfId="1202"/>
    <cellStyle name="20% - Ênfase1 152 2 2" xfId="1203"/>
    <cellStyle name="20% - Ênfase1 152 2 2 2" xfId="1204"/>
    <cellStyle name="20% - Ênfase1 152 2 3" xfId="1205"/>
    <cellStyle name="20% - Ênfase1 152 2 3 2" xfId="1206"/>
    <cellStyle name="20% - Ênfase1 152 2 4" xfId="1207"/>
    <cellStyle name="20% - Ênfase1 152 2 4 2" xfId="1208"/>
    <cellStyle name="20% - Ênfase1 152 2 5" xfId="1209"/>
    <cellStyle name="20% - Ênfase1 152 2 5 2" xfId="1210"/>
    <cellStyle name="20% - Ênfase1 152 2 6" xfId="1211"/>
    <cellStyle name="20% - Ênfase1 152 3" xfId="1212"/>
    <cellStyle name="20% - Ênfase1 152 3 2" xfId="1213"/>
    <cellStyle name="20% - Ênfase1 152 4" xfId="1214"/>
    <cellStyle name="20% - Ênfase1 152 4 2" xfId="1215"/>
    <cellStyle name="20% - Ênfase1 152 5" xfId="1216"/>
    <cellStyle name="20% - Ênfase1 152 5 2" xfId="1217"/>
    <cellStyle name="20% - Ênfase1 152 6" xfId="1218"/>
    <cellStyle name="20% - Ênfase1 152 6 2" xfId="1219"/>
    <cellStyle name="20% - Ênfase1 152 7" xfId="1220"/>
    <cellStyle name="20% - Ênfase1 153" xfId="1221"/>
    <cellStyle name="20% - Ênfase1 153 2" xfId="1222"/>
    <cellStyle name="20% - Ênfase1 153 2 2" xfId="1223"/>
    <cellStyle name="20% - Ênfase1 153 2 2 2" xfId="1224"/>
    <cellStyle name="20% - Ênfase1 153 2 3" xfId="1225"/>
    <cellStyle name="20% - Ênfase1 153 2 3 2" xfId="1226"/>
    <cellStyle name="20% - Ênfase1 153 2 4" xfId="1227"/>
    <cellStyle name="20% - Ênfase1 153 2 4 2" xfId="1228"/>
    <cellStyle name="20% - Ênfase1 153 2 5" xfId="1229"/>
    <cellStyle name="20% - Ênfase1 153 2 5 2" xfId="1230"/>
    <cellStyle name="20% - Ênfase1 153 2 6" xfId="1231"/>
    <cellStyle name="20% - Ênfase1 153 3" xfId="1232"/>
    <cellStyle name="20% - Ênfase1 153 3 2" xfId="1233"/>
    <cellStyle name="20% - Ênfase1 153 4" xfId="1234"/>
    <cellStyle name="20% - Ênfase1 153 4 2" xfId="1235"/>
    <cellStyle name="20% - Ênfase1 153 5" xfId="1236"/>
    <cellStyle name="20% - Ênfase1 153 5 2" xfId="1237"/>
    <cellStyle name="20% - Ênfase1 153 6" xfId="1238"/>
    <cellStyle name="20% - Ênfase1 153 6 2" xfId="1239"/>
    <cellStyle name="20% - Ênfase1 153 7" xfId="1240"/>
    <cellStyle name="20% - Ênfase1 154" xfId="1241"/>
    <cellStyle name="20% - Ênfase1 154 2" xfId="1242"/>
    <cellStyle name="20% - Ênfase1 154 2 2" xfId="1243"/>
    <cellStyle name="20% - Ênfase1 154 2 2 2" xfId="1244"/>
    <cellStyle name="20% - Ênfase1 154 2 3" xfId="1245"/>
    <cellStyle name="20% - Ênfase1 154 2 3 2" xfId="1246"/>
    <cellStyle name="20% - Ênfase1 154 2 4" xfId="1247"/>
    <cellStyle name="20% - Ênfase1 154 3" xfId="1248"/>
    <cellStyle name="20% - Ênfase1 154 3 2" xfId="1249"/>
    <cellStyle name="20% - Ênfase1 154 4" xfId="1250"/>
    <cellStyle name="20% - Ênfase1 154 4 2" xfId="1251"/>
    <cellStyle name="20% - Ênfase1 154 5" xfId="1252"/>
    <cellStyle name="20% - Ênfase1 154 5 2" xfId="1253"/>
    <cellStyle name="20% - Ênfase1 154 6" xfId="1254"/>
    <cellStyle name="20% - Ênfase1 154 6 2" xfId="1255"/>
    <cellStyle name="20% - Ênfase1 154 7" xfId="1256"/>
    <cellStyle name="20% - Ênfase1 155" xfId="1257"/>
    <cellStyle name="20% - Ênfase1 155 2" xfId="1258"/>
    <cellStyle name="20% - Ênfase1 155 2 2" xfId="1259"/>
    <cellStyle name="20% - Ênfase1 155 2 2 2" xfId="1260"/>
    <cellStyle name="20% - Ênfase1 155 2 3" xfId="1261"/>
    <cellStyle name="20% - Ênfase1 155 2 3 2" xfId="1262"/>
    <cellStyle name="20% - Ênfase1 155 2 4" xfId="1263"/>
    <cellStyle name="20% - Ênfase1 155 3" xfId="1264"/>
    <cellStyle name="20% - Ênfase1 155 3 2" xfId="1265"/>
    <cellStyle name="20% - Ênfase1 155 4" xfId="1266"/>
    <cellStyle name="20% - Ênfase1 155 4 2" xfId="1267"/>
    <cellStyle name="20% - Ênfase1 155 5" xfId="1268"/>
    <cellStyle name="20% - Ênfase1 155 5 2" xfId="1269"/>
    <cellStyle name="20% - Ênfase1 155 6" xfId="1270"/>
    <cellStyle name="20% - Ênfase1 155 6 2" xfId="1271"/>
    <cellStyle name="20% - Ênfase1 155 7" xfId="1272"/>
    <cellStyle name="20% - Ênfase1 156" xfId="1273"/>
    <cellStyle name="20% - Ênfase1 156 2" xfId="1274"/>
    <cellStyle name="20% - Ênfase1 156 2 2" xfId="1275"/>
    <cellStyle name="20% - Ênfase1 156 2 2 2" xfId="1276"/>
    <cellStyle name="20% - Ênfase1 156 2 3" xfId="1277"/>
    <cellStyle name="20% - Ênfase1 156 2 3 2" xfId="1278"/>
    <cellStyle name="20% - Ênfase1 156 2 4" xfId="1279"/>
    <cellStyle name="20% - Ênfase1 156 3" xfId="1280"/>
    <cellStyle name="20% - Ênfase1 156 3 2" xfId="1281"/>
    <cellStyle name="20% - Ênfase1 156 4" xfId="1282"/>
    <cellStyle name="20% - Ênfase1 156 4 2" xfId="1283"/>
    <cellStyle name="20% - Ênfase1 156 5" xfId="1284"/>
    <cellStyle name="20% - Ênfase1 156 5 2" xfId="1285"/>
    <cellStyle name="20% - Ênfase1 156 6" xfId="1286"/>
    <cellStyle name="20% - Ênfase1 156 6 2" xfId="1287"/>
    <cellStyle name="20% - Ênfase1 156 7" xfId="1288"/>
    <cellStyle name="20% - Ênfase1 157" xfId="1289"/>
    <cellStyle name="20% - Ênfase1 157 2" xfId="1290"/>
    <cellStyle name="20% - Ênfase1 157 2 2" xfId="1291"/>
    <cellStyle name="20% - Ênfase1 157 3" xfId="1292"/>
    <cellStyle name="20% - Ênfase1 157 3 2" xfId="1293"/>
    <cellStyle name="20% - Ênfase1 157 4" xfId="1294"/>
    <cellStyle name="20% - Ênfase1 157 4 2" xfId="1295"/>
    <cellStyle name="20% - Ênfase1 157 5" xfId="1296"/>
    <cellStyle name="20% - Ênfase1 157 5 2" xfId="1297"/>
    <cellStyle name="20% - Ênfase1 157 6" xfId="1298"/>
    <cellStyle name="20% - Ênfase1 158" xfId="1299"/>
    <cellStyle name="20% - Ênfase1 158 2" xfId="1300"/>
    <cellStyle name="20% - Ênfase1 158 2 2" xfId="1301"/>
    <cellStyle name="20% - Ênfase1 158 3" xfId="1302"/>
    <cellStyle name="20% - Ênfase1 158 3 2" xfId="1303"/>
    <cellStyle name="20% - Ênfase1 158 4" xfId="1304"/>
    <cellStyle name="20% - Ênfase1 158 4 2" xfId="1305"/>
    <cellStyle name="20% - Ênfase1 158 5" xfId="1306"/>
    <cellStyle name="20% - Ênfase1 158 5 2" xfId="1307"/>
    <cellStyle name="20% - Ênfase1 158 6" xfId="1308"/>
    <cellStyle name="20% - Ênfase1 159" xfId="1309"/>
    <cellStyle name="20% - Ênfase1 159 2" xfId="1310"/>
    <cellStyle name="20% - Ênfase1 159 2 2" xfId="1311"/>
    <cellStyle name="20% - Ênfase1 159 3" xfId="1312"/>
    <cellStyle name="20% - Ênfase1 159 3 2" xfId="1313"/>
    <cellStyle name="20% - Ênfase1 159 4" xfId="1314"/>
    <cellStyle name="20% - Ênfase1 159 4 2" xfId="1315"/>
    <cellStyle name="20% - Ênfase1 159 5" xfId="1316"/>
    <cellStyle name="20% - Ênfase1 159 5 2" xfId="1317"/>
    <cellStyle name="20% - Ênfase1 159 6" xfId="1318"/>
    <cellStyle name="20% - Ênfase1 16" xfId="1319"/>
    <cellStyle name="20% - Ênfase1 16 2" xfId="1320"/>
    <cellStyle name="20% - Ênfase1 16 2 2" xfId="1321"/>
    <cellStyle name="20% - Ênfase1 16 2 2 2" xfId="1322"/>
    <cellStyle name="20% - Ênfase1 16 2 3" xfId="1323"/>
    <cellStyle name="20% - Ênfase1 16 2 3 2" xfId="1324"/>
    <cellStyle name="20% - Ênfase1 16 2 4" xfId="1325"/>
    <cellStyle name="20% - Ênfase1 16 2 4 2" xfId="1326"/>
    <cellStyle name="20% - Ênfase1 16 2 5" xfId="1327"/>
    <cellStyle name="20% - Ênfase1 16 2 5 2" xfId="1328"/>
    <cellStyle name="20% - Ênfase1 16 2 6" xfId="1329"/>
    <cellStyle name="20% - Ênfase1 16 3" xfId="1330"/>
    <cellStyle name="20% - Ênfase1 16 3 2" xfId="1331"/>
    <cellStyle name="20% - Ênfase1 16 4" xfId="1332"/>
    <cellStyle name="20% - Ênfase1 16 4 2" xfId="1333"/>
    <cellStyle name="20% - Ênfase1 16 5" xfId="1334"/>
    <cellStyle name="20% - Ênfase1 16 5 2" xfId="1335"/>
    <cellStyle name="20% - Ênfase1 16 6" xfId="1336"/>
    <cellStyle name="20% - Ênfase1 16 6 2" xfId="1337"/>
    <cellStyle name="20% - Ênfase1 16 7" xfId="1338"/>
    <cellStyle name="20% - Ênfase1 160" xfId="1339"/>
    <cellStyle name="20% - Ênfase1 160 2" xfId="1340"/>
    <cellStyle name="20% - Ênfase1 160 2 2" xfId="1341"/>
    <cellStyle name="20% - Ênfase1 160 3" xfId="1342"/>
    <cellStyle name="20% - Ênfase1 160 3 2" xfId="1343"/>
    <cellStyle name="20% - Ênfase1 160 4" xfId="1344"/>
    <cellStyle name="20% - Ênfase1 160 4 2" xfId="1345"/>
    <cellStyle name="20% - Ênfase1 160 5" xfId="1346"/>
    <cellStyle name="20% - Ênfase1 160 5 2" xfId="1347"/>
    <cellStyle name="20% - Ênfase1 160 6" xfId="1348"/>
    <cellStyle name="20% - Ênfase1 161" xfId="1349"/>
    <cellStyle name="20% - Ênfase1 161 2" xfId="1350"/>
    <cellStyle name="20% - Ênfase1 161 2 2" xfId="1351"/>
    <cellStyle name="20% - Ênfase1 161 3" xfId="1352"/>
    <cellStyle name="20% - Ênfase1 161 3 2" xfId="1353"/>
    <cellStyle name="20% - Ênfase1 161 4" xfId="1354"/>
    <cellStyle name="20% - Ênfase1 161 4 2" xfId="1355"/>
    <cellStyle name="20% - Ênfase1 161 5" xfId="1356"/>
    <cellStyle name="20% - Ênfase1 161 5 2" xfId="1357"/>
    <cellStyle name="20% - Ênfase1 161 6" xfId="1358"/>
    <cellStyle name="20% - Ênfase1 162" xfId="1359"/>
    <cellStyle name="20% - Ênfase1 162 2" xfId="1360"/>
    <cellStyle name="20% - Ênfase1 162 2 2" xfId="1361"/>
    <cellStyle name="20% - Ênfase1 162 3" xfId="1362"/>
    <cellStyle name="20% - Ênfase1 162 3 2" xfId="1363"/>
    <cellStyle name="20% - Ênfase1 162 4" xfId="1364"/>
    <cellStyle name="20% - Ênfase1 162 4 2" xfId="1365"/>
    <cellStyle name="20% - Ênfase1 162 5" xfId="1366"/>
    <cellStyle name="20% - Ênfase1 162 5 2" xfId="1367"/>
    <cellStyle name="20% - Ênfase1 162 6" xfId="1368"/>
    <cellStyle name="20% - Ênfase1 163" xfId="1369"/>
    <cellStyle name="20% - Ênfase1 163 2" xfId="1370"/>
    <cellStyle name="20% - Ênfase1 163 2 2" xfId="1371"/>
    <cellStyle name="20% - Ênfase1 163 3" xfId="1372"/>
    <cellStyle name="20% - Ênfase1 163 3 2" xfId="1373"/>
    <cellStyle name="20% - Ênfase1 163 4" xfId="1374"/>
    <cellStyle name="20% - Ênfase1 163 4 2" xfId="1375"/>
    <cellStyle name="20% - Ênfase1 163 5" xfId="1376"/>
    <cellStyle name="20% - Ênfase1 163 5 2" xfId="1377"/>
    <cellStyle name="20% - Ênfase1 163 6" xfId="1378"/>
    <cellStyle name="20% - Ênfase1 164" xfId="1379"/>
    <cellStyle name="20% - Ênfase1 164 2" xfId="1380"/>
    <cellStyle name="20% - Ênfase1 164 2 2" xfId="1381"/>
    <cellStyle name="20% - Ênfase1 164 3" xfId="1382"/>
    <cellStyle name="20% - Ênfase1 164 3 2" xfId="1383"/>
    <cellStyle name="20% - Ênfase1 164 4" xfId="1384"/>
    <cellStyle name="20% - Ênfase1 164 4 2" xfId="1385"/>
    <cellStyle name="20% - Ênfase1 164 5" xfId="1386"/>
    <cellStyle name="20% - Ênfase1 164 5 2" xfId="1387"/>
    <cellStyle name="20% - Ênfase1 164 6" xfId="1388"/>
    <cellStyle name="20% - Ênfase1 165" xfId="1389"/>
    <cellStyle name="20% - Ênfase1 165 2" xfId="1390"/>
    <cellStyle name="20% - Ênfase1 165 2 2" xfId="1391"/>
    <cellStyle name="20% - Ênfase1 165 3" xfId="1392"/>
    <cellStyle name="20% - Ênfase1 165 3 2" xfId="1393"/>
    <cellStyle name="20% - Ênfase1 165 4" xfId="1394"/>
    <cellStyle name="20% - Ênfase1 165 4 2" xfId="1395"/>
    <cellStyle name="20% - Ênfase1 165 5" xfId="1396"/>
    <cellStyle name="20% - Ênfase1 165 5 2" xfId="1397"/>
    <cellStyle name="20% - Ênfase1 165 6" xfId="1398"/>
    <cellStyle name="20% - Ênfase1 166" xfId="1399"/>
    <cellStyle name="20% - Ênfase1 166 2" xfId="1400"/>
    <cellStyle name="20% - Ênfase1 166 2 2" xfId="1401"/>
    <cellStyle name="20% - Ênfase1 166 3" xfId="1402"/>
    <cellStyle name="20% - Ênfase1 166 3 2" xfId="1403"/>
    <cellStyle name="20% - Ênfase1 166 4" xfId="1404"/>
    <cellStyle name="20% - Ênfase1 166 4 2" xfId="1405"/>
    <cellStyle name="20% - Ênfase1 166 5" xfId="1406"/>
    <cellStyle name="20% - Ênfase1 166 5 2" xfId="1407"/>
    <cellStyle name="20% - Ênfase1 166 6" xfId="1408"/>
    <cellStyle name="20% - Ênfase1 167" xfId="1409"/>
    <cellStyle name="20% - Ênfase1 167 2" xfId="1410"/>
    <cellStyle name="20% - Ênfase1 167 2 2" xfId="1411"/>
    <cellStyle name="20% - Ênfase1 167 3" xfId="1412"/>
    <cellStyle name="20% - Ênfase1 167 3 2" xfId="1413"/>
    <cellStyle name="20% - Ênfase1 167 4" xfId="1414"/>
    <cellStyle name="20% - Ênfase1 167 4 2" xfId="1415"/>
    <cellStyle name="20% - Ênfase1 167 5" xfId="1416"/>
    <cellStyle name="20% - Ênfase1 167 5 2" xfId="1417"/>
    <cellStyle name="20% - Ênfase1 167 6" xfId="1418"/>
    <cellStyle name="20% - Ênfase1 168" xfId="1419"/>
    <cellStyle name="20% - Ênfase1 168 2" xfId="1420"/>
    <cellStyle name="20% - Ênfase1 168 2 2" xfId="1421"/>
    <cellStyle name="20% - Ênfase1 168 3" xfId="1422"/>
    <cellStyle name="20% - Ênfase1 168 3 2" xfId="1423"/>
    <cellStyle name="20% - Ênfase1 168 4" xfId="1424"/>
    <cellStyle name="20% - Ênfase1 168 4 2" xfId="1425"/>
    <cellStyle name="20% - Ênfase1 168 5" xfId="1426"/>
    <cellStyle name="20% - Ênfase1 168 5 2" xfId="1427"/>
    <cellStyle name="20% - Ênfase1 168 6" xfId="1428"/>
    <cellStyle name="20% - Ênfase1 169" xfId="1429"/>
    <cellStyle name="20% - Ênfase1 169 2" xfId="1430"/>
    <cellStyle name="20% - Ênfase1 169 2 2" xfId="1431"/>
    <cellStyle name="20% - Ênfase1 169 3" xfId="1432"/>
    <cellStyle name="20% - Ênfase1 169 3 2" xfId="1433"/>
    <cellStyle name="20% - Ênfase1 169 4" xfId="1434"/>
    <cellStyle name="20% - Ênfase1 169 4 2" xfId="1435"/>
    <cellStyle name="20% - Ênfase1 169 5" xfId="1436"/>
    <cellStyle name="20% - Ênfase1 169 5 2" xfId="1437"/>
    <cellStyle name="20% - Ênfase1 169 6" xfId="1438"/>
    <cellStyle name="20% - Ênfase1 17" xfId="1439"/>
    <cellStyle name="20% - Ênfase1 17 2" xfId="1440"/>
    <cellStyle name="20% - Ênfase1 17 2 2" xfId="1441"/>
    <cellStyle name="20% - Ênfase1 17 2 2 2" xfId="1442"/>
    <cellStyle name="20% - Ênfase1 17 2 3" xfId="1443"/>
    <cellStyle name="20% - Ênfase1 17 2 3 2" xfId="1444"/>
    <cellStyle name="20% - Ênfase1 17 2 4" xfId="1445"/>
    <cellStyle name="20% - Ênfase1 17 2 4 2" xfId="1446"/>
    <cellStyle name="20% - Ênfase1 17 2 5" xfId="1447"/>
    <cellStyle name="20% - Ênfase1 17 2 5 2" xfId="1448"/>
    <cellStyle name="20% - Ênfase1 17 2 6" xfId="1449"/>
    <cellStyle name="20% - Ênfase1 17 3" xfId="1450"/>
    <cellStyle name="20% - Ênfase1 17 3 2" xfId="1451"/>
    <cellStyle name="20% - Ênfase1 17 4" xfId="1452"/>
    <cellStyle name="20% - Ênfase1 17 4 2" xfId="1453"/>
    <cellStyle name="20% - Ênfase1 17 5" xfId="1454"/>
    <cellStyle name="20% - Ênfase1 17 5 2" xfId="1455"/>
    <cellStyle name="20% - Ênfase1 17 6" xfId="1456"/>
    <cellStyle name="20% - Ênfase1 17 6 2" xfId="1457"/>
    <cellStyle name="20% - Ênfase1 17 7" xfId="1458"/>
    <cellStyle name="20% - Ênfase1 170" xfId="1459"/>
    <cellStyle name="20% - Ênfase1 170 2" xfId="1460"/>
    <cellStyle name="20% - Ênfase1 170 2 2" xfId="1461"/>
    <cellStyle name="20% - Ênfase1 170 3" xfId="1462"/>
    <cellStyle name="20% - Ênfase1 170 3 2" xfId="1463"/>
    <cellStyle name="20% - Ênfase1 170 4" xfId="1464"/>
    <cellStyle name="20% - Ênfase1 170 4 2" xfId="1465"/>
    <cellStyle name="20% - Ênfase1 170 5" xfId="1466"/>
    <cellStyle name="20% - Ênfase1 170 5 2" xfId="1467"/>
    <cellStyle name="20% - Ênfase1 170 6" xfId="1468"/>
    <cellStyle name="20% - Ênfase1 171" xfId="1469"/>
    <cellStyle name="20% - Ênfase1 171 2" xfId="1470"/>
    <cellStyle name="20% - Ênfase1 171 2 2" xfId="1471"/>
    <cellStyle name="20% - Ênfase1 171 3" xfId="1472"/>
    <cellStyle name="20% - Ênfase1 171 3 2" xfId="1473"/>
    <cellStyle name="20% - Ênfase1 171 4" xfId="1474"/>
    <cellStyle name="20% - Ênfase1 171 4 2" xfId="1475"/>
    <cellStyle name="20% - Ênfase1 171 5" xfId="1476"/>
    <cellStyle name="20% - Ênfase1 171 5 2" xfId="1477"/>
    <cellStyle name="20% - Ênfase1 171 6" xfId="1478"/>
    <cellStyle name="20% - Ênfase1 172" xfId="1479"/>
    <cellStyle name="20% - Ênfase1 172 2" xfId="1480"/>
    <cellStyle name="20% - Ênfase1 172 2 2" xfId="1481"/>
    <cellStyle name="20% - Ênfase1 172 3" xfId="1482"/>
    <cellStyle name="20% - Ênfase1 172 3 2" xfId="1483"/>
    <cellStyle name="20% - Ênfase1 172 4" xfId="1484"/>
    <cellStyle name="20% - Ênfase1 172 4 2" xfId="1485"/>
    <cellStyle name="20% - Ênfase1 172 5" xfId="1486"/>
    <cellStyle name="20% - Ênfase1 172 5 2" xfId="1487"/>
    <cellStyle name="20% - Ênfase1 172 6" xfId="1488"/>
    <cellStyle name="20% - Ênfase1 173" xfId="1489"/>
    <cellStyle name="20% - Ênfase1 173 2" xfId="1490"/>
    <cellStyle name="20% - Ênfase1 173 2 2" xfId="1491"/>
    <cellStyle name="20% - Ênfase1 173 3" xfId="1492"/>
    <cellStyle name="20% - Ênfase1 173 3 2" xfId="1493"/>
    <cellStyle name="20% - Ênfase1 173 4" xfId="1494"/>
    <cellStyle name="20% - Ênfase1 173 4 2" xfId="1495"/>
    <cellStyle name="20% - Ênfase1 173 5" xfId="1496"/>
    <cellStyle name="20% - Ênfase1 173 5 2" xfId="1497"/>
    <cellStyle name="20% - Ênfase1 173 6" xfId="1498"/>
    <cellStyle name="20% - Ênfase1 174" xfId="1499"/>
    <cellStyle name="20% - Ênfase1 174 2" xfId="1500"/>
    <cellStyle name="20% - Ênfase1 174 2 2" xfId="1501"/>
    <cellStyle name="20% - Ênfase1 174 3" xfId="1502"/>
    <cellStyle name="20% - Ênfase1 174 3 2" xfId="1503"/>
    <cellStyle name="20% - Ênfase1 174 4" xfId="1504"/>
    <cellStyle name="20% - Ênfase1 174 4 2" xfId="1505"/>
    <cellStyle name="20% - Ênfase1 174 5" xfId="1506"/>
    <cellStyle name="20% - Ênfase1 174 5 2" xfId="1507"/>
    <cellStyle name="20% - Ênfase1 174 6" xfId="1508"/>
    <cellStyle name="20% - Ênfase1 175" xfId="1509"/>
    <cellStyle name="20% - Ênfase1 175 2" xfId="1510"/>
    <cellStyle name="20% - Ênfase1 175 2 2" xfId="1511"/>
    <cellStyle name="20% - Ênfase1 175 3" xfId="1512"/>
    <cellStyle name="20% - Ênfase1 175 3 2" xfId="1513"/>
    <cellStyle name="20% - Ênfase1 175 4" xfId="1514"/>
    <cellStyle name="20% - Ênfase1 175 4 2" xfId="1515"/>
    <cellStyle name="20% - Ênfase1 175 5" xfId="1516"/>
    <cellStyle name="20% - Ênfase1 175 5 2" xfId="1517"/>
    <cellStyle name="20% - Ênfase1 175 6" xfId="1518"/>
    <cellStyle name="20% - Ênfase1 176" xfId="1519"/>
    <cellStyle name="20% - Ênfase1 176 2" xfId="1520"/>
    <cellStyle name="20% - Ênfase1 176 2 2" xfId="1521"/>
    <cellStyle name="20% - Ênfase1 176 3" xfId="1522"/>
    <cellStyle name="20% - Ênfase1 176 3 2" xfId="1523"/>
    <cellStyle name="20% - Ênfase1 176 4" xfId="1524"/>
    <cellStyle name="20% - Ênfase1 176 4 2" xfId="1525"/>
    <cellStyle name="20% - Ênfase1 176 5" xfId="1526"/>
    <cellStyle name="20% - Ênfase1 176 5 2" xfId="1527"/>
    <cellStyle name="20% - Ênfase1 176 6" xfId="1528"/>
    <cellStyle name="20% - Ênfase1 177" xfId="1529"/>
    <cellStyle name="20% - Ênfase1 177 2" xfId="1530"/>
    <cellStyle name="20% - Ênfase1 177 2 2" xfId="1531"/>
    <cellStyle name="20% - Ênfase1 177 3" xfId="1532"/>
    <cellStyle name="20% - Ênfase1 177 3 2" xfId="1533"/>
    <cellStyle name="20% - Ênfase1 177 4" xfId="1534"/>
    <cellStyle name="20% - Ênfase1 177 4 2" xfId="1535"/>
    <cellStyle name="20% - Ênfase1 177 5" xfId="1536"/>
    <cellStyle name="20% - Ênfase1 177 5 2" xfId="1537"/>
    <cellStyle name="20% - Ênfase1 177 6" xfId="1538"/>
    <cellStyle name="20% - Ênfase1 178" xfId="1539"/>
    <cellStyle name="20% - Ênfase1 178 2" xfId="1540"/>
    <cellStyle name="20% - Ênfase1 178 2 2" xfId="1541"/>
    <cellStyle name="20% - Ênfase1 178 3" xfId="1542"/>
    <cellStyle name="20% - Ênfase1 178 3 2" xfId="1543"/>
    <cellStyle name="20% - Ênfase1 178 4" xfId="1544"/>
    <cellStyle name="20% - Ênfase1 178 4 2" xfId="1545"/>
    <cellStyle name="20% - Ênfase1 178 5" xfId="1546"/>
    <cellStyle name="20% - Ênfase1 178 5 2" xfId="1547"/>
    <cellStyle name="20% - Ênfase1 178 6" xfId="1548"/>
    <cellStyle name="20% - Ênfase1 179" xfId="1549"/>
    <cellStyle name="20% - Ênfase1 179 2" xfId="1550"/>
    <cellStyle name="20% - Ênfase1 179 2 2" xfId="1551"/>
    <cellStyle name="20% - Ênfase1 179 3" xfId="1552"/>
    <cellStyle name="20% - Ênfase1 179 3 2" xfId="1553"/>
    <cellStyle name="20% - Ênfase1 179 4" xfId="1554"/>
    <cellStyle name="20% - Ênfase1 179 4 2" xfId="1555"/>
    <cellStyle name="20% - Ênfase1 179 5" xfId="1556"/>
    <cellStyle name="20% - Ênfase1 179 5 2" xfId="1557"/>
    <cellStyle name="20% - Ênfase1 179 6" xfId="1558"/>
    <cellStyle name="20% - Ênfase1 18" xfId="1559"/>
    <cellStyle name="20% - Ênfase1 18 2" xfId="1560"/>
    <cellStyle name="20% - Ênfase1 18 2 2" xfId="1561"/>
    <cellStyle name="20% - Ênfase1 18 2 2 2" xfId="1562"/>
    <cellStyle name="20% - Ênfase1 18 2 3" xfId="1563"/>
    <cellStyle name="20% - Ênfase1 18 2 3 2" xfId="1564"/>
    <cellStyle name="20% - Ênfase1 18 2 4" xfId="1565"/>
    <cellStyle name="20% - Ênfase1 18 2 4 2" xfId="1566"/>
    <cellStyle name="20% - Ênfase1 18 2 5" xfId="1567"/>
    <cellStyle name="20% - Ênfase1 18 2 5 2" xfId="1568"/>
    <cellStyle name="20% - Ênfase1 18 2 6" xfId="1569"/>
    <cellStyle name="20% - Ênfase1 18 3" xfId="1570"/>
    <cellStyle name="20% - Ênfase1 18 3 2" xfId="1571"/>
    <cellStyle name="20% - Ênfase1 18 4" xfId="1572"/>
    <cellStyle name="20% - Ênfase1 18 4 2" xfId="1573"/>
    <cellStyle name="20% - Ênfase1 18 5" xfId="1574"/>
    <cellStyle name="20% - Ênfase1 18 5 2" xfId="1575"/>
    <cellStyle name="20% - Ênfase1 18 6" xfId="1576"/>
    <cellStyle name="20% - Ênfase1 18 6 2" xfId="1577"/>
    <cellStyle name="20% - Ênfase1 18 7" xfId="1578"/>
    <cellStyle name="20% - Ênfase1 180" xfId="1579"/>
    <cellStyle name="20% - Ênfase1 180 2" xfId="1580"/>
    <cellStyle name="20% - Ênfase1 180 2 2" xfId="1581"/>
    <cellStyle name="20% - Ênfase1 180 3" xfId="1582"/>
    <cellStyle name="20% - Ênfase1 180 3 2" xfId="1583"/>
    <cellStyle name="20% - Ênfase1 180 4" xfId="1584"/>
    <cellStyle name="20% - Ênfase1 180 4 2" xfId="1585"/>
    <cellStyle name="20% - Ênfase1 180 5" xfId="1586"/>
    <cellStyle name="20% - Ênfase1 180 5 2" xfId="1587"/>
    <cellStyle name="20% - Ênfase1 180 6" xfId="1588"/>
    <cellStyle name="20% - Ênfase1 181" xfId="1589"/>
    <cellStyle name="20% - Ênfase1 181 2" xfId="1590"/>
    <cellStyle name="20% - Ênfase1 181 2 2" xfId="1591"/>
    <cellStyle name="20% - Ênfase1 181 3" xfId="1592"/>
    <cellStyle name="20% - Ênfase1 181 3 2" xfId="1593"/>
    <cellStyle name="20% - Ênfase1 181 4" xfId="1594"/>
    <cellStyle name="20% - Ênfase1 181 4 2" xfId="1595"/>
    <cellStyle name="20% - Ênfase1 181 5" xfId="1596"/>
    <cellStyle name="20% - Ênfase1 181 5 2" xfId="1597"/>
    <cellStyle name="20% - Ênfase1 181 6" xfId="1598"/>
    <cellStyle name="20% - Ênfase1 182" xfId="1599"/>
    <cellStyle name="20% - Ênfase1 182 2" xfId="1600"/>
    <cellStyle name="20% - Ênfase1 182 2 2" xfId="1601"/>
    <cellStyle name="20% - Ênfase1 182 3" xfId="1602"/>
    <cellStyle name="20% - Ênfase1 182 3 2" xfId="1603"/>
    <cellStyle name="20% - Ênfase1 182 4" xfId="1604"/>
    <cellStyle name="20% - Ênfase1 182 4 2" xfId="1605"/>
    <cellStyle name="20% - Ênfase1 182 5" xfId="1606"/>
    <cellStyle name="20% - Ênfase1 182 5 2" xfId="1607"/>
    <cellStyle name="20% - Ênfase1 182 6" xfId="1608"/>
    <cellStyle name="20% - Ênfase1 183" xfId="1609"/>
    <cellStyle name="20% - Ênfase1 183 2" xfId="1610"/>
    <cellStyle name="20% - Ênfase1 183 2 2" xfId="1611"/>
    <cellStyle name="20% - Ênfase1 183 3" xfId="1612"/>
    <cellStyle name="20% - Ênfase1 183 3 2" xfId="1613"/>
    <cellStyle name="20% - Ênfase1 183 4" xfId="1614"/>
    <cellStyle name="20% - Ênfase1 183 4 2" xfId="1615"/>
    <cellStyle name="20% - Ênfase1 183 5" xfId="1616"/>
    <cellStyle name="20% - Ênfase1 183 5 2" xfId="1617"/>
    <cellStyle name="20% - Ênfase1 183 6" xfId="1618"/>
    <cellStyle name="20% - Ênfase1 184" xfId="1619"/>
    <cellStyle name="20% - Ênfase1 184 2" xfId="1620"/>
    <cellStyle name="20% - Ênfase1 184 2 2" xfId="1621"/>
    <cellStyle name="20% - Ênfase1 184 3" xfId="1622"/>
    <cellStyle name="20% - Ênfase1 184 3 2" xfId="1623"/>
    <cellStyle name="20% - Ênfase1 184 4" xfId="1624"/>
    <cellStyle name="20% - Ênfase1 184 4 2" xfId="1625"/>
    <cellStyle name="20% - Ênfase1 184 5" xfId="1626"/>
    <cellStyle name="20% - Ênfase1 184 5 2" xfId="1627"/>
    <cellStyle name="20% - Ênfase1 184 6" xfId="1628"/>
    <cellStyle name="20% - Ênfase1 185" xfId="1629"/>
    <cellStyle name="20% - Ênfase1 185 2" xfId="1630"/>
    <cellStyle name="20% - Ênfase1 185 2 2" xfId="1631"/>
    <cellStyle name="20% - Ênfase1 185 3" xfId="1632"/>
    <cellStyle name="20% - Ênfase1 185 3 2" xfId="1633"/>
    <cellStyle name="20% - Ênfase1 185 4" xfId="1634"/>
    <cellStyle name="20% - Ênfase1 185 4 2" xfId="1635"/>
    <cellStyle name="20% - Ênfase1 185 5" xfId="1636"/>
    <cellStyle name="20% - Ênfase1 185 5 2" xfId="1637"/>
    <cellStyle name="20% - Ênfase1 185 6" xfId="1638"/>
    <cellStyle name="20% - Ênfase1 186" xfId="1639"/>
    <cellStyle name="20% - Ênfase1 186 2" xfId="1640"/>
    <cellStyle name="20% - Ênfase1 186 2 2" xfId="1641"/>
    <cellStyle name="20% - Ênfase1 186 3" xfId="1642"/>
    <cellStyle name="20% - Ênfase1 186 3 2" xfId="1643"/>
    <cellStyle name="20% - Ênfase1 186 4" xfId="1644"/>
    <cellStyle name="20% - Ênfase1 186 4 2" xfId="1645"/>
    <cellStyle name="20% - Ênfase1 186 5" xfId="1646"/>
    <cellStyle name="20% - Ênfase1 186 5 2" xfId="1647"/>
    <cellStyle name="20% - Ênfase1 186 6" xfId="1648"/>
    <cellStyle name="20% - Ênfase1 187" xfId="1649"/>
    <cellStyle name="20% - Ênfase1 187 2" xfId="1650"/>
    <cellStyle name="20% - Ênfase1 187 2 2" xfId="1651"/>
    <cellStyle name="20% - Ênfase1 187 3" xfId="1652"/>
    <cellStyle name="20% - Ênfase1 187 3 2" xfId="1653"/>
    <cellStyle name="20% - Ênfase1 187 4" xfId="1654"/>
    <cellStyle name="20% - Ênfase1 187 4 2" xfId="1655"/>
    <cellStyle name="20% - Ênfase1 187 5" xfId="1656"/>
    <cellStyle name="20% - Ênfase1 187 5 2" xfId="1657"/>
    <cellStyle name="20% - Ênfase1 187 6" xfId="1658"/>
    <cellStyle name="20% - Ênfase1 188" xfId="1659"/>
    <cellStyle name="20% - Ênfase1 188 2" xfId="1660"/>
    <cellStyle name="20% - Ênfase1 188 2 2" xfId="1661"/>
    <cellStyle name="20% - Ênfase1 188 3" xfId="1662"/>
    <cellStyle name="20% - Ênfase1 188 3 2" xfId="1663"/>
    <cellStyle name="20% - Ênfase1 188 4" xfId="1664"/>
    <cellStyle name="20% - Ênfase1 188 4 2" xfId="1665"/>
    <cellStyle name="20% - Ênfase1 188 5" xfId="1666"/>
    <cellStyle name="20% - Ênfase1 188 5 2" xfId="1667"/>
    <cellStyle name="20% - Ênfase1 188 6" xfId="1668"/>
    <cellStyle name="20% - Ênfase1 189" xfId="1669"/>
    <cellStyle name="20% - Ênfase1 189 2" xfId="1670"/>
    <cellStyle name="20% - Ênfase1 189 2 2" xfId="1671"/>
    <cellStyle name="20% - Ênfase1 189 3" xfId="1672"/>
    <cellStyle name="20% - Ênfase1 189 3 2" xfId="1673"/>
    <cellStyle name="20% - Ênfase1 189 4" xfId="1674"/>
    <cellStyle name="20% - Ênfase1 189 4 2" xfId="1675"/>
    <cellStyle name="20% - Ênfase1 189 5" xfId="1676"/>
    <cellStyle name="20% - Ênfase1 189 5 2" xfId="1677"/>
    <cellStyle name="20% - Ênfase1 189 6" xfId="1678"/>
    <cellStyle name="20% - Ênfase1 19" xfId="1679"/>
    <cellStyle name="20% - Ênfase1 19 2" xfId="1680"/>
    <cellStyle name="20% - Ênfase1 19 2 2" xfId="1681"/>
    <cellStyle name="20% - Ênfase1 19 2 2 2" xfId="1682"/>
    <cellStyle name="20% - Ênfase1 19 2 3" xfId="1683"/>
    <cellStyle name="20% - Ênfase1 19 2 3 2" xfId="1684"/>
    <cellStyle name="20% - Ênfase1 19 2 4" xfId="1685"/>
    <cellStyle name="20% - Ênfase1 19 2 4 2" xfId="1686"/>
    <cellStyle name="20% - Ênfase1 19 2 5" xfId="1687"/>
    <cellStyle name="20% - Ênfase1 19 2 5 2" xfId="1688"/>
    <cellStyle name="20% - Ênfase1 19 2 6" xfId="1689"/>
    <cellStyle name="20% - Ênfase1 19 3" xfId="1690"/>
    <cellStyle name="20% - Ênfase1 19 3 2" xfId="1691"/>
    <cellStyle name="20% - Ênfase1 19 4" xfId="1692"/>
    <cellStyle name="20% - Ênfase1 19 4 2" xfId="1693"/>
    <cellStyle name="20% - Ênfase1 19 5" xfId="1694"/>
    <cellStyle name="20% - Ênfase1 19 5 2" xfId="1695"/>
    <cellStyle name="20% - Ênfase1 19 6" xfId="1696"/>
    <cellStyle name="20% - Ênfase1 19 6 2" xfId="1697"/>
    <cellStyle name="20% - Ênfase1 19 7" xfId="1698"/>
    <cellStyle name="20% - Ênfase1 190" xfId="1699"/>
    <cellStyle name="20% - Ênfase1 190 2" xfId="1700"/>
    <cellStyle name="20% - Ênfase1 190 2 2" xfId="1701"/>
    <cellStyle name="20% - Ênfase1 190 3" xfId="1702"/>
    <cellStyle name="20% - Ênfase1 190 3 2" xfId="1703"/>
    <cellStyle name="20% - Ênfase1 190 4" xfId="1704"/>
    <cellStyle name="20% - Ênfase1 190 4 2" xfId="1705"/>
    <cellStyle name="20% - Ênfase1 190 5" xfId="1706"/>
    <cellStyle name="20% - Ênfase1 190 5 2" xfId="1707"/>
    <cellStyle name="20% - Ênfase1 190 6" xfId="1708"/>
    <cellStyle name="20% - Ênfase1 191" xfId="1709"/>
    <cellStyle name="20% - Ênfase1 191 2" xfId="1710"/>
    <cellStyle name="20% - Ênfase1 191 2 2" xfId="1711"/>
    <cellStyle name="20% - Ênfase1 191 3" xfId="1712"/>
    <cellStyle name="20% - Ênfase1 191 3 2" xfId="1713"/>
    <cellStyle name="20% - Ênfase1 191 4" xfId="1714"/>
    <cellStyle name="20% - Ênfase1 191 4 2" xfId="1715"/>
    <cellStyle name="20% - Ênfase1 191 5" xfId="1716"/>
    <cellStyle name="20% - Ênfase1 191 5 2" xfId="1717"/>
    <cellStyle name="20% - Ênfase1 191 6" xfId="1718"/>
    <cellStyle name="20% - Ênfase1 192" xfId="1719"/>
    <cellStyle name="20% - Ênfase1 192 2" xfId="1720"/>
    <cellStyle name="20% - Ênfase1 192 2 2" xfId="1721"/>
    <cellStyle name="20% - Ênfase1 192 3" xfId="1722"/>
    <cellStyle name="20% - Ênfase1 192 3 2" xfId="1723"/>
    <cellStyle name="20% - Ênfase1 192 4" xfId="1724"/>
    <cellStyle name="20% - Ênfase1 192 4 2" xfId="1725"/>
    <cellStyle name="20% - Ênfase1 192 5" xfId="1726"/>
    <cellStyle name="20% - Ênfase1 192 5 2" xfId="1727"/>
    <cellStyle name="20% - Ênfase1 192 6" xfId="1728"/>
    <cellStyle name="20% - Ênfase1 193" xfId="1729"/>
    <cellStyle name="20% - Ênfase1 193 2" xfId="1730"/>
    <cellStyle name="20% - Ênfase1 193 2 2" xfId="1731"/>
    <cellStyle name="20% - Ênfase1 193 3" xfId="1732"/>
    <cellStyle name="20% - Ênfase1 193 3 2" xfId="1733"/>
    <cellStyle name="20% - Ênfase1 193 4" xfId="1734"/>
    <cellStyle name="20% - Ênfase1 194" xfId="1735"/>
    <cellStyle name="20% - Ênfase1 194 2" xfId="1736"/>
    <cellStyle name="20% - Ênfase1 194 2 2" xfId="1737"/>
    <cellStyle name="20% - Ênfase1 194 3" xfId="1738"/>
    <cellStyle name="20% - Ênfase1 194 3 2" xfId="1739"/>
    <cellStyle name="20% - Ênfase1 194 4" xfId="1740"/>
    <cellStyle name="20% - Ênfase1 195" xfId="1741"/>
    <cellStyle name="20% - Ênfase1 195 2" xfId="1742"/>
    <cellStyle name="20% - Ênfase1 195 2 2" xfId="1743"/>
    <cellStyle name="20% - Ênfase1 195 3" xfId="1744"/>
    <cellStyle name="20% - Ênfase1 195 3 2" xfId="1745"/>
    <cellStyle name="20% - Ênfase1 195 4" xfId="1746"/>
    <cellStyle name="20% - Ênfase1 196" xfId="1747"/>
    <cellStyle name="20% - Ênfase1 196 2" xfId="1748"/>
    <cellStyle name="20% - Ênfase1 196 2 2" xfId="1749"/>
    <cellStyle name="20% - Ênfase1 196 3" xfId="1750"/>
    <cellStyle name="20% - Ênfase1 196 3 2" xfId="1751"/>
    <cellStyle name="20% - Ênfase1 196 4" xfId="1752"/>
    <cellStyle name="20% - Ênfase1 197" xfId="1753"/>
    <cellStyle name="20% - Ênfase1 197 2" xfId="1754"/>
    <cellStyle name="20% - Ênfase1 197 2 2" xfId="1755"/>
    <cellStyle name="20% - Ênfase1 197 3" xfId="1756"/>
    <cellStyle name="20% - Ênfase1 197 3 2" xfId="1757"/>
    <cellStyle name="20% - Ênfase1 197 4" xfId="1758"/>
    <cellStyle name="20% - Ênfase1 198" xfId="1759"/>
    <cellStyle name="20% - Ênfase1 198 2" xfId="1760"/>
    <cellStyle name="20% - Ênfase1 198 2 2" xfId="1761"/>
    <cellStyle name="20% - Ênfase1 198 3" xfId="1762"/>
    <cellStyle name="20% - Ênfase1 198 3 2" xfId="1763"/>
    <cellStyle name="20% - Ênfase1 198 4" xfId="1764"/>
    <cellStyle name="20% - Ênfase1 199" xfId="1765"/>
    <cellStyle name="20% - Ênfase1 199 2" xfId="1766"/>
    <cellStyle name="20% - Ênfase1 199 2 2" xfId="1767"/>
    <cellStyle name="20% - Ênfase1 199 3" xfId="1768"/>
    <cellStyle name="20% - Ênfase1 199 3 2" xfId="1769"/>
    <cellStyle name="20% - Ênfase1 199 4" xfId="1770"/>
    <cellStyle name="20% - Ênfase1 2" xfId="1771"/>
    <cellStyle name="20% - Ênfase1 2 2" xfId="1772"/>
    <cellStyle name="20% - Ênfase1 2 2 2" xfId="1773"/>
    <cellStyle name="20% - Ênfase1 2 2 2 2" xfId="1774"/>
    <cellStyle name="20% - Ênfase1 2 2 2 2 2" xfId="1775"/>
    <cellStyle name="20% - Ênfase1 2 2 2 3" xfId="1776"/>
    <cellStyle name="20% - Ênfase1 2 2 2 3 2" xfId="1777"/>
    <cellStyle name="20% - Ênfase1 2 2 2 4" xfId="1778"/>
    <cellStyle name="20% - Ênfase1 2 2 2 4 2" xfId="1779"/>
    <cellStyle name="20% - Ênfase1 2 2 2 5" xfId="1780"/>
    <cellStyle name="20% - Ênfase1 2 2 2 5 2" xfId="1781"/>
    <cellStyle name="20% - Ênfase1 2 2 2 6" xfId="1782"/>
    <cellStyle name="20% - Ênfase1 2 2 3" xfId="1783"/>
    <cellStyle name="20% - Ênfase1 2 2 3 2" xfId="1784"/>
    <cellStyle name="20% - Ênfase1 2 2 4" xfId="1785"/>
    <cellStyle name="20% - Ênfase1 2 2 4 2" xfId="1786"/>
    <cellStyle name="20% - Ênfase1 2 2 5" xfId="1787"/>
    <cellStyle name="20% - Ênfase1 2 2 5 2" xfId="1788"/>
    <cellStyle name="20% - Ênfase1 2 2 6" xfId="1789"/>
    <cellStyle name="20% - Ênfase1 2 2 6 2" xfId="1790"/>
    <cellStyle name="20% - Ênfase1 2 2 7" xfId="1791"/>
    <cellStyle name="20% - Ênfase1 2 3" xfId="1792"/>
    <cellStyle name="20% - Ênfase1 2 3 2" xfId="1793"/>
    <cellStyle name="20% - Ênfase1 2 3 2 2" xfId="1794"/>
    <cellStyle name="20% - Ênfase1 2 3 3" xfId="1795"/>
    <cellStyle name="20% - Ênfase1 2 3 3 2" xfId="1796"/>
    <cellStyle name="20% - Ênfase1 2 3 4" xfId="1797"/>
    <cellStyle name="20% - Ênfase1 2 3 4 2" xfId="1798"/>
    <cellStyle name="20% - Ênfase1 2 3 5" xfId="1799"/>
    <cellStyle name="20% - Ênfase1 2 3 5 2" xfId="1800"/>
    <cellStyle name="20% - Ênfase1 2 3 6" xfId="1801"/>
    <cellStyle name="20% - Ênfase1 2 4" xfId="1802"/>
    <cellStyle name="20% - Ênfase1 2 4 2" xfId="1803"/>
    <cellStyle name="20% - Ênfase1 2 5" xfId="1804"/>
    <cellStyle name="20% - Ênfase1 2 5 2" xfId="1805"/>
    <cellStyle name="20% - Ênfase1 2 6" xfId="1806"/>
    <cellStyle name="20% - Ênfase1 2 6 2" xfId="1807"/>
    <cellStyle name="20% - Ênfase1 2 7" xfId="1808"/>
    <cellStyle name="20% - Ênfase1 2 7 2" xfId="1809"/>
    <cellStyle name="20% - Ênfase1 2 8" xfId="1810"/>
    <cellStyle name="20% - Ênfase1 20" xfId="1811"/>
    <cellStyle name="20% - Ênfase1 20 2" xfId="1812"/>
    <cellStyle name="20% - Ênfase1 20 2 2" xfId="1813"/>
    <cellStyle name="20% - Ênfase1 20 2 2 2" xfId="1814"/>
    <cellStyle name="20% - Ênfase1 20 2 3" xfId="1815"/>
    <cellStyle name="20% - Ênfase1 20 2 3 2" xfId="1816"/>
    <cellStyle name="20% - Ênfase1 20 2 4" xfId="1817"/>
    <cellStyle name="20% - Ênfase1 20 2 4 2" xfId="1818"/>
    <cellStyle name="20% - Ênfase1 20 2 5" xfId="1819"/>
    <cellStyle name="20% - Ênfase1 20 2 5 2" xfId="1820"/>
    <cellStyle name="20% - Ênfase1 20 2 6" xfId="1821"/>
    <cellStyle name="20% - Ênfase1 20 3" xfId="1822"/>
    <cellStyle name="20% - Ênfase1 20 3 2" xfId="1823"/>
    <cellStyle name="20% - Ênfase1 20 4" xfId="1824"/>
    <cellStyle name="20% - Ênfase1 20 4 2" xfId="1825"/>
    <cellStyle name="20% - Ênfase1 20 5" xfId="1826"/>
    <cellStyle name="20% - Ênfase1 20 5 2" xfId="1827"/>
    <cellStyle name="20% - Ênfase1 20 6" xfId="1828"/>
    <cellStyle name="20% - Ênfase1 20 6 2" xfId="1829"/>
    <cellStyle name="20% - Ênfase1 20 7" xfId="1830"/>
    <cellStyle name="20% - Ênfase1 200" xfId="1831"/>
    <cellStyle name="20% - Ênfase1 200 2" xfId="1832"/>
    <cellStyle name="20% - Ênfase1 200 2 2" xfId="1833"/>
    <cellStyle name="20% - Ênfase1 200 3" xfId="1834"/>
    <cellStyle name="20% - Ênfase1 200 3 2" xfId="1835"/>
    <cellStyle name="20% - Ênfase1 200 4" xfId="1836"/>
    <cellStyle name="20% - Ênfase1 201" xfId="1837"/>
    <cellStyle name="20% - Ênfase1 201 2" xfId="1838"/>
    <cellStyle name="20% - Ênfase1 201 2 2" xfId="1839"/>
    <cellStyle name="20% - Ênfase1 201 3" xfId="1840"/>
    <cellStyle name="20% - Ênfase1 201 3 2" xfId="1841"/>
    <cellStyle name="20% - Ênfase1 201 4" xfId="1842"/>
    <cellStyle name="20% - Ênfase1 202" xfId="1843"/>
    <cellStyle name="20% - Ênfase1 202 2" xfId="1844"/>
    <cellStyle name="20% - Ênfase1 202 2 2" xfId="1845"/>
    <cellStyle name="20% - Ênfase1 202 3" xfId="1846"/>
    <cellStyle name="20% - Ênfase1 203" xfId="1847"/>
    <cellStyle name="20% - Ênfase1 203 2" xfId="1848"/>
    <cellStyle name="20% - Ênfase1 203 2 2" xfId="1849"/>
    <cellStyle name="20% - Ênfase1 203 3" xfId="1850"/>
    <cellStyle name="20% - Ênfase1 204" xfId="1851"/>
    <cellStyle name="20% - Ênfase1 204 2" xfId="1852"/>
    <cellStyle name="20% - Ênfase1 204 2 2" xfId="1853"/>
    <cellStyle name="20% - Ênfase1 204 3" xfId="1854"/>
    <cellStyle name="20% - Ênfase1 205" xfId="1855"/>
    <cellStyle name="20% - Ênfase1 205 2" xfId="1856"/>
    <cellStyle name="20% - Ênfase1 205 2 2" xfId="1857"/>
    <cellStyle name="20% - Ênfase1 205 3" xfId="1858"/>
    <cellStyle name="20% - Ênfase1 206" xfId="1859"/>
    <cellStyle name="20% - Ênfase1 206 2" xfId="1860"/>
    <cellStyle name="20% - Ênfase1 206 2 2" xfId="1861"/>
    <cellStyle name="20% - Ênfase1 206 3" xfId="1862"/>
    <cellStyle name="20% - Ênfase1 207" xfId="1863"/>
    <cellStyle name="20% - Ênfase1 207 2" xfId="1864"/>
    <cellStyle name="20% - Ênfase1 207 2 2" xfId="1865"/>
    <cellStyle name="20% - Ênfase1 207 3" xfId="1866"/>
    <cellStyle name="20% - Ênfase1 208" xfId="1867"/>
    <cellStyle name="20% - Ênfase1 208 2" xfId="1868"/>
    <cellStyle name="20% - Ênfase1 208 2 2" xfId="1869"/>
    <cellStyle name="20% - Ênfase1 208 3" xfId="1870"/>
    <cellStyle name="20% - Ênfase1 209" xfId="1871"/>
    <cellStyle name="20% - Ênfase1 209 2" xfId="1872"/>
    <cellStyle name="20% - Ênfase1 209 2 2" xfId="1873"/>
    <cellStyle name="20% - Ênfase1 209 3" xfId="1874"/>
    <cellStyle name="20% - Ênfase1 21" xfId="1875"/>
    <cellStyle name="20% - Ênfase1 21 2" xfId="1876"/>
    <cellStyle name="20% - Ênfase1 21 2 2" xfId="1877"/>
    <cellStyle name="20% - Ênfase1 21 2 2 2" xfId="1878"/>
    <cellStyle name="20% - Ênfase1 21 2 3" xfId="1879"/>
    <cellStyle name="20% - Ênfase1 21 2 3 2" xfId="1880"/>
    <cellStyle name="20% - Ênfase1 21 2 4" xfId="1881"/>
    <cellStyle name="20% - Ênfase1 21 2 4 2" xfId="1882"/>
    <cellStyle name="20% - Ênfase1 21 2 5" xfId="1883"/>
    <cellStyle name="20% - Ênfase1 21 2 5 2" xfId="1884"/>
    <cellStyle name="20% - Ênfase1 21 2 6" xfId="1885"/>
    <cellStyle name="20% - Ênfase1 21 3" xfId="1886"/>
    <cellStyle name="20% - Ênfase1 21 3 2" xfId="1887"/>
    <cellStyle name="20% - Ênfase1 21 4" xfId="1888"/>
    <cellStyle name="20% - Ênfase1 21 4 2" xfId="1889"/>
    <cellStyle name="20% - Ênfase1 21 5" xfId="1890"/>
    <cellStyle name="20% - Ênfase1 21 5 2" xfId="1891"/>
    <cellStyle name="20% - Ênfase1 21 6" xfId="1892"/>
    <cellStyle name="20% - Ênfase1 21 6 2" xfId="1893"/>
    <cellStyle name="20% - Ênfase1 21 7" xfId="1894"/>
    <cellStyle name="20% - Ênfase1 210" xfId="1895"/>
    <cellStyle name="20% - Ênfase1 210 2" xfId="1896"/>
    <cellStyle name="20% - Ênfase1 210 2 2" xfId="1897"/>
    <cellStyle name="20% - Ênfase1 210 3" xfId="1898"/>
    <cellStyle name="20% - Ênfase1 211" xfId="1899"/>
    <cellStyle name="20% - Ênfase1 211 2" xfId="1900"/>
    <cellStyle name="20% - Ênfase1 211 2 2" xfId="1901"/>
    <cellStyle name="20% - Ênfase1 211 3" xfId="1902"/>
    <cellStyle name="20% - Ênfase1 212" xfId="1903"/>
    <cellStyle name="20% - Ênfase1 212 2" xfId="1904"/>
    <cellStyle name="20% - Ênfase1 212 2 2" xfId="1905"/>
    <cellStyle name="20% - Ênfase1 212 3" xfId="1906"/>
    <cellStyle name="20% - Ênfase1 213" xfId="1907"/>
    <cellStyle name="20% - Ênfase1 213 2" xfId="1908"/>
    <cellStyle name="20% - Ênfase1 213 2 2" xfId="1909"/>
    <cellStyle name="20% - Ênfase1 213 3" xfId="1910"/>
    <cellStyle name="20% - Ênfase1 214" xfId="1911"/>
    <cellStyle name="20% - Ênfase1 214 2" xfId="1912"/>
    <cellStyle name="20% - Ênfase1 214 2 2" xfId="1913"/>
    <cellStyle name="20% - Ênfase1 214 3" xfId="1914"/>
    <cellStyle name="20% - Ênfase1 215" xfId="1915"/>
    <cellStyle name="20% - Ênfase1 215 2" xfId="1916"/>
    <cellStyle name="20% - Ênfase1 215 2 2" xfId="1917"/>
    <cellStyle name="20% - Ênfase1 215 3" xfId="1918"/>
    <cellStyle name="20% - Ênfase1 216" xfId="1919"/>
    <cellStyle name="20% - Ênfase1 216 2" xfId="1920"/>
    <cellStyle name="20% - Ênfase1 216 2 2" xfId="1921"/>
    <cellStyle name="20% - Ênfase1 216 3" xfId="1922"/>
    <cellStyle name="20% - Ênfase1 217" xfId="1923"/>
    <cellStyle name="20% - Ênfase1 217 2" xfId="1924"/>
    <cellStyle name="20% - Ênfase1 217 2 2" xfId="1925"/>
    <cellStyle name="20% - Ênfase1 217 3" xfId="1926"/>
    <cellStyle name="20% - Ênfase1 218" xfId="1927"/>
    <cellStyle name="20% - Ênfase1 218 2" xfId="1928"/>
    <cellStyle name="20% - Ênfase1 218 2 2" xfId="1929"/>
    <cellStyle name="20% - Ênfase1 218 3" xfId="1930"/>
    <cellStyle name="20% - Ênfase1 219" xfId="1931"/>
    <cellStyle name="20% - Ênfase1 219 2" xfId="1932"/>
    <cellStyle name="20% - Ênfase1 219 2 2" xfId="1933"/>
    <cellStyle name="20% - Ênfase1 219 3" xfId="1934"/>
    <cellStyle name="20% - Ênfase1 22" xfId="1935"/>
    <cellStyle name="20% - Ênfase1 22 2" xfId="1936"/>
    <cellStyle name="20% - Ênfase1 22 2 2" xfId="1937"/>
    <cellStyle name="20% - Ênfase1 22 2 2 2" xfId="1938"/>
    <cellStyle name="20% - Ênfase1 22 2 3" xfId="1939"/>
    <cellStyle name="20% - Ênfase1 22 2 3 2" xfId="1940"/>
    <cellStyle name="20% - Ênfase1 22 2 4" xfId="1941"/>
    <cellStyle name="20% - Ênfase1 22 2 4 2" xfId="1942"/>
    <cellStyle name="20% - Ênfase1 22 2 5" xfId="1943"/>
    <cellStyle name="20% - Ênfase1 22 2 5 2" xfId="1944"/>
    <cellStyle name="20% - Ênfase1 22 2 6" xfId="1945"/>
    <cellStyle name="20% - Ênfase1 22 3" xfId="1946"/>
    <cellStyle name="20% - Ênfase1 22 3 2" xfId="1947"/>
    <cellStyle name="20% - Ênfase1 22 4" xfId="1948"/>
    <cellStyle name="20% - Ênfase1 22 4 2" xfId="1949"/>
    <cellStyle name="20% - Ênfase1 22 5" xfId="1950"/>
    <cellStyle name="20% - Ênfase1 22 5 2" xfId="1951"/>
    <cellStyle name="20% - Ênfase1 22 6" xfId="1952"/>
    <cellStyle name="20% - Ênfase1 22 6 2" xfId="1953"/>
    <cellStyle name="20% - Ênfase1 22 7" xfId="1954"/>
    <cellStyle name="20% - Ênfase1 220" xfId="1955"/>
    <cellStyle name="20% - Ênfase1 220 2" xfId="1956"/>
    <cellStyle name="20% - Ênfase1 220 2 2" xfId="1957"/>
    <cellStyle name="20% - Ênfase1 220 3" xfId="1958"/>
    <cellStyle name="20% - Ênfase1 221" xfId="1959"/>
    <cellStyle name="20% - Ênfase1 221 2" xfId="1960"/>
    <cellStyle name="20% - Ênfase1 221 2 2" xfId="1961"/>
    <cellStyle name="20% - Ênfase1 221 3" xfId="1962"/>
    <cellStyle name="20% - Ênfase1 222" xfId="1963"/>
    <cellStyle name="20% - Ênfase1 222 2" xfId="1964"/>
    <cellStyle name="20% - Ênfase1 222 2 2" xfId="1965"/>
    <cellStyle name="20% - Ênfase1 222 3" xfId="1966"/>
    <cellStyle name="20% - Ênfase1 223" xfId="1967"/>
    <cellStyle name="20% - Ênfase1 223 2" xfId="1968"/>
    <cellStyle name="20% - Ênfase1 223 2 2" xfId="1969"/>
    <cellStyle name="20% - Ênfase1 223 3" xfId="1970"/>
    <cellStyle name="20% - Ênfase1 224" xfId="1971"/>
    <cellStyle name="20% - Ênfase1 224 2" xfId="1972"/>
    <cellStyle name="20% - Ênfase1 224 2 2" xfId="1973"/>
    <cellStyle name="20% - Ênfase1 224 3" xfId="1974"/>
    <cellStyle name="20% - Ênfase1 225" xfId="1975"/>
    <cellStyle name="20% - Ênfase1 225 2" xfId="1976"/>
    <cellStyle name="20% - Ênfase1 225 2 2" xfId="1977"/>
    <cellStyle name="20% - Ênfase1 225 3" xfId="1978"/>
    <cellStyle name="20% - Ênfase1 226" xfId="1979"/>
    <cellStyle name="20% - Ênfase1 226 2" xfId="1980"/>
    <cellStyle name="20% - Ênfase1 226 2 2" xfId="1981"/>
    <cellStyle name="20% - Ênfase1 226 3" xfId="1982"/>
    <cellStyle name="20% - Ênfase1 227" xfId="1983"/>
    <cellStyle name="20% - Ênfase1 227 2" xfId="1984"/>
    <cellStyle name="20% - Ênfase1 227 2 2" xfId="1985"/>
    <cellStyle name="20% - Ênfase1 227 3" xfId="1986"/>
    <cellStyle name="20% - Ênfase1 228" xfId="1987"/>
    <cellStyle name="20% - Ênfase1 228 2" xfId="1988"/>
    <cellStyle name="20% - Ênfase1 229" xfId="1989"/>
    <cellStyle name="20% - Ênfase1 229 2" xfId="1990"/>
    <cellStyle name="20% - Ênfase1 23" xfId="1991"/>
    <cellStyle name="20% - Ênfase1 23 2" xfId="1992"/>
    <cellStyle name="20% - Ênfase1 23 2 2" xfId="1993"/>
    <cellStyle name="20% - Ênfase1 23 2 2 2" xfId="1994"/>
    <cellStyle name="20% - Ênfase1 23 2 3" xfId="1995"/>
    <cellStyle name="20% - Ênfase1 23 2 3 2" xfId="1996"/>
    <cellStyle name="20% - Ênfase1 23 2 4" xfId="1997"/>
    <cellStyle name="20% - Ênfase1 23 2 4 2" xfId="1998"/>
    <cellStyle name="20% - Ênfase1 23 2 5" xfId="1999"/>
    <cellStyle name="20% - Ênfase1 23 2 5 2" xfId="2000"/>
    <cellStyle name="20% - Ênfase1 23 2 6" xfId="2001"/>
    <cellStyle name="20% - Ênfase1 23 3" xfId="2002"/>
    <cellStyle name="20% - Ênfase1 23 3 2" xfId="2003"/>
    <cellStyle name="20% - Ênfase1 23 4" xfId="2004"/>
    <cellStyle name="20% - Ênfase1 23 4 2" xfId="2005"/>
    <cellStyle name="20% - Ênfase1 23 5" xfId="2006"/>
    <cellStyle name="20% - Ênfase1 23 5 2" xfId="2007"/>
    <cellStyle name="20% - Ênfase1 23 6" xfId="2008"/>
    <cellStyle name="20% - Ênfase1 23 6 2" xfId="2009"/>
    <cellStyle name="20% - Ênfase1 23 7" xfId="2010"/>
    <cellStyle name="20% - Ênfase1 230" xfId="2011"/>
    <cellStyle name="20% - Ênfase1 230 2" xfId="2012"/>
    <cellStyle name="20% - Ênfase1 231" xfId="2013"/>
    <cellStyle name="20% - Ênfase1 231 2" xfId="2014"/>
    <cellStyle name="20% - Ênfase1 232" xfId="2015"/>
    <cellStyle name="20% - Ênfase1 233" xfId="2016"/>
    <cellStyle name="20% - Ênfase1 234" xfId="2017"/>
    <cellStyle name="20% - Ênfase1 235" xfId="2018"/>
    <cellStyle name="20% - Ênfase1 236" xfId="2019"/>
    <cellStyle name="20% - Ênfase1 237" xfId="2020"/>
    <cellStyle name="20% - Ênfase1 238" xfId="2021"/>
    <cellStyle name="20% - Ênfase1 239" xfId="2022"/>
    <cellStyle name="20% - Ênfase1 24" xfId="2023"/>
    <cellStyle name="20% - Ênfase1 24 2" xfId="2024"/>
    <cellStyle name="20% - Ênfase1 24 2 2" xfId="2025"/>
    <cellStyle name="20% - Ênfase1 24 2 2 2" xfId="2026"/>
    <cellStyle name="20% - Ênfase1 24 2 3" xfId="2027"/>
    <cellStyle name="20% - Ênfase1 24 2 3 2" xfId="2028"/>
    <cellStyle name="20% - Ênfase1 24 2 4" xfId="2029"/>
    <cellStyle name="20% - Ênfase1 24 2 4 2" xfId="2030"/>
    <cellStyle name="20% - Ênfase1 24 2 5" xfId="2031"/>
    <cellStyle name="20% - Ênfase1 24 2 5 2" xfId="2032"/>
    <cellStyle name="20% - Ênfase1 24 2 6" xfId="2033"/>
    <cellStyle name="20% - Ênfase1 24 3" xfId="2034"/>
    <cellStyle name="20% - Ênfase1 24 3 2" xfId="2035"/>
    <cellStyle name="20% - Ênfase1 24 4" xfId="2036"/>
    <cellStyle name="20% - Ênfase1 24 4 2" xfId="2037"/>
    <cellStyle name="20% - Ênfase1 24 5" xfId="2038"/>
    <cellStyle name="20% - Ênfase1 24 5 2" xfId="2039"/>
    <cellStyle name="20% - Ênfase1 24 6" xfId="2040"/>
    <cellStyle name="20% - Ênfase1 24 6 2" xfId="2041"/>
    <cellStyle name="20% - Ênfase1 24 7" xfId="2042"/>
    <cellStyle name="20% - Ênfase1 240" xfId="2043"/>
    <cellStyle name="20% - Ênfase1 241" xfId="2044"/>
    <cellStyle name="20% - Ênfase1 25" xfId="2045"/>
    <cellStyle name="20% - Ênfase1 25 2" xfId="2046"/>
    <cellStyle name="20% - Ênfase1 25 2 2" xfId="2047"/>
    <cellStyle name="20% - Ênfase1 25 2 2 2" xfId="2048"/>
    <cellStyle name="20% - Ênfase1 25 2 3" xfId="2049"/>
    <cellStyle name="20% - Ênfase1 25 2 3 2" xfId="2050"/>
    <cellStyle name="20% - Ênfase1 25 2 4" xfId="2051"/>
    <cellStyle name="20% - Ênfase1 25 2 4 2" xfId="2052"/>
    <cellStyle name="20% - Ênfase1 25 2 5" xfId="2053"/>
    <cellStyle name="20% - Ênfase1 25 2 5 2" xfId="2054"/>
    <cellStyle name="20% - Ênfase1 25 2 6" xfId="2055"/>
    <cellStyle name="20% - Ênfase1 25 3" xfId="2056"/>
    <cellStyle name="20% - Ênfase1 25 3 2" xfId="2057"/>
    <cellStyle name="20% - Ênfase1 25 4" xfId="2058"/>
    <cellStyle name="20% - Ênfase1 25 4 2" xfId="2059"/>
    <cellStyle name="20% - Ênfase1 25 5" xfId="2060"/>
    <cellStyle name="20% - Ênfase1 25 5 2" xfId="2061"/>
    <cellStyle name="20% - Ênfase1 25 6" xfId="2062"/>
    <cellStyle name="20% - Ênfase1 25 6 2" xfId="2063"/>
    <cellStyle name="20% - Ênfase1 25 7" xfId="2064"/>
    <cellStyle name="20% - Ênfase1 26" xfId="2065"/>
    <cellStyle name="20% - Ênfase1 26 2" xfId="2066"/>
    <cellStyle name="20% - Ênfase1 26 2 2" xfId="2067"/>
    <cellStyle name="20% - Ênfase1 26 2 2 2" xfId="2068"/>
    <cellStyle name="20% - Ênfase1 26 2 3" xfId="2069"/>
    <cellStyle name="20% - Ênfase1 26 2 3 2" xfId="2070"/>
    <cellStyle name="20% - Ênfase1 26 2 4" xfId="2071"/>
    <cellStyle name="20% - Ênfase1 26 2 4 2" xfId="2072"/>
    <cellStyle name="20% - Ênfase1 26 2 5" xfId="2073"/>
    <cellStyle name="20% - Ênfase1 26 2 5 2" xfId="2074"/>
    <cellStyle name="20% - Ênfase1 26 2 6" xfId="2075"/>
    <cellStyle name="20% - Ênfase1 26 3" xfId="2076"/>
    <cellStyle name="20% - Ênfase1 26 3 2" xfId="2077"/>
    <cellStyle name="20% - Ênfase1 26 4" xfId="2078"/>
    <cellStyle name="20% - Ênfase1 26 4 2" xfId="2079"/>
    <cellStyle name="20% - Ênfase1 26 5" xfId="2080"/>
    <cellStyle name="20% - Ênfase1 26 5 2" xfId="2081"/>
    <cellStyle name="20% - Ênfase1 26 6" xfId="2082"/>
    <cellStyle name="20% - Ênfase1 26 6 2" xfId="2083"/>
    <cellStyle name="20% - Ênfase1 26 7" xfId="2084"/>
    <cellStyle name="20% - Ênfase1 27" xfId="2085"/>
    <cellStyle name="20% - Ênfase1 27 2" xfId="2086"/>
    <cellStyle name="20% - Ênfase1 27 2 2" xfId="2087"/>
    <cellStyle name="20% - Ênfase1 27 2 2 2" xfId="2088"/>
    <cellStyle name="20% - Ênfase1 27 2 3" xfId="2089"/>
    <cellStyle name="20% - Ênfase1 27 2 3 2" xfId="2090"/>
    <cellStyle name="20% - Ênfase1 27 2 4" xfId="2091"/>
    <cellStyle name="20% - Ênfase1 27 2 4 2" xfId="2092"/>
    <cellStyle name="20% - Ênfase1 27 2 5" xfId="2093"/>
    <cellStyle name="20% - Ênfase1 27 2 5 2" xfId="2094"/>
    <cellStyle name="20% - Ênfase1 27 2 6" xfId="2095"/>
    <cellStyle name="20% - Ênfase1 27 3" xfId="2096"/>
    <cellStyle name="20% - Ênfase1 27 3 2" xfId="2097"/>
    <cellStyle name="20% - Ênfase1 27 4" xfId="2098"/>
    <cellStyle name="20% - Ênfase1 27 4 2" xfId="2099"/>
    <cellStyle name="20% - Ênfase1 27 5" xfId="2100"/>
    <cellStyle name="20% - Ênfase1 27 5 2" xfId="2101"/>
    <cellStyle name="20% - Ênfase1 27 6" xfId="2102"/>
    <cellStyle name="20% - Ênfase1 27 6 2" xfId="2103"/>
    <cellStyle name="20% - Ênfase1 27 7" xfId="2104"/>
    <cellStyle name="20% - Ênfase1 28" xfId="2105"/>
    <cellStyle name="20% - Ênfase1 28 2" xfId="2106"/>
    <cellStyle name="20% - Ênfase1 28 2 2" xfId="2107"/>
    <cellStyle name="20% - Ênfase1 28 2 2 2" xfId="2108"/>
    <cellStyle name="20% - Ênfase1 28 2 3" xfId="2109"/>
    <cellStyle name="20% - Ênfase1 28 2 3 2" xfId="2110"/>
    <cellStyle name="20% - Ênfase1 28 2 4" xfId="2111"/>
    <cellStyle name="20% - Ênfase1 28 2 4 2" xfId="2112"/>
    <cellStyle name="20% - Ênfase1 28 2 5" xfId="2113"/>
    <cellStyle name="20% - Ênfase1 28 2 5 2" xfId="2114"/>
    <cellStyle name="20% - Ênfase1 28 2 6" xfId="2115"/>
    <cellStyle name="20% - Ênfase1 28 3" xfId="2116"/>
    <cellStyle name="20% - Ênfase1 28 3 2" xfId="2117"/>
    <cellStyle name="20% - Ênfase1 28 4" xfId="2118"/>
    <cellStyle name="20% - Ênfase1 28 4 2" xfId="2119"/>
    <cellStyle name="20% - Ênfase1 28 5" xfId="2120"/>
    <cellStyle name="20% - Ênfase1 28 5 2" xfId="2121"/>
    <cellStyle name="20% - Ênfase1 28 6" xfId="2122"/>
    <cellStyle name="20% - Ênfase1 28 6 2" xfId="2123"/>
    <cellStyle name="20% - Ênfase1 28 7" xfId="2124"/>
    <cellStyle name="20% - Ênfase1 29" xfId="2125"/>
    <cellStyle name="20% - Ênfase1 29 2" xfId="2126"/>
    <cellStyle name="20% - Ênfase1 29 2 2" xfId="2127"/>
    <cellStyle name="20% - Ênfase1 29 2 2 2" xfId="2128"/>
    <cellStyle name="20% - Ênfase1 29 2 3" xfId="2129"/>
    <cellStyle name="20% - Ênfase1 29 2 3 2" xfId="2130"/>
    <cellStyle name="20% - Ênfase1 29 2 4" xfId="2131"/>
    <cellStyle name="20% - Ênfase1 29 2 4 2" xfId="2132"/>
    <cellStyle name="20% - Ênfase1 29 2 5" xfId="2133"/>
    <cellStyle name="20% - Ênfase1 29 2 5 2" xfId="2134"/>
    <cellStyle name="20% - Ênfase1 29 2 6" xfId="2135"/>
    <cellStyle name="20% - Ênfase1 29 3" xfId="2136"/>
    <cellStyle name="20% - Ênfase1 29 3 2" xfId="2137"/>
    <cellStyle name="20% - Ênfase1 29 4" xfId="2138"/>
    <cellStyle name="20% - Ênfase1 29 4 2" xfId="2139"/>
    <cellStyle name="20% - Ênfase1 29 5" xfId="2140"/>
    <cellStyle name="20% - Ênfase1 29 5 2" xfId="2141"/>
    <cellStyle name="20% - Ênfase1 29 6" xfId="2142"/>
    <cellStyle name="20% - Ênfase1 29 6 2" xfId="2143"/>
    <cellStyle name="20% - Ênfase1 29 7" xfId="2144"/>
    <cellStyle name="20% - Ênfase1 3" xfId="2145"/>
    <cellStyle name="20% - Ênfase1 3 2" xfId="2146"/>
    <cellStyle name="20% - Ênfase1 3 2 2" xfId="2147"/>
    <cellStyle name="20% - Ênfase1 3 2 2 2" xfId="2148"/>
    <cellStyle name="20% - Ênfase1 3 2 2 2 2" xfId="2149"/>
    <cellStyle name="20% - Ênfase1 3 2 2 3" xfId="2150"/>
    <cellStyle name="20% - Ênfase1 3 2 2 3 2" xfId="2151"/>
    <cellStyle name="20% - Ênfase1 3 2 2 4" xfId="2152"/>
    <cellStyle name="20% - Ênfase1 3 2 2 4 2" xfId="2153"/>
    <cellStyle name="20% - Ênfase1 3 2 2 5" xfId="2154"/>
    <cellStyle name="20% - Ênfase1 3 2 2 5 2" xfId="2155"/>
    <cellStyle name="20% - Ênfase1 3 2 2 6" xfId="2156"/>
    <cellStyle name="20% - Ênfase1 3 2 3" xfId="2157"/>
    <cellStyle name="20% - Ênfase1 3 2 3 2" xfId="2158"/>
    <cellStyle name="20% - Ênfase1 3 2 4" xfId="2159"/>
    <cellStyle name="20% - Ênfase1 3 2 4 2" xfId="2160"/>
    <cellStyle name="20% - Ênfase1 3 2 5" xfId="2161"/>
    <cellStyle name="20% - Ênfase1 3 2 5 2" xfId="2162"/>
    <cellStyle name="20% - Ênfase1 3 2 6" xfId="2163"/>
    <cellStyle name="20% - Ênfase1 3 2 6 2" xfId="2164"/>
    <cellStyle name="20% - Ênfase1 3 2 7" xfId="2165"/>
    <cellStyle name="20% - Ênfase1 3 3" xfId="2166"/>
    <cellStyle name="20% - Ênfase1 3 3 2" xfId="2167"/>
    <cellStyle name="20% - Ênfase1 3 3 2 2" xfId="2168"/>
    <cellStyle name="20% - Ênfase1 3 3 3" xfId="2169"/>
    <cellStyle name="20% - Ênfase1 3 3 3 2" xfId="2170"/>
    <cellStyle name="20% - Ênfase1 3 3 4" xfId="2171"/>
    <cellStyle name="20% - Ênfase1 3 3 4 2" xfId="2172"/>
    <cellStyle name="20% - Ênfase1 3 3 5" xfId="2173"/>
    <cellStyle name="20% - Ênfase1 3 3 5 2" xfId="2174"/>
    <cellStyle name="20% - Ênfase1 3 3 6" xfId="2175"/>
    <cellStyle name="20% - Ênfase1 3 4" xfId="2176"/>
    <cellStyle name="20% - Ênfase1 3 4 2" xfId="2177"/>
    <cellStyle name="20% - Ênfase1 3 5" xfId="2178"/>
    <cellStyle name="20% - Ênfase1 3 5 2" xfId="2179"/>
    <cellStyle name="20% - Ênfase1 3 6" xfId="2180"/>
    <cellStyle name="20% - Ênfase1 3 6 2" xfId="2181"/>
    <cellStyle name="20% - Ênfase1 3 7" xfId="2182"/>
    <cellStyle name="20% - Ênfase1 3 7 2" xfId="2183"/>
    <cellStyle name="20% - Ênfase1 3 8" xfId="2184"/>
    <cellStyle name="20% - Ênfase1 30" xfId="2185"/>
    <cellStyle name="20% - Ênfase1 30 2" xfId="2186"/>
    <cellStyle name="20% - Ênfase1 30 2 2" xfId="2187"/>
    <cellStyle name="20% - Ênfase1 30 2 2 2" xfId="2188"/>
    <cellStyle name="20% - Ênfase1 30 2 3" xfId="2189"/>
    <cellStyle name="20% - Ênfase1 30 2 3 2" xfId="2190"/>
    <cellStyle name="20% - Ênfase1 30 2 4" xfId="2191"/>
    <cellStyle name="20% - Ênfase1 30 2 4 2" xfId="2192"/>
    <cellStyle name="20% - Ênfase1 30 2 5" xfId="2193"/>
    <cellStyle name="20% - Ênfase1 30 2 5 2" xfId="2194"/>
    <cellStyle name="20% - Ênfase1 30 2 6" xfId="2195"/>
    <cellStyle name="20% - Ênfase1 30 3" xfId="2196"/>
    <cellStyle name="20% - Ênfase1 30 3 2" xfId="2197"/>
    <cellStyle name="20% - Ênfase1 30 4" xfId="2198"/>
    <cellStyle name="20% - Ênfase1 30 4 2" xfId="2199"/>
    <cellStyle name="20% - Ênfase1 30 5" xfId="2200"/>
    <cellStyle name="20% - Ênfase1 30 5 2" xfId="2201"/>
    <cellStyle name="20% - Ênfase1 30 6" xfId="2202"/>
    <cellStyle name="20% - Ênfase1 30 6 2" xfId="2203"/>
    <cellStyle name="20% - Ênfase1 30 7" xfId="2204"/>
    <cellStyle name="20% - Ênfase1 31" xfId="2205"/>
    <cellStyle name="20% - Ênfase1 31 2" xfId="2206"/>
    <cellStyle name="20% - Ênfase1 31 2 2" xfId="2207"/>
    <cellStyle name="20% - Ênfase1 31 2 2 2" xfId="2208"/>
    <cellStyle name="20% - Ênfase1 31 2 3" xfId="2209"/>
    <cellStyle name="20% - Ênfase1 31 2 3 2" xfId="2210"/>
    <cellStyle name="20% - Ênfase1 31 2 4" xfId="2211"/>
    <cellStyle name="20% - Ênfase1 31 2 4 2" xfId="2212"/>
    <cellStyle name="20% - Ênfase1 31 2 5" xfId="2213"/>
    <cellStyle name="20% - Ênfase1 31 2 5 2" xfId="2214"/>
    <cellStyle name="20% - Ênfase1 31 2 6" xfId="2215"/>
    <cellStyle name="20% - Ênfase1 31 3" xfId="2216"/>
    <cellStyle name="20% - Ênfase1 31 3 2" xfId="2217"/>
    <cellStyle name="20% - Ênfase1 31 4" xfId="2218"/>
    <cellStyle name="20% - Ênfase1 31 4 2" xfId="2219"/>
    <cellStyle name="20% - Ênfase1 31 5" xfId="2220"/>
    <cellStyle name="20% - Ênfase1 31 5 2" xfId="2221"/>
    <cellStyle name="20% - Ênfase1 31 6" xfId="2222"/>
    <cellStyle name="20% - Ênfase1 31 6 2" xfId="2223"/>
    <cellStyle name="20% - Ênfase1 31 7" xfId="2224"/>
    <cellStyle name="20% - Ênfase1 32" xfId="2225"/>
    <cellStyle name="20% - Ênfase1 32 2" xfId="2226"/>
    <cellStyle name="20% - Ênfase1 32 2 2" xfId="2227"/>
    <cellStyle name="20% - Ênfase1 32 2 2 2" xfId="2228"/>
    <cellStyle name="20% - Ênfase1 32 2 3" xfId="2229"/>
    <cellStyle name="20% - Ênfase1 32 2 3 2" xfId="2230"/>
    <cellStyle name="20% - Ênfase1 32 2 4" xfId="2231"/>
    <cellStyle name="20% - Ênfase1 32 2 4 2" xfId="2232"/>
    <cellStyle name="20% - Ênfase1 32 2 5" xfId="2233"/>
    <cellStyle name="20% - Ênfase1 32 2 5 2" xfId="2234"/>
    <cellStyle name="20% - Ênfase1 32 2 6" xfId="2235"/>
    <cellStyle name="20% - Ênfase1 32 3" xfId="2236"/>
    <cellStyle name="20% - Ênfase1 32 3 2" xfId="2237"/>
    <cellStyle name="20% - Ênfase1 32 4" xfId="2238"/>
    <cellStyle name="20% - Ênfase1 32 4 2" xfId="2239"/>
    <cellStyle name="20% - Ênfase1 32 5" xfId="2240"/>
    <cellStyle name="20% - Ênfase1 32 5 2" xfId="2241"/>
    <cellStyle name="20% - Ênfase1 32 6" xfId="2242"/>
    <cellStyle name="20% - Ênfase1 32 6 2" xfId="2243"/>
    <cellStyle name="20% - Ênfase1 32 7" xfId="2244"/>
    <cellStyle name="20% - Ênfase1 33" xfId="2245"/>
    <cellStyle name="20% - Ênfase1 33 2" xfId="2246"/>
    <cellStyle name="20% - Ênfase1 33 2 2" xfId="2247"/>
    <cellStyle name="20% - Ênfase1 33 2 2 2" xfId="2248"/>
    <cellStyle name="20% - Ênfase1 33 2 3" xfId="2249"/>
    <cellStyle name="20% - Ênfase1 33 2 3 2" xfId="2250"/>
    <cellStyle name="20% - Ênfase1 33 2 4" xfId="2251"/>
    <cellStyle name="20% - Ênfase1 33 2 4 2" xfId="2252"/>
    <cellStyle name="20% - Ênfase1 33 2 5" xfId="2253"/>
    <cellStyle name="20% - Ênfase1 33 2 5 2" xfId="2254"/>
    <cellStyle name="20% - Ênfase1 33 2 6" xfId="2255"/>
    <cellStyle name="20% - Ênfase1 33 3" xfId="2256"/>
    <cellStyle name="20% - Ênfase1 33 3 2" xfId="2257"/>
    <cellStyle name="20% - Ênfase1 33 4" xfId="2258"/>
    <cellStyle name="20% - Ênfase1 33 4 2" xfId="2259"/>
    <cellStyle name="20% - Ênfase1 33 5" xfId="2260"/>
    <cellStyle name="20% - Ênfase1 33 5 2" xfId="2261"/>
    <cellStyle name="20% - Ênfase1 33 6" xfId="2262"/>
    <cellStyle name="20% - Ênfase1 33 6 2" xfId="2263"/>
    <cellStyle name="20% - Ênfase1 33 7" xfId="2264"/>
    <cellStyle name="20% - Ênfase1 34" xfId="2265"/>
    <cellStyle name="20% - Ênfase1 34 2" xfId="2266"/>
    <cellStyle name="20% - Ênfase1 34 2 2" xfId="2267"/>
    <cellStyle name="20% - Ênfase1 34 2 2 2" xfId="2268"/>
    <cellStyle name="20% - Ênfase1 34 2 3" xfId="2269"/>
    <cellStyle name="20% - Ênfase1 34 2 3 2" xfId="2270"/>
    <cellStyle name="20% - Ênfase1 34 2 4" xfId="2271"/>
    <cellStyle name="20% - Ênfase1 34 2 4 2" xfId="2272"/>
    <cellStyle name="20% - Ênfase1 34 2 5" xfId="2273"/>
    <cellStyle name="20% - Ênfase1 34 2 5 2" xfId="2274"/>
    <cellStyle name="20% - Ênfase1 34 2 6" xfId="2275"/>
    <cellStyle name="20% - Ênfase1 34 3" xfId="2276"/>
    <cellStyle name="20% - Ênfase1 34 3 2" xfId="2277"/>
    <cellStyle name="20% - Ênfase1 34 4" xfId="2278"/>
    <cellStyle name="20% - Ênfase1 34 4 2" xfId="2279"/>
    <cellStyle name="20% - Ênfase1 34 5" xfId="2280"/>
    <cellStyle name="20% - Ênfase1 34 5 2" xfId="2281"/>
    <cellStyle name="20% - Ênfase1 34 6" xfId="2282"/>
    <cellStyle name="20% - Ênfase1 34 6 2" xfId="2283"/>
    <cellStyle name="20% - Ênfase1 34 7" xfId="2284"/>
    <cellStyle name="20% - Ênfase1 35" xfId="2285"/>
    <cellStyle name="20% - Ênfase1 35 2" xfId="2286"/>
    <cellStyle name="20% - Ênfase1 35 2 2" xfId="2287"/>
    <cellStyle name="20% - Ênfase1 35 2 2 2" xfId="2288"/>
    <cellStyle name="20% - Ênfase1 35 2 3" xfId="2289"/>
    <cellStyle name="20% - Ênfase1 35 2 3 2" xfId="2290"/>
    <cellStyle name="20% - Ênfase1 35 2 4" xfId="2291"/>
    <cellStyle name="20% - Ênfase1 35 2 4 2" xfId="2292"/>
    <cellStyle name="20% - Ênfase1 35 2 5" xfId="2293"/>
    <cellStyle name="20% - Ênfase1 35 2 5 2" xfId="2294"/>
    <cellStyle name="20% - Ênfase1 35 2 6" xfId="2295"/>
    <cellStyle name="20% - Ênfase1 35 3" xfId="2296"/>
    <cellStyle name="20% - Ênfase1 35 3 2" xfId="2297"/>
    <cellStyle name="20% - Ênfase1 35 4" xfId="2298"/>
    <cellStyle name="20% - Ênfase1 35 4 2" xfId="2299"/>
    <cellStyle name="20% - Ênfase1 35 5" xfId="2300"/>
    <cellStyle name="20% - Ênfase1 35 5 2" xfId="2301"/>
    <cellStyle name="20% - Ênfase1 35 6" xfId="2302"/>
    <cellStyle name="20% - Ênfase1 35 6 2" xfId="2303"/>
    <cellStyle name="20% - Ênfase1 35 7" xfId="2304"/>
    <cellStyle name="20% - Ênfase1 36" xfId="2305"/>
    <cellStyle name="20% - Ênfase1 36 2" xfId="2306"/>
    <cellStyle name="20% - Ênfase1 36 2 2" xfId="2307"/>
    <cellStyle name="20% - Ênfase1 36 2 2 2" xfId="2308"/>
    <cellStyle name="20% - Ênfase1 36 2 3" xfId="2309"/>
    <cellStyle name="20% - Ênfase1 36 2 3 2" xfId="2310"/>
    <cellStyle name="20% - Ênfase1 36 2 4" xfId="2311"/>
    <cellStyle name="20% - Ênfase1 36 2 4 2" xfId="2312"/>
    <cellStyle name="20% - Ênfase1 36 2 5" xfId="2313"/>
    <cellStyle name="20% - Ênfase1 36 2 5 2" xfId="2314"/>
    <cellStyle name="20% - Ênfase1 36 2 6" xfId="2315"/>
    <cellStyle name="20% - Ênfase1 36 3" xfId="2316"/>
    <cellStyle name="20% - Ênfase1 36 3 2" xfId="2317"/>
    <cellStyle name="20% - Ênfase1 36 4" xfId="2318"/>
    <cellStyle name="20% - Ênfase1 36 4 2" xfId="2319"/>
    <cellStyle name="20% - Ênfase1 36 5" xfId="2320"/>
    <cellStyle name="20% - Ênfase1 36 5 2" xfId="2321"/>
    <cellStyle name="20% - Ênfase1 36 6" xfId="2322"/>
    <cellStyle name="20% - Ênfase1 36 6 2" xfId="2323"/>
    <cellStyle name="20% - Ênfase1 36 7" xfId="2324"/>
    <cellStyle name="20% - Ênfase1 37" xfId="2325"/>
    <cellStyle name="20% - Ênfase1 37 2" xfId="2326"/>
    <cellStyle name="20% - Ênfase1 37 2 2" xfId="2327"/>
    <cellStyle name="20% - Ênfase1 37 2 2 2" xfId="2328"/>
    <cellStyle name="20% - Ênfase1 37 2 3" xfId="2329"/>
    <cellStyle name="20% - Ênfase1 37 2 3 2" xfId="2330"/>
    <cellStyle name="20% - Ênfase1 37 2 4" xfId="2331"/>
    <cellStyle name="20% - Ênfase1 37 2 4 2" xfId="2332"/>
    <cellStyle name="20% - Ênfase1 37 2 5" xfId="2333"/>
    <cellStyle name="20% - Ênfase1 37 2 5 2" xfId="2334"/>
    <cellStyle name="20% - Ênfase1 37 2 6" xfId="2335"/>
    <cellStyle name="20% - Ênfase1 37 3" xfId="2336"/>
    <cellStyle name="20% - Ênfase1 37 3 2" xfId="2337"/>
    <cellStyle name="20% - Ênfase1 37 4" xfId="2338"/>
    <cellStyle name="20% - Ênfase1 37 4 2" xfId="2339"/>
    <cellStyle name="20% - Ênfase1 37 5" xfId="2340"/>
    <cellStyle name="20% - Ênfase1 37 5 2" xfId="2341"/>
    <cellStyle name="20% - Ênfase1 37 6" xfId="2342"/>
    <cellStyle name="20% - Ênfase1 37 6 2" xfId="2343"/>
    <cellStyle name="20% - Ênfase1 37 7" xfId="2344"/>
    <cellStyle name="20% - Ênfase1 38" xfId="2345"/>
    <cellStyle name="20% - Ênfase1 38 2" xfId="2346"/>
    <cellStyle name="20% - Ênfase1 38 2 2" xfId="2347"/>
    <cellStyle name="20% - Ênfase1 38 2 2 2" xfId="2348"/>
    <cellStyle name="20% - Ênfase1 38 2 3" xfId="2349"/>
    <cellStyle name="20% - Ênfase1 38 2 3 2" xfId="2350"/>
    <cellStyle name="20% - Ênfase1 38 2 4" xfId="2351"/>
    <cellStyle name="20% - Ênfase1 38 2 4 2" xfId="2352"/>
    <cellStyle name="20% - Ênfase1 38 2 5" xfId="2353"/>
    <cellStyle name="20% - Ênfase1 38 2 5 2" xfId="2354"/>
    <cellStyle name="20% - Ênfase1 38 2 6" xfId="2355"/>
    <cellStyle name="20% - Ênfase1 38 3" xfId="2356"/>
    <cellStyle name="20% - Ênfase1 38 3 2" xfId="2357"/>
    <cellStyle name="20% - Ênfase1 38 4" xfId="2358"/>
    <cellStyle name="20% - Ênfase1 38 4 2" xfId="2359"/>
    <cellStyle name="20% - Ênfase1 38 5" xfId="2360"/>
    <cellStyle name="20% - Ênfase1 38 5 2" xfId="2361"/>
    <cellStyle name="20% - Ênfase1 38 6" xfId="2362"/>
    <cellStyle name="20% - Ênfase1 38 6 2" xfId="2363"/>
    <cellStyle name="20% - Ênfase1 38 7" xfId="2364"/>
    <cellStyle name="20% - Ênfase1 39" xfId="2365"/>
    <cellStyle name="20% - Ênfase1 39 2" xfId="2366"/>
    <cellStyle name="20% - Ênfase1 39 2 2" xfId="2367"/>
    <cellStyle name="20% - Ênfase1 39 2 2 2" xfId="2368"/>
    <cellStyle name="20% - Ênfase1 39 2 3" xfId="2369"/>
    <cellStyle name="20% - Ênfase1 39 2 3 2" xfId="2370"/>
    <cellStyle name="20% - Ênfase1 39 2 4" xfId="2371"/>
    <cellStyle name="20% - Ênfase1 39 2 4 2" xfId="2372"/>
    <cellStyle name="20% - Ênfase1 39 2 5" xfId="2373"/>
    <cellStyle name="20% - Ênfase1 39 2 5 2" xfId="2374"/>
    <cellStyle name="20% - Ênfase1 39 2 6" xfId="2375"/>
    <cellStyle name="20% - Ênfase1 39 3" xfId="2376"/>
    <cellStyle name="20% - Ênfase1 39 3 2" xfId="2377"/>
    <cellStyle name="20% - Ênfase1 39 4" xfId="2378"/>
    <cellStyle name="20% - Ênfase1 39 4 2" xfId="2379"/>
    <cellStyle name="20% - Ênfase1 39 5" xfId="2380"/>
    <cellStyle name="20% - Ênfase1 39 5 2" xfId="2381"/>
    <cellStyle name="20% - Ênfase1 39 6" xfId="2382"/>
    <cellStyle name="20% - Ênfase1 39 6 2" xfId="2383"/>
    <cellStyle name="20% - Ênfase1 39 7" xfId="2384"/>
    <cellStyle name="20% - Ênfase1 4" xfId="2385"/>
    <cellStyle name="20% - Ênfase1 4 2" xfId="2386"/>
    <cellStyle name="20% - Ênfase1 4 2 2" xfId="2387"/>
    <cellStyle name="20% - Ênfase1 4 2 2 2" xfId="2388"/>
    <cellStyle name="20% - Ênfase1 4 2 2 2 2" xfId="2389"/>
    <cellStyle name="20% - Ênfase1 4 2 2 3" xfId="2390"/>
    <cellStyle name="20% - Ênfase1 4 2 2 3 2" xfId="2391"/>
    <cellStyle name="20% - Ênfase1 4 2 2 4" xfId="2392"/>
    <cellStyle name="20% - Ênfase1 4 2 2 4 2" xfId="2393"/>
    <cellStyle name="20% - Ênfase1 4 2 2 5" xfId="2394"/>
    <cellStyle name="20% - Ênfase1 4 2 2 5 2" xfId="2395"/>
    <cellStyle name="20% - Ênfase1 4 2 2 6" xfId="2396"/>
    <cellStyle name="20% - Ênfase1 4 2 3" xfId="2397"/>
    <cellStyle name="20% - Ênfase1 4 2 3 2" xfId="2398"/>
    <cellStyle name="20% - Ênfase1 4 2 4" xfId="2399"/>
    <cellStyle name="20% - Ênfase1 4 2 4 2" xfId="2400"/>
    <cellStyle name="20% - Ênfase1 4 2 5" xfId="2401"/>
    <cellStyle name="20% - Ênfase1 4 2 5 2" xfId="2402"/>
    <cellStyle name="20% - Ênfase1 4 2 6" xfId="2403"/>
    <cellStyle name="20% - Ênfase1 4 2 6 2" xfId="2404"/>
    <cellStyle name="20% - Ênfase1 4 2 7" xfId="2405"/>
    <cellStyle name="20% - Ênfase1 4 3" xfId="2406"/>
    <cellStyle name="20% - Ênfase1 4 3 2" xfId="2407"/>
    <cellStyle name="20% - Ênfase1 4 3 2 2" xfId="2408"/>
    <cellStyle name="20% - Ênfase1 4 3 3" xfId="2409"/>
    <cellStyle name="20% - Ênfase1 4 3 3 2" xfId="2410"/>
    <cellStyle name="20% - Ênfase1 4 3 4" xfId="2411"/>
    <cellStyle name="20% - Ênfase1 4 3 4 2" xfId="2412"/>
    <cellStyle name="20% - Ênfase1 4 3 5" xfId="2413"/>
    <cellStyle name="20% - Ênfase1 4 3 5 2" xfId="2414"/>
    <cellStyle name="20% - Ênfase1 4 3 6" xfId="2415"/>
    <cellStyle name="20% - Ênfase1 4 4" xfId="2416"/>
    <cellStyle name="20% - Ênfase1 4 4 2" xfId="2417"/>
    <cellStyle name="20% - Ênfase1 4 5" xfId="2418"/>
    <cellStyle name="20% - Ênfase1 4 5 2" xfId="2419"/>
    <cellStyle name="20% - Ênfase1 4 6" xfId="2420"/>
    <cellStyle name="20% - Ênfase1 4 6 2" xfId="2421"/>
    <cellStyle name="20% - Ênfase1 4 7" xfId="2422"/>
    <cellStyle name="20% - Ênfase1 4 7 2" xfId="2423"/>
    <cellStyle name="20% - Ênfase1 4 8" xfId="2424"/>
    <cellStyle name="20% - Ênfase1 40" xfId="2425"/>
    <cellStyle name="20% - Ênfase1 40 2" xfId="2426"/>
    <cellStyle name="20% - Ênfase1 40 2 2" xfId="2427"/>
    <cellStyle name="20% - Ênfase1 40 2 2 2" xfId="2428"/>
    <cellStyle name="20% - Ênfase1 40 2 3" xfId="2429"/>
    <cellStyle name="20% - Ênfase1 40 2 3 2" xfId="2430"/>
    <cellStyle name="20% - Ênfase1 40 2 4" xfId="2431"/>
    <cellStyle name="20% - Ênfase1 40 2 4 2" xfId="2432"/>
    <cellStyle name="20% - Ênfase1 40 2 5" xfId="2433"/>
    <cellStyle name="20% - Ênfase1 40 2 5 2" xfId="2434"/>
    <cellStyle name="20% - Ênfase1 40 2 6" xfId="2435"/>
    <cellStyle name="20% - Ênfase1 40 3" xfId="2436"/>
    <cellStyle name="20% - Ênfase1 40 3 2" xfId="2437"/>
    <cellStyle name="20% - Ênfase1 40 4" xfId="2438"/>
    <cellStyle name="20% - Ênfase1 40 4 2" xfId="2439"/>
    <cellStyle name="20% - Ênfase1 40 5" xfId="2440"/>
    <cellStyle name="20% - Ênfase1 40 5 2" xfId="2441"/>
    <cellStyle name="20% - Ênfase1 40 6" xfId="2442"/>
    <cellStyle name="20% - Ênfase1 40 6 2" xfId="2443"/>
    <cellStyle name="20% - Ênfase1 40 7" xfId="2444"/>
    <cellStyle name="20% - Ênfase1 41" xfId="2445"/>
    <cellStyle name="20% - Ênfase1 41 2" xfId="2446"/>
    <cellStyle name="20% - Ênfase1 41 2 2" xfId="2447"/>
    <cellStyle name="20% - Ênfase1 41 2 2 2" xfId="2448"/>
    <cellStyle name="20% - Ênfase1 41 2 3" xfId="2449"/>
    <cellStyle name="20% - Ênfase1 41 2 3 2" xfId="2450"/>
    <cellStyle name="20% - Ênfase1 41 2 4" xfId="2451"/>
    <cellStyle name="20% - Ênfase1 41 2 4 2" xfId="2452"/>
    <cellStyle name="20% - Ênfase1 41 2 5" xfId="2453"/>
    <cellStyle name="20% - Ênfase1 41 2 5 2" xfId="2454"/>
    <cellStyle name="20% - Ênfase1 41 2 6" xfId="2455"/>
    <cellStyle name="20% - Ênfase1 41 3" xfId="2456"/>
    <cellStyle name="20% - Ênfase1 41 3 2" xfId="2457"/>
    <cellStyle name="20% - Ênfase1 41 4" xfId="2458"/>
    <cellStyle name="20% - Ênfase1 41 4 2" xfId="2459"/>
    <cellStyle name="20% - Ênfase1 41 5" xfId="2460"/>
    <cellStyle name="20% - Ênfase1 41 5 2" xfId="2461"/>
    <cellStyle name="20% - Ênfase1 41 6" xfId="2462"/>
    <cellStyle name="20% - Ênfase1 41 6 2" xfId="2463"/>
    <cellStyle name="20% - Ênfase1 41 7" xfId="2464"/>
    <cellStyle name="20% - Ênfase1 42" xfId="2465"/>
    <cellStyle name="20% - Ênfase1 42 2" xfId="2466"/>
    <cellStyle name="20% - Ênfase1 42 2 2" xfId="2467"/>
    <cellStyle name="20% - Ênfase1 42 2 2 2" xfId="2468"/>
    <cellStyle name="20% - Ênfase1 42 2 3" xfId="2469"/>
    <cellStyle name="20% - Ênfase1 42 2 3 2" xfId="2470"/>
    <cellStyle name="20% - Ênfase1 42 2 4" xfId="2471"/>
    <cellStyle name="20% - Ênfase1 42 2 4 2" xfId="2472"/>
    <cellStyle name="20% - Ênfase1 42 2 5" xfId="2473"/>
    <cellStyle name="20% - Ênfase1 42 2 5 2" xfId="2474"/>
    <cellStyle name="20% - Ênfase1 42 2 6" xfId="2475"/>
    <cellStyle name="20% - Ênfase1 42 3" xfId="2476"/>
    <cellStyle name="20% - Ênfase1 42 3 2" xfId="2477"/>
    <cellStyle name="20% - Ênfase1 42 4" xfId="2478"/>
    <cellStyle name="20% - Ênfase1 42 4 2" xfId="2479"/>
    <cellStyle name="20% - Ênfase1 42 5" xfId="2480"/>
    <cellStyle name="20% - Ênfase1 42 5 2" xfId="2481"/>
    <cellStyle name="20% - Ênfase1 42 6" xfId="2482"/>
    <cellStyle name="20% - Ênfase1 42 6 2" xfId="2483"/>
    <cellStyle name="20% - Ênfase1 42 7" xfId="2484"/>
    <cellStyle name="20% - Ênfase1 43" xfId="2485"/>
    <cellStyle name="20% - Ênfase1 43 2" xfId="2486"/>
    <cellStyle name="20% - Ênfase1 43 2 2" xfId="2487"/>
    <cellStyle name="20% - Ênfase1 43 2 2 2" xfId="2488"/>
    <cellStyle name="20% - Ênfase1 43 2 3" xfId="2489"/>
    <cellStyle name="20% - Ênfase1 43 2 3 2" xfId="2490"/>
    <cellStyle name="20% - Ênfase1 43 2 4" xfId="2491"/>
    <cellStyle name="20% - Ênfase1 43 2 4 2" xfId="2492"/>
    <cellStyle name="20% - Ênfase1 43 2 5" xfId="2493"/>
    <cellStyle name="20% - Ênfase1 43 2 5 2" xfId="2494"/>
    <cellStyle name="20% - Ênfase1 43 2 6" xfId="2495"/>
    <cellStyle name="20% - Ênfase1 43 3" xfId="2496"/>
    <cellStyle name="20% - Ênfase1 43 3 2" xfId="2497"/>
    <cellStyle name="20% - Ênfase1 43 4" xfId="2498"/>
    <cellStyle name="20% - Ênfase1 43 4 2" xfId="2499"/>
    <cellStyle name="20% - Ênfase1 43 5" xfId="2500"/>
    <cellStyle name="20% - Ênfase1 43 5 2" xfId="2501"/>
    <cellStyle name="20% - Ênfase1 43 6" xfId="2502"/>
    <cellStyle name="20% - Ênfase1 43 6 2" xfId="2503"/>
    <cellStyle name="20% - Ênfase1 43 7" xfId="2504"/>
    <cellStyle name="20% - Ênfase1 44" xfId="2505"/>
    <cellStyle name="20% - Ênfase1 44 2" xfId="2506"/>
    <cellStyle name="20% - Ênfase1 44 2 2" xfId="2507"/>
    <cellStyle name="20% - Ênfase1 44 2 2 2" xfId="2508"/>
    <cellStyle name="20% - Ênfase1 44 2 3" xfId="2509"/>
    <cellStyle name="20% - Ênfase1 44 2 3 2" xfId="2510"/>
    <cellStyle name="20% - Ênfase1 44 2 4" xfId="2511"/>
    <cellStyle name="20% - Ênfase1 44 2 4 2" xfId="2512"/>
    <cellStyle name="20% - Ênfase1 44 2 5" xfId="2513"/>
    <cellStyle name="20% - Ênfase1 44 2 5 2" xfId="2514"/>
    <cellStyle name="20% - Ênfase1 44 2 6" xfId="2515"/>
    <cellStyle name="20% - Ênfase1 44 3" xfId="2516"/>
    <cellStyle name="20% - Ênfase1 44 3 2" xfId="2517"/>
    <cellStyle name="20% - Ênfase1 44 4" xfId="2518"/>
    <cellStyle name="20% - Ênfase1 44 4 2" xfId="2519"/>
    <cellStyle name="20% - Ênfase1 44 5" xfId="2520"/>
    <cellStyle name="20% - Ênfase1 44 5 2" xfId="2521"/>
    <cellStyle name="20% - Ênfase1 44 6" xfId="2522"/>
    <cellStyle name="20% - Ênfase1 44 6 2" xfId="2523"/>
    <cellStyle name="20% - Ênfase1 44 7" xfId="2524"/>
    <cellStyle name="20% - Ênfase1 45" xfId="2525"/>
    <cellStyle name="20% - Ênfase1 45 2" xfId="2526"/>
    <cellStyle name="20% - Ênfase1 45 2 2" xfId="2527"/>
    <cellStyle name="20% - Ênfase1 45 2 2 2" xfId="2528"/>
    <cellStyle name="20% - Ênfase1 45 2 3" xfId="2529"/>
    <cellStyle name="20% - Ênfase1 45 2 3 2" xfId="2530"/>
    <cellStyle name="20% - Ênfase1 45 2 4" xfId="2531"/>
    <cellStyle name="20% - Ênfase1 45 2 4 2" xfId="2532"/>
    <cellStyle name="20% - Ênfase1 45 2 5" xfId="2533"/>
    <cellStyle name="20% - Ênfase1 45 2 5 2" xfId="2534"/>
    <cellStyle name="20% - Ênfase1 45 2 6" xfId="2535"/>
    <cellStyle name="20% - Ênfase1 45 3" xfId="2536"/>
    <cellStyle name="20% - Ênfase1 45 3 2" xfId="2537"/>
    <cellStyle name="20% - Ênfase1 45 4" xfId="2538"/>
    <cellStyle name="20% - Ênfase1 45 4 2" xfId="2539"/>
    <cellStyle name="20% - Ênfase1 45 5" xfId="2540"/>
    <cellStyle name="20% - Ênfase1 45 5 2" xfId="2541"/>
    <cellStyle name="20% - Ênfase1 45 6" xfId="2542"/>
    <cellStyle name="20% - Ênfase1 45 6 2" xfId="2543"/>
    <cellStyle name="20% - Ênfase1 45 7" xfId="2544"/>
    <cellStyle name="20% - Ênfase1 46" xfId="2545"/>
    <cellStyle name="20% - Ênfase1 46 2" xfId="2546"/>
    <cellStyle name="20% - Ênfase1 46 2 2" xfId="2547"/>
    <cellStyle name="20% - Ênfase1 46 2 2 2" xfId="2548"/>
    <cellStyle name="20% - Ênfase1 46 2 3" xfId="2549"/>
    <cellStyle name="20% - Ênfase1 46 2 3 2" xfId="2550"/>
    <cellStyle name="20% - Ênfase1 46 2 4" xfId="2551"/>
    <cellStyle name="20% - Ênfase1 46 2 4 2" xfId="2552"/>
    <cellStyle name="20% - Ênfase1 46 2 5" xfId="2553"/>
    <cellStyle name="20% - Ênfase1 46 2 5 2" xfId="2554"/>
    <cellStyle name="20% - Ênfase1 46 2 6" xfId="2555"/>
    <cellStyle name="20% - Ênfase1 46 3" xfId="2556"/>
    <cellStyle name="20% - Ênfase1 46 3 2" xfId="2557"/>
    <cellStyle name="20% - Ênfase1 46 4" xfId="2558"/>
    <cellStyle name="20% - Ênfase1 46 4 2" xfId="2559"/>
    <cellStyle name="20% - Ênfase1 46 5" xfId="2560"/>
    <cellStyle name="20% - Ênfase1 46 5 2" xfId="2561"/>
    <cellStyle name="20% - Ênfase1 46 6" xfId="2562"/>
    <cellStyle name="20% - Ênfase1 46 6 2" xfId="2563"/>
    <cellStyle name="20% - Ênfase1 46 7" xfId="2564"/>
    <cellStyle name="20% - Ênfase1 47" xfId="2565"/>
    <cellStyle name="20% - Ênfase1 47 2" xfId="2566"/>
    <cellStyle name="20% - Ênfase1 47 2 2" xfId="2567"/>
    <cellStyle name="20% - Ênfase1 47 2 2 2" xfId="2568"/>
    <cellStyle name="20% - Ênfase1 47 2 3" xfId="2569"/>
    <cellStyle name="20% - Ênfase1 47 2 3 2" xfId="2570"/>
    <cellStyle name="20% - Ênfase1 47 2 4" xfId="2571"/>
    <cellStyle name="20% - Ênfase1 47 2 4 2" xfId="2572"/>
    <cellStyle name="20% - Ênfase1 47 2 5" xfId="2573"/>
    <cellStyle name="20% - Ênfase1 47 2 5 2" xfId="2574"/>
    <cellStyle name="20% - Ênfase1 47 2 6" xfId="2575"/>
    <cellStyle name="20% - Ênfase1 47 3" xfId="2576"/>
    <cellStyle name="20% - Ênfase1 47 3 2" xfId="2577"/>
    <cellStyle name="20% - Ênfase1 47 4" xfId="2578"/>
    <cellStyle name="20% - Ênfase1 47 4 2" xfId="2579"/>
    <cellStyle name="20% - Ênfase1 47 5" xfId="2580"/>
    <cellStyle name="20% - Ênfase1 47 5 2" xfId="2581"/>
    <cellStyle name="20% - Ênfase1 47 6" xfId="2582"/>
    <cellStyle name="20% - Ênfase1 47 6 2" xfId="2583"/>
    <cellStyle name="20% - Ênfase1 47 7" xfId="2584"/>
    <cellStyle name="20% - Ênfase1 48" xfId="2585"/>
    <cellStyle name="20% - Ênfase1 48 2" xfId="2586"/>
    <cellStyle name="20% - Ênfase1 48 2 2" xfId="2587"/>
    <cellStyle name="20% - Ênfase1 48 2 2 2" xfId="2588"/>
    <cellStyle name="20% - Ênfase1 48 2 3" xfId="2589"/>
    <cellStyle name="20% - Ênfase1 48 2 3 2" xfId="2590"/>
    <cellStyle name="20% - Ênfase1 48 2 4" xfId="2591"/>
    <cellStyle name="20% - Ênfase1 48 2 4 2" xfId="2592"/>
    <cellStyle name="20% - Ênfase1 48 2 5" xfId="2593"/>
    <cellStyle name="20% - Ênfase1 48 2 5 2" xfId="2594"/>
    <cellStyle name="20% - Ênfase1 48 2 6" xfId="2595"/>
    <cellStyle name="20% - Ênfase1 48 3" xfId="2596"/>
    <cellStyle name="20% - Ênfase1 48 3 2" xfId="2597"/>
    <cellStyle name="20% - Ênfase1 48 4" xfId="2598"/>
    <cellStyle name="20% - Ênfase1 48 4 2" xfId="2599"/>
    <cellStyle name="20% - Ênfase1 48 5" xfId="2600"/>
    <cellStyle name="20% - Ênfase1 48 5 2" xfId="2601"/>
    <cellStyle name="20% - Ênfase1 48 6" xfId="2602"/>
    <cellStyle name="20% - Ênfase1 48 6 2" xfId="2603"/>
    <cellStyle name="20% - Ênfase1 48 7" xfId="2604"/>
    <cellStyle name="20% - Ênfase1 49" xfId="2605"/>
    <cellStyle name="20% - Ênfase1 49 2" xfId="2606"/>
    <cellStyle name="20% - Ênfase1 49 2 2" xfId="2607"/>
    <cellStyle name="20% - Ênfase1 49 2 2 2" xfId="2608"/>
    <cellStyle name="20% - Ênfase1 49 2 3" xfId="2609"/>
    <cellStyle name="20% - Ênfase1 49 2 3 2" xfId="2610"/>
    <cellStyle name="20% - Ênfase1 49 2 4" xfId="2611"/>
    <cellStyle name="20% - Ênfase1 49 2 4 2" xfId="2612"/>
    <cellStyle name="20% - Ênfase1 49 2 5" xfId="2613"/>
    <cellStyle name="20% - Ênfase1 49 2 5 2" xfId="2614"/>
    <cellStyle name="20% - Ênfase1 49 2 6" xfId="2615"/>
    <cellStyle name="20% - Ênfase1 49 3" xfId="2616"/>
    <cellStyle name="20% - Ênfase1 49 3 2" xfId="2617"/>
    <cellStyle name="20% - Ênfase1 49 4" xfId="2618"/>
    <cellStyle name="20% - Ênfase1 49 4 2" xfId="2619"/>
    <cellStyle name="20% - Ênfase1 49 5" xfId="2620"/>
    <cellStyle name="20% - Ênfase1 49 5 2" xfId="2621"/>
    <cellStyle name="20% - Ênfase1 49 6" xfId="2622"/>
    <cellStyle name="20% - Ênfase1 49 6 2" xfId="2623"/>
    <cellStyle name="20% - Ênfase1 49 7" xfId="2624"/>
    <cellStyle name="20% - Ênfase1 5" xfId="2625"/>
    <cellStyle name="20% - Ênfase1 5 2" xfId="2626"/>
    <cellStyle name="20% - Ênfase1 5 2 2" xfId="2627"/>
    <cellStyle name="20% - Ênfase1 5 2 2 2" xfId="2628"/>
    <cellStyle name="20% - Ênfase1 5 2 2 2 2" xfId="2629"/>
    <cellStyle name="20% - Ênfase1 5 2 2 3" xfId="2630"/>
    <cellStyle name="20% - Ênfase1 5 2 2 3 2" xfId="2631"/>
    <cellStyle name="20% - Ênfase1 5 2 2 4" xfId="2632"/>
    <cellStyle name="20% - Ênfase1 5 2 2 4 2" xfId="2633"/>
    <cellStyle name="20% - Ênfase1 5 2 2 5" xfId="2634"/>
    <cellStyle name="20% - Ênfase1 5 2 2 5 2" xfId="2635"/>
    <cellStyle name="20% - Ênfase1 5 2 2 6" xfId="2636"/>
    <cellStyle name="20% - Ênfase1 5 2 3" xfId="2637"/>
    <cellStyle name="20% - Ênfase1 5 2 3 2" xfId="2638"/>
    <cellStyle name="20% - Ênfase1 5 2 4" xfId="2639"/>
    <cellStyle name="20% - Ênfase1 5 2 4 2" xfId="2640"/>
    <cellStyle name="20% - Ênfase1 5 2 5" xfId="2641"/>
    <cellStyle name="20% - Ênfase1 5 2 5 2" xfId="2642"/>
    <cellStyle name="20% - Ênfase1 5 2 6" xfId="2643"/>
    <cellStyle name="20% - Ênfase1 5 2 6 2" xfId="2644"/>
    <cellStyle name="20% - Ênfase1 5 2 7" xfId="2645"/>
    <cellStyle name="20% - Ênfase1 5 3" xfId="2646"/>
    <cellStyle name="20% - Ênfase1 5 3 2" xfId="2647"/>
    <cellStyle name="20% - Ênfase1 5 3 2 2" xfId="2648"/>
    <cellStyle name="20% - Ênfase1 5 3 3" xfId="2649"/>
    <cellStyle name="20% - Ênfase1 5 3 3 2" xfId="2650"/>
    <cellStyle name="20% - Ênfase1 5 3 4" xfId="2651"/>
    <cellStyle name="20% - Ênfase1 5 3 4 2" xfId="2652"/>
    <cellStyle name="20% - Ênfase1 5 3 5" xfId="2653"/>
    <cellStyle name="20% - Ênfase1 5 3 5 2" xfId="2654"/>
    <cellStyle name="20% - Ênfase1 5 3 6" xfId="2655"/>
    <cellStyle name="20% - Ênfase1 5 4" xfId="2656"/>
    <cellStyle name="20% - Ênfase1 5 4 2" xfId="2657"/>
    <cellStyle name="20% - Ênfase1 5 5" xfId="2658"/>
    <cellStyle name="20% - Ênfase1 5 5 2" xfId="2659"/>
    <cellStyle name="20% - Ênfase1 5 6" xfId="2660"/>
    <cellStyle name="20% - Ênfase1 5 6 2" xfId="2661"/>
    <cellStyle name="20% - Ênfase1 5 7" xfId="2662"/>
    <cellStyle name="20% - Ênfase1 5 7 2" xfId="2663"/>
    <cellStyle name="20% - Ênfase1 5 8" xfId="2664"/>
    <cellStyle name="20% - Ênfase1 50" xfId="2665"/>
    <cellStyle name="20% - Ênfase1 50 2" xfId="2666"/>
    <cellStyle name="20% - Ênfase1 50 2 2" xfId="2667"/>
    <cellStyle name="20% - Ênfase1 50 2 2 2" xfId="2668"/>
    <cellStyle name="20% - Ênfase1 50 2 3" xfId="2669"/>
    <cellStyle name="20% - Ênfase1 50 2 3 2" xfId="2670"/>
    <cellStyle name="20% - Ênfase1 50 2 4" xfId="2671"/>
    <cellStyle name="20% - Ênfase1 50 2 4 2" xfId="2672"/>
    <cellStyle name="20% - Ênfase1 50 2 5" xfId="2673"/>
    <cellStyle name="20% - Ênfase1 50 2 5 2" xfId="2674"/>
    <cellStyle name="20% - Ênfase1 50 2 6" xfId="2675"/>
    <cellStyle name="20% - Ênfase1 50 3" xfId="2676"/>
    <cellStyle name="20% - Ênfase1 50 3 2" xfId="2677"/>
    <cellStyle name="20% - Ênfase1 50 4" xfId="2678"/>
    <cellStyle name="20% - Ênfase1 50 4 2" xfId="2679"/>
    <cellStyle name="20% - Ênfase1 50 5" xfId="2680"/>
    <cellStyle name="20% - Ênfase1 50 5 2" xfId="2681"/>
    <cellStyle name="20% - Ênfase1 50 6" xfId="2682"/>
    <cellStyle name="20% - Ênfase1 50 6 2" xfId="2683"/>
    <cellStyle name="20% - Ênfase1 50 7" xfId="2684"/>
    <cellStyle name="20% - Ênfase1 51" xfId="2685"/>
    <cellStyle name="20% - Ênfase1 51 2" xfId="2686"/>
    <cellStyle name="20% - Ênfase1 51 2 2" xfId="2687"/>
    <cellStyle name="20% - Ênfase1 51 2 2 2" xfId="2688"/>
    <cellStyle name="20% - Ênfase1 51 2 3" xfId="2689"/>
    <cellStyle name="20% - Ênfase1 51 2 3 2" xfId="2690"/>
    <cellStyle name="20% - Ênfase1 51 2 4" xfId="2691"/>
    <cellStyle name="20% - Ênfase1 51 2 4 2" xfId="2692"/>
    <cellStyle name="20% - Ênfase1 51 2 5" xfId="2693"/>
    <cellStyle name="20% - Ênfase1 51 2 5 2" xfId="2694"/>
    <cellStyle name="20% - Ênfase1 51 2 6" xfId="2695"/>
    <cellStyle name="20% - Ênfase1 51 3" xfId="2696"/>
    <cellStyle name="20% - Ênfase1 51 3 2" xfId="2697"/>
    <cellStyle name="20% - Ênfase1 51 4" xfId="2698"/>
    <cellStyle name="20% - Ênfase1 51 4 2" xfId="2699"/>
    <cellStyle name="20% - Ênfase1 51 5" xfId="2700"/>
    <cellStyle name="20% - Ênfase1 51 5 2" xfId="2701"/>
    <cellStyle name="20% - Ênfase1 51 6" xfId="2702"/>
    <cellStyle name="20% - Ênfase1 51 6 2" xfId="2703"/>
    <cellStyle name="20% - Ênfase1 51 7" xfId="2704"/>
    <cellStyle name="20% - Ênfase1 52" xfId="2705"/>
    <cellStyle name="20% - Ênfase1 52 2" xfId="2706"/>
    <cellStyle name="20% - Ênfase1 52 2 2" xfId="2707"/>
    <cellStyle name="20% - Ênfase1 52 2 2 2" xfId="2708"/>
    <cellStyle name="20% - Ênfase1 52 2 3" xfId="2709"/>
    <cellStyle name="20% - Ênfase1 52 2 3 2" xfId="2710"/>
    <cellStyle name="20% - Ênfase1 52 2 4" xfId="2711"/>
    <cellStyle name="20% - Ênfase1 52 2 4 2" xfId="2712"/>
    <cellStyle name="20% - Ênfase1 52 2 5" xfId="2713"/>
    <cellStyle name="20% - Ênfase1 52 2 5 2" xfId="2714"/>
    <cellStyle name="20% - Ênfase1 52 2 6" xfId="2715"/>
    <cellStyle name="20% - Ênfase1 52 3" xfId="2716"/>
    <cellStyle name="20% - Ênfase1 52 3 2" xfId="2717"/>
    <cellStyle name="20% - Ênfase1 52 4" xfId="2718"/>
    <cellStyle name="20% - Ênfase1 52 4 2" xfId="2719"/>
    <cellStyle name="20% - Ênfase1 52 5" xfId="2720"/>
    <cellStyle name="20% - Ênfase1 52 5 2" xfId="2721"/>
    <cellStyle name="20% - Ênfase1 52 6" xfId="2722"/>
    <cellStyle name="20% - Ênfase1 52 6 2" xfId="2723"/>
    <cellStyle name="20% - Ênfase1 52 7" xfId="2724"/>
    <cellStyle name="20% - Ênfase1 53" xfId="2725"/>
    <cellStyle name="20% - Ênfase1 53 2" xfId="2726"/>
    <cellStyle name="20% - Ênfase1 53 2 2" xfId="2727"/>
    <cellStyle name="20% - Ênfase1 53 2 2 2" xfId="2728"/>
    <cellStyle name="20% - Ênfase1 53 2 3" xfId="2729"/>
    <cellStyle name="20% - Ênfase1 53 2 3 2" xfId="2730"/>
    <cellStyle name="20% - Ênfase1 53 2 4" xfId="2731"/>
    <cellStyle name="20% - Ênfase1 53 2 4 2" xfId="2732"/>
    <cellStyle name="20% - Ênfase1 53 2 5" xfId="2733"/>
    <cellStyle name="20% - Ênfase1 53 2 5 2" xfId="2734"/>
    <cellStyle name="20% - Ênfase1 53 2 6" xfId="2735"/>
    <cellStyle name="20% - Ênfase1 53 3" xfId="2736"/>
    <cellStyle name="20% - Ênfase1 53 3 2" xfId="2737"/>
    <cellStyle name="20% - Ênfase1 53 4" xfId="2738"/>
    <cellStyle name="20% - Ênfase1 53 4 2" xfId="2739"/>
    <cellStyle name="20% - Ênfase1 53 5" xfId="2740"/>
    <cellStyle name="20% - Ênfase1 53 5 2" xfId="2741"/>
    <cellStyle name="20% - Ênfase1 53 6" xfId="2742"/>
    <cellStyle name="20% - Ênfase1 53 6 2" xfId="2743"/>
    <cellStyle name="20% - Ênfase1 53 7" xfId="2744"/>
    <cellStyle name="20% - Ênfase1 54" xfId="2745"/>
    <cellStyle name="20% - Ênfase1 54 2" xfId="2746"/>
    <cellStyle name="20% - Ênfase1 54 2 2" xfId="2747"/>
    <cellStyle name="20% - Ênfase1 54 2 2 2" xfId="2748"/>
    <cellStyle name="20% - Ênfase1 54 2 3" xfId="2749"/>
    <cellStyle name="20% - Ênfase1 54 2 3 2" xfId="2750"/>
    <cellStyle name="20% - Ênfase1 54 2 4" xfId="2751"/>
    <cellStyle name="20% - Ênfase1 54 2 4 2" xfId="2752"/>
    <cellStyle name="20% - Ênfase1 54 2 5" xfId="2753"/>
    <cellStyle name="20% - Ênfase1 54 2 5 2" xfId="2754"/>
    <cellStyle name="20% - Ênfase1 54 2 6" xfId="2755"/>
    <cellStyle name="20% - Ênfase1 54 3" xfId="2756"/>
    <cellStyle name="20% - Ênfase1 54 3 2" xfId="2757"/>
    <cellStyle name="20% - Ênfase1 54 4" xfId="2758"/>
    <cellStyle name="20% - Ênfase1 54 4 2" xfId="2759"/>
    <cellStyle name="20% - Ênfase1 54 5" xfId="2760"/>
    <cellStyle name="20% - Ênfase1 54 5 2" xfId="2761"/>
    <cellStyle name="20% - Ênfase1 54 6" xfId="2762"/>
    <cellStyle name="20% - Ênfase1 54 6 2" xfId="2763"/>
    <cellStyle name="20% - Ênfase1 54 7" xfId="2764"/>
    <cellStyle name="20% - Ênfase1 55" xfId="2765"/>
    <cellStyle name="20% - Ênfase1 55 2" xfId="2766"/>
    <cellStyle name="20% - Ênfase1 55 2 2" xfId="2767"/>
    <cellStyle name="20% - Ênfase1 55 2 2 2" xfId="2768"/>
    <cellStyle name="20% - Ênfase1 55 2 3" xfId="2769"/>
    <cellStyle name="20% - Ênfase1 55 2 3 2" xfId="2770"/>
    <cellStyle name="20% - Ênfase1 55 2 4" xfId="2771"/>
    <cellStyle name="20% - Ênfase1 55 2 4 2" xfId="2772"/>
    <cellStyle name="20% - Ênfase1 55 2 5" xfId="2773"/>
    <cellStyle name="20% - Ênfase1 55 2 5 2" xfId="2774"/>
    <cellStyle name="20% - Ênfase1 55 2 6" xfId="2775"/>
    <cellStyle name="20% - Ênfase1 55 3" xfId="2776"/>
    <cellStyle name="20% - Ênfase1 55 3 2" xfId="2777"/>
    <cellStyle name="20% - Ênfase1 55 4" xfId="2778"/>
    <cellStyle name="20% - Ênfase1 55 4 2" xfId="2779"/>
    <cellStyle name="20% - Ênfase1 55 5" xfId="2780"/>
    <cellStyle name="20% - Ênfase1 55 5 2" xfId="2781"/>
    <cellStyle name="20% - Ênfase1 55 6" xfId="2782"/>
    <cellStyle name="20% - Ênfase1 55 6 2" xfId="2783"/>
    <cellStyle name="20% - Ênfase1 55 7" xfId="2784"/>
    <cellStyle name="20% - Ênfase1 56" xfId="2785"/>
    <cellStyle name="20% - Ênfase1 56 2" xfId="2786"/>
    <cellStyle name="20% - Ênfase1 56 2 2" xfId="2787"/>
    <cellStyle name="20% - Ênfase1 56 2 2 2" xfId="2788"/>
    <cellStyle name="20% - Ênfase1 56 2 3" xfId="2789"/>
    <cellStyle name="20% - Ênfase1 56 2 3 2" xfId="2790"/>
    <cellStyle name="20% - Ênfase1 56 2 4" xfId="2791"/>
    <cellStyle name="20% - Ênfase1 56 2 4 2" xfId="2792"/>
    <cellStyle name="20% - Ênfase1 56 2 5" xfId="2793"/>
    <cellStyle name="20% - Ênfase1 56 2 5 2" xfId="2794"/>
    <cellStyle name="20% - Ênfase1 56 2 6" xfId="2795"/>
    <cellStyle name="20% - Ênfase1 56 3" xfId="2796"/>
    <cellStyle name="20% - Ênfase1 56 3 2" xfId="2797"/>
    <cellStyle name="20% - Ênfase1 56 4" xfId="2798"/>
    <cellStyle name="20% - Ênfase1 56 4 2" xfId="2799"/>
    <cellStyle name="20% - Ênfase1 56 5" xfId="2800"/>
    <cellStyle name="20% - Ênfase1 56 5 2" xfId="2801"/>
    <cellStyle name="20% - Ênfase1 56 6" xfId="2802"/>
    <cellStyle name="20% - Ênfase1 56 6 2" xfId="2803"/>
    <cellStyle name="20% - Ênfase1 56 7" xfId="2804"/>
    <cellStyle name="20% - Ênfase1 57" xfId="2805"/>
    <cellStyle name="20% - Ênfase1 57 2" xfId="2806"/>
    <cellStyle name="20% - Ênfase1 57 2 2" xfId="2807"/>
    <cellStyle name="20% - Ênfase1 57 2 2 2" xfId="2808"/>
    <cellStyle name="20% - Ênfase1 57 2 3" xfId="2809"/>
    <cellStyle name="20% - Ênfase1 57 2 3 2" xfId="2810"/>
    <cellStyle name="20% - Ênfase1 57 2 4" xfId="2811"/>
    <cellStyle name="20% - Ênfase1 57 2 4 2" xfId="2812"/>
    <cellStyle name="20% - Ênfase1 57 2 5" xfId="2813"/>
    <cellStyle name="20% - Ênfase1 57 2 5 2" xfId="2814"/>
    <cellStyle name="20% - Ênfase1 57 2 6" xfId="2815"/>
    <cellStyle name="20% - Ênfase1 57 3" xfId="2816"/>
    <cellStyle name="20% - Ênfase1 57 3 2" xfId="2817"/>
    <cellStyle name="20% - Ênfase1 57 4" xfId="2818"/>
    <cellStyle name="20% - Ênfase1 57 4 2" xfId="2819"/>
    <cellStyle name="20% - Ênfase1 57 5" xfId="2820"/>
    <cellStyle name="20% - Ênfase1 57 5 2" xfId="2821"/>
    <cellStyle name="20% - Ênfase1 57 6" xfId="2822"/>
    <cellStyle name="20% - Ênfase1 57 6 2" xfId="2823"/>
    <cellStyle name="20% - Ênfase1 57 7" xfId="2824"/>
    <cellStyle name="20% - Ênfase1 58" xfId="2825"/>
    <cellStyle name="20% - Ênfase1 58 2" xfId="2826"/>
    <cellStyle name="20% - Ênfase1 58 2 2" xfId="2827"/>
    <cellStyle name="20% - Ênfase1 58 2 2 2" xfId="2828"/>
    <cellStyle name="20% - Ênfase1 58 2 3" xfId="2829"/>
    <cellStyle name="20% - Ênfase1 58 2 3 2" xfId="2830"/>
    <cellStyle name="20% - Ênfase1 58 2 4" xfId="2831"/>
    <cellStyle name="20% - Ênfase1 58 2 4 2" xfId="2832"/>
    <cellStyle name="20% - Ênfase1 58 2 5" xfId="2833"/>
    <cellStyle name="20% - Ênfase1 58 2 5 2" xfId="2834"/>
    <cellStyle name="20% - Ênfase1 58 2 6" xfId="2835"/>
    <cellStyle name="20% - Ênfase1 58 3" xfId="2836"/>
    <cellStyle name="20% - Ênfase1 58 3 2" xfId="2837"/>
    <cellStyle name="20% - Ênfase1 58 4" xfId="2838"/>
    <cellStyle name="20% - Ênfase1 58 4 2" xfId="2839"/>
    <cellStyle name="20% - Ênfase1 58 5" xfId="2840"/>
    <cellStyle name="20% - Ênfase1 58 5 2" xfId="2841"/>
    <cellStyle name="20% - Ênfase1 58 6" xfId="2842"/>
    <cellStyle name="20% - Ênfase1 58 6 2" xfId="2843"/>
    <cellStyle name="20% - Ênfase1 58 7" xfId="2844"/>
    <cellStyle name="20% - Ênfase1 59" xfId="2845"/>
    <cellStyle name="20% - Ênfase1 59 2" xfId="2846"/>
    <cellStyle name="20% - Ênfase1 59 2 2" xfId="2847"/>
    <cellStyle name="20% - Ênfase1 59 2 2 2" xfId="2848"/>
    <cellStyle name="20% - Ênfase1 59 2 3" xfId="2849"/>
    <cellStyle name="20% - Ênfase1 59 2 3 2" xfId="2850"/>
    <cellStyle name="20% - Ênfase1 59 2 4" xfId="2851"/>
    <cellStyle name="20% - Ênfase1 59 2 4 2" xfId="2852"/>
    <cellStyle name="20% - Ênfase1 59 2 5" xfId="2853"/>
    <cellStyle name="20% - Ênfase1 59 2 5 2" xfId="2854"/>
    <cellStyle name="20% - Ênfase1 59 2 6" xfId="2855"/>
    <cellStyle name="20% - Ênfase1 59 3" xfId="2856"/>
    <cellStyle name="20% - Ênfase1 59 3 2" xfId="2857"/>
    <cellStyle name="20% - Ênfase1 59 4" xfId="2858"/>
    <cellStyle name="20% - Ênfase1 59 4 2" xfId="2859"/>
    <cellStyle name="20% - Ênfase1 59 5" xfId="2860"/>
    <cellStyle name="20% - Ênfase1 59 5 2" xfId="2861"/>
    <cellStyle name="20% - Ênfase1 59 6" xfId="2862"/>
    <cellStyle name="20% - Ênfase1 59 6 2" xfId="2863"/>
    <cellStyle name="20% - Ênfase1 59 7" xfId="2864"/>
    <cellStyle name="20% - Ênfase1 6" xfId="2865"/>
    <cellStyle name="20% - Ênfase1 6 2" xfId="2866"/>
    <cellStyle name="20% - Ênfase1 6 2 2" xfId="2867"/>
    <cellStyle name="20% - Ênfase1 6 2 2 2" xfId="2868"/>
    <cellStyle name="20% - Ênfase1 6 2 2 2 2" xfId="2869"/>
    <cellStyle name="20% - Ênfase1 6 2 2 3" xfId="2870"/>
    <cellStyle name="20% - Ênfase1 6 2 2 3 2" xfId="2871"/>
    <cellStyle name="20% - Ênfase1 6 2 2 4" xfId="2872"/>
    <cellStyle name="20% - Ênfase1 6 2 2 4 2" xfId="2873"/>
    <cellStyle name="20% - Ênfase1 6 2 2 5" xfId="2874"/>
    <cellStyle name="20% - Ênfase1 6 2 2 5 2" xfId="2875"/>
    <cellStyle name="20% - Ênfase1 6 2 2 6" xfId="2876"/>
    <cellStyle name="20% - Ênfase1 6 2 3" xfId="2877"/>
    <cellStyle name="20% - Ênfase1 6 2 3 2" xfId="2878"/>
    <cellStyle name="20% - Ênfase1 6 2 4" xfId="2879"/>
    <cellStyle name="20% - Ênfase1 6 2 4 2" xfId="2880"/>
    <cellStyle name="20% - Ênfase1 6 2 5" xfId="2881"/>
    <cellStyle name="20% - Ênfase1 6 2 5 2" xfId="2882"/>
    <cellStyle name="20% - Ênfase1 6 2 6" xfId="2883"/>
    <cellStyle name="20% - Ênfase1 6 2 6 2" xfId="2884"/>
    <cellStyle name="20% - Ênfase1 6 2 7" xfId="2885"/>
    <cellStyle name="20% - Ênfase1 6 3" xfId="2886"/>
    <cellStyle name="20% - Ênfase1 6 3 2" xfId="2887"/>
    <cellStyle name="20% - Ênfase1 6 3 2 2" xfId="2888"/>
    <cellStyle name="20% - Ênfase1 6 3 3" xfId="2889"/>
    <cellStyle name="20% - Ênfase1 6 3 3 2" xfId="2890"/>
    <cellStyle name="20% - Ênfase1 6 3 4" xfId="2891"/>
    <cellStyle name="20% - Ênfase1 6 3 4 2" xfId="2892"/>
    <cellStyle name="20% - Ênfase1 6 3 5" xfId="2893"/>
    <cellStyle name="20% - Ênfase1 6 3 5 2" xfId="2894"/>
    <cellStyle name="20% - Ênfase1 6 3 6" xfId="2895"/>
    <cellStyle name="20% - Ênfase1 6 4" xfId="2896"/>
    <cellStyle name="20% - Ênfase1 6 4 2" xfId="2897"/>
    <cellStyle name="20% - Ênfase1 6 5" xfId="2898"/>
    <cellStyle name="20% - Ênfase1 6 5 2" xfId="2899"/>
    <cellStyle name="20% - Ênfase1 6 6" xfId="2900"/>
    <cellStyle name="20% - Ênfase1 6 6 2" xfId="2901"/>
    <cellStyle name="20% - Ênfase1 6 7" xfId="2902"/>
    <cellStyle name="20% - Ênfase1 6 7 2" xfId="2903"/>
    <cellStyle name="20% - Ênfase1 6 8" xfId="2904"/>
    <cellStyle name="20% - Ênfase1 60" xfId="2905"/>
    <cellStyle name="20% - Ênfase1 60 2" xfId="2906"/>
    <cellStyle name="20% - Ênfase1 60 2 2" xfId="2907"/>
    <cellStyle name="20% - Ênfase1 60 2 2 2" xfId="2908"/>
    <cellStyle name="20% - Ênfase1 60 2 3" xfId="2909"/>
    <cellStyle name="20% - Ênfase1 60 2 3 2" xfId="2910"/>
    <cellStyle name="20% - Ênfase1 60 2 4" xfId="2911"/>
    <cellStyle name="20% - Ênfase1 60 2 4 2" xfId="2912"/>
    <cellStyle name="20% - Ênfase1 60 2 5" xfId="2913"/>
    <cellStyle name="20% - Ênfase1 60 2 5 2" xfId="2914"/>
    <cellStyle name="20% - Ênfase1 60 2 6" xfId="2915"/>
    <cellStyle name="20% - Ênfase1 60 3" xfId="2916"/>
    <cellStyle name="20% - Ênfase1 60 3 2" xfId="2917"/>
    <cellStyle name="20% - Ênfase1 60 4" xfId="2918"/>
    <cellStyle name="20% - Ênfase1 60 4 2" xfId="2919"/>
    <cellStyle name="20% - Ênfase1 60 5" xfId="2920"/>
    <cellStyle name="20% - Ênfase1 60 5 2" xfId="2921"/>
    <cellStyle name="20% - Ênfase1 60 6" xfId="2922"/>
    <cellStyle name="20% - Ênfase1 60 6 2" xfId="2923"/>
    <cellStyle name="20% - Ênfase1 60 7" xfId="2924"/>
    <cellStyle name="20% - Ênfase1 61" xfId="2925"/>
    <cellStyle name="20% - Ênfase1 61 2" xfId="2926"/>
    <cellStyle name="20% - Ênfase1 61 2 2" xfId="2927"/>
    <cellStyle name="20% - Ênfase1 61 2 2 2" xfId="2928"/>
    <cellStyle name="20% - Ênfase1 61 2 3" xfId="2929"/>
    <cellStyle name="20% - Ênfase1 61 2 3 2" xfId="2930"/>
    <cellStyle name="20% - Ênfase1 61 2 4" xfId="2931"/>
    <cellStyle name="20% - Ênfase1 61 2 4 2" xfId="2932"/>
    <cellStyle name="20% - Ênfase1 61 2 5" xfId="2933"/>
    <cellStyle name="20% - Ênfase1 61 2 5 2" xfId="2934"/>
    <cellStyle name="20% - Ênfase1 61 2 6" xfId="2935"/>
    <cellStyle name="20% - Ênfase1 61 3" xfId="2936"/>
    <cellStyle name="20% - Ênfase1 61 3 2" xfId="2937"/>
    <cellStyle name="20% - Ênfase1 61 4" xfId="2938"/>
    <cellStyle name="20% - Ênfase1 61 4 2" xfId="2939"/>
    <cellStyle name="20% - Ênfase1 61 5" xfId="2940"/>
    <cellStyle name="20% - Ênfase1 61 5 2" xfId="2941"/>
    <cellStyle name="20% - Ênfase1 61 6" xfId="2942"/>
    <cellStyle name="20% - Ênfase1 61 6 2" xfId="2943"/>
    <cellStyle name="20% - Ênfase1 61 7" xfId="2944"/>
    <cellStyle name="20% - Ênfase1 62" xfId="2945"/>
    <cellStyle name="20% - Ênfase1 62 2" xfId="2946"/>
    <cellStyle name="20% - Ênfase1 62 2 2" xfId="2947"/>
    <cellStyle name="20% - Ênfase1 62 2 2 2" xfId="2948"/>
    <cellStyle name="20% - Ênfase1 62 2 3" xfId="2949"/>
    <cellStyle name="20% - Ênfase1 62 2 3 2" xfId="2950"/>
    <cellStyle name="20% - Ênfase1 62 2 4" xfId="2951"/>
    <cellStyle name="20% - Ênfase1 62 2 4 2" xfId="2952"/>
    <cellStyle name="20% - Ênfase1 62 2 5" xfId="2953"/>
    <cellStyle name="20% - Ênfase1 62 2 5 2" xfId="2954"/>
    <cellStyle name="20% - Ênfase1 62 2 6" xfId="2955"/>
    <cellStyle name="20% - Ênfase1 62 3" xfId="2956"/>
    <cellStyle name="20% - Ênfase1 62 3 2" xfId="2957"/>
    <cellStyle name="20% - Ênfase1 62 4" xfId="2958"/>
    <cellStyle name="20% - Ênfase1 62 4 2" xfId="2959"/>
    <cellStyle name="20% - Ênfase1 62 5" xfId="2960"/>
    <cellStyle name="20% - Ênfase1 62 5 2" xfId="2961"/>
    <cellStyle name="20% - Ênfase1 62 6" xfId="2962"/>
    <cellStyle name="20% - Ênfase1 62 6 2" xfId="2963"/>
    <cellStyle name="20% - Ênfase1 62 7" xfId="2964"/>
    <cellStyle name="20% - Ênfase1 63" xfId="2965"/>
    <cellStyle name="20% - Ênfase1 63 2" xfId="2966"/>
    <cellStyle name="20% - Ênfase1 63 2 2" xfId="2967"/>
    <cellStyle name="20% - Ênfase1 63 2 2 2" xfId="2968"/>
    <cellStyle name="20% - Ênfase1 63 2 3" xfId="2969"/>
    <cellStyle name="20% - Ênfase1 63 2 3 2" xfId="2970"/>
    <cellStyle name="20% - Ênfase1 63 2 4" xfId="2971"/>
    <cellStyle name="20% - Ênfase1 63 2 4 2" xfId="2972"/>
    <cellStyle name="20% - Ênfase1 63 2 5" xfId="2973"/>
    <cellStyle name="20% - Ênfase1 63 2 5 2" xfId="2974"/>
    <cellStyle name="20% - Ênfase1 63 2 6" xfId="2975"/>
    <cellStyle name="20% - Ênfase1 63 3" xfId="2976"/>
    <cellStyle name="20% - Ênfase1 63 3 2" xfId="2977"/>
    <cellStyle name="20% - Ênfase1 63 4" xfId="2978"/>
    <cellStyle name="20% - Ênfase1 63 4 2" xfId="2979"/>
    <cellStyle name="20% - Ênfase1 63 5" xfId="2980"/>
    <cellStyle name="20% - Ênfase1 63 5 2" xfId="2981"/>
    <cellStyle name="20% - Ênfase1 63 6" xfId="2982"/>
    <cellStyle name="20% - Ênfase1 63 6 2" xfId="2983"/>
    <cellStyle name="20% - Ênfase1 63 7" xfId="2984"/>
    <cellStyle name="20% - Ênfase1 64" xfId="2985"/>
    <cellStyle name="20% - Ênfase1 64 2" xfId="2986"/>
    <cellStyle name="20% - Ênfase1 64 2 2" xfId="2987"/>
    <cellStyle name="20% - Ênfase1 64 2 2 2" xfId="2988"/>
    <cellStyle name="20% - Ênfase1 64 2 3" xfId="2989"/>
    <cellStyle name="20% - Ênfase1 64 2 3 2" xfId="2990"/>
    <cellStyle name="20% - Ênfase1 64 2 4" xfId="2991"/>
    <cellStyle name="20% - Ênfase1 64 2 4 2" xfId="2992"/>
    <cellStyle name="20% - Ênfase1 64 2 5" xfId="2993"/>
    <cellStyle name="20% - Ênfase1 64 2 5 2" xfId="2994"/>
    <cellStyle name="20% - Ênfase1 64 2 6" xfId="2995"/>
    <cellStyle name="20% - Ênfase1 64 3" xfId="2996"/>
    <cellStyle name="20% - Ênfase1 64 3 2" xfId="2997"/>
    <cellStyle name="20% - Ênfase1 64 4" xfId="2998"/>
    <cellStyle name="20% - Ênfase1 64 4 2" xfId="2999"/>
    <cellStyle name="20% - Ênfase1 64 5" xfId="3000"/>
    <cellStyle name="20% - Ênfase1 64 5 2" xfId="3001"/>
    <cellStyle name="20% - Ênfase1 64 6" xfId="3002"/>
    <cellStyle name="20% - Ênfase1 64 6 2" xfId="3003"/>
    <cellStyle name="20% - Ênfase1 64 7" xfId="3004"/>
    <cellStyle name="20% - Ênfase1 65" xfId="3005"/>
    <cellStyle name="20% - Ênfase1 65 2" xfId="3006"/>
    <cellStyle name="20% - Ênfase1 65 2 2" xfId="3007"/>
    <cellStyle name="20% - Ênfase1 65 2 2 2" xfId="3008"/>
    <cellStyle name="20% - Ênfase1 65 2 3" xfId="3009"/>
    <cellStyle name="20% - Ênfase1 65 2 3 2" xfId="3010"/>
    <cellStyle name="20% - Ênfase1 65 2 4" xfId="3011"/>
    <cellStyle name="20% - Ênfase1 65 2 4 2" xfId="3012"/>
    <cellStyle name="20% - Ênfase1 65 2 5" xfId="3013"/>
    <cellStyle name="20% - Ênfase1 65 2 5 2" xfId="3014"/>
    <cellStyle name="20% - Ênfase1 65 2 6" xfId="3015"/>
    <cellStyle name="20% - Ênfase1 65 3" xfId="3016"/>
    <cellStyle name="20% - Ênfase1 65 3 2" xfId="3017"/>
    <cellStyle name="20% - Ênfase1 65 4" xfId="3018"/>
    <cellStyle name="20% - Ênfase1 65 4 2" xfId="3019"/>
    <cellStyle name="20% - Ênfase1 65 5" xfId="3020"/>
    <cellStyle name="20% - Ênfase1 65 5 2" xfId="3021"/>
    <cellStyle name="20% - Ênfase1 65 6" xfId="3022"/>
    <cellStyle name="20% - Ênfase1 65 6 2" xfId="3023"/>
    <cellStyle name="20% - Ênfase1 65 7" xfId="3024"/>
    <cellStyle name="20% - Ênfase1 66" xfId="3025"/>
    <cellStyle name="20% - Ênfase1 66 2" xfId="3026"/>
    <cellStyle name="20% - Ênfase1 66 2 2" xfId="3027"/>
    <cellStyle name="20% - Ênfase1 66 2 2 2" xfId="3028"/>
    <cellStyle name="20% - Ênfase1 66 2 3" xfId="3029"/>
    <cellStyle name="20% - Ênfase1 66 2 3 2" xfId="3030"/>
    <cellStyle name="20% - Ênfase1 66 2 4" xfId="3031"/>
    <cellStyle name="20% - Ênfase1 66 2 4 2" xfId="3032"/>
    <cellStyle name="20% - Ênfase1 66 2 5" xfId="3033"/>
    <cellStyle name="20% - Ênfase1 66 2 5 2" xfId="3034"/>
    <cellStyle name="20% - Ênfase1 66 2 6" xfId="3035"/>
    <cellStyle name="20% - Ênfase1 66 3" xfId="3036"/>
    <cellStyle name="20% - Ênfase1 66 3 2" xfId="3037"/>
    <cellStyle name="20% - Ênfase1 66 4" xfId="3038"/>
    <cellStyle name="20% - Ênfase1 66 4 2" xfId="3039"/>
    <cellStyle name="20% - Ênfase1 66 5" xfId="3040"/>
    <cellStyle name="20% - Ênfase1 66 5 2" xfId="3041"/>
    <cellStyle name="20% - Ênfase1 66 6" xfId="3042"/>
    <cellStyle name="20% - Ênfase1 66 6 2" xfId="3043"/>
    <cellStyle name="20% - Ênfase1 66 7" xfId="3044"/>
    <cellStyle name="20% - Ênfase1 67" xfId="3045"/>
    <cellStyle name="20% - Ênfase1 67 2" xfId="3046"/>
    <cellStyle name="20% - Ênfase1 67 2 2" xfId="3047"/>
    <cellStyle name="20% - Ênfase1 67 2 2 2" xfId="3048"/>
    <cellStyle name="20% - Ênfase1 67 2 3" xfId="3049"/>
    <cellStyle name="20% - Ênfase1 67 2 3 2" xfId="3050"/>
    <cellStyle name="20% - Ênfase1 67 2 4" xfId="3051"/>
    <cellStyle name="20% - Ênfase1 67 2 4 2" xfId="3052"/>
    <cellStyle name="20% - Ênfase1 67 2 5" xfId="3053"/>
    <cellStyle name="20% - Ênfase1 67 2 5 2" xfId="3054"/>
    <cellStyle name="20% - Ênfase1 67 2 6" xfId="3055"/>
    <cellStyle name="20% - Ênfase1 67 3" xfId="3056"/>
    <cellStyle name="20% - Ênfase1 67 3 2" xfId="3057"/>
    <cellStyle name="20% - Ênfase1 67 4" xfId="3058"/>
    <cellStyle name="20% - Ênfase1 67 4 2" xfId="3059"/>
    <cellStyle name="20% - Ênfase1 67 5" xfId="3060"/>
    <cellStyle name="20% - Ênfase1 67 5 2" xfId="3061"/>
    <cellStyle name="20% - Ênfase1 67 6" xfId="3062"/>
    <cellStyle name="20% - Ênfase1 67 6 2" xfId="3063"/>
    <cellStyle name="20% - Ênfase1 67 7" xfId="3064"/>
    <cellStyle name="20% - Ênfase1 68" xfId="3065"/>
    <cellStyle name="20% - Ênfase1 68 2" xfId="3066"/>
    <cellStyle name="20% - Ênfase1 68 2 2" xfId="3067"/>
    <cellStyle name="20% - Ênfase1 68 2 2 2" xfId="3068"/>
    <cellStyle name="20% - Ênfase1 68 2 3" xfId="3069"/>
    <cellStyle name="20% - Ênfase1 68 2 3 2" xfId="3070"/>
    <cellStyle name="20% - Ênfase1 68 2 4" xfId="3071"/>
    <cellStyle name="20% - Ênfase1 68 2 4 2" xfId="3072"/>
    <cellStyle name="20% - Ênfase1 68 2 5" xfId="3073"/>
    <cellStyle name="20% - Ênfase1 68 2 5 2" xfId="3074"/>
    <cellStyle name="20% - Ênfase1 68 2 6" xfId="3075"/>
    <cellStyle name="20% - Ênfase1 68 3" xfId="3076"/>
    <cellStyle name="20% - Ênfase1 68 3 2" xfId="3077"/>
    <cellStyle name="20% - Ênfase1 68 4" xfId="3078"/>
    <cellStyle name="20% - Ênfase1 68 4 2" xfId="3079"/>
    <cellStyle name="20% - Ênfase1 68 5" xfId="3080"/>
    <cellStyle name="20% - Ênfase1 68 5 2" xfId="3081"/>
    <cellStyle name="20% - Ênfase1 68 6" xfId="3082"/>
    <cellStyle name="20% - Ênfase1 68 6 2" xfId="3083"/>
    <cellStyle name="20% - Ênfase1 68 7" xfId="3084"/>
    <cellStyle name="20% - Ênfase1 69" xfId="3085"/>
    <cellStyle name="20% - Ênfase1 69 2" xfId="3086"/>
    <cellStyle name="20% - Ênfase1 69 2 2" xfId="3087"/>
    <cellStyle name="20% - Ênfase1 69 2 2 2" xfId="3088"/>
    <cellStyle name="20% - Ênfase1 69 2 3" xfId="3089"/>
    <cellStyle name="20% - Ênfase1 69 2 3 2" xfId="3090"/>
    <cellStyle name="20% - Ênfase1 69 2 4" xfId="3091"/>
    <cellStyle name="20% - Ênfase1 69 2 4 2" xfId="3092"/>
    <cellStyle name="20% - Ênfase1 69 2 5" xfId="3093"/>
    <cellStyle name="20% - Ênfase1 69 2 5 2" xfId="3094"/>
    <cellStyle name="20% - Ênfase1 69 2 6" xfId="3095"/>
    <cellStyle name="20% - Ênfase1 69 3" xfId="3096"/>
    <cellStyle name="20% - Ênfase1 69 3 2" xfId="3097"/>
    <cellStyle name="20% - Ênfase1 69 4" xfId="3098"/>
    <cellStyle name="20% - Ênfase1 69 4 2" xfId="3099"/>
    <cellStyle name="20% - Ênfase1 69 5" xfId="3100"/>
    <cellStyle name="20% - Ênfase1 69 5 2" xfId="3101"/>
    <cellStyle name="20% - Ênfase1 69 6" xfId="3102"/>
    <cellStyle name="20% - Ênfase1 69 6 2" xfId="3103"/>
    <cellStyle name="20% - Ênfase1 69 7" xfId="3104"/>
    <cellStyle name="20% - Ênfase1 7" xfId="3105"/>
    <cellStyle name="20% - Ênfase1 7 2" xfId="3106"/>
    <cellStyle name="20% - Ênfase1 7 2 2" xfId="3107"/>
    <cellStyle name="20% - Ênfase1 7 2 2 2" xfId="3108"/>
    <cellStyle name="20% - Ênfase1 7 2 2 2 2" xfId="3109"/>
    <cellStyle name="20% - Ênfase1 7 2 2 3" xfId="3110"/>
    <cellStyle name="20% - Ênfase1 7 2 2 3 2" xfId="3111"/>
    <cellStyle name="20% - Ênfase1 7 2 2 4" xfId="3112"/>
    <cellStyle name="20% - Ênfase1 7 2 2 4 2" xfId="3113"/>
    <cellStyle name="20% - Ênfase1 7 2 2 5" xfId="3114"/>
    <cellStyle name="20% - Ênfase1 7 2 2 5 2" xfId="3115"/>
    <cellStyle name="20% - Ênfase1 7 2 2 6" xfId="3116"/>
    <cellStyle name="20% - Ênfase1 7 2 3" xfId="3117"/>
    <cellStyle name="20% - Ênfase1 7 2 3 2" xfId="3118"/>
    <cellStyle name="20% - Ênfase1 7 2 4" xfId="3119"/>
    <cellStyle name="20% - Ênfase1 7 2 4 2" xfId="3120"/>
    <cellStyle name="20% - Ênfase1 7 2 5" xfId="3121"/>
    <cellStyle name="20% - Ênfase1 7 2 5 2" xfId="3122"/>
    <cellStyle name="20% - Ênfase1 7 2 6" xfId="3123"/>
    <cellStyle name="20% - Ênfase1 7 2 6 2" xfId="3124"/>
    <cellStyle name="20% - Ênfase1 7 2 7" xfId="3125"/>
    <cellStyle name="20% - Ênfase1 7 3" xfId="3126"/>
    <cellStyle name="20% - Ênfase1 7 3 2" xfId="3127"/>
    <cellStyle name="20% - Ênfase1 7 3 2 2" xfId="3128"/>
    <cellStyle name="20% - Ênfase1 7 3 3" xfId="3129"/>
    <cellStyle name="20% - Ênfase1 7 3 3 2" xfId="3130"/>
    <cellStyle name="20% - Ênfase1 7 3 4" xfId="3131"/>
    <cellStyle name="20% - Ênfase1 7 3 4 2" xfId="3132"/>
    <cellStyle name="20% - Ênfase1 7 3 5" xfId="3133"/>
    <cellStyle name="20% - Ênfase1 7 3 5 2" xfId="3134"/>
    <cellStyle name="20% - Ênfase1 7 3 6" xfId="3135"/>
    <cellStyle name="20% - Ênfase1 7 4" xfId="3136"/>
    <cellStyle name="20% - Ênfase1 7 4 2" xfId="3137"/>
    <cellStyle name="20% - Ênfase1 7 5" xfId="3138"/>
    <cellStyle name="20% - Ênfase1 7 5 2" xfId="3139"/>
    <cellStyle name="20% - Ênfase1 7 6" xfId="3140"/>
    <cellStyle name="20% - Ênfase1 7 6 2" xfId="3141"/>
    <cellStyle name="20% - Ênfase1 7 7" xfId="3142"/>
    <cellStyle name="20% - Ênfase1 7 7 2" xfId="3143"/>
    <cellStyle name="20% - Ênfase1 7 8" xfId="3144"/>
    <cellStyle name="20% - Ênfase1 70" xfId="3145"/>
    <cellStyle name="20% - Ênfase1 70 2" xfId="3146"/>
    <cellStyle name="20% - Ênfase1 70 2 2" xfId="3147"/>
    <cellStyle name="20% - Ênfase1 70 2 2 2" xfId="3148"/>
    <cellStyle name="20% - Ênfase1 70 2 3" xfId="3149"/>
    <cellStyle name="20% - Ênfase1 70 2 3 2" xfId="3150"/>
    <cellStyle name="20% - Ênfase1 70 2 4" xfId="3151"/>
    <cellStyle name="20% - Ênfase1 70 2 4 2" xfId="3152"/>
    <cellStyle name="20% - Ênfase1 70 2 5" xfId="3153"/>
    <cellStyle name="20% - Ênfase1 70 2 5 2" xfId="3154"/>
    <cellStyle name="20% - Ênfase1 70 2 6" xfId="3155"/>
    <cellStyle name="20% - Ênfase1 70 3" xfId="3156"/>
    <cellStyle name="20% - Ênfase1 70 3 2" xfId="3157"/>
    <cellStyle name="20% - Ênfase1 70 4" xfId="3158"/>
    <cellStyle name="20% - Ênfase1 70 4 2" xfId="3159"/>
    <cellStyle name="20% - Ênfase1 70 5" xfId="3160"/>
    <cellStyle name="20% - Ênfase1 70 5 2" xfId="3161"/>
    <cellStyle name="20% - Ênfase1 70 6" xfId="3162"/>
    <cellStyle name="20% - Ênfase1 70 6 2" xfId="3163"/>
    <cellStyle name="20% - Ênfase1 70 7" xfId="3164"/>
    <cellStyle name="20% - Ênfase1 71" xfId="3165"/>
    <cellStyle name="20% - Ênfase1 71 2" xfId="3166"/>
    <cellStyle name="20% - Ênfase1 71 2 2" xfId="3167"/>
    <cellStyle name="20% - Ênfase1 71 2 2 2" xfId="3168"/>
    <cellStyle name="20% - Ênfase1 71 2 3" xfId="3169"/>
    <cellStyle name="20% - Ênfase1 71 2 3 2" xfId="3170"/>
    <cellStyle name="20% - Ênfase1 71 2 4" xfId="3171"/>
    <cellStyle name="20% - Ênfase1 71 2 4 2" xfId="3172"/>
    <cellStyle name="20% - Ênfase1 71 2 5" xfId="3173"/>
    <cellStyle name="20% - Ênfase1 71 2 5 2" xfId="3174"/>
    <cellStyle name="20% - Ênfase1 71 2 6" xfId="3175"/>
    <cellStyle name="20% - Ênfase1 71 3" xfId="3176"/>
    <cellStyle name="20% - Ênfase1 71 3 2" xfId="3177"/>
    <cellStyle name="20% - Ênfase1 71 4" xfId="3178"/>
    <cellStyle name="20% - Ênfase1 71 4 2" xfId="3179"/>
    <cellStyle name="20% - Ênfase1 71 5" xfId="3180"/>
    <cellStyle name="20% - Ênfase1 71 5 2" xfId="3181"/>
    <cellStyle name="20% - Ênfase1 71 6" xfId="3182"/>
    <cellStyle name="20% - Ênfase1 71 6 2" xfId="3183"/>
    <cellStyle name="20% - Ênfase1 71 7" xfId="3184"/>
    <cellStyle name="20% - Ênfase1 72" xfId="3185"/>
    <cellStyle name="20% - Ênfase1 72 2" xfId="3186"/>
    <cellStyle name="20% - Ênfase1 72 2 2" xfId="3187"/>
    <cellStyle name="20% - Ênfase1 72 2 2 2" xfId="3188"/>
    <cellStyle name="20% - Ênfase1 72 2 3" xfId="3189"/>
    <cellStyle name="20% - Ênfase1 72 2 3 2" xfId="3190"/>
    <cellStyle name="20% - Ênfase1 72 2 4" xfId="3191"/>
    <cellStyle name="20% - Ênfase1 72 2 4 2" xfId="3192"/>
    <cellStyle name="20% - Ênfase1 72 2 5" xfId="3193"/>
    <cellStyle name="20% - Ênfase1 72 2 5 2" xfId="3194"/>
    <cellStyle name="20% - Ênfase1 72 2 6" xfId="3195"/>
    <cellStyle name="20% - Ênfase1 72 3" xfId="3196"/>
    <cellStyle name="20% - Ênfase1 72 3 2" xfId="3197"/>
    <cellStyle name="20% - Ênfase1 72 4" xfId="3198"/>
    <cellStyle name="20% - Ênfase1 72 4 2" xfId="3199"/>
    <cellStyle name="20% - Ênfase1 72 5" xfId="3200"/>
    <cellStyle name="20% - Ênfase1 72 5 2" xfId="3201"/>
    <cellStyle name="20% - Ênfase1 72 6" xfId="3202"/>
    <cellStyle name="20% - Ênfase1 72 6 2" xfId="3203"/>
    <cellStyle name="20% - Ênfase1 72 7" xfId="3204"/>
    <cellStyle name="20% - Ênfase1 73" xfId="3205"/>
    <cellStyle name="20% - Ênfase1 73 2" xfId="3206"/>
    <cellStyle name="20% - Ênfase1 73 2 2" xfId="3207"/>
    <cellStyle name="20% - Ênfase1 73 2 2 2" xfId="3208"/>
    <cellStyle name="20% - Ênfase1 73 2 3" xfId="3209"/>
    <cellStyle name="20% - Ênfase1 73 2 3 2" xfId="3210"/>
    <cellStyle name="20% - Ênfase1 73 2 4" xfId="3211"/>
    <cellStyle name="20% - Ênfase1 73 2 4 2" xfId="3212"/>
    <cellStyle name="20% - Ênfase1 73 2 5" xfId="3213"/>
    <cellStyle name="20% - Ênfase1 73 2 5 2" xfId="3214"/>
    <cellStyle name="20% - Ênfase1 73 2 6" xfId="3215"/>
    <cellStyle name="20% - Ênfase1 73 3" xfId="3216"/>
    <cellStyle name="20% - Ênfase1 73 3 2" xfId="3217"/>
    <cellStyle name="20% - Ênfase1 73 4" xfId="3218"/>
    <cellStyle name="20% - Ênfase1 73 4 2" xfId="3219"/>
    <cellStyle name="20% - Ênfase1 73 5" xfId="3220"/>
    <cellStyle name="20% - Ênfase1 73 5 2" xfId="3221"/>
    <cellStyle name="20% - Ênfase1 73 6" xfId="3222"/>
    <cellStyle name="20% - Ênfase1 73 6 2" xfId="3223"/>
    <cellStyle name="20% - Ênfase1 73 7" xfId="3224"/>
    <cellStyle name="20% - Ênfase1 74" xfId="3225"/>
    <cellStyle name="20% - Ênfase1 74 2" xfId="3226"/>
    <cellStyle name="20% - Ênfase1 74 2 2" xfId="3227"/>
    <cellStyle name="20% - Ênfase1 74 2 2 2" xfId="3228"/>
    <cellStyle name="20% - Ênfase1 74 2 3" xfId="3229"/>
    <cellStyle name="20% - Ênfase1 74 2 3 2" xfId="3230"/>
    <cellStyle name="20% - Ênfase1 74 2 4" xfId="3231"/>
    <cellStyle name="20% - Ênfase1 74 2 4 2" xfId="3232"/>
    <cellStyle name="20% - Ênfase1 74 2 5" xfId="3233"/>
    <cellStyle name="20% - Ênfase1 74 2 5 2" xfId="3234"/>
    <cellStyle name="20% - Ênfase1 74 2 6" xfId="3235"/>
    <cellStyle name="20% - Ênfase1 74 3" xfId="3236"/>
    <cellStyle name="20% - Ênfase1 74 3 2" xfId="3237"/>
    <cellStyle name="20% - Ênfase1 74 4" xfId="3238"/>
    <cellStyle name="20% - Ênfase1 74 4 2" xfId="3239"/>
    <cellStyle name="20% - Ênfase1 74 5" xfId="3240"/>
    <cellStyle name="20% - Ênfase1 74 5 2" xfId="3241"/>
    <cellStyle name="20% - Ênfase1 74 6" xfId="3242"/>
    <cellStyle name="20% - Ênfase1 74 6 2" xfId="3243"/>
    <cellStyle name="20% - Ênfase1 74 7" xfId="3244"/>
    <cellStyle name="20% - Ênfase1 75" xfId="3245"/>
    <cellStyle name="20% - Ênfase1 75 2" xfId="3246"/>
    <cellStyle name="20% - Ênfase1 75 2 2" xfId="3247"/>
    <cellStyle name="20% - Ênfase1 75 2 2 2" xfId="3248"/>
    <cellStyle name="20% - Ênfase1 75 2 3" xfId="3249"/>
    <cellStyle name="20% - Ênfase1 75 2 3 2" xfId="3250"/>
    <cellStyle name="20% - Ênfase1 75 2 4" xfId="3251"/>
    <cellStyle name="20% - Ênfase1 75 2 4 2" xfId="3252"/>
    <cellStyle name="20% - Ênfase1 75 2 5" xfId="3253"/>
    <cellStyle name="20% - Ênfase1 75 2 5 2" xfId="3254"/>
    <cellStyle name="20% - Ênfase1 75 2 6" xfId="3255"/>
    <cellStyle name="20% - Ênfase1 75 3" xfId="3256"/>
    <cellStyle name="20% - Ênfase1 75 3 2" xfId="3257"/>
    <cellStyle name="20% - Ênfase1 75 4" xfId="3258"/>
    <cellStyle name="20% - Ênfase1 75 4 2" xfId="3259"/>
    <cellStyle name="20% - Ênfase1 75 5" xfId="3260"/>
    <cellStyle name="20% - Ênfase1 75 5 2" xfId="3261"/>
    <cellStyle name="20% - Ênfase1 75 6" xfId="3262"/>
    <cellStyle name="20% - Ênfase1 75 6 2" xfId="3263"/>
    <cellStyle name="20% - Ênfase1 75 7" xfId="3264"/>
    <cellStyle name="20% - Ênfase1 76" xfId="3265"/>
    <cellStyle name="20% - Ênfase1 76 2" xfId="3266"/>
    <cellStyle name="20% - Ênfase1 76 2 2" xfId="3267"/>
    <cellStyle name="20% - Ênfase1 76 2 2 2" xfId="3268"/>
    <cellStyle name="20% - Ênfase1 76 2 3" xfId="3269"/>
    <cellStyle name="20% - Ênfase1 76 2 3 2" xfId="3270"/>
    <cellStyle name="20% - Ênfase1 76 2 4" xfId="3271"/>
    <cellStyle name="20% - Ênfase1 76 2 4 2" xfId="3272"/>
    <cellStyle name="20% - Ênfase1 76 2 5" xfId="3273"/>
    <cellStyle name="20% - Ênfase1 76 2 5 2" xfId="3274"/>
    <cellStyle name="20% - Ênfase1 76 2 6" xfId="3275"/>
    <cellStyle name="20% - Ênfase1 76 3" xfId="3276"/>
    <cellStyle name="20% - Ênfase1 76 3 2" xfId="3277"/>
    <cellStyle name="20% - Ênfase1 76 4" xfId="3278"/>
    <cellStyle name="20% - Ênfase1 76 4 2" xfId="3279"/>
    <cellStyle name="20% - Ênfase1 76 5" xfId="3280"/>
    <cellStyle name="20% - Ênfase1 76 5 2" xfId="3281"/>
    <cellStyle name="20% - Ênfase1 76 6" xfId="3282"/>
    <cellStyle name="20% - Ênfase1 76 6 2" xfId="3283"/>
    <cellStyle name="20% - Ênfase1 76 7" xfId="3284"/>
    <cellStyle name="20% - Ênfase1 77" xfId="3285"/>
    <cellStyle name="20% - Ênfase1 77 2" xfId="3286"/>
    <cellStyle name="20% - Ênfase1 77 2 2" xfId="3287"/>
    <cellStyle name="20% - Ênfase1 77 2 2 2" xfId="3288"/>
    <cellStyle name="20% - Ênfase1 77 2 3" xfId="3289"/>
    <cellStyle name="20% - Ênfase1 77 2 3 2" xfId="3290"/>
    <cellStyle name="20% - Ênfase1 77 2 4" xfId="3291"/>
    <cellStyle name="20% - Ênfase1 77 2 4 2" xfId="3292"/>
    <cellStyle name="20% - Ênfase1 77 2 5" xfId="3293"/>
    <cellStyle name="20% - Ênfase1 77 2 5 2" xfId="3294"/>
    <cellStyle name="20% - Ênfase1 77 2 6" xfId="3295"/>
    <cellStyle name="20% - Ênfase1 77 3" xfId="3296"/>
    <cellStyle name="20% - Ênfase1 77 3 2" xfId="3297"/>
    <cellStyle name="20% - Ênfase1 77 4" xfId="3298"/>
    <cellStyle name="20% - Ênfase1 77 4 2" xfId="3299"/>
    <cellStyle name="20% - Ênfase1 77 5" xfId="3300"/>
    <cellStyle name="20% - Ênfase1 77 5 2" xfId="3301"/>
    <cellStyle name="20% - Ênfase1 77 6" xfId="3302"/>
    <cellStyle name="20% - Ênfase1 77 6 2" xfId="3303"/>
    <cellStyle name="20% - Ênfase1 77 7" xfId="3304"/>
    <cellStyle name="20% - Ênfase1 78" xfId="3305"/>
    <cellStyle name="20% - Ênfase1 78 2" xfId="3306"/>
    <cellStyle name="20% - Ênfase1 78 2 2" xfId="3307"/>
    <cellStyle name="20% - Ênfase1 78 2 2 2" xfId="3308"/>
    <cellStyle name="20% - Ênfase1 78 2 3" xfId="3309"/>
    <cellStyle name="20% - Ênfase1 78 2 3 2" xfId="3310"/>
    <cellStyle name="20% - Ênfase1 78 2 4" xfId="3311"/>
    <cellStyle name="20% - Ênfase1 78 2 4 2" xfId="3312"/>
    <cellStyle name="20% - Ênfase1 78 2 5" xfId="3313"/>
    <cellStyle name="20% - Ênfase1 78 2 5 2" xfId="3314"/>
    <cellStyle name="20% - Ênfase1 78 2 6" xfId="3315"/>
    <cellStyle name="20% - Ênfase1 78 3" xfId="3316"/>
    <cellStyle name="20% - Ênfase1 78 3 2" xfId="3317"/>
    <cellStyle name="20% - Ênfase1 78 4" xfId="3318"/>
    <cellStyle name="20% - Ênfase1 78 4 2" xfId="3319"/>
    <cellStyle name="20% - Ênfase1 78 5" xfId="3320"/>
    <cellStyle name="20% - Ênfase1 78 5 2" xfId="3321"/>
    <cellStyle name="20% - Ênfase1 78 6" xfId="3322"/>
    <cellStyle name="20% - Ênfase1 78 6 2" xfId="3323"/>
    <cellStyle name="20% - Ênfase1 78 7" xfId="3324"/>
    <cellStyle name="20% - Ênfase1 79" xfId="3325"/>
    <cellStyle name="20% - Ênfase1 79 2" xfId="3326"/>
    <cellStyle name="20% - Ênfase1 79 2 2" xfId="3327"/>
    <cellStyle name="20% - Ênfase1 79 2 2 2" xfId="3328"/>
    <cellStyle name="20% - Ênfase1 79 2 3" xfId="3329"/>
    <cellStyle name="20% - Ênfase1 79 2 3 2" xfId="3330"/>
    <cellStyle name="20% - Ênfase1 79 2 4" xfId="3331"/>
    <cellStyle name="20% - Ênfase1 79 2 4 2" xfId="3332"/>
    <cellStyle name="20% - Ênfase1 79 2 5" xfId="3333"/>
    <cellStyle name="20% - Ênfase1 79 2 5 2" xfId="3334"/>
    <cellStyle name="20% - Ênfase1 79 2 6" xfId="3335"/>
    <cellStyle name="20% - Ênfase1 79 3" xfId="3336"/>
    <cellStyle name="20% - Ênfase1 79 3 2" xfId="3337"/>
    <cellStyle name="20% - Ênfase1 79 4" xfId="3338"/>
    <cellStyle name="20% - Ênfase1 79 4 2" xfId="3339"/>
    <cellStyle name="20% - Ênfase1 79 5" xfId="3340"/>
    <cellStyle name="20% - Ênfase1 79 5 2" xfId="3341"/>
    <cellStyle name="20% - Ênfase1 79 6" xfId="3342"/>
    <cellStyle name="20% - Ênfase1 79 6 2" xfId="3343"/>
    <cellStyle name="20% - Ênfase1 79 7" xfId="3344"/>
    <cellStyle name="20% - Ênfase1 8" xfId="3345"/>
    <cellStyle name="20% - Ênfase1 8 2" xfId="3346"/>
    <cellStyle name="20% - Ênfase1 8 2 2" xfId="3347"/>
    <cellStyle name="20% - Ênfase1 8 2 2 2" xfId="3348"/>
    <cellStyle name="20% - Ênfase1 8 2 2 2 2" xfId="3349"/>
    <cellStyle name="20% - Ênfase1 8 2 2 3" xfId="3350"/>
    <cellStyle name="20% - Ênfase1 8 2 2 3 2" xfId="3351"/>
    <cellStyle name="20% - Ênfase1 8 2 2 4" xfId="3352"/>
    <cellStyle name="20% - Ênfase1 8 2 2 4 2" xfId="3353"/>
    <cellStyle name="20% - Ênfase1 8 2 2 5" xfId="3354"/>
    <cellStyle name="20% - Ênfase1 8 2 2 5 2" xfId="3355"/>
    <cellStyle name="20% - Ênfase1 8 2 2 6" xfId="3356"/>
    <cellStyle name="20% - Ênfase1 8 2 3" xfId="3357"/>
    <cellStyle name="20% - Ênfase1 8 2 3 2" xfId="3358"/>
    <cellStyle name="20% - Ênfase1 8 2 4" xfId="3359"/>
    <cellStyle name="20% - Ênfase1 8 2 4 2" xfId="3360"/>
    <cellStyle name="20% - Ênfase1 8 2 5" xfId="3361"/>
    <cellStyle name="20% - Ênfase1 8 2 5 2" xfId="3362"/>
    <cellStyle name="20% - Ênfase1 8 2 6" xfId="3363"/>
    <cellStyle name="20% - Ênfase1 8 2 6 2" xfId="3364"/>
    <cellStyle name="20% - Ênfase1 8 2 7" xfId="3365"/>
    <cellStyle name="20% - Ênfase1 8 3" xfId="3366"/>
    <cellStyle name="20% - Ênfase1 8 3 2" xfId="3367"/>
    <cellStyle name="20% - Ênfase1 8 3 2 2" xfId="3368"/>
    <cellStyle name="20% - Ênfase1 8 3 3" xfId="3369"/>
    <cellStyle name="20% - Ênfase1 8 3 3 2" xfId="3370"/>
    <cellStyle name="20% - Ênfase1 8 3 4" xfId="3371"/>
    <cellStyle name="20% - Ênfase1 8 3 4 2" xfId="3372"/>
    <cellStyle name="20% - Ênfase1 8 3 5" xfId="3373"/>
    <cellStyle name="20% - Ênfase1 8 3 5 2" xfId="3374"/>
    <cellStyle name="20% - Ênfase1 8 3 6" xfId="3375"/>
    <cellStyle name="20% - Ênfase1 8 4" xfId="3376"/>
    <cellStyle name="20% - Ênfase1 8 4 2" xfId="3377"/>
    <cellStyle name="20% - Ênfase1 8 5" xfId="3378"/>
    <cellStyle name="20% - Ênfase1 8 5 2" xfId="3379"/>
    <cellStyle name="20% - Ênfase1 8 6" xfId="3380"/>
    <cellStyle name="20% - Ênfase1 8 6 2" xfId="3381"/>
    <cellStyle name="20% - Ênfase1 8 7" xfId="3382"/>
    <cellStyle name="20% - Ênfase1 8 7 2" xfId="3383"/>
    <cellStyle name="20% - Ênfase1 8 8" xfId="3384"/>
    <cellStyle name="20% - Ênfase1 80" xfId="3385"/>
    <cellStyle name="20% - Ênfase1 80 2" xfId="3386"/>
    <cellStyle name="20% - Ênfase1 80 2 2" xfId="3387"/>
    <cellStyle name="20% - Ênfase1 80 2 2 2" xfId="3388"/>
    <cellStyle name="20% - Ênfase1 80 2 3" xfId="3389"/>
    <cellStyle name="20% - Ênfase1 80 2 3 2" xfId="3390"/>
    <cellStyle name="20% - Ênfase1 80 2 4" xfId="3391"/>
    <cellStyle name="20% - Ênfase1 80 2 4 2" xfId="3392"/>
    <cellStyle name="20% - Ênfase1 80 2 5" xfId="3393"/>
    <cellStyle name="20% - Ênfase1 80 2 5 2" xfId="3394"/>
    <cellStyle name="20% - Ênfase1 80 2 6" xfId="3395"/>
    <cellStyle name="20% - Ênfase1 80 3" xfId="3396"/>
    <cellStyle name="20% - Ênfase1 80 3 2" xfId="3397"/>
    <cellStyle name="20% - Ênfase1 80 4" xfId="3398"/>
    <cellStyle name="20% - Ênfase1 80 4 2" xfId="3399"/>
    <cellStyle name="20% - Ênfase1 80 5" xfId="3400"/>
    <cellStyle name="20% - Ênfase1 80 5 2" xfId="3401"/>
    <cellStyle name="20% - Ênfase1 80 6" xfId="3402"/>
    <cellStyle name="20% - Ênfase1 80 6 2" xfId="3403"/>
    <cellStyle name="20% - Ênfase1 80 7" xfId="3404"/>
    <cellStyle name="20% - Ênfase1 81" xfId="3405"/>
    <cellStyle name="20% - Ênfase1 81 2" xfId="3406"/>
    <cellStyle name="20% - Ênfase1 81 2 2" xfId="3407"/>
    <cellStyle name="20% - Ênfase1 81 2 2 2" xfId="3408"/>
    <cellStyle name="20% - Ênfase1 81 2 3" xfId="3409"/>
    <cellStyle name="20% - Ênfase1 81 2 3 2" xfId="3410"/>
    <cellStyle name="20% - Ênfase1 81 2 4" xfId="3411"/>
    <cellStyle name="20% - Ênfase1 81 2 4 2" xfId="3412"/>
    <cellStyle name="20% - Ênfase1 81 2 5" xfId="3413"/>
    <cellStyle name="20% - Ênfase1 81 2 5 2" xfId="3414"/>
    <cellStyle name="20% - Ênfase1 81 2 6" xfId="3415"/>
    <cellStyle name="20% - Ênfase1 81 3" xfId="3416"/>
    <cellStyle name="20% - Ênfase1 81 3 2" xfId="3417"/>
    <cellStyle name="20% - Ênfase1 81 4" xfId="3418"/>
    <cellStyle name="20% - Ênfase1 81 4 2" xfId="3419"/>
    <cellStyle name="20% - Ênfase1 81 5" xfId="3420"/>
    <cellStyle name="20% - Ênfase1 81 5 2" xfId="3421"/>
    <cellStyle name="20% - Ênfase1 81 6" xfId="3422"/>
    <cellStyle name="20% - Ênfase1 81 6 2" xfId="3423"/>
    <cellStyle name="20% - Ênfase1 81 7" xfId="3424"/>
    <cellStyle name="20% - Ênfase1 82" xfId="3425"/>
    <cellStyle name="20% - Ênfase1 82 2" xfId="3426"/>
    <cellStyle name="20% - Ênfase1 82 2 2" xfId="3427"/>
    <cellStyle name="20% - Ênfase1 82 2 2 2" xfId="3428"/>
    <cellStyle name="20% - Ênfase1 82 2 3" xfId="3429"/>
    <cellStyle name="20% - Ênfase1 82 2 3 2" xfId="3430"/>
    <cellStyle name="20% - Ênfase1 82 2 4" xfId="3431"/>
    <cellStyle name="20% - Ênfase1 82 2 4 2" xfId="3432"/>
    <cellStyle name="20% - Ênfase1 82 2 5" xfId="3433"/>
    <cellStyle name="20% - Ênfase1 82 2 5 2" xfId="3434"/>
    <cellStyle name="20% - Ênfase1 82 2 6" xfId="3435"/>
    <cellStyle name="20% - Ênfase1 82 3" xfId="3436"/>
    <cellStyle name="20% - Ênfase1 82 3 2" xfId="3437"/>
    <cellStyle name="20% - Ênfase1 82 4" xfId="3438"/>
    <cellStyle name="20% - Ênfase1 82 4 2" xfId="3439"/>
    <cellStyle name="20% - Ênfase1 82 5" xfId="3440"/>
    <cellStyle name="20% - Ênfase1 82 5 2" xfId="3441"/>
    <cellStyle name="20% - Ênfase1 82 6" xfId="3442"/>
    <cellStyle name="20% - Ênfase1 82 6 2" xfId="3443"/>
    <cellStyle name="20% - Ênfase1 82 7" xfId="3444"/>
    <cellStyle name="20% - Ênfase1 83" xfId="3445"/>
    <cellStyle name="20% - Ênfase1 83 2" xfId="3446"/>
    <cellStyle name="20% - Ênfase1 83 2 2" xfId="3447"/>
    <cellStyle name="20% - Ênfase1 83 2 2 2" xfId="3448"/>
    <cellStyle name="20% - Ênfase1 83 2 3" xfId="3449"/>
    <cellStyle name="20% - Ênfase1 83 2 3 2" xfId="3450"/>
    <cellStyle name="20% - Ênfase1 83 2 4" xfId="3451"/>
    <cellStyle name="20% - Ênfase1 83 2 4 2" xfId="3452"/>
    <cellStyle name="20% - Ênfase1 83 2 5" xfId="3453"/>
    <cellStyle name="20% - Ênfase1 83 2 5 2" xfId="3454"/>
    <cellStyle name="20% - Ênfase1 83 2 6" xfId="3455"/>
    <cellStyle name="20% - Ênfase1 83 3" xfId="3456"/>
    <cellStyle name="20% - Ênfase1 83 3 2" xfId="3457"/>
    <cellStyle name="20% - Ênfase1 83 4" xfId="3458"/>
    <cellStyle name="20% - Ênfase1 83 4 2" xfId="3459"/>
    <cellStyle name="20% - Ênfase1 83 5" xfId="3460"/>
    <cellStyle name="20% - Ênfase1 83 5 2" xfId="3461"/>
    <cellStyle name="20% - Ênfase1 83 6" xfId="3462"/>
    <cellStyle name="20% - Ênfase1 83 6 2" xfId="3463"/>
    <cellStyle name="20% - Ênfase1 83 7" xfId="3464"/>
    <cellStyle name="20% - Ênfase1 84" xfId="3465"/>
    <cellStyle name="20% - Ênfase1 84 2" xfId="3466"/>
    <cellStyle name="20% - Ênfase1 84 2 2" xfId="3467"/>
    <cellStyle name="20% - Ênfase1 84 2 2 2" xfId="3468"/>
    <cellStyle name="20% - Ênfase1 84 2 3" xfId="3469"/>
    <cellStyle name="20% - Ênfase1 84 2 3 2" xfId="3470"/>
    <cellStyle name="20% - Ênfase1 84 2 4" xfId="3471"/>
    <cellStyle name="20% - Ênfase1 84 2 4 2" xfId="3472"/>
    <cellStyle name="20% - Ênfase1 84 2 5" xfId="3473"/>
    <cellStyle name="20% - Ênfase1 84 2 5 2" xfId="3474"/>
    <cellStyle name="20% - Ênfase1 84 2 6" xfId="3475"/>
    <cellStyle name="20% - Ênfase1 84 3" xfId="3476"/>
    <cellStyle name="20% - Ênfase1 84 3 2" xfId="3477"/>
    <cellStyle name="20% - Ênfase1 84 4" xfId="3478"/>
    <cellStyle name="20% - Ênfase1 84 4 2" xfId="3479"/>
    <cellStyle name="20% - Ênfase1 84 5" xfId="3480"/>
    <cellStyle name="20% - Ênfase1 84 5 2" xfId="3481"/>
    <cellStyle name="20% - Ênfase1 84 6" xfId="3482"/>
    <cellStyle name="20% - Ênfase1 84 6 2" xfId="3483"/>
    <cellStyle name="20% - Ênfase1 84 7" xfId="3484"/>
    <cellStyle name="20% - Ênfase1 85" xfId="3485"/>
    <cellStyle name="20% - Ênfase1 85 2" xfId="3486"/>
    <cellStyle name="20% - Ênfase1 85 2 2" xfId="3487"/>
    <cellStyle name="20% - Ênfase1 85 2 2 2" xfId="3488"/>
    <cellStyle name="20% - Ênfase1 85 2 3" xfId="3489"/>
    <cellStyle name="20% - Ênfase1 85 2 3 2" xfId="3490"/>
    <cellStyle name="20% - Ênfase1 85 2 4" xfId="3491"/>
    <cellStyle name="20% - Ênfase1 85 2 4 2" xfId="3492"/>
    <cellStyle name="20% - Ênfase1 85 2 5" xfId="3493"/>
    <cellStyle name="20% - Ênfase1 85 2 5 2" xfId="3494"/>
    <cellStyle name="20% - Ênfase1 85 2 6" xfId="3495"/>
    <cellStyle name="20% - Ênfase1 85 3" xfId="3496"/>
    <cellStyle name="20% - Ênfase1 85 3 2" xfId="3497"/>
    <cellStyle name="20% - Ênfase1 85 4" xfId="3498"/>
    <cellStyle name="20% - Ênfase1 85 4 2" xfId="3499"/>
    <cellStyle name="20% - Ênfase1 85 5" xfId="3500"/>
    <cellStyle name="20% - Ênfase1 85 5 2" xfId="3501"/>
    <cellStyle name="20% - Ênfase1 85 6" xfId="3502"/>
    <cellStyle name="20% - Ênfase1 85 6 2" xfId="3503"/>
    <cellStyle name="20% - Ênfase1 85 7" xfId="3504"/>
    <cellStyle name="20% - Ênfase1 86" xfId="3505"/>
    <cellStyle name="20% - Ênfase1 86 2" xfId="3506"/>
    <cellStyle name="20% - Ênfase1 86 2 2" xfId="3507"/>
    <cellStyle name="20% - Ênfase1 86 2 2 2" xfId="3508"/>
    <cellStyle name="20% - Ênfase1 86 2 3" xfId="3509"/>
    <cellStyle name="20% - Ênfase1 86 2 3 2" xfId="3510"/>
    <cellStyle name="20% - Ênfase1 86 2 4" xfId="3511"/>
    <cellStyle name="20% - Ênfase1 86 2 4 2" xfId="3512"/>
    <cellStyle name="20% - Ênfase1 86 2 5" xfId="3513"/>
    <cellStyle name="20% - Ênfase1 86 2 5 2" xfId="3514"/>
    <cellStyle name="20% - Ênfase1 86 2 6" xfId="3515"/>
    <cellStyle name="20% - Ênfase1 86 3" xfId="3516"/>
    <cellStyle name="20% - Ênfase1 86 3 2" xfId="3517"/>
    <cellStyle name="20% - Ênfase1 86 4" xfId="3518"/>
    <cellStyle name="20% - Ênfase1 86 4 2" xfId="3519"/>
    <cellStyle name="20% - Ênfase1 86 5" xfId="3520"/>
    <cellStyle name="20% - Ênfase1 86 5 2" xfId="3521"/>
    <cellStyle name="20% - Ênfase1 86 6" xfId="3522"/>
    <cellStyle name="20% - Ênfase1 86 6 2" xfId="3523"/>
    <cellStyle name="20% - Ênfase1 86 7" xfId="3524"/>
    <cellStyle name="20% - Ênfase1 87" xfId="3525"/>
    <cellStyle name="20% - Ênfase1 87 2" xfId="3526"/>
    <cellStyle name="20% - Ênfase1 87 2 2" xfId="3527"/>
    <cellStyle name="20% - Ênfase1 87 2 2 2" xfId="3528"/>
    <cellStyle name="20% - Ênfase1 87 2 3" xfId="3529"/>
    <cellStyle name="20% - Ênfase1 87 2 3 2" xfId="3530"/>
    <cellStyle name="20% - Ênfase1 87 2 4" xfId="3531"/>
    <cellStyle name="20% - Ênfase1 87 2 4 2" xfId="3532"/>
    <cellStyle name="20% - Ênfase1 87 2 5" xfId="3533"/>
    <cellStyle name="20% - Ênfase1 87 2 5 2" xfId="3534"/>
    <cellStyle name="20% - Ênfase1 87 2 6" xfId="3535"/>
    <cellStyle name="20% - Ênfase1 87 3" xfId="3536"/>
    <cellStyle name="20% - Ênfase1 87 3 2" xfId="3537"/>
    <cellStyle name="20% - Ênfase1 87 4" xfId="3538"/>
    <cellStyle name="20% - Ênfase1 87 4 2" xfId="3539"/>
    <cellStyle name="20% - Ênfase1 87 5" xfId="3540"/>
    <cellStyle name="20% - Ênfase1 87 5 2" xfId="3541"/>
    <cellStyle name="20% - Ênfase1 87 6" xfId="3542"/>
    <cellStyle name="20% - Ênfase1 87 6 2" xfId="3543"/>
    <cellStyle name="20% - Ênfase1 87 7" xfId="3544"/>
    <cellStyle name="20% - Ênfase1 88" xfId="3545"/>
    <cellStyle name="20% - Ênfase1 88 2" xfId="3546"/>
    <cellStyle name="20% - Ênfase1 88 2 2" xfId="3547"/>
    <cellStyle name="20% - Ênfase1 88 2 2 2" xfId="3548"/>
    <cellStyle name="20% - Ênfase1 88 2 3" xfId="3549"/>
    <cellStyle name="20% - Ênfase1 88 2 3 2" xfId="3550"/>
    <cellStyle name="20% - Ênfase1 88 2 4" xfId="3551"/>
    <cellStyle name="20% - Ênfase1 88 2 4 2" xfId="3552"/>
    <cellStyle name="20% - Ênfase1 88 2 5" xfId="3553"/>
    <cellStyle name="20% - Ênfase1 88 2 5 2" xfId="3554"/>
    <cellStyle name="20% - Ênfase1 88 2 6" xfId="3555"/>
    <cellStyle name="20% - Ênfase1 88 3" xfId="3556"/>
    <cellStyle name="20% - Ênfase1 88 3 2" xfId="3557"/>
    <cellStyle name="20% - Ênfase1 88 4" xfId="3558"/>
    <cellStyle name="20% - Ênfase1 88 4 2" xfId="3559"/>
    <cellStyle name="20% - Ênfase1 88 5" xfId="3560"/>
    <cellStyle name="20% - Ênfase1 88 5 2" xfId="3561"/>
    <cellStyle name="20% - Ênfase1 88 6" xfId="3562"/>
    <cellStyle name="20% - Ênfase1 88 6 2" xfId="3563"/>
    <cellStyle name="20% - Ênfase1 88 7" xfId="3564"/>
    <cellStyle name="20% - Ênfase1 89" xfId="3565"/>
    <cellStyle name="20% - Ênfase1 89 2" xfId="3566"/>
    <cellStyle name="20% - Ênfase1 89 2 2" xfId="3567"/>
    <cellStyle name="20% - Ênfase1 89 2 2 2" xfId="3568"/>
    <cellStyle name="20% - Ênfase1 89 2 3" xfId="3569"/>
    <cellStyle name="20% - Ênfase1 89 2 3 2" xfId="3570"/>
    <cellStyle name="20% - Ênfase1 89 2 4" xfId="3571"/>
    <cellStyle name="20% - Ênfase1 89 2 4 2" xfId="3572"/>
    <cellStyle name="20% - Ênfase1 89 2 5" xfId="3573"/>
    <cellStyle name="20% - Ênfase1 89 2 5 2" xfId="3574"/>
    <cellStyle name="20% - Ênfase1 89 2 6" xfId="3575"/>
    <cellStyle name="20% - Ênfase1 89 3" xfId="3576"/>
    <cellStyle name="20% - Ênfase1 89 3 2" xfId="3577"/>
    <cellStyle name="20% - Ênfase1 89 4" xfId="3578"/>
    <cellStyle name="20% - Ênfase1 89 4 2" xfId="3579"/>
    <cellStyle name="20% - Ênfase1 89 5" xfId="3580"/>
    <cellStyle name="20% - Ênfase1 89 5 2" xfId="3581"/>
    <cellStyle name="20% - Ênfase1 89 6" xfId="3582"/>
    <cellStyle name="20% - Ênfase1 89 6 2" xfId="3583"/>
    <cellStyle name="20% - Ênfase1 89 7" xfId="3584"/>
    <cellStyle name="20% - Ênfase1 9" xfId="3585"/>
    <cellStyle name="20% - Ênfase1 9 2" xfId="3586"/>
    <cellStyle name="20% - Ênfase1 9 2 2" xfId="3587"/>
    <cellStyle name="20% - Ênfase1 9 2 2 2" xfId="3588"/>
    <cellStyle name="20% - Ênfase1 9 2 2 2 2" xfId="3589"/>
    <cellStyle name="20% - Ênfase1 9 2 2 3" xfId="3590"/>
    <cellStyle name="20% - Ênfase1 9 2 2 3 2" xfId="3591"/>
    <cellStyle name="20% - Ênfase1 9 2 2 4" xfId="3592"/>
    <cellStyle name="20% - Ênfase1 9 2 2 4 2" xfId="3593"/>
    <cellStyle name="20% - Ênfase1 9 2 2 5" xfId="3594"/>
    <cellStyle name="20% - Ênfase1 9 2 2 5 2" xfId="3595"/>
    <cellStyle name="20% - Ênfase1 9 2 2 6" xfId="3596"/>
    <cellStyle name="20% - Ênfase1 9 2 3" xfId="3597"/>
    <cellStyle name="20% - Ênfase1 9 2 3 2" xfId="3598"/>
    <cellStyle name="20% - Ênfase1 9 2 4" xfId="3599"/>
    <cellStyle name="20% - Ênfase1 9 2 4 2" xfId="3600"/>
    <cellStyle name="20% - Ênfase1 9 2 5" xfId="3601"/>
    <cellStyle name="20% - Ênfase1 9 2 5 2" xfId="3602"/>
    <cellStyle name="20% - Ênfase1 9 2 6" xfId="3603"/>
    <cellStyle name="20% - Ênfase1 9 2 6 2" xfId="3604"/>
    <cellStyle name="20% - Ênfase1 9 2 7" xfId="3605"/>
    <cellStyle name="20% - Ênfase1 9 3" xfId="3606"/>
    <cellStyle name="20% - Ênfase1 9 3 2" xfId="3607"/>
    <cellStyle name="20% - Ênfase1 9 3 2 2" xfId="3608"/>
    <cellStyle name="20% - Ênfase1 9 3 3" xfId="3609"/>
    <cellStyle name="20% - Ênfase1 9 3 3 2" xfId="3610"/>
    <cellStyle name="20% - Ênfase1 9 3 4" xfId="3611"/>
    <cellStyle name="20% - Ênfase1 9 3 4 2" xfId="3612"/>
    <cellStyle name="20% - Ênfase1 9 3 5" xfId="3613"/>
    <cellStyle name="20% - Ênfase1 9 3 5 2" xfId="3614"/>
    <cellStyle name="20% - Ênfase1 9 3 6" xfId="3615"/>
    <cellStyle name="20% - Ênfase1 9 4" xfId="3616"/>
    <cellStyle name="20% - Ênfase1 9 4 2" xfId="3617"/>
    <cellStyle name="20% - Ênfase1 9 5" xfId="3618"/>
    <cellStyle name="20% - Ênfase1 9 5 2" xfId="3619"/>
    <cellStyle name="20% - Ênfase1 9 6" xfId="3620"/>
    <cellStyle name="20% - Ênfase1 9 6 2" xfId="3621"/>
    <cellStyle name="20% - Ênfase1 9 7" xfId="3622"/>
    <cellStyle name="20% - Ênfase1 9 7 2" xfId="3623"/>
    <cellStyle name="20% - Ênfase1 9 8" xfId="3624"/>
    <cellStyle name="20% - Ênfase1 90" xfId="3625"/>
    <cellStyle name="20% - Ênfase1 90 2" xfId="3626"/>
    <cellStyle name="20% - Ênfase1 90 2 2" xfId="3627"/>
    <cellStyle name="20% - Ênfase1 90 2 2 2" xfId="3628"/>
    <cellStyle name="20% - Ênfase1 90 2 3" xfId="3629"/>
    <cellStyle name="20% - Ênfase1 90 2 3 2" xfId="3630"/>
    <cellStyle name="20% - Ênfase1 90 2 4" xfId="3631"/>
    <cellStyle name="20% - Ênfase1 90 2 4 2" xfId="3632"/>
    <cellStyle name="20% - Ênfase1 90 2 5" xfId="3633"/>
    <cellStyle name="20% - Ênfase1 90 2 5 2" xfId="3634"/>
    <cellStyle name="20% - Ênfase1 90 2 6" xfId="3635"/>
    <cellStyle name="20% - Ênfase1 90 3" xfId="3636"/>
    <cellStyle name="20% - Ênfase1 90 3 2" xfId="3637"/>
    <cellStyle name="20% - Ênfase1 90 4" xfId="3638"/>
    <cellStyle name="20% - Ênfase1 90 4 2" xfId="3639"/>
    <cellStyle name="20% - Ênfase1 90 5" xfId="3640"/>
    <cellStyle name="20% - Ênfase1 90 5 2" xfId="3641"/>
    <cellStyle name="20% - Ênfase1 90 6" xfId="3642"/>
    <cellStyle name="20% - Ênfase1 90 6 2" xfId="3643"/>
    <cellStyle name="20% - Ênfase1 90 7" xfId="3644"/>
    <cellStyle name="20% - Ênfase1 91" xfId="3645"/>
    <cellStyle name="20% - Ênfase1 91 2" xfId="3646"/>
    <cellStyle name="20% - Ênfase1 91 2 2" xfId="3647"/>
    <cellStyle name="20% - Ênfase1 91 2 2 2" xfId="3648"/>
    <cellStyle name="20% - Ênfase1 91 2 3" xfId="3649"/>
    <cellStyle name="20% - Ênfase1 91 2 3 2" xfId="3650"/>
    <cellStyle name="20% - Ênfase1 91 2 4" xfId="3651"/>
    <cellStyle name="20% - Ênfase1 91 2 4 2" xfId="3652"/>
    <cellStyle name="20% - Ênfase1 91 2 5" xfId="3653"/>
    <cellStyle name="20% - Ênfase1 91 2 5 2" xfId="3654"/>
    <cellStyle name="20% - Ênfase1 91 2 6" xfId="3655"/>
    <cellStyle name="20% - Ênfase1 91 3" xfId="3656"/>
    <cellStyle name="20% - Ênfase1 91 3 2" xfId="3657"/>
    <cellStyle name="20% - Ênfase1 91 4" xfId="3658"/>
    <cellStyle name="20% - Ênfase1 91 4 2" xfId="3659"/>
    <cellStyle name="20% - Ênfase1 91 5" xfId="3660"/>
    <cellStyle name="20% - Ênfase1 91 5 2" xfId="3661"/>
    <cellStyle name="20% - Ênfase1 91 6" xfId="3662"/>
    <cellStyle name="20% - Ênfase1 91 6 2" xfId="3663"/>
    <cellStyle name="20% - Ênfase1 91 7" xfId="3664"/>
    <cellStyle name="20% - Ênfase1 92" xfId="3665"/>
    <cellStyle name="20% - Ênfase1 92 2" xfId="3666"/>
    <cellStyle name="20% - Ênfase1 92 2 2" xfId="3667"/>
    <cellStyle name="20% - Ênfase1 92 2 2 2" xfId="3668"/>
    <cellStyle name="20% - Ênfase1 92 2 3" xfId="3669"/>
    <cellStyle name="20% - Ênfase1 92 2 3 2" xfId="3670"/>
    <cellStyle name="20% - Ênfase1 92 2 4" xfId="3671"/>
    <cellStyle name="20% - Ênfase1 92 2 4 2" xfId="3672"/>
    <cellStyle name="20% - Ênfase1 92 2 5" xfId="3673"/>
    <cellStyle name="20% - Ênfase1 92 2 5 2" xfId="3674"/>
    <cellStyle name="20% - Ênfase1 92 2 6" xfId="3675"/>
    <cellStyle name="20% - Ênfase1 92 3" xfId="3676"/>
    <cellStyle name="20% - Ênfase1 92 3 2" xfId="3677"/>
    <cellStyle name="20% - Ênfase1 92 4" xfId="3678"/>
    <cellStyle name="20% - Ênfase1 92 4 2" xfId="3679"/>
    <cellStyle name="20% - Ênfase1 92 5" xfId="3680"/>
    <cellStyle name="20% - Ênfase1 92 5 2" xfId="3681"/>
    <cellStyle name="20% - Ênfase1 92 6" xfId="3682"/>
    <cellStyle name="20% - Ênfase1 92 6 2" xfId="3683"/>
    <cellStyle name="20% - Ênfase1 92 7" xfId="3684"/>
    <cellStyle name="20% - Ênfase1 93" xfId="3685"/>
    <cellStyle name="20% - Ênfase1 93 2" xfId="3686"/>
    <cellStyle name="20% - Ênfase1 93 2 2" xfId="3687"/>
    <cellStyle name="20% - Ênfase1 93 2 2 2" xfId="3688"/>
    <cellStyle name="20% - Ênfase1 93 2 3" xfId="3689"/>
    <cellStyle name="20% - Ênfase1 93 2 3 2" xfId="3690"/>
    <cellStyle name="20% - Ênfase1 93 2 4" xfId="3691"/>
    <cellStyle name="20% - Ênfase1 93 2 4 2" xfId="3692"/>
    <cellStyle name="20% - Ênfase1 93 2 5" xfId="3693"/>
    <cellStyle name="20% - Ênfase1 93 2 5 2" xfId="3694"/>
    <cellStyle name="20% - Ênfase1 93 2 6" xfId="3695"/>
    <cellStyle name="20% - Ênfase1 93 3" xfId="3696"/>
    <cellStyle name="20% - Ênfase1 93 3 2" xfId="3697"/>
    <cellStyle name="20% - Ênfase1 93 4" xfId="3698"/>
    <cellStyle name="20% - Ênfase1 93 4 2" xfId="3699"/>
    <cellStyle name="20% - Ênfase1 93 5" xfId="3700"/>
    <cellStyle name="20% - Ênfase1 93 5 2" xfId="3701"/>
    <cellStyle name="20% - Ênfase1 93 6" xfId="3702"/>
    <cellStyle name="20% - Ênfase1 93 6 2" xfId="3703"/>
    <cellStyle name="20% - Ênfase1 93 7" xfId="3704"/>
    <cellStyle name="20% - Ênfase1 94" xfId="3705"/>
    <cellStyle name="20% - Ênfase1 94 2" xfId="3706"/>
    <cellStyle name="20% - Ênfase1 94 2 2" xfId="3707"/>
    <cellStyle name="20% - Ênfase1 94 2 2 2" xfId="3708"/>
    <cellStyle name="20% - Ênfase1 94 2 3" xfId="3709"/>
    <cellStyle name="20% - Ênfase1 94 2 3 2" xfId="3710"/>
    <cellStyle name="20% - Ênfase1 94 2 4" xfId="3711"/>
    <cellStyle name="20% - Ênfase1 94 2 4 2" xfId="3712"/>
    <cellStyle name="20% - Ênfase1 94 2 5" xfId="3713"/>
    <cellStyle name="20% - Ênfase1 94 2 5 2" xfId="3714"/>
    <cellStyle name="20% - Ênfase1 94 2 6" xfId="3715"/>
    <cellStyle name="20% - Ênfase1 94 3" xfId="3716"/>
    <cellStyle name="20% - Ênfase1 94 3 2" xfId="3717"/>
    <cellStyle name="20% - Ênfase1 94 4" xfId="3718"/>
    <cellStyle name="20% - Ênfase1 94 4 2" xfId="3719"/>
    <cellStyle name="20% - Ênfase1 94 5" xfId="3720"/>
    <cellStyle name="20% - Ênfase1 94 5 2" xfId="3721"/>
    <cellStyle name="20% - Ênfase1 94 6" xfId="3722"/>
    <cellStyle name="20% - Ênfase1 94 6 2" xfId="3723"/>
    <cellStyle name="20% - Ênfase1 94 7" xfId="3724"/>
    <cellStyle name="20% - Ênfase1 95" xfId="3725"/>
    <cellStyle name="20% - Ênfase1 95 2" xfId="3726"/>
    <cellStyle name="20% - Ênfase1 95 2 2" xfId="3727"/>
    <cellStyle name="20% - Ênfase1 95 2 2 2" xfId="3728"/>
    <cellStyle name="20% - Ênfase1 95 2 3" xfId="3729"/>
    <cellStyle name="20% - Ênfase1 95 2 3 2" xfId="3730"/>
    <cellStyle name="20% - Ênfase1 95 2 4" xfId="3731"/>
    <cellStyle name="20% - Ênfase1 95 2 4 2" xfId="3732"/>
    <cellStyle name="20% - Ênfase1 95 2 5" xfId="3733"/>
    <cellStyle name="20% - Ênfase1 95 2 5 2" xfId="3734"/>
    <cellStyle name="20% - Ênfase1 95 2 6" xfId="3735"/>
    <cellStyle name="20% - Ênfase1 95 3" xfId="3736"/>
    <cellStyle name="20% - Ênfase1 95 3 2" xfId="3737"/>
    <cellStyle name="20% - Ênfase1 95 4" xfId="3738"/>
    <cellStyle name="20% - Ênfase1 95 4 2" xfId="3739"/>
    <cellStyle name="20% - Ênfase1 95 5" xfId="3740"/>
    <cellStyle name="20% - Ênfase1 95 5 2" xfId="3741"/>
    <cellStyle name="20% - Ênfase1 95 6" xfId="3742"/>
    <cellStyle name="20% - Ênfase1 95 6 2" xfId="3743"/>
    <cellStyle name="20% - Ênfase1 95 7" xfId="3744"/>
    <cellStyle name="20% - Ênfase1 96" xfId="3745"/>
    <cellStyle name="20% - Ênfase1 96 2" xfId="3746"/>
    <cellStyle name="20% - Ênfase1 96 2 2" xfId="3747"/>
    <cellStyle name="20% - Ênfase1 96 2 2 2" xfId="3748"/>
    <cellStyle name="20% - Ênfase1 96 2 3" xfId="3749"/>
    <cellStyle name="20% - Ênfase1 96 2 3 2" xfId="3750"/>
    <cellStyle name="20% - Ênfase1 96 2 4" xfId="3751"/>
    <cellStyle name="20% - Ênfase1 96 2 4 2" xfId="3752"/>
    <cellStyle name="20% - Ênfase1 96 2 5" xfId="3753"/>
    <cellStyle name="20% - Ênfase1 96 2 5 2" xfId="3754"/>
    <cellStyle name="20% - Ênfase1 96 2 6" xfId="3755"/>
    <cellStyle name="20% - Ênfase1 96 3" xfId="3756"/>
    <cellStyle name="20% - Ênfase1 96 3 2" xfId="3757"/>
    <cellStyle name="20% - Ênfase1 96 4" xfId="3758"/>
    <cellStyle name="20% - Ênfase1 96 4 2" xfId="3759"/>
    <cellStyle name="20% - Ênfase1 96 5" xfId="3760"/>
    <cellStyle name="20% - Ênfase1 96 5 2" xfId="3761"/>
    <cellStyle name="20% - Ênfase1 96 6" xfId="3762"/>
    <cellStyle name="20% - Ênfase1 96 6 2" xfId="3763"/>
    <cellStyle name="20% - Ênfase1 96 7" xfId="3764"/>
    <cellStyle name="20% - Ênfase1 97" xfId="3765"/>
    <cellStyle name="20% - Ênfase1 97 2" xfId="3766"/>
    <cellStyle name="20% - Ênfase1 97 2 2" xfId="3767"/>
    <cellStyle name="20% - Ênfase1 97 2 2 2" xfId="3768"/>
    <cellStyle name="20% - Ênfase1 97 2 3" xfId="3769"/>
    <cellStyle name="20% - Ênfase1 97 2 3 2" xfId="3770"/>
    <cellStyle name="20% - Ênfase1 97 2 4" xfId="3771"/>
    <cellStyle name="20% - Ênfase1 97 2 4 2" xfId="3772"/>
    <cellStyle name="20% - Ênfase1 97 2 5" xfId="3773"/>
    <cellStyle name="20% - Ênfase1 97 2 5 2" xfId="3774"/>
    <cellStyle name="20% - Ênfase1 97 2 6" xfId="3775"/>
    <cellStyle name="20% - Ênfase1 97 3" xfId="3776"/>
    <cellStyle name="20% - Ênfase1 97 3 2" xfId="3777"/>
    <cellStyle name="20% - Ênfase1 97 4" xfId="3778"/>
    <cellStyle name="20% - Ênfase1 97 4 2" xfId="3779"/>
    <cellStyle name="20% - Ênfase1 97 5" xfId="3780"/>
    <cellStyle name="20% - Ênfase1 97 5 2" xfId="3781"/>
    <cellStyle name="20% - Ênfase1 97 6" xfId="3782"/>
    <cellStyle name="20% - Ênfase1 97 6 2" xfId="3783"/>
    <cellStyle name="20% - Ênfase1 97 7" xfId="3784"/>
    <cellStyle name="20% - Ênfase1 98" xfId="3785"/>
    <cellStyle name="20% - Ênfase1 98 2" xfId="3786"/>
    <cellStyle name="20% - Ênfase1 98 2 2" xfId="3787"/>
    <cellStyle name="20% - Ênfase1 98 2 2 2" xfId="3788"/>
    <cellStyle name="20% - Ênfase1 98 2 3" xfId="3789"/>
    <cellStyle name="20% - Ênfase1 98 2 3 2" xfId="3790"/>
    <cellStyle name="20% - Ênfase1 98 2 4" xfId="3791"/>
    <cellStyle name="20% - Ênfase1 98 2 4 2" xfId="3792"/>
    <cellStyle name="20% - Ênfase1 98 2 5" xfId="3793"/>
    <cellStyle name="20% - Ênfase1 98 2 5 2" xfId="3794"/>
    <cellStyle name="20% - Ênfase1 98 2 6" xfId="3795"/>
    <cellStyle name="20% - Ênfase1 98 3" xfId="3796"/>
    <cellStyle name="20% - Ênfase1 98 3 2" xfId="3797"/>
    <cellStyle name="20% - Ênfase1 98 4" xfId="3798"/>
    <cellStyle name="20% - Ênfase1 98 4 2" xfId="3799"/>
    <cellStyle name="20% - Ênfase1 98 5" xfId="3800"/>
    <cellStyle name="20% - Ênfase1 98 5 2" xfId="3801"/>
    <cellStyle name="20% - Ênfase1 98 6" xfId="3802"/>
    <cellStyle name="20% - Ênfase1 98 6 2" xfId="3803"/>
    <cellStyle name="20% - Ênfase1 98 7" xfId="3804"/>
    <cellStyle name="20% - Ênfase1 99" xfId="3805"/>
    <cellStyle name="20% - Ênfase1 99 2" xfId="3806"/>
    <cellStyle name="20% - Ênfase1 99 2 2" xfId="3807"/>
    <cellStyle name="20% - Ênfase1 99 2 2 2" xfId="3808"/>
    <cellStyle name="20% - Ênfase1 99 2 3" xfId="3809"/>
    <cellStyle name="20% - Ênfase1 99 2 3 2" xfId="3810"/>
    <cellStyle name="20% - Ênfase1 99 2 4" xfId="3811"/>
    <cellStyle name="20% - Ênfase1 99 2 4 2" xfId="3812"/>
    <cellStyle name="20% - Ênfase1 99 2 5" xfId="3813"/>
    <cellStyle name="20% - Ênfase1 99 2 5 2" xfId="3814"/>
    <cellStyle name="20% - Ênfase1 99 2 6" xfId="3815"/>
    <cellStyle name="20% - Ênfase1 99 3" xfId="3816"/>
    <cellStyle name="20% - Ênfase1 99 3 2" xfId="3817"/>
    <cellStyle name="20% - Ênfase1 99 4" xfId="3818"/>
    <cellStyle name="20% - Ênfase1 99 4 2" xfId="3819"/>
    <cellStyle name="20% - Ênfase1 99 5" xfId="3820"/>
    <cellStyle name="20% - Ênfase1 99 5 2" xfId="3821"/>
    <cellStyle name="20% - Ênfase1 99 6" xfId="3822"/>
    <cellStyle name="20% - Ênfase1 99 6 2" xfId="3823"/>
    <cellStyle name="20% - Ênfase1 99 7" xfId="3824"/>
    <cellStyle name="20% - Ênfase2 10" xfId="3825"/>
    <cellStyle name="20% - Ênfase2 10 2" xfId="3826"/>
    <cellStyle name="20% - Ênfase2 10 2 2" xfId="3827"/>
    <cellStyle name="20% - Ênfase2 10 2 2 2" xfId="3828"/>
    <cellStyle name="20% - Ênfase2 10 2 2 2 2" xfId="3829"/>
    <cellStyle name="20% - Ênfase2 10 2 2 3" xfId="3830"/>
    <cellStyle name="20% - Ênfase2 10 2 2 3 2" xfId="3831"/>
    <cellStyle name="20% - Ênfase2 10 2 2 4" xfId="3832"/>
    <cellStyle name="20% - Ênfase2 10 2 2 4 2" xfId="3833"/>
    <cellStyle name="20% - Ênfase2 10 2 2 5" xfId="3834"/>
    <cellStyle name="20% - Ênfase2 10 2 2 5 2" xfId="3835"/>
    <cellStyle name="20% - Ênfase2 10 2 2 6" xfId="3836"/>
    <cellStyle name="20% - Ênfase2 10 2 3" xfId="3837"/>
    <cellStyle name="20% - Ênfase2 10 2 3 2" xfId="3838"/>
    <cellStyle name="20% - Ênfase2 10 2 4" xfId="3839"/>
    <cellStyle name="20% - Ênfase2 10 2 4 2" xfId="3840"/>
    <cellStyle name="20% - Ênfase2 10 2 5" xfId="3841"/>
    <cellStyle name="20% - Ênfase2 10 2 5 2" xfId="3842"/>
    <cellStyle name="20% - Ênfase2 10 2 6" xfId="3843"/>
    <cellStyle name="20% - Ênfase2 10 2 6 2" xfId="3844"/>
    <cellStyle name="20% - Ênfase2 10 2 7" xfId="3845"/>
    <cellStyle name="20% - Ênfase2 10 3" xfId="3846"/>
    <cellStyle name="20% - Ênfase2 10 3 2" xfId="3847"/>
    <cellStyle name="20% - Ênfase2 10 3 2 2" xfId="3848"/>
    <cellStyle name="20% - Ênfase2 10 3 3" xfId="3849"/>
    <cellStyle name="20% - Ênfase2 10 3 3 2" xfId="3850"/>
    <cellStyle name="20% - Ênfase2 10 3 4" xfId="3851"/>
    <cellStyle name="20% - Ênfase2 10 3 4 2" xfId="3852"/>
    <cellStyle name="20% - Ênfase2 10 3 5" xfId="3853"/>
    <cellStyle name="20% - Ênfase2 10 3 5 2" xfId="3854"/>
    <cellStyle name="20% - Ênfase2 10 3 6" xfId="3855"/>
    <cellStyle name="20% - Ênfase2 10 4" xfId="3856"/>
    <cellStyle name="20% - Ênfase2 10 4 2" xfId="3857"/>
    <cellStyle name="20% - Ênfase2 10 5" xfId="3858"/>
    <cellStyle name="20% - Ênfase2 10 5 2" xfId="3859"/>
    <cellStyle name="20% - Ênfase2 10 6" xfId="3860"/>
    <cellStyle name="20% - Ênfase2 10 6 2" xfId="3861"/>
    <cellStyle name="20% - Ênfase2 10 7" xfId="3862"/>
    <cellStyle name="20% - Ênfase2 10 7 2" xfId="3863"/>
    <cellStyle name="20% - Ênfase2 10 8" xfId="3864"/>
    <cellStyle name="20% - Ênfase2 100" xfId="3865"/>
    <cellStyle name="20% - Ênfase2 100 2" xfId="3866"/>
    <cellStyle name="20% - Ênfase2 100 2 2" xfId="3867"/>
    <cellStyle name="20% - Ênfase2 100 2 2 2" xfId="3868"/>
    <cellStyle name="20% - Ênfase2 100 2 3" xfId="3869"/>
    <cellStyle name="20% - Ênfase2 100 2 3 2" xfId="3870"/>
    <cellStyle name="20% - Ênfase2 100 2 4" xfId="3871"/>
    <cellStyle name="20% - Ênfase2 100 2 4 2" xfId="3872"/>
    <cellStyle name="20% - Ênfase2 100 2 5" xfId="3873"/>
    <cellStyle name="20% - Ênfase2 100 2 5 2" xfId="3874"/>
    <cellStyle name="20% - Ênfase2 100 2 6" xfId="3875"/>
    <cellStyle name="20% - Ênfase2 100 3" xfId="3876"/>
    <cellStyle name="20% - Ênfase2 100 3 2" xfId="3877"/>
    <cellStyle name="20% - Ênfase2 100 4" xfId="3878"/>
    <cellStyle name="20% - Ênfase2 100 4 2" xfId="3879"/>
    <cellStyle name="20% - Ênfase2 100 5" xfId="3880"/>
    <cellStyle name="20% - Ênfase2 100 5 2" xfId="3881"/>
    <cellStyle name="20% - Ênfase2 100 6" xfId="3882"/>
    <cellStyle name="20% - Ênfase2 100 6 2" xfId="3883"/>
    <cellStyle name="20% - Ênfase2 100 7" xfId="3884"/>
    <cellStyle name="20% - Ênfase2 101" xfId="3885"/>
    <cellStyle name="20% - Ênfase2 101 2" xfId="3886"/>
    <cellStyle name="20% - Ênfase2 101 2 2" xfId="3887"/>
    <cellStyle name="20% - Ênfase2 101 2 2 2" xfId="3888"/>
    <cellStyle name="20% - Ênfase2 101 2 3" xfId="3889"/>
    <cellStyle name="20% - Ênfase2 101 2 3 2" xfId="3890"/>
    <cellStyle name="20% - Ênfase2 101 2 4" xfId="3891"/>
    <cellStyle name="20% - Ênfase2 101 2 4 2" xfId="3892"/>
    <cellStyle name="20% - Ênfase2 101 2 5" xfId="3893"/>
    <cellStyle name="20% - Ênfase2 101 2 5 2" xfId="3894"/>
    <cellStyle name="20% - Ênfase2 101 2 6" xfId="3895"/>
    <cellStyle name="20% - Ênfase2 101 3" xfId="3896"/>
    <cellStyle name="20% - Ênfase2 101 3 2" xfId="3897"/>
    <cellStyle name="20% - Ênfase2 101 4" xfId="3898"/>
    <cellStyle name="20% - Ênfase2 101 4 2" xfId="3899"/>
    <cellStyle name="20% - Ênfase2 101 5" xfId="3900"/>
    <cellStyle name="20% - Ênfase2 101 5 2" xfId="3901"/>
    <cellStyle name="20% - Ênfase2 101 6" xfId="3902"/>
    <cellStyle name="20% - Ênfase2 101 6 2" xfId="3903"/>
    <cellStyle name="20% - Ênfase2 101 7" xfId="3904"/>
    <cellStyle name="20% - Ênfase2 102" xfId="3905"/>
    <cellStyle name="20% - Ênfase2 102 2" xfId="3906"/>
    <cellStyle name="20% - Ênfase2 102 2 2" xfId="3907"/>
    <cellStyle name="20% - Ênfase2 102 2 2 2" xfId="3908"/>
    <cellStyle name="20% - Ênfase2 102 2 3" xfId="3909"/>
    <cellStyle name="20% - Ênfase2 102 2 3 2" xfId="3910"/>
    <cellStyle name="20% - Ênfase2 102 2 4" xfId="3911"/>
    <cellStyle name="20% - Ênfase2 102 2 4 2" xfId="3912"/>
    <cellStyle name="20% - Ênfase2 102 2 5" xfId="3913"/>
    <cellStyle name="20% - Ênfase2 102 2 5 2" xfId="3914"/>
    <cellStyle name="20% - Ênfase2 102 2 6" xfId="3915"/>
    <cellStyle name="20% - Ênfase2 102 3" xfId="3916"/>
    <cellStyle name="20% - Ênfase2 102 3 2" xfId="3917"/>
    <cellStyle name="20% - Ênfase2 102 4" xfId="3918"/>
    <cellStyle name="20% - Ênfase2 102 4 2" xfId="3919"/>
    <cellStyle name="20% - Ênfase2 102 5" xfId="3920"/>
    <cellStyle name="20% - Ênfase2 102 5 2" xfId="3921"/>
    <cellStyle name="20% - Ênfase2 102 6" xfId="3922"/>
    <cellStyle name="20% - Ênfase2 102 6 2" xfId="3923"/>
    <cellStyle name="20% - Ênfase2 102 7" xfId="3924"/>
    <cellStyle name="20% - Ênfase2 103" xfId="3925"/>
    <cellStyle name="20% - Ênfase2 103 2" xfId="3926"/>
    <cellStyle name="20% - Ênfase2 103 2 2" xfId="3927"/>
    <cellStyle name="20% - Ênfase2 103 2 2 2" xfId="3928"/>
    <cellStyle name="20% - Ênfase2 103 2 3" xfId="3929"/>
    <cellStyle name="20% - Ênfase2 103 2 3 2" xfId="3930"/>
    <cellStyle name="20% - Ênfase2 103 2 4" xfId="3931"/>
    <cellStyle name="20% - Ênfase2 103 2 4 2" xfId="3932"/>
    <cellStyle name="20% - Ênfase2 103 2 5" xfId="3933"/>
    <cellStyle name="20% - Ênfase2 103 2 5 2" xfId="3934"/>
    <cellStyle name="20% - Ênfase2 103 2 6" xfId="3935"/>
    <cellStyle name="20% - Ênfase2 103 3" xfId="3936"/>
    <cellStyle name="20% - Ênfase2 103 3 2" xfId="3937"/>
    <cellStyle name="20% - Ênfase2 103 4" xfId="3938"/>
    <cellStyle name="20% - Ênfase2 103 4 2" xfId="3939"/>
    <cellStyle name="20% - Ênfase2 103 5" xfId="3940"/>
    <cellStyle name="20% - Ênfase2 103 5 2" xfId="3941"/>
    <cellStyle name="20% - Ênfase2 103 6" xfId="3942"/>
    <cellStyle name="20% - Ênfase2 103 6 2" xfId="3943"/>
    <cellStyle name="20% - Ênfase2 103 7" xfId="3944"/>
    <cellStyle name="20% - Ênfase2 104" xfId="3945"/>
    <cellStyle name="20% - Ênfase2 104 2" xfId="3946"/>
    <cellStyle name="20% - Ênfase2 104 2 2" xfId="3947"/>
    <cellStyle name="20% - Ênfase2 104 2 2 2" xfId="3948"/>
    <cellStyle name="20% - Ênfase2 104 2 3" xfId="3949"/>
    <cellStyle name="20% - Ênfase2 104 2 3 2" xfId="3950"/>
    <cellStyle name="20% - Ênfase2 104 2 4" xfId="3951"/>
    <cellStyle name="20% - Ênfase2 104 2 4 2" xfId="3952"/>
    <cellStyle name="20% - Ênfase2 104 2 5" xfId="3953"/>
    <cellStyle name="20% - Ênfase2 104 2 5 2" xfId="3954"/>
    <cellStyle name="20% - Ênfase2 104 2 6" xfId="3955"/>
    <cellStyle name="20% - Ênfase2 104 3" xfId="3956"/>
    <cellStyle name="20% - Ênfase2 104 3 2" xfId="3957"/>
    <cellStyle name="20% - Ênfase2 104 4" xfId="3958"/>
    <cellStyle name="20% - Ênfase2 104 4 2" xfId="3959"/>
    <cellStyle name="20% - Ênfase2 104 5" xfId="3960"/>
    <cellStyle name="20% - Ênfase2 104 5 2" xfId="3961"/>
    <cellStyle name="20% - Ênfase2 104 6" xfId="3962"/>
    <cellStyle name="20% - Ênfase2 104 6 2" xfId="3963"/>
    <cellStyle name="20% - Ênfase2 104 7" xfId="3964"/>
    <cellStyle name="20% - Ênfase2 105" xfId="3965"/>
    <cellStyle name="20% - Ênfase2 105 2" xfId="3966"/>
    <cellStyle name="20% - Ênfase2 105 2 2" xfId="3967"/>
    <cellStyle name="20% - Ênfase2 105 2 2 2" xfId="3968"/>
    <cellStyle name="20% - Ênfase2 105 2 3" xfId="3969"/>
    <cellStyle name="20% - Ênfase2 105 2 3 2" xfId="3970"/>
    <cellStyle name="20% - Ênfase2 105 2 4" xfId="3971"/>
    <cellStyle name="20% - Ênfase2 105 2 4 2" xfId="3972"/>
    <cellStyle name="20% - Ênfase2 105 2 5" xfId="3973"/>
    <cellStyle name="20% - Ênfase2 105 2 5 2" xfId="3974"/>
    <cellStyle name="20% - Ênfase2 105 2 6" xfId="3975"/>
    <cellStyle name="20% - Ênfase2 105 3" xfId="3976"/>
    <cellStyle name="20% - Ênfase2 105 3 2" xfId="3977"/>
    <cellStyle name="20% - Ênfase2 105 4" xfId="3978"/>
    <cellStyle name="20% - Ênfase2 105 4 2" xfId="3979"/>
    <cellStyle name="20% - Ênfase2 105 5" xfId="3980"/>
    <cellStyle name="20% - Ênfase2 105 5 2" xfId="3981"/>
    <cellStyle name="20% - Ênfase2 105 6" xfId="3982"/>
    <cellStyle name="20% - Ênfase2 105 6 2" xfId="3983"/>
    <cellStyle name="20% - Ênfase2 105 7" xfId="3984"/>
    <cellStyle name="20% - Ênfase2 106" xfId="3985"/>
    <cellStyle name="20% - Ênfase2 106 2" xfId="3986"/>
    <cellStyle name="20% - Ênfase2 106 2 2" xfId="3987"/>
    <cellStyle name="20% - Ênfase2 106 2 2 2" xfId="3988"/>
    <cellStyle name="20% - Ênfase2 106 2 3" xfId="3989"/>
    <cellStyle name="20% - Ênfase2 106 2 3 2" xfId="3990"/>
    <cellStyle name="20% - Ênfase2 106 2 4" xfId="3991"/>
    <cellStyle name="20% - Ênfase2 106 2 4 2" xfId="3992"/>
    <cellStyle name="20% - Ênfase2 106 2 5" xfId="3993"/>
    <cellStyle name="20% - Ênfase2 106 2 5 2" xfId="3994"/>
    <cellStyle name="20% - Ênfase2 106 2 6" xfId="3995"/>
    <cellStyle name="20% - Ênfase2 106 3" xfId="3996"/>
    <cellStyle name="20% - Ênfase2 106 3 2" xfId="3997"/>
    <cellStyle name="20% - Ênfase2 106 4" xfId="3998"/>
    <cellStyle name="20% - Ênfase2 106 4 2" xfId="3999"/>
    <cellStyle name="20% - Ênfase2 106 5" xfId="4000"/>
    <cellStyle name="20% - Ênfase2 106 5 2" xfId="4001"/>
    <cellStyle name="20% - Ênfase2 106 6" xfId="4002"/>
    <cellStyle name="20% - Ênfase2 106 6 2" xfId="4003"/>
    <cellStyle name="20% - Ênfase2 106 7" xfId="4004"/>
    <cellStyle name="20% - Ênfase2 107" xfId="4005"/>
    <cellStyle name="20% - Ênfase2 107 2" xfId="4006"/>
    <cellStyle name="20% - Ênfase2 107 2 2" xfId="4007"/>
    <cellStyle name="20% - Ênfase2 107 2 2 2" xfId="4008"/>
    <cellStyle name="20% - Ênfase2 107 2 3" xfId="4009"/>
    <cellStyle name="20% - Ênfase2 107 2 3 2" xfId="4010"/>
    <cellStyle name="20% - Ênfase2 107 2 4" xfId="4011"/>
    <cellStyle name="20% - Ênfase2 107 2 4 2" xfId="4012"/>
    <cellStyle name="20% - Ênfase2 107 2 5" xfId="4013"/>
    <cellStyle name="20% - Ênfase2 107 2 5 2" xfId="4014"/>
    <cellStyle name="20% - Ênfase2 107 2 6" xfId="4015"/>
    <cellStyle name="20% - Ênfase2 107 3" xfId="4016"/>
    <cellStyle name="20% - Ênfase2 107 3 2" xfId="4017"/>
    <cellStyle name="20% - Ênfase2 107 4" xfId="4018"/>
    <cellStyle name="20% - Ênfase2 107 4 2" xfId="4019"/>
    <cellStyle name="20% - Ênfase2 107 5" xfId="4020"/>
    <cellStyle name="20% - Ênfase2 107 5 2" xfId="4021"/>
    <cellStyle name="20% - Ênfase2 107 6" xfId="4022"/>
    <cellStyle name="20% - Ênfase2 107 6 2" xfId="4023"/>
    <cellStyle name="20% - Ênfase2 107 7" xfId="4024"/>
    <cellStyle name="20% - Ênfase2 108" xfId="4025"/>
    <cellStyle name="20% - Ênfase2 108 2" xfId="4026"/>
    <cellStyle name="20% - Ênfase2 108 2 2" xfId="4027"/>
    <cellStyle name="20% - Ênfase2 108 2 2 2" xfId="4028"/>
    <cellStyle name="20% - Ênfase2 108 2 3" xfId="4029"/>
    <cellStyle name="20% - Ênfase2 108 2 3 2" xfId="4030"/>
    <cellStyle name="20% - Ênfase2 108 2 4" xfId="4031"/>
    <cellStyle name="20% - Ênfase2 108 2 4 2" xfId="4032"/>
    <cellStyle name="20% - Ênfase2 108 2 5" xfId="4033"/>
    <cellStyle name="20% - Ênfase2 108 2 5 2" xfId="4034"/>
    <cellStyle name="20% - Ênfase2 108 2 6" xfId="4035"/>
    <cellStyle name="20% - Ênfase2 108 3" xfId="4036"/>
    <cellStyle name="20% - Ênfase2 108 3 2" xfId="4037"/>
    <cellStyle name="20% - Ênfase2 108 4" xfId="4038"/>
    <cellStyle name="20% - Ênfase2 108 4 2" xfId="4039"/>
    <cellStyle name="20% - Ênfase2 108 5" xfId="4040"/>
    <cellStyle name="20% - Ênfase2 108 5 2" xfId="4041"/>
    <cellStyle name="20% - Ênfase2 108 6" xfId="4042"/>
    <cellStyle name="20% - Ênfase2 108 6 2" xfId="4043"/>
    <cellStyle name="20% - Ênfase2 108 7" xfId="4044"/>
    <cellStyle name="20% - Ênfase2 109" xfId="4045"/>
    <cellStyle name="20% - Ênfase2 109 2" xfId="4046"/>
    <cellStyle name="20% - Ênfase2 109 2 2" xfId="4047"/>
    <cellStyle name="20% - Ênfase2 109 2 2 2" xfId="4048"/>
    <cellStyle name="20% - Ênfase2 109 2 3" xfId="4049"/>
    <cellStyle name="20% - Ênfase2 109 2 3 2" xfId="4050"/>
    <cellStyle name="20% - Ênfase2 109 2 4" xfId="4051"/>
    <cellStyle name="20% - Ênfase2 109 2 4 2" xfId="4052"/>
    <cellStyle name="20% - Ênfase2 109 2 5" xfId="4053"/>
    <cellStyle name="20% - Ênfase2 109 2 5 2" xfId="4054"/>
    <cellStyle name="20% - Ênfase2 109 2 6" xfId="4055"/>
    <cellStyle name="20% - Ênfase2 109 3" xfId="4056"/>
    <cellStyle name="20% - Ênfase2 109 3 2" xfId="4057"/>
    <cellStyle name="20% - Ênfase2 109 4" xfId="4058"/>
    <cellStyle name="20% - Ênfase2 109 4 2" xfId="4059"/>
    <cellStyle name="20% - Ênfase2 109 5" xfId="4060"/>
    <cellStyle name="20% - Ênfase2 109 5 2" xfId="4061"/>
    <cellStyle name="20% - Ênfase2 109 6" xfId="4062"/>
    <cellStyle name="20% - Ênfase2 109 6 2" xfId="4063"/>
    <cellStyle name="20% - Ênfase2 109 7" xfId="4064"/>
    <cellStyle name="20% - Ênfase2 11" xfId="4065"/>
    <cellStyle name="20% - Ênfase2 11 2" xfId="4066"/>
    <cellStyle name="20% - Ênfase2 11 2 2" xfId="4067"/>
    <cellStyle name="20% - Ênfase2 11 2 2 2" xfId="4068"/>
    <cellStyle name="20% - Ênfase2 11 2 3" xfId="4069"/>
    <cellStyle name="20% - Ênfase2 11 2 3 2" xfId="4070"/>
    <cellStyle name="20% - Ênfase2 11 2 4" xfId="4071"/>
    <cellStyle name="20% - Ênfase2 11 2 4 2" xfId="4072"/>
    <cellStyle name="20% - Ênfase2 11 2 5" xfId="4073"/>
    <cellStyle name="20% - Ênfase2 11 2 5 2" xfId="4074"/>
    <cellStyle name="20% - Ênfase2 11 2 6" xfId="4075"/>
    <cellStyle name="20% - Ênfase2 11 3" xfId="4076"/>
    <cellStyle name="20% - Ênfase2 11 3 2" xfId="4077"/>
    <cellStyle name="20% - Ênfase2 11 4" xfId="4078"/>
    <cellStyle name="20% - Ênfase2 11 4 2" xfId="4079"/>
    <cellStyle name="20% - Ênfase2 11 5" xfId="4080"/>
    <cellStyle name="20% - Ênfase2 11 5 2" xfId="4081"/>
    <cellStyle name="20% - Ênfase2 11 6" xfId="4082"/>
    <cellStyle name="20% - Ênfase2 11 6 2" xfId="4083"/>
    <cellStyle name="20% - Ênfase2 11 7" xfId="4084"/>
    <cellStyle name="20% - Ênfase2 110" xfId="4085"/>
    <cellStyle name="20% - Ênfase2 110 2" xfId="4086"/>
    <cellStyle name="20% - Ênfase2 110 2 2" xfId="4087"/>
    <cellStyle name="20% - Ênfase2 110 2 2 2" xfId="4088"/>
    <cellStyle name="20% - Ênfase2 110 2 3" xfId="4089"/>
    <cellStyle name="20% - Ênfase2 110 2 3 2" xfId="4090"/>
    <cellStyle name="20% - Ênfase2 110 2 4" xfId="4091"/>
    <cellStyle name="20% - Ênfase2 110 2 4 2" xfId="4092"/>
    <cellStyle name="20% - Ênfase2 110 2 5" xfId="4093"/>
    <cellStyle name="20% - Ênfase2 110 2 5 2" xfId="4094"/>
    <cellStyle name="20% - Ênfase2 110 2 6" xfId="4095"/>
    <cellStyle name="20% - Ênfase2 110 3" xfId="4096"/>
    <cellStyle name="20% - Ênfase2 110 3 2" xfId="4097"/>
    <cellStyle name="20% - Ênfase2 110 4" xfId="4098"/>
    <cellStyle name="20% - Ênfase2 110 4 2" xfId="4099"/>
    <cellStyle name="20% - Ênfase2 110 5" xfId="4100"/>
    <cellStyle name="20% - Ênfase2 110 5 2" xfId="4101"/>
    <cellStyle name="20% - Ênfase2 110 6" xfId="4102"/>
    <cellStyle name="20% - Ênfase2 110 6 2" xfId="4103"/>
    <cellStyle name="20% - Ênfase2 110 7" xfId="4104"/>
    <cellStyle name="20% - Ênfase2 111" xfId="4105"/>
    <cellStyle name="20% - Ênfase2 111 2" xfId="4106"/>
    <cellStyle name="20% - Ênfase2 111 2 2" xfId="4107"/>
    <cellStyle name="20% - Ênfase2 111 2 2 2" xfId="4108"/>
    <cellStyle name="20% - Ênfase2 111 2 3" xfId="4109"/>
    <cellStyle name="20% - Ênfase2 111 2 3 2" xfId="4110"/>
    <cellStyle name="20% - Ênfase2 111 2 4" xfId="4111"/>
    <cellStyle name="20% - Ênfase2 111 2 4 2" xfId="4112"/>
    <cellStyle name="20% - Ênfase2 111 2 5" xfId="4113"/>
    <cellStyle name="20% - Ênfase2 111 2 5 2" xfId="4114"/>
    <cellStyle name="20% - Ênfase2 111 2 6" xfId="4115"/>
    <cellStyle name="20% - Ênfase2 111 3" xfId="4116"/>
    <cellStyle name="20% - Ênfase2 111 3 2" xfId="4117"/>
    <cellStyle name="20% - Ênfase2 111 4" xfId="4118"/>
    <cellStyle name="20% - Ênfase2 111 4 2" xfId="4119"/>
    <cellStyle name="20% - Ênfase2 111 5" xfId="4120"/>
    <cellStyle name="20% - Ênfase2 111 5 2" xfId="4121"/>
    <cellStyle name="20% - Ênfase2 111 6" xfId="4122"/>
    <cellStyle name="20% - Ênfase2 111 6 2" xfId="4123"/>
    <cellStyle name="20% - Ênfase2 111 7" xfId="4124"/>
    <cellStyle name="20% - Ênfase2 112" xfId="4125"/>
    <cellStyle name="20% - Ênfase2 112 2" xfId="4126"/>
    <cellStyle name="20% - Ênfase2 112 2 2" xfId="4127"/>
    <cellStyle name="20% - Ênfase2 112 2 2 2" xfId="4128"/>
    <cellStyle name="20% - Ênfase2 112 2 3" xfId="4129"/>
    <cellStyle name="20% - Ênfase2 112 2 3 2" xfId="4130"/>
    <cellStyle name="20% - Ênfase2 112 2 4" xfId="4131"/>
    <cellStyle name="20% - Ênfase2 112 2 4 2" xfId="4132"/>
    <cellStyle name="20% - Ênfase2 112 2 5" xfId="4133"/>
    <cellStyle name="20% - Ênfase2 112 2 5 2" xfId="4134"/>
    <cellStyle name="20% - Ênfase2 112 2 6" xfId="4135"/>
    <cellStyle name="20% - Ênfase2 112 3" xfId="4136"/>
    <cellStyle name="20% - Ênfase2 112 3 2" xfId="4137"/>
    <cellStyle name="20% - Ênfase2 112 4" xfId="4138"/>
    <cellStyle name="20% - Ênfase2 112 4 2" xfId="4139"/>
    <cellStyle name="20% - Ênfase2 112 5" xfId="4140"/>
    <cellStyle name="20% - Ênfase2 112 5 2" xfId="4141"/>
    <cellStyle name="20% - Ênfase2 112 6" xfId="4142"/>
    <cellStyle name="20% - Ênfase2 112 6 2" xfId="4143"/>
    <cellStyle name="20% - Ênfase2 112 7" xfId="4144"/>
    <cellStyle name="20% - Ênfase2 113" xfId="4145"/>
    <cellStyle name="20% - Ênfase2 113 2" xfId="4146"/>
    <cellStyle name="20% - Ênfase2 113 2 2" xfId="4147"/>
    <cellStyle name="20% - Ênfase2 113 2 2 2" xfId="4148"/>
    <cellStyle name="20% - Ênfase2 113 2 3" xfId="4149"/>
    <cellStyle name="20% - Ênfase2 113 2 3 2" xfId="4150"/>
    <cellStyle name="20% - Ênfase2 113 2 4" xfId="4151"/>
    <cellStyle name="20% - Ênfase2 113 2 4 2" xfId="4152"/>
    <cellStyle name="20% - Ênfase2 113 2 5" xfId="4153"/>
    <cellStyle name="20% - Ênfase2 113 2 5 2" xfId="4154"/>
    <cellStyle name="20% - Ênfase2 113 2 6" xfId="4155"/>
    <cellStyle name="20% - Ênfase2 113 3" xfId="4156"/>
    <cellStyle name="20% - Ênfase2 113 3 2" xfId="4157"/>
    <cellStyle name="20% - Ênfase2 113 4" xfId="4158"/>
    <cellStyle name="20% - Ênfase2 113 4 2" xfId="4159"/>
    <cellStyle name="20% - Ênfase2 113 5" xfId="4160"/>
    <cellStyle name="20% - Ênfase2 113 5 2" xfId="4161"/>
    <cellStyle name="20% - Ênfase2 113 6" xfId="4162"/>
    <cellStyle name="20% - Ênfase2 113 6 2" xfId="4163"/>
    <cellStyle name="20% - Ênfase2 113 7" xfId="4164"/>
    <cellStyle name="20% - Ênfase2 114" xfId="4165"/>
    <cellStyle name="20% - Ênfase2 114 2" xfId="4166"/>
    <cellStyle name="20% - Ênfase2 114 2 2" xfId="4167"/>
    <cellStyle name="20% - Ênfase2 114 2 2 2" xfId="4168"/>
    <cellStyle name="20% - Ênfase2 114 2 3" xfId="4169"/>
    <cellStyle name="20% - Ênfase2 114 2 3 2" xfId="4170"/>
    <cellStyle name="20% - Ênfase2 114 2 4" xfId="4171"/>
    <cellStyle name="20% - Ênfase2 114 2 4 2" xfId="4172"/>
    <cellStyle name="20% - Ênfase2 114 2 5" xfId="4173"/>
    <cellStyle name="20% - Ênfase2 114 2 5 2" xfId="4174"/>
    <cellStyle name="20% - Ênfase2 114 2 6" xfId="4175"/>
    <cellStyle name="20% - Ênfase2 114 3" xfId="4176"/>
    <cellStyle name="20% - Ênfase2 114 3 2" xfId="4177"/>
    <cellStyle name="20% - Ênfase2 114 4" xfId="4178"/>
    <cellStyle name="20% - Ênfase2 114 4 2" xfId="4179"/>
    <cellStyle name="20% - Ênfase2 114 5" xfId="4180"/>
    <cellStyle name="20% - Ênfase2 114 5 2" xfId="4181"/>
    <cellStyle name="20% - Ênfase2 114 6" xfId="4182"/>
    <cellStyle name="20% - Ênfase2 114 6 2" xfId="4183"/>
    <cellStyle name="20% - Ênfase2 114 7" xfId="4184"/>
    <cellStyle name="20% - Ênfase2 115" xfId="4185"/>
    <cellStyle name="20% - Ênfase2 115 2" xfId="4186"/>
    <cellStyle name="20% - Ênfase2 115 2 2" xfId="4187"/>
    <cellStyle name="20% - Ênfase2 115 2 2 2" xfId="4188"/>
    <cellStyle name="20% - Ênfase2 115 2 3" xfId="4189"/>
    <cellStyle name="20% - Ênfase2 115 2 3 2" xfId="4190"/>
    <cellStyle name="20% - Ênfase2 115 2 4" xfId="4191"/>
    <cellStyle name="20% - Ênfase2 115 2 4 2" xfId="4192"/>
    <cellStyle name="20% - Ênfase2 115 2 5" xfId="4193"/>
    <cellStyle name="20% - Ênfase2 115 2 5 2" xfId="4194"/>
    <cellStyle name="20% - Ênfase2 115 2 6" xfId="4195"/>
    <cellStyle name="20% - Ênfase2 115 3" xfId="4196"/>
    <cellStyle name="20% - Ênfase2 115 3 2" xfId="4197"/>
    <cellStyle name="20% - Ênfase2 115 4" xfId="4198"/>
    <cellStyle name="20% - Ênfase2 115 4 2" xfId="4199"/>
    <cellStyle name="20% - Ênfase2 115 5" xfId="4200"/>
    <cellStyle name="20% - Ênfase2 115 5 2" xfId="4201"/>
    <cellStyle name="20% - Ênfase2 115 6" xfId="4202"/>
    <cellStyle name="20% - Ênfase2 115 6 2" xfId="4203"/>
    <cellStyle name="20% - Ênfase2 115 7" xfId="4204"/>
    <cellStyle name="20% - Ênfase2 116" xfId="4205"/>
    <cellStyle name="20% - Ênfase2 116 2" xfId="4206"/>
    <cellStyle name="20% - Ênfase2 116 2 2" xfId="4207"/>
    <cellStyle name="20% - Ênfase2 116 2 2 2" xfId="4208"/>
    <cellStyle name="20% - Ênfase2 116 2 3" xfId="4209"/>
    <cellStyle name="20% - Ênfase2 116 2 3 2" xfId="4210"/>
    <cellStyle name="20% - Ênfase2 116 2 4" xfId="4211"/>
    <cellStyle name="20% - Ênfase2 116 2 4 2" xfId="4212"/>
    <cellStyle name="20% - Ênfase2 116 2 5" xfId="4213"/>
    <cellStyle name="20% - Ênfase2 116 2 5 2" xfId="4214"/>
    <cellStyle name="20% - Ênfase2 116 2 6" xfId="4215"/>
    <cellStyle name="20% - Ênfase2 116 3" xfId="4216"/>
    <cellStyle name="20% - Ênfase2 116 3 2" xfId="4217"/>
    <cellStyle name="20% - Ênfase2 116 4" xfId="4218"/>
    <cellStyle name="20% - Ênfase2 116 4 2" xfId="4219"/>
    <cellStyle name="20% - Ênfase2 116 5" xfId="4220"/>
    <cellStyle name="20% - Ênfase2 116 5 2" xfId="4221"/>
    <cellStyle name="20% - Ênfase2 116 6" xfId="4222"/>
    <cellStyle name="20% - Ênfase2 116 6 2" xfId="4223"/>
    <cellStyle name="20% - Ênfase2 116 7" xfId="4224"/>
    <cellStyle name="20% - Ênfase2 117" xfId="4225"/>
    <cellStyle name="20% - Ênfase2 117 2" xfId="4226"/>
    <cellStyle name="20% - Ênfase2 117 2 2" xfId="4227"/>
    <cellStyle name="20% - Ênfase2 117 2 2 2" xfId="4228"/>
    <cellStyle name="20% - Ênfase2 117 2 3" xfId="4229"/>
    <cellStyle name="20% - Ênfase2 117 2 3 2" xfId="4230"/>
    <cellStyle name="20% - Ênfase2 117 2 4" xfId="4231"/>
    <cellStyle name="20% - Ênfase2 117 2 4 2" xfId="4232"/>
    <cellStyle name="20% - Ênfase2 117 2 5" xfId="4233"/>
    <cellStyle name="20% - Ênfase2 117 2 5 2" xfId="4234"/>
    <cellStyle name="20% - Ênfase2 117 2 6" xfId="4235"/>
    <cellStyle name="20% - Ênfase2 117 3" xfId="4236"/>
    <cellStyle name="20% - Ênfase2 117 3 2" xfId="4237"/>
    <cellStyle name="20% - Ênfase2 117 4" xfId="4238"/>
    <cellStyle name="20% - Ênfase2 117 4 2" xfId="4239"/>
    <cellStyle name="20% - Ênfase2 117 5" xfId="4240"/>
    <cellStyle name="20% - Ênfase2 117 5 2" xfId="4241"/>
    <cellStyle name="20% - Ênfase2 117 6" xfId="4242"/>
    <cellStyle name="20% - Ênfase2 117 6 2" xfId="4243"/>
    <cellStyle name="20% - Ênfase2 117 7" xfId="4244"/>
    <cellStyle name="20% - Ênfase2 118" xfId="4245"/>
    <cellStyle name="20% - Ênfase2 118 2" xfId="4246"/>
    <cellStyle name="20% - Ênfase2 118 2 2" xfId="4247"/>
    <cellStyle name="20% - Ênfase2 118 2 2 2" xfId="4248"/>
    <cellStyle name="20% - Ênfase2 118 2 3" xfId="4249"/>
    <cellStyle name="20% - Ênfase2 118 2 3 2" xfId="4250"/>
    <cellStyle name="20% - Ênfase2 118 2 4" xfId="4251"/>
    <cellStyle name="20% - Ênfase2 118 2 4 2" xfId="4252"/>
    <cellStyle name="20% - Ênfase2 118 2 5" xfId="4253"/>
    <cellStyle name="20% - Ênfase2 118 2 5 2" xfId="4254"/>
    <cellStyle name="20% - Ênfase2 118 2 6" xfId="4255"/>
    <cellStyle name="20% - Ênfase2 118 3" xfId="4256"/>
    <cellStyle name="20% - Ênfase2 118 3 2" xfId="4257"/>
    <cellStyle name="20% - Ênfase2 118 4" xfId="4258"/>
    <cellStyle name="20% - Ênfase2 118 4 2" xfId="4259"/>
    <cellStyle name="20% - Ênfase2 118 5" xfId="4260"/>
    <cellStyle name="20% - Ênfase2 118 5 2" xfId="4261"/>
    <cellStyle name="20% - Ênfase2 118 6" xfId="4262"/>
    <cellStyle name="20% - Ênfase2 118 6 2" xfId="4263"/>
    <cellStyle name="20% - Ênfase2 118 7" xfId="4264"/>
    <cellStyle name="20% - Ênfase2 119" xfId="4265"/>
    <cellStyle name="20% - Ênfase2 119 2" xfId="4266"/>
    <cellStyle name="20% - Ênfase2 119 2 2" xfId="4267"/>
    <cellStyle name="20% - Ênfase2 119 2 2 2" xfId="4268"/>
    <cellStyle name="20% - Ênfase2 119 2 3" xfId="4269"/>
    <cellStyle name="20% - Ênfase2 119 2 3 2" xfId="4270"/>
    <cellStyle name="20% - Ênfase2 119 2 4" xfId="4271"/>
    <cellStyle name="20% - Ênfase2 119 2 4 2" xfId="4272"/>
    <cellStyle name="20% - Ênfase2 119 2 5" xfId="4273"/>
    <cellStyle name="20% - Ênfase2 119 2 5 2" xfId="4274"/>
    <cellStyle name="20% - Ênfase2 119 2 6" xfId="4275"/>
    <cellStyle name="20% - Ênfase2 119 3" xfId="4276"/>
    <cellStyle name="20% - Ênfase2 119 3 2" xfId="4277"/>
    <cellStyle name="20% - Ênfase2 119 4" xfId="4278"/>
    <cellStyle name="20% - Ênfase2 119 4 2" xfId="4279"/>
    <cellStyle name="20% - Ênfase2 119 5" xfId="4280"/>
    <cellStyle name="20% - Ênfase2 119 5 2" xfId="4281"/>
    <cellStyle name="20% - Ênfase2 119 6" xfId="4282"/>
    <cellStyle name="20% - Ênfase2 119 6 2" xfId="4283"/>
    <cellStyle name="20% - Ênfase2 119 7" xfId="4284"/>
    <cellStyle name="20% - Ênfase2 12" xfId="4285"/>
    <cellStyle name="20% - Ênfase2 12 2" xfId="4286"/>
    <cellStyle name="20% - Ênfase2 12 2 2" xfId="4287"/>
    <cellStyle name="20% - Ênfase2 12 2 2 2" xfId="4288"/>
    <cellStyle name="20% - Ênfase2 12 2 3" xfId="4289"/>
    <cellStyle name="20% - Ênfase2 12 2 3 2" xfId="4290"/>
    <cellStyle name="20% - Ênfase2 12 2 4" xfId="4291"/>
    <cellStyle name="20% - Ênfase2 12 2 4 2" xfId="4292"/>
    <cellStyle name="20% - Ênfase2 12 2 5" xfId="4293"/>
    <cellStyle name="20% - Ênfase2 12 2 5 2" xfId="4294"/>
    <cellStyle name="20% - Ênfase2 12 2 6" xfId="4295"/>
    <cellStyle name="20% - Ênfase2 12 3" xfId="4296"/>
    <cellStyle name="20% - Ênfase2 12 3 2" xfId="4297"/>
    <cellStyle name="20% - Ênfase2 12 4" xfId="4298"/>
    <cellStyle name="20% - Ênfase2 12 4 2" xfId="4299"/>
    <cellStyle name="20% - Ênfase2 12 5" xfId="4300"/>
    <cellStyle name="20% - Ênfase2 12 5 2" xfId="4301"/>
    <cellStyle name="20% - Ênfase2 12 6" xfId="4302"/>
    <cellStyle name="20% - Ênfase2 12 6 2" xfId="4303"/>
    <cellStyle name="20% - Ênfase2 12 7" xfId="4304"/>
    <cellStyle name="20% - Ênfase2 120" xfId="4305"/>
    <cellStyle name="20% - Ênfase2 120 2" xfId="4306"/>
    <cellStyle name="20% - Ênfase2 120 2 2" xfId="4307"/>
    <cellStyle name="20% - Ênfase2 120 2 2 2" xfId="4308"/>
    <cellStyle name="20% - Ênfase2 120 2 3" xfId="4309"/>
    <cellStyle name="20% - Ênfase2 120 2 3 2" xfId="4310"/>
    <cellStyle name="20% - Ênfase2 120 2 4" xfId="4311"/>
    <cellStyle name="20% - Ênfase2 120 2 4 2" xfId="4312"/>
    <cellStyle name="20% - Ênfase2 120 2 5" xfId="4313"/>
    <cellStyle name="20% - Ênfase2 120 2 5 2" xfId="4314"/>
    <cellStyle name="20% - Ênfase2 120 2 6" xfId="4315"/>
    <cellStyle name="20% - Ênfase2 120 3" xfId="4316"/>
    <cellStyle name="20% - Ênfase2 120 3 2" xfId="4317"/>
    <cellStyle name="20% - Ênfase2 120 4" xfId="4318"/>
    <cellStyle name="20% - Ênfase2 120 4 2" xfId="4319"/>
    <cellStyle name="20% - Ênfase2 120 5" xfId="4320"/>
    <cellStyle name="20% - Ênfase2 120 5 2" xfId="4321"/>
    <cellStyle name="20% - Ênfase2 120 6" xfId="4322"/>
    <cellStyle name="20% - Ênfase2 120 6 2" xfId="4323"/>
    <cellStyle name="20% - Ênfase2 120 7" xfId="4324"/>
    <cellStyle name="20% - Ênfase2 121" xfId="4325"/>
    <cellStyle name="20% - Ênfase2 121 2" xfId="4326"/>
    <cellStyle name="20% - Ênfase2 121 2 2" xfId="4327"/>
    <cellStyle name="20% - Ênfase2 121 2 2 2" xfId="4328"/>
    <cellStyle name="20% - Ênfase2 121 2 3" xfId="4329"/>
    <cellStyle name="20% - Ênfase2 121 2 3 2" xfId="4330"/>
    <cellStyle name="20% - Ênfase2 121 2 4" xfId="4331"/>
    <cellStyle name="20% - Ênfase2 121 2 4 2" xfId="4332"/>
    <cellStyle name="20% - Ênfase2 121 2 5" xfId="4333"/>
    <cellStyle name="20% - Ênfase2 121 2 5 2" xfId="4334"/>
    <cellStyle name="20% - Ênfase2 121 2 6" xfId="4335"/>
    <cellStyle name="20% - Ênfase2 121 3" xfId="4336"/>
    <cellStyle name="20% - Ênfase2 121 3 2" xfId="4337"/>
    <cellStyle name="20% - Ênfase2 121 4" xfId="4338"/>
    <cellStyle name="20% - Ênfase2 121 4 2" xfId="4339"/>
    <cellStyle name="20% - Ênfase2 121 5" xfId="4340"/>
    <cellStyle name="20% - Ênfase2 121 5 2" xfId="4341"/>
    <cellStyle name="20% - Ênfase2 121 6" xfId="4342"/>
    <cellStyle name="20% - Ênfase2 121 6 2" xfId="4343"/>
    <cellStyle name="20% - Ênfase2 121 7" xfId="4344"/>
    <cellStyle name="20% - Ênfase2 122" xfId="4345"/>
    <cellStyle name="20% - Ênfase2 122 2" xfId="4346"/>
    <cellStyle name="20% - Ênfase2 122 2 2" xfId="4347"/>
    <cellStyle name="20% - Ênfase2 122 2 2 2" xfId="4348"/>
    <cellStyle name="20% - Ênfase2 122 2 3" xfId="4349"/>
    <cellStyle name="20% - Ênfase2 122 2 3 2" xfId="4350"/>
    <cellStyle name="20% - Ênfase2 122 2 4" xfId="4351"/>
    <cellStyle name="20% - Ênfase2 122 2 4 2" xfId="4352"/>
    <cellStyle name="20% - Ênfase2 122 2 5" xfId="4353"/>
    <cellStyle name="20% - Ênfase2 122 2 5 2" xfId="4354"/>
    <cellStyle name="20% - Ênfase2 122 2 6" xfId="4355"/>
    <cellStyle name="20% - Ênfase2 122 3" xfId="4356"/>
    <cellStyle name="20% - Ênfase2 122 3 2" xfId="4357"/>
    <cellStyle name="20% - Ênfase2 122 4" xfId="4358"/>
    <cellStyle name="20% - Ênfase2 122 4 2" xfId="4359"/>
    <cellStyle name="20% - Ênfase2 122 5" xfId="4360"/>
    <cellStyle name="20% - Ênfase2 122 5 2" xfId="4361"/>
    <cellStyle name="20% - Ênfase2 122 6" xfId="4362"/>
    <cellStyle name="20% - Ênfase2 122 6 2" xfId="4363"/>
    <cellStyle name="20% - Ênfase2 122 7" xfId="4364"/>
    <cellStyle name="20% - Ênfase2 123" xfId="4365"/>
    <cellStyle name="20% - Ênfase2 123 2" xfId="4366"/>
    <cellStyle name="20% - Ênfase2 123 2 2" xfId="4367"/>
    <cellStyle name="20% - Ênfase2 123 2 2 2" xfId="4368"/>
    <cellStyle name="20% - Ênfase2 123 2 3" xfId="4369"/>
    <cellStyle name="20% - Ênfase2 123 2 3 2" xfId="4370"/>
    <cellStyle name="20% - Ênfase2 123 2 4" xfId="4371"/>
    <cellStyle name="20% - Ênfase2 123 2 4 2" xfId="4372"/>
    <cellStyle name="20% - Ênfase2 123 2 5" xfId="4373"/>
    <cellStyle name="20% - Ênfase2 123 2 5 2" xfId="4374"/>
    <cellStyle name="20% - Ênfase2 123 2 6" xfId="4375"/>
    <cellStyle name="20% - Ênfase2 123 3" xfId="4376"/>
    <cellStyle name="20% - Ênfase2 123 3 2" xfId="4377"/>
    <cellStyle name="20% - Ênfase2 123 4" xfId="4378"/>
    <cellStyle name="20% - Ênfase2 123 4 2" xfId="4379"/>
    <cellStyle name="20% - Ênfase2 123 5" xfId="4380"/>
    <cellStyle name="20% - Ênfase2 123 5 2" xfId="4381"/>
    <cellStyle name="20% - Ênfase2 123 6" xfId="4382"/>
    <cellStyle name="20% - Ênfase2 123 6 2" xfId="4383"/>
    <cellStyle name="20% - Ênfase2 123 7" xfId="4384"/>
    <cellStyle name="20% - Ênfase2 124" xfId="4385"/>
    <cellStyle name="20% - Ênfase2 124 2" xfId="4386"/>
    <cellStyle name="20% - Ênfase2 124 2 2" xfId="4387"/>
    <cellStyle name="20% - Ênfase2 124 2 2 2" xfId="4388"/>
    <cellStyle name="20% - Ênfase2 124 2 3" xfId="4389"/>
    <cellStyle name="20% - Ênfase2 124 2 3 2" xfId="4390"/>
    <cellStyle name="20% - Ênfase2 124 2 4" xfId="4391"/>
    <cellStyle name="20% - Ênfase2 124 2 4 2" xfId="4392"/>
    <cellStyle name="20% - Ênfase2 124 2 5" xfId="4393"/>
    <cellStyle name="20% - Ênfase2 124 2 5 2" xfId="4394"/>
    <cellStyle name="20% - Ênfase2 124 2 6" xfId="4395"/>
    <cellStyle name="20% - Ênfase2 124 3" xfId="4396"/>
    <cellStyle name="20% - Ênfase2 124 3 2" xfId="4397"/>
    <cellStyle name="20% - Ênfase2 124 4" xfId="4398"/>
    <cellStyle name="20% - Ênfase2 124 4 2" xfId="4399"/>
    <cellStyle name="20% - Ênfase2 124 5" xfId="4400"/>
    <cellStyle name="20% - Ênfase2 124 5 2" xfId="4401"/>
    <cellStyle name="20% - Ênfase2 124 6" xfId="4402"/>
    <cellStyle name="20% - Ênfase2 124 6 2" xfId="4403"/>
    <cellStyle name="20% - Ênfase2 124 7" xfId="4404"/>
    <cellStyle name="20% - Ênfase2 125" xfId="4405"/>
    <cellStyle name="20% - Ênfase2 125 2" xfId="4406"/>
    <cellStyle name="20% - Ênfase2 125 2 2" xfId="4407"/>
    <cellStyle name="20% - Ênfase2 125 2 2 2" xfId="4408"/>
    <cellStyle name="20% - Ênfase2 125 2 3" xfId="4409"/>
    <cellStyle name="20% - Ênfase2 125 2 3 2" xfId="4410"/>
    <cellStyle name="20% - Ênfase2 125 2 4" xfId="4411"/>
    <cellStyle name="20% - Ênfase2 125 2 4 2" xfId="4412"/>
    <cellStyle name="20% - Ênfase2 125 2 5" xfId="4413"/>
    <cellStyle name="20% - Ênfase2 125 2 5 2" xfId="4414"/>
    <cellStyle name="20% - Ênfase2 125 2 6" xfId="4415"/>
    <cellStyle name="20% - Ênfase2 125 3" xfId="4416"/>
    <cellStyle name="20% - Ênfase2 125 3 2" xfId="4417"/>
    <cellStyle name="20% - Ênfase2 125 4" xfId="4418"/>
    <cellStyle name="20% - Ênfase2 125 4 2" xfId="4419"/>
    <cellStyle name="20% - Ênfase2 125 5" xfId="4420"/>
    <cellStyle name="20% - Ênfase2 125 5 2" xfId="4421"/>
    <cellStyle name="20% - Ênfase2 125 6" xfId="4422"/>
    <cellStyle name="20% - Ênfase2 125 6 2" xfId="4423"/>
    <cellStyle name="20% - Ênfase2 125 7" xfId="4424"/>
    <cellStyle name="20% - Ênfase2 126" xfId="4425"/>
    <cellStyle name="20% - Ênfase2 126 2" xfId="4426"/>
    <cellStyle name="20% - Ênfase2 126 2 2" xfId="4427"/>
    <cellStyle name="20% - Ênfase2 126 2 2 2" xfId="4428"/>
    <cellStyle name="20% - Ênfase2 126 2 3" xfId="4429"/>
    <cellStyle name="20% - Ênfase2 126 2 3 2" xfId="4430"/>
    <cellStyle name="20% - Ênfase2 126 2 4" xfId="4431"/>
    <cellStyle name="20% - Ênfase2 126 2 4 2" xfId="4432"/>
    <cellStyle name="20% - Ênfase2 126 2 5" xfId="4433"/>
    <cellStyle name="20% - Ênfase2 126 2 5 2" xfId="4434"/>
    <cellStyle name="20% - Ênfase2 126 2 6" xfId="4435"/>
    <cellStyle name="20% - Ênfase2 126 3" xfId="4436"/>
    <cellStyle name="20% - Ênfase2 126 3 2" xfId="4437"/>
    <cellStyle name="20% - Ênfase2 126 4" xfId="4438"/>
    <cellStyle name="20% - Ênfase2 126 4 2" xfId="4439"/>
    <cellStyle name="20% - Ênfase2 126 5" xfId="4440"/>
    <cellStyle name="20% - Ênfase2 126 5 2" xfId="4441"/>
    <cellStyle name="20% - Ênfase2 126 6" xfId="4442"/>
    <cellStyle name="20% - Ênfase2 126 6 2" xfId="4443"/>
    <cellStyle name="20% - Ênfase2 126 7" xfId="4444"/>
    <cellStyle name="20% - Ênfase2 127" xfId="4445"/>
    <cellStyle name="20% - Ênfase2 127 2" xfId="4446"/>
    <cellStyle name="20% - Ênfase2 127 2 2" xfId="4447"/>
    <cellStyle name="20% - Ênfase2 127 2 2 2" xfId="4448"/>
    <cellStyle name="20% - Ênfase2 127 2 3" xfId="4449"/>
    <cellStyle name="20% - Ênfase2 127 2 3 2" xfId="4450"/>
    <cellStyle name="20% - Ênfase2 127 2 4" xfId="4451"/>
    <cellStyle name="20% - Ênfase2 127 2 4 2" xfId="4452"/>
    <cellStyle name="20% - Ênfase2 127 2 5" xfId="4453"/>
    <cellStyle name="20% - Ênfase2 127 2 5 2" xfId="4454"/>
    <cellStyle name="20% - Ênfase2 127 2 6" xfId="4455"/>
    <cellStyle name="20% - Ênfase2 127 3" xfId="4456"/>
    <cellStyle name="20% - Ênfase2 127 3 2" xfId="4457"/>
    <cellStyle name="20% - Ênfase2 127 4" xfId="4458"/>
    <cellStyle name="20% - Ênfase2 127 4 2" xfId="4459"/>
    <cellStyle name="20% - Ênfase2 127 5" xfId="4460"/>
    <cellStyle name="20% - Ênfase2 127 5 2" xfId="4461"/>
    <cellStyle name="20% - Ênfase2 127 6" xfId="4462"/>
    <cellStyle name="20% - Ênfase2 127 6 2" xfId="4463"/>
    <cellStyle name="20% - Ênfase2 127 7" xfId="4464"/>
    <cellStyle name="20% - Ênfase2 128" xfId="4465"/>
    <cellStyle name="20% - Ênfase2 128 2" xfId="4466"/>
    <cellStyle name="20% - Ênfase2 128 2 2" xfId="4467"/>
    <cellStyle name="20% - Ênfase2 128 2 2 2" xfId="4468"/>
    <cellStyle name="20% - Ênfase2 128 2 3" xfId="4469"/>
    <cellStyle name="20% - Ênfase2 128 2 3 2" xfId="4470"/>
    <cellStyle name="20% - Ênfase2 128 2 4" xfId="4471"/>
    <cellStyle name="20% - Ênfase2 128 2 4 2" xfId="4472"/>
    <cellStyle name="20% - Ênfase2 128 2 5" xfId="4473"/>
    <cellStyle name="20% - Ênfase2 128 2 5 2" xfId="4474"/>
    <cellStyle name="20% - Ênfase2 128 2 6" xfId="4475"/>
    <cellStyle name="20% - Ênfase2 128 3" xfId="4476"/>
    <cellStyle name="20% - Ênfase2 128 3 2" xfId="4477"/>
    <cellStyle name="20% - Ênfase2 128 4" xfId="4478"/>
    <cellStyle name="20% - Ênfase2 128 4 2" xfId="4479"/>
    <cellStyle name="20% - Ênfase2 128 5" xfId="4480"/>
    <cellStyle name="20% - Ênfase2 128 5 2" xfId="4481"/>
    <cellStyle name="20% - Ênfase2 128 6" xfId="4482"/>
    <cellStyle name="20% - Ênfase2 128 6 2" xfId="4483"/>
    <cellStyle name="20% - Ênfase2 128 7" xfId="4484"/>
    <cellStyle name="20% - Ênfase2 129" xfId="4485"/>
    <cellStyle name="20% - Ênfase2 129 2" xfId="4486"/>
    <cellStyle name="20% - Ênfase2 129 2 2" xfId="4487"/>
    <cellStyle name="20% - Ênfase2 129 2 2 2" xfId="4488"/>
    <cellStyle name="20% - Ênfase2 129 2 3" xfId="4489"/>
    <cellStyle name="20% - Ênfase2 129 2 3 2" xfId="4490"/>
    <cellStyle name="20% - Ênfase2 129 2 4" xfId="4491"/>
    <cellStyle name="20% - Ênfase2 129 2 4 2" xfId="4492"/>
    <cellStyle name="20% - Ênfase2 129 2 5" xfId="4493"/>
    <cellStyle name="20% - Ênfase2 129 2 5 2" xfId="4494"/>
    <cellStyle name="20% - Ênfase2 129 2 6" xfId="4495"/>
    <cellStyle name="20% - Ênfase2 129 3" xfId="4496"/>
    <cellStyle name="20% - Ênfase2 129 3 2" xfId="4497"/>
    <cellStyle name="20% - Ênfase2 129 4" xfId="4498"/>
    <cellStyle name="20% - Ênfase2 129 4 2" xfId="4499"/>
    <cellStyle name="20% - Ênfase2 129 5" xfId="4500"/>
    <cellStyle name="20% - Ênfase2 129 5 2" xfId="4501"/>
    <cellStyle name="20% - Ênfase2 129 6" xfId="4502"/>
    <cellStyle name="20% - Ênfase2 129 6 2" xfId="4503"/>
    <cellStyle name="20% - Ênfase2 129 7" xfId="4504"/>
    <cellStyle name="20% - Ênfase2 13" xfId="4505"/>
    <cellStyle name="20% - Ênfase2 13 2" xfId="4506"/>
    <cellStyle name="20% - Ênfase2 13 2 2" xfId="4507"/>
    <cellStyle name="20% - Ênfase2 13 2 2 2" xfId="4508"/>
    <cellStyle name="20% - Ênfase2 13 2 3" xfId="4509"/>
    <cellStyle name="20% - Ênfase2 13 2 3 2" xfId="4510"/>
    <cellStyle name="20% - Ênfase2 13 2 4" xfId="4511"/>
    <cellStyle name="20% - Ênfase2 13 2 4 2" xfId="4512"/>
    <cellStyle name="20% - Ênfase2 13 2 5" xfId="4513"/>
    <cellStyle name="20% - Ênfase2 13 2 5 2" xfId="4514"/>
    <cellStyle name="20% - Ênfase2 13 2 6" xfId="4515"/>
    <cellStyle name="20% - Ênfase2 13 3" xfId="4516"/>
    <cellStyle name="20% - Ênfase2 13 3 2" xfId="4517"/>
    <cellStyle name="20% - Ênfase2 13 4" xfId="4518"/>
    <cellStyle name="20% - Ênfase2 13 4 2" xfId="4519"/>
    <cellStyle name="20% - Ênfase2 13 5" xfId="4520"/>
    <cellStyle name="20% - Ênfase2 13 5 2" xfId="4521"/>
    <cellStyle name="20% - Ênfase2 13 6" xfId="4522"/>
    <cellStyle name="20% - Ênfase2 13 6 2" xfId="4523"/>
    <cellStyle name="20% - Ênfase2 13 7" xfId="4524"/>
    <cellStyle name="20% - Ênfase2 130" xfId="4525"/>
    <cellStyle name="20% - Ênfase2 130 2" xfId="4526"/>
    <cellStyle name="20% - Ênfase2 130 2 2" xfId="4527"/>
    <cellStyle name="20% - Ênfase2 130 2 2 2" xfId="4528"/>
    <cellStyle name="20% - Ênfase2 130 2 3" xfId="4529"/>
    <cellStyle name="20% - Ênfase2 130 2 3 2" xfId="4530"/>
    <cellStyle name="20% - Ênfase2 130 2 4" xfId="4531"/>
    <cellStyle name="20% - Ênfase2 130 2 4 2" xfId="4532"/>
    <cellStyle name="20% - Ênfase2 130 2 5" xfId="4533"/>
    <cellStyle name="20% - Ênfase2 130 2 5 2" xfId="4534"/>
    <cellStyle name="20% - Ênfase2 130 2 6" xfId="4535"/>
    <cellStyle name="20% - Ênfase2 130 3" xfId="4536"/>
    <cellStyle name="20% - Ênfase2 130 3 2" xfId="4537"/>
    <cellStyle name="20% - Ênfase2 130 4" xfId="4538"/>
    <cellStyle name="20% - Ênfase2 130 4 2" xfId="4539"/>
    <cellStyle name="20% - Ênfase2 130 5" xfId="4540"/>
    <cellStyle name="20% - Ênfase2 130 5 2" xfId="4541"/>
    <cellStyle name="20% - Ênfase2 130 6" xfId="4542"/>
    <cellStyle name="20% - Ênfase2 130 6 2" xfId="4543"/>
    <cellStyle name="20% - Ênfase2 130 7" xfId="4544"/>
    <cellStyle name="20% - Ênfase2 131" xfId="4545"/>
    <cellStyle name="20% - Ênfase2 131 2" xfId="4546"/>
    <cellStyle name="20% - Ênfase2 131 2 2" xfId="4547"/>
    <cellStyle name="20% - Ênfase2 131 2 2 2" xfId="4548"/>
    <cellStyle name="20% - Ênfase2 131 2 3" xfId="4549"/>
    <cellStyle name="20% - Ênfase2 131 2 3 2" xfId="4550"/>
    <cellStyle name="20% - Ênfase2 131 2 4" xfId="4551"/>
    <cellStyle name="20% - Ênfase2 131 2 4 2" xfId="4552"/>
    <cellStyle name="20% - Ênfase2 131 2 5" xfId="4553"/>
    <cellStyle name="20% - Ênfase2 131 2 5 2" xfId="4554"/>
    <cellStyle name="20% - Ênfase2 131 2 6" xfId="4555"/>
    <cellStyle name="20% - Ênfase2 131 3" xfId="4556"/>
    <cellStyle name="20% - Ênfase2 131 3 2" xfId="4557"/>
    <cellStyle name="20% - Ênfase2 131 4" xfId="4558"/>
    <cellStyle name="20% - Ênfase2 131 4 2" xfId="4559"/>
    <cellStyle name="20% - Ênfase2 131 5" xfId="4560"/>
    <cellStyle name="20% - Ênfase2 131 5 2" xfId="4561"/>
    <cellStyle name="20% - Ênfase2 131 6" xfId="4562"/>
    <cellStyle name="20% - Ênfase2 131 6 2" xfId="4563"/>
    <cellStyle name="20% - Ênfase2 131 7" xfId="4564"/>
    <cellStyle name="20% - Ênfase2 132" xfId="4565"/>
    <cellStyle name="20% - Ênfase2 132 2" xfId="4566"/>
    <cellStyle name="20% - Ênfase2 132 2 2" xfId="4567"/>
    <cellStyle name="20% - Ênfase2 132 2 2 2" xfId="4568"/>
    <cellStyle name="20% - Ênfase2 132 2 3" xfId="4569"/>
    <cellStyle name="20% - Ênfase2 132 2 3 2" xfId="4570"/>
    <cellStyle name="20% - Ênfase2 132 2 4" xfId="4571"/>
    <cellStyle name="20% - Ênfase2 132 2 4 2" xfId="4572"/>
    <cellStyle name="20% - Ênfase2 132 2 5" xfId="4573"/>
    <cellStyle name="20% - Ênfase2 132 2 5 2" xfId="4574"/>
    <cellStyle name="20% - Ênfase2 132 2 6" xfId="4575"/>
    <cellStyle name="20% - Ênfase2 132 3" xfId="4576"/>
    <cellStyle name="20% - Ênfase2 132 3 2" xfId="4577"/>
    <cellStyle name="20% - Ênfase2 132 4" xfId="4578"/>
    <cellStyle name="20% - Ênfase2 132 4 2" xfId="4579"/>
    <cellStyle name="20% - Ênfase2 132 5" xfId="4580"/>
    <cellStyle name="20% - Ênfase2 132 5 2" xfId="4581"/>
    <cellStyle name="20% - Ênfase2 132 6" xfId="4582"/>
    <cellStyle name="20% - Ênfase2 132 6 2" xfId="4583"/>
    <cellStyle name="20% - Ênfase2 132 7" xfId="4584"/>
    <cellStyle name="20% - Ênfase2 133" xfId="4585"/>
    <cellStyle name="20% - Ênfase2 133 2" xfId="4586"/>
    <cellStyle name="20% - Ênfase2 133 2 2" xfId="4587"/>
    <cellStyle name="20% - Ênfase2 133 2 2 2" xfId="4588"/>
    <cellStyle name="20% - Ênfase2 133 2 3" xfId="4589"/>
    <cellStyle name="20% - Ênfase2 133 2 3 2" xfId="4590"/>
    <cellStyle name="20% - Ênfase2 133 2 4" xfId="4591"/>
    <cellStyle name="20% - Ênfase2 133 2 4 2" xfId="4592"/>
    <cellStyle name="20% - Ênfase2 133 2 5" xfId="4593"/>
    <cellStyle name="20% - Ênfase2 133 2 5 2" xfId="4594"/>
    <cellStyle name="20% - Ênfase2 133 2 6" xfId="4595"/>
    <cellStyle name="20% - Ênfase2 133 3" xfId="4596"/>
    <cellStyle name="20% - Ênfase2 133 3 2" xfId="4597"/>
    <cellStyle name="20% - Ênfase2 133 4" xfId="4598"/>
    <cellStyle name="20% - Ênfase2 133 4 2" xfId="4599"/>
    <cellStyle name="20% - Ênfase2 133 5" xfId="4600"/>
    <cellStyle name="20% - Ênfase2 133 5 2" xfId="4601"/>
    <cellStyle name="20% - Ênfase2 133 6" xfId="4602"/>
    <cellStyle name="20% - Ênfase2 133 6 2" xfId="4603"/>
    <cellStyle name="20% - Ênfase2 133 7" xfId="4604"/>
    <cellStyle name="20% - Ênfase2 134" xfId="4605"/>
    <cellStyle name="20% - Ênfase2 134 2" xfId="4606"/>
    <cellStyle name="20% - Ênfase2 134 2 2" xfId="4607"/>
    <cellStyle name="20% - Ênfase2 134 2 2 2" xfId="4608"/>
    <cellStyle name="20% - Ênfase2 134 2 3" xfId="4609"/>
    <cellStyle name="20% - Ênfase2 134 2 3 2" xfId="4610"/>
    <cellStyle name="20% - Ênfase2 134 2 4" xfId="4611"/>
    <cellStyle name="20% - Ênfase2 134 2 4 2" xfId="4612"/>
    <cellStyle name="20% - Ênfase2 134 2 5" xfId="4613"/>
    <cellStyle name="20% - Ênfase2 134 2 5 2" xfId="4614"/>
    <cellStyle name="20% - Ênfase2 134 2 6" xfId="4615"/>
    <cellStyle name="20% - Ênfase2 134 3" xfId="4616"/>
    <cellStyle name="20% - Ênfase2 134 3 2" xfId="4617"/>
    <cellStyle name="20% - Ênfase2 134 4" xfId="4618"/>
    <cellStyle name="20% - Ênfase2 134 4 2" xfId="4619"/>
    <cellStyle name="20% - Ênfase2 134 5" xfId="4620"/>
    <cellStyle name="20% - Ênfase2 134 5 2" xfId="4621"/>
    <cellStyle name="20% - Ênfase2 134 6" xfId="4622"/>
    <cellStyle name="20% - Ênfase2 134 6 2" xfId="4623"/>
    <cellStyle name="20% - Ênfase2 134 7" xfId="4624"/>
    <cellStyle name="20% - Ênfase2 135" xfId="4625"/>
    <cellStyle name="20% - Ênfase2 135 2" xfId="4626"/>
    <cellStyle name="20% - Ênfase2 135 2 2" xfId="4627"/>
    <cellStyle name="20% - Ênfase2 135 2 2 2" xfId="4628"/>
    <cellStyle name="20% - Ênfase2 135 2 3" xfId="4629"/>
    <cellStyle name="20% - Ênfase2 135 2 3 2" xfId="4630"/>
    <cellStyle name="20% - Ênfase2 135 2 4" xfId="4631"/>
    <cellStyle name="20% - Ênfase2 135 2 4 2" xfId="4632"/>
    <cellStyle name="20% - Ênfase2 135 2 5" xfId="4633"/>
    <cellStyle name="20% - Ênfase2 135 2 5 2" xfId="4634"/>
    <cellStyle name="20% - Ênfase2 135 2 6" xfId="4635"/>
    <cellStyle name="20% - Ênfase2 135 3" xfId="4636"/>
    <cellStyle name="20% - Ênfase2 135 3 2" xfId="4637"/>
    <cellStyle name="20% - Ênfase2 135 4" xfId="4638"/>
    <cellStyle name="20% - Ênfase2 135 4 2" xfId="4639"/>
    <cellStyle name="20% - Ênfase2 135 5" xfId="4640"/>
    <cellStyle name="20% - Ênfase2 135 5 2" xfId="4641"/>
    <cellStyle name="20% - Ênfase2 135 6" xfId="4642"/>
    <cellStyle name="20% - Ênfase2 135 6 2" xfId="4643"/>
    <cellStyle name="20% - Ênfase2 135 7" xfId="4644"/>
    <cellStyle name="20% - Ênfase2 136" xfId="4645"/>
    <cellStyle name="20% - Ênfase2 136 2" xfId="4646"/>
    <cellStyle name="20% - Ênfase2 136 2 2" xfId="4647"/>
    <cellStyle name="20% - Ênfase2 136 2 2 2" xfId="4648"/>
    <cellStyle name="20% - Ênfase2 136 2 3" xfId="4649"/>
    <cellStyle name="20% - Ênfase2 136 2 3 2" xfId="4650"/>
    <cellStyle name="20% - Ênfase2 136 2 4" xfId="4651"/>
    <cellStyle name="20% - Ênfase2 136 2 4 2" xfId="4652"/>
    <cellStyle name="20% - Ênfase2 136 2 5" xfId="4653"/>
    <cellStyle name="20% - Ênfase2 136 2 5 2" xfId="4654"/>
    <cellStyle name="20% - Ênfase2 136 2 6" xfId="4655"/>
    <cellStyle name="20% - Ênfase2 136 3" xfId="4656"/>
    <cellStyle name="20% - Ênfase2 136 3 2" xfId="4657"/>
    <cellStyle name="20% - Ênfase2 136 4" xfId="4658"/>
    <cellStyle name="20% - Ênfase2 136 4 2" xfId="4659"/>
    <cellStyle name="20% - Ênfase2 136 5" xfId="4660"/>
    <cellStyle name="20% - Ênfase2 136 5 2" xfId="4661"/>
    <cellStyle name="20% - Ênfase2 136 6" xfId="4662"/>
    <cellStyle name="20% - Ênfase2 136 6 2" xfId="4663"/>
    <cellStyle name="20% - Ênfase2 136 7" xfId="4664"/>
    <cellStyle name="20% - Ênfase2 137" xfId="4665"/>
    <cellStyle name="20% - Ênfase2 137 2" xfId="4666"/>
    <cellStyle name="20% - Ênfase2 137 2 2" xfId="4667"/>
    <cellStyle name="20% - Ênfase2 137 2 2 2" xfId="4668"/>
    <cellStyle name="20% - Ênfase2 137 2 3" xfId="4669"/>
    <cellStyle name="20% - Ênfase2 137 2 3 2" xfId="4670"/>
    <cellStyle name="20% - Ênfase2 137 2 4" xfId="4671"/>
    <cellStyle name="20% - Ênfase2 137 2 4 2" xfId="4672"/>
    <cellStyle name="20% - Ênfase2 137 2 5" xfId="4673"/>
    <cellStyle name="20% - Ênfase2 137 2 5 2" xfId="4674"/>
    <cellStyle name="20% - Ênfase2 137 2 6" xfId="4675"/>
    <cellStyle name="20% - Ênfase2 137 3" xfId="4676"/>
    <cellStyle name="20% - Ênfase2 137 3 2" xfId="4677"/>
    <cellStyle name="20% - Ênfase2 137 4" xfId="4678"/>
    <cellStyle name="20% - Ênfase2 137 4 2" xfId="4679"/>
    <cellStyle name="20% - Ênfase2 137 5" xfId="4680"/>
    <cellStyle name="20% - Ênfase2 137 5 2" xfId="4681"/>
    <cellStyle name="20% - Ênfase2 137 6" xfId="4682"/>
    <cellStyle name="20% - Ênfase2 137 6 2" xfId="4683"/>
    <cellStyle name="20% - Ênfase2 137 7" xfId="4684"/>
    <cellStyle name="20% - Ênfase2 138" xfId="4685"/>
    <cellStyle name="20% - Ênfase2 138 2" xfId="4686"/>
    <cellStyle name="20% - Ênfase2 138 2 2" xfId="4687"/>
    <cellStyle name="20% - Ênfase2 138 2 2 2" xfId="4688"/>
    <cellStyle name="20% - Ênfase2 138 2 3" xfId="4689"/>
    <cellStyle name="20% - Ênfase2 138 2 3 2" xfId="4690"/>
    <cellStyle name="20% - Ênfase2 138 2 4" xfId="4691"/>
    <cellStyle name="20% - Ênfase2 138 2 4 2" xfId="4692"/>
    <cellStyle name="20% - Ênfase2 138 2 5" xfId="4693"/>
    <cellStyle name="20% - Ênfase2 138 2 5 2" xfId="4694"/>
    <cellStyle name="20% - Ênfase2 138 2 6" xfId="4695"/>
    <cellStyle name="20% - Ênfase2 138 3" xfId="4696"/>
    <cellStyle name="20% - Ênfase2 138 3 2" xfId="4697"/>
    <cellStyle name="20% - Ênfase2 138 4" xfId="4698"/>
    <cellStyle name="20% - Ênfase2 138 4 2" xfId="4699"/>
    <cellStyle name="20% - Ênfase2 138 5" xfId="4700"/>
    <cellStyle name="20% - Ênfase2 138 5 2" xfId="4701"/>
    <cellStyle name="20% - Ênfase2 138 6" xfId="4702"/>
    <cellStyle name="20% - Ênfase2 138 6 2" xfId="4703"/>
    <cellStyle name="20% - Ênfase2 138 7" xfId="4704"/>
    <cellStyle name="20% - Ênfase2 139" xfId="4705"/>
    <cellStyle name="20% - Ênfase2 139 2" xfId="4706"/>
    <cellStyle name="20% - Ênfase2 139 2 2" xfId="4707"/>
    <cellStyle name="20% - Ênfase2 139 2 2 2" xfId="4708"/>
    <cellStyle name="20% - Ênfase2 139 2 3" xfId="4709"/>
    <cellStyle name="20% - Ênfase2 139 2 3 2" xfId="4710"/>
    <cellStyle name="20% - Ênfase2 139 2 4" xfId="4711"/>
    <cellStyle name="20% - Ênfase2 139 2 4 2" xfId="4712"/>
    <cellStyle name="20% - Ênfase2 139 2 5" xfId="4713"/>
    <cellStyle name="20% - Ênfase2 139 2 5 2" xfId="4714"/>
    <cellStyle name="20% - Ênfase2 139 2 6" xfId="4715"/>
    <cellStyle name="20% - Ênfase2 139 3" xfId="4716"/>
    <cellStyle name="20% - Ênfase2 139 3 2" xfId="4717"/>
    <cellStyle name="20% - Ênfase2 139 4" xfId="4718"/>
    <cellStyle name="20% - Ênfase2 139 4 2" xfId="4719"/>
    <cellStyle name="20% - Ênfase2 139 5" xfId="4720"/>
    <cellStyle name="20% - Ênfase2 139 5 2" xfId="4721"/>
    <cellStyle name="20% - Ênfase2 139 6" xfId="4722"/>
    <cellStyle name="20% - Ênfase2 139 6 2" xfId="4723"/>
    <cellStyle name="20% - Ênfase2 139 7" xfId="4724"/>
    <cellStyle name="20% - Ênfase2 14" xfId="4725"/>
    <cellStyle name="20% - Ênfase2 14 2" xfId="4726"/>
    <cellStyle name="20% - Ênfase2 14 2 2" xfId="4727"/>
    <cellStyle name="20% - Ênfase2 14 2 2 2" xfId="4728"/>
    <cellStyle name="20% - Ênfase2 14 2 3" xfId="4729"/>
    <cellStyle name="20% - Ênfase2 14 2 3 2" xfId="4730"/>
    <cellStyle name="20% - Ênfase2 14 2 4" xfId="4731"/>
    <cellStyle name="20% - Ênfase2 14 2 4 2" xfId="4732"/>
    <cellStyle name="20% - Ênfase2 14 2 5" xfId="4733"/>
    <cellStyle name="20% - Ênfase2 14 2 5 2" xfId="4734"/>
    <cellStyle name="20% - Ênfase2 14 2 6" xfId="4735"/>
    <cellStyle name="20% - Ênfase2 14 3" xfId="4736"/>
    <cellStyle name="20% - Ênfase2 14 3 2" xfId="4737"/>
    <cellStyle name="20% - Ênfase2 14 4" xfId="4738"/>
    <cellStyle name="20% - Ênfase2 14 4 2" xfId="4739"/>
    <cellStyle name="20% - Ênfase2 14 5" xfId="4740"/>
    <cellStyle name="20% - Ênfase2 14 5 2" xfId="4741"/>
    <cellStyle name="20% - Ênfase2 14 6" xfId="4742"/>
    <cellStyle name="20% - Ênfase2 14 6 2" xfId="4743"/>
    <cellStyle name="20% - Ênfase2 14 7" xfId="4744"/>
    <cellStyle name="20% - Ênfase2 140" xfId="4745"/>
    <cellStyle name="20% - Ênfase2 140 2" xfId="4746"/>
    <cellStyle name="20% - Ênfase2 140 2 2" xfId="4747"/>
    <cellStyle name="20% - Ênfase2 140 2 2 2" xfId="4748"/>
    <cellStyle name="20% - Ênfase2 140 2 3" xfId="4749"/>
    <cellStyle name="20% - Ênfase2 140 2 3 2" xfId="4750"/>
    <cellStyle name="20% - Ênfase2 140 2 4" xfId="4751"/>
    <cellStyle name="20% - Ênfase2 140 2 4 2" xfId="4752"/>
    <cellStyle name="20% - Ênfase2 140 2 5" xfId="4753"/>
    <cellStyle name="20% - Ênfase2 140 2 5 2" xfId="4754"/>
    <cellStyle name="20% - Ênfase2 140 2 6" xfId="4755"/>
    <cellStyle name="20% - Ênfase2 140 3" xfId="4756"/>
    <cellStyle name="20% - Ênfase2 140 3 2" xfId="4757"/>
    <cellStyle name="20% - Ênfase2 140 4" xfId="4758"/>
    <cellStyle name="20% - Ênfase2 140 4 2" xfId="4759"/>
    <cellStyle name="20% - Ênfase2 140 5" xfId="4760"/>
    <cellStyle name="20% - Ênfase2 140 5 2" xfId="4761"/>
    <cellStyle name="20% - Ênfase2 140 6" xfId="4762"/>
    <cellStyle name="20% - Ênfase2 140 6 2" xfId="4763"/>
    <cellStyle name="20% - Ênfase2 140 7" xfId="4764"/>
    <cellStyle name="20% - Ênfase2 141" xfId="4765"/>
    <cellStyle name="20% - Ênfase2 141 2" xfId="4766"/>
    <cellStyle name="20% - Ênfase2 141 2 2" xfId="4767"/>
    <cellStyle name="20% - Ênfase2 141 2 2 2" xfId="4768"/>
    <cellStyle name="20% - Ênfase2 141 2 3" xfId="4769"/>
    <cellStyle name="20% - Ênfase2 141 2 3 2" xfId="4770"/>
    <cellStyle name="20% - Ênfase2 141 2 4" xfId="4771"/>
    <cellStyle name="20% - Ênfase2 141 2 4 2" xfId="4772"/>
    <cellStyle name="20% - Ênfase2 141 2 5" xfId="4773"/>
    <cellStyle name="20% - Ênfase2 141 2 5 2" xfId="4774"/>
    <cellStyle name="20% - Ênfase2 141 2 6" xfId="4775"/>
    <cellStyle name="20% - Ênfase2 141 3" xfId="4776"/>
    <cellStyle name="20% - Ênfase2 141 3 2" xfId="4777"/>
    <cellStyle name="20% - Ênfase2 141 4" xfId="4778"/>
    <cellStyle name="20% - Ênfase2 141 4 2" xfId="4779"/>
    <cellStyle name="20% - Ênfase2 141 5" xfId="4780"/>
    <cellStyle name="20% - Ênfase2 141 5 2" xfId="4781"/>
    <cellStyle name="20% - Ênfase2 141 6" xfId="4782"/>
    <cellStyle name="20% - Ênfase2 141 6 2" xfId="4783"/>
    <cellStyle name="20% - Ênfase2 141 7" xfId="4784"/>
    <cellStyle name="20% - Ênfase2 142" xfId="4785"/>
    <cellStyle name="20% - Ênfase2 142 2" xfId="4786"/>
    <cellStyle name="20% - Ênfase2 142 2 2" xfId="4787"/>
    <cellStyle name="20% - Ênfase2 142 2 2 2" xfId="4788"/>
    <cellStyle name="20% - Ênfase2 142 2 3" xfId="4789"/>
    <cellStyle name="20% - Ênfase2 142 2 3 2" xfId="4790"/>
    <cellStyle name="20% - Ênfase2 142 2 4" xfId="4791"/>
    <cellStyle name="20% - Ênfase2 142 2 4 2" xfId="4792"/>
    <cellStyle name="20% - Ênfase2 142 2 5" xfId="4793"/>
    <cellStyle name="20% - Ênfase2 142 2 5 2" xfId="4794"/>
    <cellStyle name="20% - Ênfase2 142 2 6" xfId="4795"/>
    <cellStyle name="20% - Ênfase2 142 3" xfId="4796"/>
    <cellStyle name="20% - Ênfase2 142 3 2" xfId="4797"/>
    <cellStyle name="20% - Ênfase2 142 4" xfId="4798"/>
    <cellStyle name="20% - Ênfase2 142 4 2" xfId="4799"/>
    <cellStyle name="20% - Ênfase2 142 5" xfId="4800"/>
    <cellStyle name="20% - Ênfase2 142 5 2" xfId="4801"/>
    <cellStyle name="20% - Ênfase2 142 6" xfId="4802"/>
    <cellStyle name="20% - Ênfase2 142 6 2" xfId="4803"/>
    <cellStyle name="20% - Ênfase2 142 7" xfId="4804"/>
    <cellStyle name="20% - Ênfase2 143" xfId="4805"/>
    <cellStyle name="20% - Ênfase2 143 2" xfId="4806"/>
    <cellStyle name="20% - Ênfase2 143 2 2" xfId="4807"/>
    <cellStyle name="20% - Ênfase2 143 2 2 2" xfId="4808"/>
    <cellStyle name="20% - Ênfase2 143 2 3" xfId="4809"/>
    <cellStyle name="20% - Ênfase2 143 2 3 2" xfId="4810"/>
    <cellStyle name="20% - Ênfase2 143 2 4" xfId="4811"/>
    <cellStyle name="20% - Ênfase2 143 2 4 2" xfId="4812"/>
    <cellStyle name="20% - Ênfase2 143 2 5" xfId="4813"/>
    <cellStyle name="20% - Ênfase2 143 2 5 2" xfId="4814"/>
    <cellStyle name="20% - Ênfase2 143 2 6" xfId="4815"/>
    <cellStyle name="20% - Ênfase2 143 3" xfId="4816"/>
    <cellStyle name="20% - Ênfase2 143 3 2" xfId="4817"/>
    <cellStyle name="20% - Ênfase2 143 4" xfId="4818"/>
    <cellStyle name="20% - Ênfase2 143 4 2" xfId="4819"/>
    <cellStyle name="20% - Ênfase2 143 5" xfId="4820"/>
    <cellStyle name="20% - Ênfase2 143 5 2" xfId="4821"/>
    <cellStyle name="20% - Ênfase2 143 6" xfId="4822"/>
    <cellStyle name="20% - Ênfase2 143 6 2" xfId="4823"/>
    <cellStyle name="20% - Ênfase2 143 7" xfId="4824"/>
    <cellStyle name="20% - Ênfase2 144" xfId="4825"/>
    <cellStyle name="20% - Ênfase2 144 2" xfId="4826"/>
    <cellStyle name="20% - Ênfase2 144 2 2" xfId="4827"/>
    <cellStyle name="20% - Ênfase2 144 2 2 2" xfId="4828"/>
    <cellStyle name="20% - Ênfase2 144 2 3" xfId="4829"/>
    <cellStyle name="20% - Ênfase2 144 2 3 2" xfId="4830"/>
    <cellStyle name="20% - Ênfase2 144 2 4" xfId="4831"/>
    <cellStyle name="20% - Ênfase2 144 2 4 2" xfId="4832"/>
    <cellStyle name="20% - Ênfase2 144 2 5" xfId="4833"/>
    <cellStyle name="20% - Ênfase2 144 2 5 2" xfId="4834"/>
    <cellStyle name="20% - Ênfase2 144 2 6" xfId="4835"/>
    <cellStyle name="20% - Ênfase2 144 3" xfId="4836"/>
    <cellStyle name="20% - Ênfase2 144 3 2" xfId="4837"/>
    <cellStyle name="20% - Ênfase2 144 4" xfId="4838"/>
    <cellStyle name="20% - Ênfase2 144 4 2" xfId="4839"/>
    <cellStyle name="20% - Ênfase2 144 5" xfId="4840"/>
    <cellStyle name="20% - Ênfase2 144 5 2" xfId="4841"/>
    <cellStyle name="20% - Ênfase2 144 6" xfId="4842"/>
    <cellStyle name="20% - Ênfase2 144 6 2" xfId="4843"/>
    <cellStyle name="20% - Ênfase2 144 7" xfId="4844"/>
    <cellStyle name="20% - Ênfase2 145" xfId="4845"/>
    <cellStyle name="20% - Ênfase2 145 2" xfId="4846"/>
    <cellStyle name="20% - Ênfase2 145 2 2" xfId="4847"/>
    <cellStyle name="20% - Ênfase2 145 2 2 2" xfId="4848"/>
    <cellStyle name="20% - Ênfase2 145 2 3" xfId="4849"/>
    <cellStyle name="20% - Ênfase2 145 2 3 2" xfId="4850"/>
    <cellStyle name="20% - Ênfase2 145 2 4" xfId="4851"/>
    <cellStyle name="20% - Ênfase2 145 2 4 2" xfId="4852"/>
    <cellStyle name="20% - Ênfase2 145 2 5" xfId="4853"/>
    <cellStyle name="20% - Ênfase2 145 2 5 2" xfId="4854"/>
    <cellStyle name="20% - Ênfase2 145 2 6" xfId="4855"/>
    <cellStyle name="20% - Ênfase2 145 3" xfId="4856"/>
    <cellStyle name="20% - Ênfase2 145 3 2" xfId="4857"/>
    <cellStyle name="20% - Ênfase2 145 4" xfId="4858"/>
    <cellStyle name="20% - Ênfase2 145 4 2" xfId="4859"/>
    <cellStyle name="20% - Ênfase2 145 5" xfId="4860"/>
    <cellStyle name="20% - Ênfase2 145 5 2" xfId="4861"/>
    <cellStyle name="20% - Ênfase2 145 6" xfId="4862"/>
    <cellStyle name="20% - Ênfase2 145 6 2" xfId="4863"/>
    <cellStyle name="20% - Ênfase2 145 7" xfId="4864"/>
    <cellStyle name="20% - Ênfase2 146" xfId="4865"/>
    <cellStyle name="20% - Ênfase2 146 2" xfId="4866"/>
    <cellStyle name="20% - Ênfase2 146 2 2" xfId="4867"/>
    <cellStyle name="20% - Ênfase2 146 2 2 2" xfId="4868"/>
    <cellStyle name="20% - Ênfase2 146 2 3" xfId="4869"/>
    <cellStyle name="20% - Ênfase2 146 2 3 2" xfId="4870"/>
    <cellStyle name="20% - Ênfase2 146 2 4" xfId="4871"/>
    <cellStyle name="20% - Ênfase2 146 2 4 2" xfId="4872"/>
    <cellStyle name="20% - Ênfase2 146 2 5" xfId="4873"/>
    <cellStyle name="20% - Ênfase2 146 2 5 2" xfId="4874"/>
    <cellStyle name="20% - Ênfase2 146 2 6" xfId="4875"/>
    <cellStyle name="20% - Ênfase2 146 3" xfId="4876"/>
    <cellStyle name="20% - Ênfase2 146 3 2" xfId="4877"/>
    <cellStyle name="20% - Ênfase2 146 4" xfId="4878"/>
    <cellStyle name="20% - Ênfase2 146 4 2" xfId="4879"/>
    <cellStyle name="20% - Ênfase2 146 5" xfId="4880"/>
    <cellStyle name="20% - Ênfase2 146 5 2" xfId="4881"/>
    <cellStyle name="20% - Ênfase2 146 6" xfId="4882"/>
    <cellStyle name="20% - Ênfase2 146 6 2" xfId="4883"/>
    <cellStyle name="20% - Ênfase2 146 7" xfId="4884"/>
    <cellStyle name="20% - Ênfase2 147" xfId="4885"/>
    <cellStyle name="20% - Ênfase2 147 2" xfId="4886"/>
    <cellStyle name="20% - Ênfase2 147 2 2" xfId="4887"/>
    <cellStyle name="20% - Ênfase2 147 2 2 2" xfId="4888"/>
    <cellStyle name="20% - Ênfase2 147 2 3" xfId="4889"/>
    <cellStyle name="20% - Ênfase2 147 2 3 2" xfId="4890"/>
    <cellStyle name="20% - Ênfase2 147 2 4" xfId="4891"/>
    <cellStyle name="20% - Ênfase2 147 2 4 2" xfId="4892"/>
    <cellStyle name="20% - Ênfase2 147 2 5" xfId="4893"/>
    <cellStyle name="20% - Ênfase2 147 2 5 2" xfId="4894"/>
    <cellStyle name="20% - Ênfase2 147 2 6" xfId="4895"/>
    <cellStyle name="20% - Ênfase2 147 3" xfId="4896"/>
    <cellStyle name="20% - Ênfase2 147 3 2" xfId="4897"/>
    <cellStyle name="20% - Ênfase2 147 4" xfId="4898"/>
    <cellStyle name="20% - Ênfase2 147 4 2" xfId="4899"/>
    <cellStyle name="20% - Ênfase2 147 5" xfId="4900"/>
    <cellStyle name="20% - Ênfase2 147 5 2" xfId="4901"/>
    <cellStyle name="20% - Ênfase2 147 6" xfId="4902"/>
    <cellStyle name="20% - Ênfase2 147 6 2" xfId="4903"/>
    <cellStyle name="20% - Ênfase2 147 7" xfId="4904"/>
    <cellStyle name="20% - Ênfase2 148" xfId="4905"/>
    <cellStyle name="20% - Ênfase2 148 2" xfId="4906"/>
    <cellStyle name="20% - Ênfase2 148 2 2" xfId="4907"/>
    <cellStyle name="20% - Ênfase2 148 2 2 2" xfId="4908"/>
    <cellStyle name="20% - Ênfase2 148 2 3" xfId="4909"/>
    <cellStyle name="20% - Ênfase2 148 2 3 2" xfId="4910"/>
    <cellStyle name="20% - Ênfase2 148 2 4" xfId="4911"/>
    <cellStyle name="20% - Ênfase2 148 2 4 2" xfId="4912"/>
    <cellStyle name="20% - Ênfase2 148 2 5" xfId="4913"/>
    <cellStyle name="20% - Ênfase2 148 2 5 2" xfId="4914"/>
    <cellStyle name="20% - Ênfase2 148 2 6" xfId="4915"/>
    <cellStyle name="20% - Ênfase2 148 3" xfId="4916"/>
    <cellStyle name="20% - Ênfase2 148 3 2" xfId="4917"/>
    <cellStyle name="20% - Ênfase2 148 4" xfId="4918"/>
    <cellStyle name="20% - Ênfase2 148 4 2" xfId="4919"/>
    <cellStyle name="20% - Ênfase2 148 5" xfId="4920"/>
    <cellStyle name="20% - Ênfase2 148 5 2" xfId="4921"/>
    <cellStyle name="20% - Ênfase2 148 6" xfId="4922"/>
    <cellStyle name="20% - Ênfase2 148 6 2" xfId="4923"/>
    <cellStyle name="20% - Ênfase2 148 7" xfId="4924"/>
    <cellStyle name="20% - Ênfase2 149" xfId="4925"/>
    <cellStyle name="20% - Ênfase2 149 2" xfId="4926"/>
    <cellStyle name="20% - Ênfase2 149 2 2" xfId="4927"/>
    <cellStyle name="20% - Ênfase2 149 2 2 2" xfId="4928"/>
    <cellStyle name="20% - Ênfase2 149 2 3" xfId="4929"/>
    <cellStyle name="20% - Ênfase2 149 2 3 2" xfId="4930"/>
    <cellStyle name="20% - Ênfase2 149 2 4" xfId="4931"/>
    <cellStyle name="20% - Ênfase2 149 2 4 2" xfId="4932"/>
    <cellStyle name="20% - Ênfase2 149 2 5" xfId="4933"/>
    <cellStyle name="20% - Ênfase2 149 2 5 2" xfId="4934"/>
    <cellStyle name="20% - Ênfase2 149 2 6" xfId="4935"/>
    <cellStyle name="20% - Ênfase2 149 3" xfId="4936"/>
    <cellStyle name="20% - Ênfase2 149 3 2" xfId="4937"/>
    <cellStyle name="20% - Ênfase2 149 4" xfId="4938"/>
    <cellStyle name="20% - Ênfase2 149 4 2" xfId="4939"/>
    <cellStyle name="20% - Ênfase2 149 5" xfId="4940"/>
    <cellStyle name="20% - Ênfase2 149 5 2" xfId="4941"/>
    <cellStyle name="20% - Ênfase2 149 6" xfId="4942"/>
    <cellStyle name="20% - Ênfase2 149 6 2" xfId="4943"/>
    <cellStyle name="20% - Ênfase2 149 7" xfId="4944"/>
    <cellStyle name="20% - Ênfase2 15" xfId="4945"/>
    <cellStyle name="20% - Ênfase2 15 2" xfId="4946"/>
    <cellStyle name="20% - Ênfase2 15 2 2" xfId="4947"/>
    <cellStyle name="20% - Ênfase2 15 2 2 2" xfId="4948"/>
    <cellStyle name="20% - Ênfase2 15 2 3" xfId="4949"/>
    <cellStyle name="20% - Ênfase2 15 2 3 2" xfId="4950"/>
    <cellStyle name="20% - Ênfase2 15 2 4" xfId="4951"/>
    <cellStyle name="20% - Ênfase2 15 2 4 2" xfId="4952"/>
    <cellStyle name="20% - Ênfase2 15 2 5" xfId="4953"/>
    <cellStyle name="20% - Ênfase2 15 2 5 2" xfId="4954"/>
    <cellStyle name="20% - Ênfase2 15 2 6" xfId="4955"/>
    <cellStyle name="20% - Ênfase2 15 3" xfId="4956"/>
    <cellStyle name="20% - Ênfase2 15 3 2" xfId="4957"/>
    <cellStyle name="20% - Ênfase2 15 4" xfId="4958"/>
    <cellStyle name="20% - Ênfase2 15 4 2" xfId="4959"/>
    <cellStyle name="20% - Ênfase2 15 5" xfId="4960"/>
    <cellStyle name="20% - Ênfase2 15 5 2" xfId="4961"/>
    <cellStyle name="20% - Ênfase2 15 6" xfId="4962"/>
    <cellStyle name="20% - Ênfase2 15 6 2" xfId="4963"/>
    <cellStyle name="20% - Ênfase2 15 7" xfId="4964"/>
    <cellStyle name="20% - Ênfase2 150" xfId="4965"/>
    <cellStyle name="20% - Ênfase2 150 2" xfId="4966"/>
    <cellStyle name="20% - Ênfase2 150 2 2" xfId="4967"/>
    <cellStyle name="20% - Ênfase2 150 2 2 2" xfId="4968"/>
    <cellStyle name="20% - Ênfase2 150 2 3" xfId="4969"/>
    <cellStyle name="20% - Ênfase2 150 2 3 2" xfId="4970"/>
    <cellStyle name="20% - Ênfase2 150 2 4" xfId="4971"/>
    <cellStyle name="20% - Ênfase2 150 2 4 2" xfId="4972"/>
    <cellStyle name="20% - Ênfase2 150 2 5" xfId="4973"/>
    <cellStyle name="20% - Ênfase2 150 2 5 2" xfId="4974"/>
    <cellStyle name="20% - Ênfase2 150 2 6" xfId="4975"/>
    <cellStyle name="20% - Ênfase2 150 3" xfId="4976"/>
    <cellStyle name="20% - Ênfase2 150 3 2" xfId="4977"/>
    <cellStyle name="20% - Ênfase2 150 4" xfId="4978"/>
    <cellStyle name="20% - Ênfase2 150 4 2" xfId="4979"/>
    <cellStyle name="20% - Ênfase2 150 5" xfId="4980"/>
    <cellStyle name="20% - Ênfase2 150 5 2" xfId="4981"/>
    <cellStyle name="20% - Ênfase2 150 6" xfId="4982"/>
    <cellStyle name="20% - Ênfase2 150 6 2" xfId="4983"/>
    <cellStyle name="20% - Ênfase2 150 7" xfId="4984"/>
    <cellStyle name="20% - Ênfase2 151" xfId="4985"/>
    <cellStyle name="20% - Ênfase2 151 2" xfId="4986"/>
    <cellStyle name="20% - Ênfase2 151 2 2" xfId="4987"/>
    <cellStyle name="20% - Ênfase2 151 2 2 2" xfId="4988"/>
    <cellStyle name="20% - Ênfase2 151 2 3" xfId="4989"/>
    <cellStyle name="20% - Ênfase2 151 2 3 2" xfId="4990"/>
    <cellStyle name="20% - Ênfase2 151 2 4" xfId="4991"/>
    <cellStyle name="20% - Ênfase2 151 2 4 2" xfId="4992"/>
    <cellStyle name="20% - Ênfase2 151 2 5" xfId="4993"/>
    <cellStyle name="20% - Ênfase2 151 2 5 2" xfId="4994"/>
    <cellStyle name="20% - Ênfase2 151 2 6" xfId="4995"/>
    <cellStyle name="20% - Ênfase2 151 3" xfId="4996"/>
    <cellStyle name="20% - Ênfase2 151 3 2" xfId="4997"/>
    <cellStyle name="20% - Ênfase2 151 4" xfId="4998"/>
    <cellStyle name="20% - Ênfase2 151 4 2" xfId="4999"/>
    <cellStyle name="20% - Ênfase2 151 5" xfId="5000"/>
    <cellStyle name="20% - Ênfase2 151 5 2" xfId="5001"/>
    <cellStyle name="20% - Ênfase2 151 6" xfId="5002"/>
    <cellStyle name="20% - Ênfase2 151 6 2" xfId="5003"/>
    <cellStyle name="20% - Ênfase2 151 7" xfId="5004"/>
    <cellStyle name="20% - Ênfase2 152" xfId="5005"/>
    <cellStyle name="20% - Ênfase2 152 2" xfId="5006"/>
    <cellStyle name="20% - Ênfase2 152 2 2" xfId="5007"/>
    <cellStyle name="20% - Ênfase2 152 2 2 2" xfId="5008"/>
    <cellStyle name="20% - Ênfase2 152 2 3" xfId="5009"/>
    <cellStyle name="20% - Ênfase2 152 2 3 2" xfId="5010"/>
    <cellStyle name="20% - Ênfase2 152 2 4" xfId="5011"/>
    <cellStyle name="20% - Ênfase2 152 2 4 2" xfId="5012"/>
    <cellStyle name="20% - Ênfase2 152 2 5" xfId="5013"/>
    <cellStyle name="20% - Ênfase2 152 2 5 2" xfId="5014"/>
    <cellStyle name="20% - Ênfase2 152 2 6" xfId="5015"/>
    <cellStyle name="20% - Ênfase2 152 3" xfId="5016"/>
    <cellStyle name="20% - Ênfase2 152 3 2" xfId="5017"/>
    <cellStyle name="20% - Ênfase2 152 4" xfId="5018"/>
    <cellStyle name="20% - Ênfase2 152 4 2" xfId="5019"/>
    <cellStyle name="20% - Ênfase2 152 5" xfId="5020"/>
    <cellStyle name="20% - Ênfase2 152 5 2" xfId="5021"/>
    <cellStyle name="20% - Ênfase2 152 6" xfId="5022"/>
    <cellStyle name="20% - Ênfase2 152 6 2" xfId="5023"/>
    <cellStyle name="20% - Ênfase2 152 7" xfId="5024"/>
    <cellStyle name="20% - Ênfase2 153" xfId="5025"/>
    <cellStyle name="20% - Ênfase2 153 2" xfId="5026"/>
    <cellStyle name="20% - Ênfase2 153 2 2" xfId="5027"/>
    <cellStyle name="20% - Ênfase2 153 2 2 2" xfId="5028"/>
    <cellStyle name="20% - Ênfase2 153 2 3" xfId="5029"/>
    <cellStyle name="20% - Ênfase2 153 2 3 2" xfId="5030"/>
    <cellStyle name="20% - Ênfase2 153 2 4" xfId="5031"/>
    <cellStyle name="20% - Ênfase2 153 2 4 2" xfId="5032"/>
    <cellStyle name="20% - Ênfase2 153 2 5" xfId="5033"/>
    <cellStyle name="20% - Ênfase2 153 2 5 2" xfId="5034"/>
    <cellStyle name="20% - Ênfase2 153 2 6" xfId="5035"/>
    <cellStyle name="20% - Ênfase2 153 3" xfId="5036"/>
    <cellStyle name="20% - Ênfase2 153 3 2" xfId="5037"/>
    <cellStyle name="20% - Ênfase2 153 4" xfId="5038"/>
    <cellStyle name="20% - Ênfase2 153 4 2" xfId="5039"/>
    <cellStyle name="20% - Ênfase2 153 5" xfId="5040"/>
    <cellStyle name="20% - Ênfase2 153 5 2" xfId="5041"/>
    <cellStyle name="20% - Ênfase2 153 6" xfId="5042"/>
    <cellStyle name="20% - Ênfase2 153 6 2" xfId="5043"/>
    <cellStyle name="20% - Ênfase2 153 7" xfId="5044"/>
    <cellStyle name="20% - Ênfase2 154" xfId="5045"/>
    <cellStyle name="20% - Ênfase2 154 2" xfId="5046"/>
    <cellStyle name="20% - Ênfase2 154 2 2" xfId="5047"/>
    <cellStyle name="20% - Ênfase2 154 2 2 2" xfId="5048"/>
    <cellStyle name="20% - Ênfase2 154 2 3" xfId="5049"/>
    <cellStyle name="20% - Ênfase2 154 2 3 2" xfId="5050"/>
    <cellStyle name="20% - Ênfase2 154 2 4" xfId="5051"/>
    <cellStyle name="20% - Ênfase2 154 3" xfId="5052"/>
    <cellStyle name="20% - Ênfase2 154 3 2" xfId="5053"/>
    <cellStyle name="20% - Ênfase2 154 4" xfId="5054"/>
    <cellStyle name="20% - Ênfase2 154 4 2" xfId="5055"/>
    <cellStyle name="20% - Ênfase2 154 5" xfId="5056"/>
    <cellStyle name="20% - Ênfase2 154 5 2" xfId="5057"/>
    <cellStyle name="20% - Ênfase2 154 6" xfId="5058"/>
    <cellStyle name="20% - Ênfase2 154 6 2" xfId="5059"/>
    <cellStyle name="20% - Ênfase2 154 7" xfId="5060"/>
    <cellStyle name="20% - Ênfase2 155" xfId="5061"/>
    <cellStyle name="20% - Ênfase2 155 2" xfId="5062"/>
    <cellStyle name="20% - Ênfase2 155 2 2" xfId="5063"/>
    <cellStyle name="20% - Ênfase2 155 2 2 2" xfId="5064"/>
    <cellStyle name="20% - Ênfase2 155 2 3" xfId="5065"/>
    <cellStyle name="20% - Ênfase2 155 2 3 2" xfId="5066"/>
    <cellStyle name="20% - Ênfase2 155 2 4" xfId="5067"/>
    <cellStyle name="20% - Ênfase2 155 3" xfId="5068"/>
    <cellStyle name="20% - Ênfase2 155 3 2" xfId="5069"/>
    <cellStyle name="20% - Ênfase2 155 4" xfId="5070"/>
    <cellStyle name="20% - Ênfase2 155 4 2" xfId="5071"/>
    <cellStyle name="20% - Ênfase2 155 5" xfId="5072"/>
    <cellStyle name="20% - Ênfase2 155 5 2" xfId="5073"/>
    <cellStyle name="20% - Ênfase2 155 6" xfId="5074"/>
    <cellStyle name="20% - Ênfase2 155 6 2" xfId="5075"/>
    <cellStyle name="20% - Ênfase2 155 7" xfId="5076"/>
    <cellStyle name="20% - Ênfase2 156" xfId="5077"/>
    <cellStyle name="20% - Ênfase2 156 2" xfId="5078"/>
    <cellStyle name="20% - Ênfase2 156 2 2" xfId="5079"/>
    <cellStyle name="20% - Ênfase2 156 2 2 2" xfId="5080"/>
    <cellStyle name="20% - Ênfase2 156 2 3" xfId="5081"/>
    <cellStyle name="20% - Ênfase2 156 2 3 2" xfId="5082"/>
    <cellStyle name="20% - Ênfase2 156 2 4" xfId="5083"/>
    <cellStyle name="20% - Ênfase2 156 3" xfId="5084"/>
    <cellStyle name="20% - Ênfase2 156 3 2" xfId="5085"/>
    <cellStyle name="20% - Ênfase2 156 4" xfId="5086"/>
    <cellStyle name="20% - Ênfase2 156 4 2" xfId="5087"/>
    <cellStyle name="20% - Ênfase2 156 5" xfId="5088"/>
    <cellStyle name="20% - Ênfase2 156 5 2" xfId="5089"/>
    <cellStyle name="20% - Ênfase2 156 6" xfId="5090"/>
    <cellStyle name="20% - Ênfase2 156 6 2" xfId="5091"/>
    <cellStyle name="20% - Ênfase2 156 7" xfId="5092"/>
    <cellStyle name="20% - Ênfase2 157" xfId="5093"/>
    <cellStyle name="20% - Ênfase2 157 2" xfId="5094"/>
    <cellStyle name="20% - Ênfase2 157 2 2" xfId="5095"/>
    <cellStyle name="20% - Ênfase2 157 3" xfId="5096"/>
    <cellStyle name="20% - Ênfase2 157 3 2" xfId="5097"/>
    <cellStyle name="20% - Ênfase2 157 4" xfId="5098"/>
    <cellStyle name="20% - Ênfase2 157 4 2" xfId="5099"/>
    <cellStyle name="20% - Ênfase2 157 5" xfId="5100"/>
    <cellStyle name="20% - Ênfase2 157 5 2" xfId="5101"/>
    <cellStyle name="20% - Ênfase2 157 6" xfId="5102"/>
    <cellStyle name="20% - Ênfase2 158" xfId="5103"/>
    <cellStyle name="20% - Ênfase2 158 2" xfId="5104"/>
    <cellStyle name="20% - Ênfase2 158 2 2" xfId="5105"/>
    <cellStyle name="20% - Ênfase2 158 3" xfId="5106"/>
    <cellStyle name="20% - Ênfase2 158 3 2" xfId="5107"/>
    <cellStyle name="20% - Ênfase2 158 4" xfId="5108"/>
    <cellStyle name="20% - Ênfase2 158 4 2" xfId="5109"/>
    <cellStyle name="20% - Ênfase2 158 5" xfId="5110"/>
    <cellStyle name="20% - Ênfase2 158 5 2" xfId="5111"/>
    <cellStyle name="20% - Ênfase2 158 6" xfId="5112"/>
    <cellStyle name="20% - Ênfase2 159" xfId="5113"/>
    <cellStyle name="20% - Ênfase2 159 2" xfId="5114"/>
    <cellStyle name="20% - Ênfase2 159 2 2" xfId="5115"/>
    <cellStyle name="20% - Ênfase2 159 3" xfId="5116"/>
    <cellStyle name="20% - Ênfase2 159 3 2" xfId="5117"/>
    <cellStyle name="20% - Ênfase2 159 4" xfId="5118"/>
    <cellStyle name="20% - Ênfase2 159 4 2" xfId="5119"/>
    <cellStyle name="20% - Ênfase2 159 5" xfId="5120"/>
    <cellStyle name="20% - Ênfase2 159 5 2" xfId="5121"/>
    <cellStyle name="20% - Ênfase2 159 6" xfId="5122"/>
    <cellStyle name="20% - Ênfase2 16" xfId="5123"/>
    <cellStyle name="20% - Ênfase2 16 2" xfId="5124"/>
    <cellStyle name="20% - Ênfase2 16 2 2" xfId="5125"/>
    <cellStyle name="20% - Ênfase2 16 2 2 2" xfId="5126"/>
    <cellStyle name="20% - Ênfase2 16 2 3" xfId="5127"/>
    <cellStyle name="20% - Ênfase2 16 2 3 2" xfId="5128"/>
    <cellStyle name="20% - Ênfase2 16 2 4" xfId="5129"/>
    <cellStyle name="20% - Ênfase2 16 2 4 2" xfId="5130"/>
    <cellStyle name="20% - Ênfase2 16 2 5" xfId="5131"/>
    <cellStyle name="20% - Ênfase2 16 2 5 2" xfId="5132"/>
    <cellStyle name="20% - Ênfase2 16 2 6" xfId="5133"/>
    <cellStyle name="20% - Ênfase2 16 3" xfId="5134"/>
    <cellStyle name="20% - Ênfase2 16 3 2" xfId="5135"/>
    <cellStyle name="20% - Ênfase2 16 4" xfId="5136"/>
    <cellStyle name="20% - Ênfase2 16 4 2" xfId="5137"/>
    <cellStyle name="20% - Ênfase2 16 5" xfId="5138"/>
    <cellStyle name="20% - Ênfase2 16 5 2" xfId="5139"/>
    <cellStyle name="20% - Ênfase2 16 6" xfId="5140"/>
    <cellStyle name="20% - Ênfase2 16 6 2" xfId="5141"/>
    <cellStyle name="20% - Ênfase2 16 7" xfId="5142"/>
    <cellStyle name="20% - Ênfase2 160" xfId="5143"/>
    <cellStyle name="20% - Ênfase2 160 2" xfId="5144"/>
    <cellStyle name="20% - Ênfase2 160 2 2" xfId="5145"/>
    <cellStyle name="20% - Ênfase2 160 3" xfId="5146"/>
    <cellStyle name="20% - Ênfase2 160 3 2" xfId="5147"/>
    <cellStyle name="20% - Ênfase2 160 4" xfId="5148"/>
    <cellStyle name="20% - Ênfase2 160 4 2" xfId="5149"/>
    <cellStyle name="20% - Ênfase2 160 5" xfId="5150"/>
    <cellStyle name="20% - Ênfase2 160 5 2" xfId="5151"/>
    <cellStyle name="20% - Ênfase2 160 6" xfId="5152"/>
    <cellStyle name="20% - Ênfase2 161" xfId="5153"/>
    <cellStyle name="20% - Ênfase2 161 2" xfId="5154"/>
    <cellStyle name="20% - Ênfase2 161 2 2" xfId="5155"/>
    <cellStyle name="20% - Ênfase2 161 3" xfId="5156"/>
    <cellStyle name="20% - Ênfase2 161 3 2" xfId="5157"/>
    <cellStyle name="20% - Ênfase2 161 4" xfId="5158"/>
    <cellStyle name="20% - Ênfase2 161 4 2" xfId="5159"/>
    <cellStyle name="20% - Ênfase2 161 5" xfId="5160"/>
    <cellStyle name="20% - Ênfase2 161 5 2" xfId="5161"/>
    <cellStyle name="20% - Ênfase2 161 6" xfId="5162"/>
    <cellStyle name="20% - Ênfase2 162" xfId="5163"/>
    <cellStyle name="20% - Ênfase2 162 2" xfId="5164"/>
    <cellStyle name="20% - Ênfase2 162 2 2" xfId="5165"/>
    <cellStyle name="20% - Ênfase2 162 3" xfId="5166"/>
    <cellStyle name="20% - Ênfase2 162 3 2" xfId="5167"/>
    <cellStyle name="20% - Ênfase2 162 4" xfId="5168"/>
    <cellStyle name="20% - Ênfase2 162 4 2" xfId="5169"/>
    <cellStyle name="20% - Ênfase2 162 5" xfId="5170"/>
    <cellStyle name="20% - Ênfase2 162 5 2" xfId="5171"/>
    <cellStyle name="20% - Ênfase2 162 6" xfId="5172"/>
    <cellStyle name="20% - Ênfase2 163" xfId="5173"/>
    <cellStyle name="20% - Ênfase2 163 2" xfId="5174"/>
    <cellStyle name="20% - Ênfase2 163 2 2" xfId="5175"/>
    <cellStyle name="20% - Ênfase2 163 3" xfId="5176"/>
    <cellStyle name="20% - Ênfase2 163 3 2" xfId="5177"/>
    <cellStyle name="20% - Ênfase2 163 4" xfId="5178"/>
    <cellStyle name="20% - Ênfase2 163 4 2" xfId="5179"/>
    <cellStyle name="20% - Ênfase2 163 5" xfId="5180"/>
    <cellStyle name="20% - Ênfase2 163 5 2" xfId="5181"/>
    <cellStyle name="20% - Ênfase2 163 6" xfId="5182"/>
    <cellStyle name="20% - Ênfase2 164" xfId="5183"/>
    <cellStyle name="20% - Ênfase2 164 2" xfId="5184"/>
    <cellStyle name="20% - Ênfase2 164 2 2" xfId="5185"/>
    <cellStyle name="20% - Ênfase2 164 3" xfId="5186"/>
    <cellStyle name="20% - Ênfase2 164 3 2" xfId="5187"/>
    <cellStyle name="20% - Ênfase2 164 4" xfId="5188"/>
    <cellStyle name="20% - Ênfase2 164 4 2" xfId="5189"/>
    <cellStyle name="20% - Ênfase2 164 5" xfId="5190"/>
    <cellStyle name="20% - Ênfase2 164 5 2" xfId="5191"/>
    <cellStyle name="20% - Ênfase2 164 6" xfId="5192"/>
    <cellStyle name="20% - Ênfase2 165" xfId="5193"/>
    <cellStyle name="20% - Ênfase2 165 2" xfId="5194"/>
    <cellStyle name="20% - Ênfase2 165 2 2" xfId="5195"/>
    <cellStyle name="20% - Ênfase2 165 3" xfId="5196"/>
    <cellStyle name="20% - Ênfase2 165 3 2" xfId="5197"/>
    <cellStyle name="20% - Ênfase2 165 4" xfId="5198"/>
    <cellStyle name="20% - Ênfase2 165 4 2" xfId="5199"/>
    <cellStyle name="20% - Ênfase2 165 5" xfId="5200"/>
    <cellStyle name="20% - Ênfase2 165 5 2" xfId="5201"/>
    <cellStyle name="20% - Ênfase2 165 6" xfId="5202"/>
    <cellStyle name="20% - Ênfase2 166" xfId="5203"/>
    <cellStyle name="20% - Ênfase2 166 2" xfId="5204"/>
    <cellStyle name="20% - Ênfase2 166 2 2" xfId="5205"/>
    <cellStyle name="20% - Ênfase2 166 3" xfId="5206"/>
    <cellStyle name="20% - Ênfase2 166 3 2" xfId="5207"/>
    <cellStyle name="20% - Ênfase2 166 4" xfId="5208"/>
    <cellStyle name="20% - Ênfase2 166 4 2" xfId="5209"/>
    <cellStyle name="20% - Ênfase2 166 5" xfId="5210"/>
    <cellStyle name="20% - Ênfase2 166 5 2" xfId="5211"/>
    <cellStyle name="20% - Ênfase2 166 6" xfId="5212"/>
    <cellStyle name="20% - Ênfase2 167" xfId="5213"/>
    <cellStyle name="20% - Ênfase2 167 2" xfId="5214"/>
    <cellStyle name="20% - Ênfase2 167 2 2" xfId="5215"/>
    <cellStyle name="20% - Ênfase2 167 3" xfId="5216"/>
    <cellStyle name="20% - Ênfase2 167 3 2" xfId="5217"/>
    <cellStyle name="20% - Ênfase2 167 4" xfId="5218"/>
    <cellStyle name="20% - Ênfase2 167 4 2" xfId="5219"/>
    <cellStyle name="20% - Ênfase2 167 5" xfId="5220"/>
    <cellStyle name="20% - Ênfase2 167 5 2" xfId="5221"/>
    <cellStyle name="20% - Ênfase2 167 6" xfId="5222"/>
    <cellStyle name="20% - Ênfase2 168" xfId="5223"/>
    <cellStyle name="20% - Ênfase2 168 2" xfId="5224"/>
    <cellStyle name="20% - Ênfase2 168 2 2" xfId="5225"/>
    <cellStyle name="20% - Ênfase2 168 3" xfId="5226"/>
    <cellStyle name="20% - Ênfase2 168 3 2" xfId="5227"/>
    <cellStyle name="20% - Ênfase2 168 4" xfId="5228"/>
    <cellStyle name="20% - Ênfase2 168 4 2" xfId="5229"/>
    <cellStyle name="20% - Ênfase2 168 5" xfId="5230"/>
    <cellStyle name="20% - Ênfase2 168 5 2" xfId="5231"/>
    <cellStyle name="20% - Ênfase2 168 6" xfId="5232"/>
    <cellStyle name="20% - Ênfase2 169" xfId="5233"/>
    <cellStyle name="20% - Ênfase2 169 2" xfId="5234"/>
    <cellStyle name="20% - Ênfase2 169 2 2" xfId="5235"/>
    <cellStyle name="20% - Ênfase2 169 3" xfId="5236"/>
    <cellStyle name="20% - Ênfase2 169 3 2" xfId="5237"/>
    <cellStyle name="20% - Ênfase2 169 4" xfId="5238"/>
    <cellStyle name="20% - Ênfase2 169 4 2" xfId="5239"/>
    <cellStyle name="20% - Ênfase2 169 5" xfId="5240"/>
    <cellStyle name="20% - Ênfase2 169 5 2" xfId="5241"/>
    <cellStyle name="20% - Ênfase2 169 6" xfId="5242"/>
    <cellStyle name="20% - Ênfase2 17" xfId="5243"/>
    <cellStyle name="20% - Ênfase2 17 2" xfId="5244"/>
    <cellStyle name="20% - Ênfase2 17 2 2" xfId="5245"/>
    <cellStyle name="20% - Ênfase2 17 2 2 2" xfId="5246"/>
    <cellStyle name="20% - Ênfase2 17 2 3" xfId="5247"/>
    <cellStyle name="20% - Ênfase2 17 2 3 2" xfId="5248"/>
    <cellStyle name="20% - Ênfase2 17 2 4" xfId="5249"/>
    <cellStyle name="20% - Ênfase2 17 2 4 2" xfId="5250"/>
    <cellStyle name="20% - Ênfase2 17 2 5" xfId="5251"/>
    <cellStyle name="20% - Ênfase2 17 2 5 2" xfId="5252"/>
    <cellStyle name="20% - Ênfase2 17 2 6" xfId="5253"/>
    <cellStyle name="20% - Ênfase2 17 3" xfId="5254"/>
    <cellStyle name="20% - Ênfase2 17 3 2" xfId="5255"/>
    <cellStyle name="20% - Ênfase2 17 4" xfId="5256"/>
    <cellStyle name="20% - Ênfase2 17 4 2" xfId="5257"/>
    <cellStyle name="20% - Ênfase2 17 5" xfId="5258"/>
    <cellStyle name="20% - Ênfase2 17 5 2" xfId="5259"/>
    <cellStyle name="20% - Ênfase2 17 6" xfId="5260"/>
    <cellStyle name="20% - Ênfase2 17 6 2" xfId="5261"/>
    <cellStyle name="20% - Ênfase2 17 7" xfId="5262"/>
    <cellStyle name="20% - Ênfase2 170" xfId="5263"/>
    <cellStyle name="20% - Ênfase2 170 2" xfId="5264"/>
    <cellStyle name="20% - Ênfase2 170 2 2" xfId="5265"/>
    <cellStyle name="20% - Ênfase2 170 3" xfId="5266"/>
    <cellStyle name="20% - Ênfase2 170 3 2" xfId="5267"/>
    <cellStyle name="20% - Ênfase2 170 4" xfId="5268"/>
    <cellStyle name="20% - Ênfase2 170 4 2" xfId="5269"/>
    <cellStyle name="20% - Ênfase2 170 5" xfId="5270"/>
    <cellStyle name="20% - Ênfase2 170 5 2" xfId="5271"/>
    <cellStyle name="20% - Ênfase2 170 6" xfId="5272"/>
    <cellStyle name="20% - Ênfase2 171" xfId="5273"/>
    <cellStyle name="20% - Ênfase2 171 2" xfId="5274"/>
    <cellStyle name="20% - Ênfase2 171 2 2" xfId="5275"/>
    <cellStyle name="20% - Ênfase2 171 3" xfId="5276"/>
    <cellStyle name="20% - Ênfase2 171 3 2" xfId="5277"/>
    <cellStyle name="20% - Ênfase2 171 4" xfId="5278"/>
    <cellStyle name="20% - Ênfase2 171 4 2" xfId="5279"/>
    <cellStyle name="20% - Ênfase2 171 5" xfId="5280"/>
    <cellStyle name="20% - Ênfase2 171 5 2" xfId="5281"/>
    <cellStyle name="20% - Ênfase2 171 6" xfId="5282"/>
    <cellStyle name="20% - Ênfase2 172" xfId="5283"/>
    <cellStyle name="20% - Ênfase2 172 2" xfId="5284"/>
    <cellStyle name="20% - Ênfase2 172 2 2" xfId="5285"/>
    <cellStyle name="20% - Ênfase2 172 3" xfId="5286"/>
    <cellStyle name="20% - Ênfase2 172 3 2" xfId="5287"/>
    <cellStyle name="20% - Ênfase2 172 4" xfId="5288"/>
    <cellStyle name="20% - Ênfase2 172 4 2" xfId="5289"/>
    <cellStyle name="20% - Ênfase2 172 5" xfId="5290"/>
    <cellStyle name="20% - Ênfase2 172 5 2" xfId="5291"/>
    <cellStyle name="20% - Ênfase2 172 6" xfId="5292"/>
    <cellStyle name="20% - Ênfase2 173" xfId="5293"/>
    <cellStyle name="20% - Ênfase2 173 2" xfId="5294"/>
    <cellStyle name="20% - Ênfase2 173 2 2" xfId="5295"/>
    <cellStyle name="20% - Ênfase2 173 3" xfId="5296"/>
    <cellStyle name="20% - Ênfase2 173 3 2" xfId="5297"/>
    <cellStyle name="20% - Ênfase2 173 4" xfId="5298"/>
    <cellStyle name="20% - Ênfase2 173 4 2" xfId="5299"/>
    <cellStyle name="20% - Ênfase2 173 5" xfId="5300"/>
    <cellStyle name="20% - Ênfase2 173 5 2" xfId="5301"/>
    <cellStyle name="20% - Ênfase2 173 6" xfId="5302"/>
    <cellStyle name="20% - Ênfase2 174" xfId="5303"/>
    <cellStyle name="20% - Ênfase2 174 2" xfId="5304"/>
    <cellStyle name="20% - Ênfase2 174 2 2" xfId="5305"/>
    <cellStyle name="20% - Ênfase2 174 3" xfId="5306"/>
    <cellStyle name="20% - Ênfase2 174 3 2" xfId="5307"/>
    <cellStyle name="20% - Ênfase2 174 4" xfId="5308"/>
    <cellStyle name="20% - Ênfase2 174 4 2" xfId="5309"/>
    <cellStyle name="20% - Ênfase2 174 5" xfId="5310"/>
    <cellStyle name="20% - Ênfase2 174 5 2" xfId="5311"/>
    <cellStyle name="20% - Ênfase2 174 6" xfId="5312"/>
    <cellStyle name="20% - Ênfase2 175" xfId="5313"/>
    <cellStyle name="20% - Ênfase2 175 2" xfId="5314"/>
    <cellStyle name="20% - Ênfase2 175 2 2" xfId="5315"/>
    <cellStyle name="20% - Ênfase2 175 3" xfId="5316"/>
    <cellStyle name="20% - Ênfase2 175 3 2" xfId="5317"/>
    <cellStyle name="20% - Ênfase2 175 4" xfId="5318"/>
    <cellStyle name="20% - Ênfase2 175 4 2" xfId="5319"/>
    <cellStyle name="20% - Ênfase2 175 5" xfId="5320"/>
    <cellStyle name="20% - Ênfase2 175 5 2" xfId="5321"/>
    <cellStyle name="20% - Ênfase2 175 6" xfId="5322"/>
    <cellStyle name="20% - Ênfase2 176" xfId="5323"/>
    <cellStyle name="20% - Ênfase2 176 2" xfId="5324"/>
    <cellStyle name="20% - Ênfase2 176 2 2" xfId="5325"/>
    <cellStyle name="20% - Ênfase2 176 3" xfId="5326"/>
    <cellStyle name="20% - Ênfase2 176 3 2" xfId="5327"/>
    <cellStyle name="20% - Ênfase2 176 4" xfId="5328"/>
    <cellStyle name="20% - Ênfase2 176 4 2" xfId="5329"/>
    <cellStyle name="20% - Ênfase2 176 5" xfId="5330"/>
    <cellStyle name="20% - Ênfase2 176 5 2" xfId="5331"/>
    <cellStyle name="20% - Ênfase2 176 6" xfId="5332"/>
    <cellStyle name="20% - Ênfase2 177" xfId="5333"/>
    <cellStyle name="20% - Ênfase2 177 2" xfId="5334"/>
    <cellStyle name="20% - Ênfase2 177 2 2" xfId="5335"/>
    <cellStyle name="20% - Ênfase2 177 3" xfId="5336"/>
    <cellStyle name="20% - Ênfase2 177 3 2" xfId="5337"/>
    <cellStyle name="20% - Ênfase2 177 4" xfId="5338"/>
    <cellStyle name="20% - Ênfase2 177 4 2" xfId="5339"/>
    <cellStyle name="20% - Ênfase2 177 5" xfId="5340"/>
    <cellStyle name="20% - Ênfase2 177 5 2" xfId="5341"/>
    <cellStyle name="20% - Ênfase2 177 6" xfId="5342"/>
    <cellStyle name="20% - Ênfase2 178" xfId="5343"/>
    <cellStyle name="20% - Ênfase2 178 2" xfId="5344"/>
    <cellStyle name="20% - Ênfase2 178 2 2" xfId="5345"/>
    <cellStyle name="20% - Ênfase2 178 3" xfId="5346"/>
    <cellStyle name="20% - Ênfase2 178 3 2" xfId="5347"/>
    <cellStyle name="20% - Ênfase2 178 4" xfId="5348"/>
    <cellStyle name="20% - Ênfase2 178 4 2" xfId="5349"/>
    <cellStyle name="20% - Ênfase2 178 5" xfId="5350"/>
    <cellStyle name="20% - Ênfase2 178 5 2" xfId="5351"/>
    <cellStyle name="20% - Ênfase2 178 6" xfId="5352"/>
    <cellStyle name="20% - Ênfase2 179" xfId="5353"/>
    <cellStyle name="20% - Ênfase2 179 2" xfId="5354"/>
    <cellStyle name="20% - Ênfase2 179 2 2" xfId="5355"/>
    <cellStyle name="20% - Ênfase2 179 3" xfId="5356"/>
    <cellStyle name="20% - Ênfase2 179 3 2" xfId="5357"/>
    <cellStyle name="20% - Ênfase2 179 4" xfId="5358"/>
    <cellStyle name="20% - Ênfase2 179 4 2" xfId="5359"/>
    <cellStyle name="20% - Ênfase2 179 5" xfId="5360"/>
    <cellStyle name="20% - Ênfase2 179 5 2" xfId="5361"/>
    <cellStyle name="20% - Ênfase2 179 6" xfId="5362"/>
    <cellStyle name="20% - Ênfase2 18" xfId="5363"/>
    <cellStyle name="20% - Ênfase2 18 2" xfId="5364"/>
    <cellStyle name="20% - Ênfase2 18 2 2" xfId="5365"/>
    <cellStyle name="20% - Ênfase2 18 2 2 2" xfId="5366"/>
    <cellStyle name="20% - Ênfase2 18 2 3" xfId="5367"/>
    <cellStyle name="20% - Ênfase2 18 2 3 2" xfId="5368"/>
    <cellStyle name="20% - Ênfase2 18 2 4" xfId="5369"/>
    <cellStyle name="20% - Ênfase2 18 2 4 2" xfId="5370"/>
    <cellStyle name="20% - Ênfase2 18 2 5" xfId="5371"/>
    <cellStyle name="20% - Ênfase2 18 2 5 2" xfId="5372"/>
    <cellStyle name="20% - Ênfase2 18 2 6" xfId="5373"/>
    <cellStyle name="20% - Ênfase2 18 3" xfId="5374"/>
    <cellStyle name="20% - Ênfase2 18 3 2" xfId="5375"/>
    <cellStyle name="20% - Ênfase2 18 4" xfId="5376"/>
    <cellStyle name="20% - Ênfase2 18 4 2" xfId="5377"/>
    <cellStyle name="20% - Ênfase2 18 5" xfId="5378"/>
    <cellStyle name="20% - Ênfase2 18 5 2" xfId="5379"/>
    <cellStyle name="20% - Ênfase2 18 6" xfId="5380"/>
    <cellStyle name="20% - Ênfase2 18 6 2" xfId="5381"/>
    <cellStyle name="20% - Ênfase2 18 7" xfId="5382"/>
    <cellStyle name="20% - Ênfase2 180" xfId="5383"/>
    <cellStyle name="20% - Ênfase2 180 2" xfId="5384"/>
    <cellStyle name="20% - Ênfase2 180 2 2" xfId="5385"/>
    <cellStyle name="20% - Ênfase2 180 3" xfId="5386"/>
    <cellStyle name="20% - Ênfase2 180 3 2" xfId="5387"/>
    <cellStyle name="20% - Ênfase2 180 4" xfId="5388"/>
    <cellStyle name="20% - Ênfase2 180 4 2" xfId="5389"/>
    <cellStyle name="20% - Ênfase2 180 5" xfId="5390"/>
    <cellStyle name="20% - Ênfase2 180 5 2" xfId="5391"/>
    <cellStyle name="20% - Ênfase2 180 6" xfId="5392"/>
    <cellStyle name="20% - Ênfase2 181" xfId="5393"/>
    <cellStyle name="20% - Ênfase2 181 2" xfId="5394"/>
    <cellStyle name="20% - Ênfase2 181 2 2" xfId="5395"/>
    <cellStyle name="20% - Ênfase2 181 3" xfId="5396"/>
    <cellStyle name="20% - Ênfase2 181 3 2" xfId="5397"/>
    <cellStyle name="20% - Ênfase2 181 4" xfId="5398"/>
    <cellStyle name="20% - Ênfase2 181 4 2" xfId="5399"/>
    <cellStyle name="20% - Ênfase2 181 5" xfId="5400"/>
    <cellStyle name="20% - Ênfase2 181 5 2" xfId="5401"/>
    <cellStyle name="20% - Ênfase2 181 6" xfId="5402"/>
    <cellStyle name="20% - Ênfase2 182" xfId="5403"/>
    <cellStyle name="20% - Ênfase2 182 2" xfId="5404"/>
    <cellStyle name="20% - Ênfase2 182 2 2" xfId="5405"/>
    <cellStyle name="20% - Ênfase2 182 3" xfId="5406"/>
    <cellStyle name="20% - Ênfase2 182 3 2" xfId="5407"/>
    <cellStyle name="20% - Ênfase2 182 4" xfId="5408"/>
    <cellStyle name="20% - Ênfase2 182 4 2" xfId="5409"/>
    <cellStyle name="20% - Ênfase2 182 5" xfId="5410"/>
    <cellStyle name="20% - Ênfase2 182 5 2" xfId="5411"/>
    <cellStyle name="20% - Ênfase2 182 6" xfId="5412"/>
    <cellStyle name="20% - Ênfase2 183" xfId="5413"/>
    <cellStyle name="20% - Ênfase2 183 2" xfId="5414"/>
    <cellStyle name="20% - Ênfase2 183 2 2" xfId="5415"/>
    <cellStyle name="20% - Ênfase2 183 3" xfId="5416"/>
    <cellStyle name="20% - Ênfase2 183 3 2" xfId="5417"/>
    <cellStyle name="20% - Ênfase2 183 4" xfId="5418"/>
    <cellStyle name="20% - Ênfase2 183 4 2" xfId="5419"/>
    <cellStyle name="20% - Ênfase2 183 5" xfId="5420"/>
    <cellStyle name="20% - Ênfase2 183 5 2" xfId="5421"/>
    <cellStyle name="20% - Ênfase2 183 6" xfId="5422"/>
    <cellStyle name="20% - Ênfase2 184" xfId="5423"/>
    <cellStyle name="20% - Ênfase2 184 2" xfId="5424"/>
    <cellStyle name="20% - Ênfase2 184 2 2" xfId="5425"/>
    <cellStyle name="20% - Ênfase2 184 3" xfId="5426"/>
    <cellStyle name="20% - Ênfase2 184 3 2" xfId="5427"/>
    <cellStyle name="20% - Ênfase2 184 4" xfId="5428"/>
    <cellStyle name="20% - Ênfase2 184 4 2" xfId="5429"/>
    <cellStyle name="20% - Ênfase2 184 5" xfId="5430"/>
    <cellStyle name="20% - Ênfase2 184 5 2" xfId="5431"/>
    <cellStyle name="20% - Ênfase2 184 6" xfId="5432"/>
    <cellStyle name="20% - Ênfase2 185" xfId="5433"/>
    <cellStyle name="20% - Ênfase2 185 2" xfId="5434"/>
    <cellStyle name="20% - Ênfase2 185 2 2" xfId="5435"/>
    <cellStyle name="20% - Ênfase2 185 3" xfId="5436"/>
    <cellStyle name="20% - Ênfase2 185 3 2" xfId="5437"/>
    <cellStyle name="20% - Ênfase2 185 4" xfId="5438"/>
    <cellStyle name="20% - Ênfase2 185 4 2" xfId="5439"/>
    <cellStyle name="20% - Ênfase2 185 5" xfId="5440"/>
    <cellStyle name="20% - Ênfase2 185 5 2" xfId="5441"/>
    <cellStyle name="20% - Ênfase2 185 6" xfId="5442"/>
    <cellStyle name="20% - Ênfase2 186" xfId="5443"/>
    <cellStyle name="20% - Ênfase2 186 2" xfId="5444"/>
    <cellStyle name="20% - Ênfase2 186 2 2" xfId="5445"/>
    <cellStyle name="20% - Ênfase2 186 3" xfId="5446"/>
    <cellStyle name="20% - Ênfase2 186 3 2" xfId="5447"/>
    <cellStyle name="20% - Ênfase2 186 4" xfId="5448"/>
    <cellStyle name="20% - Ênfase2 186 4 2" xfId="5449"/>
    <cellStyle name="20% - Ênfase2 186 5" xfId="5450"/>
    <cellStyle name="20% - Ênfase2 186 5 2" xfId="5451"/>
    <cellStyle name="20% - Ênfase2 186 6" xfId="5452"/>
    <cellStyle name="20% - Ênfase2 187" xfId="5453"/>
    <cellStyle name="20% - Ênfase2 187 2" xfId="5454"/>
    <cellStyle name="20% - Ênfase2 187 2 2" xfId="5455"/>
    <cellStyle name="20% - Ênfase2 187 3" xfId="5456"/>
    <cellStyle name="20% - Ênfase2 187 3 2" xfId="5457"/>
    <cellStyle name="20% - Ênfase2 187 4" xfId="5458"/>
    <cellStyle name="20% - Ênfase2 187 4 2" xfId="5459"/>
    <cellStyle name="20% - Ênfase2 187 5" xfId="5460"/>
    <cellStyle name="20% - Ênfase2 187 5 2" xfId="5461"/>
    <cellStyle name="20% - Ênfase2 187 6" xfId="5462"/>
    <cellStyle name="20% - Ênfase2 188" xfId="5463"/>
    <cellStyle name="20% - Ênfase2 188 2" xfId="5464"/>
    <cellStyle name="20% - Ênfase2 188 2 2" xfId="5465"/>
    <cellStyle name="20% - Ênfase2 188 3" xfId="5466"/>
    <cellStyle name="20% - Ênfase2 188 3 2" xfId="5467"/>
    <cellStyle name="20% - Ênfase2 188 4" xfId="5468"/>
    <cellStyle name="20% - Ênfase2 188 4 2" xfId="5469"/>
    <cellStyle name="20% - Ênfase2 188 5" xfId="5470"/>
    <cellStyle name="20% - Ênfase2 188 5 2" xfId="5471"/>
    <cellStyle name="20% - Ênfase2 188 6" xfId="5472"/>
    <cellStyle name="20% - Ênfase2 189" xfId="5473"/>
    <cellStyle name="20% - Ênfase2 189 2" xfId="5474"/>
    <cellStyle name="20% - Ênfase2 189 2 2" xfId="5475"/>
    <cellStyle name="20% - Ênfase2 189 3" xfId="5476"/>
    <cellStyle name="20% - Ênfase2 189 3 2" xfId="5477"/>
    <cellStyle name="20% - Ênfase2 189 4" xfId="5478"/>
    <cellStyle name="20% - Ênfase2 189 4 2" xfId="5479"/>
    <cellStyle name="20% - Ênfase2 189 5" xfId="5480"/>
    <cellStyle name="20% - Ênfase2 189 5 2" xfId="5481"/>
    <cellStyle name="20% - Ênfase2 189 6" xfId="5482"/>
    <cellStyle name="20% - Ênfase2 19" xfId="5483"/>
    <cellStyle name="20% - Ênfase2 19 2" xfId="5484"/>
    <cellStyle name="20% - Ênfase2 19 2 2" xfId="5485"/>
    <cellStyle name="20% - Ênfase2 19 2 2 2" xfId="5486"/>
    <cellStyle name="20% - Ênfase2 19 2 3" xfId="5487"/>
    <cellStyle name="20% - Ênfase2 19 2 3 2" xfId="5488"/>
    <cellStyle name="20% - Ênfase2 19 2 4" xfId="5489"/>
    <cellStyle name="20% - Ênfase2 19 2 4 2" xfId="5490"/>
    <cellStyle name="20% - Ênfase2 19 2 5" xfId="5491"/>
    <cellStyle name="20% - Ênfase2 19 2 5 2" xfId="5492"/>
    <cellStyle name="20% - Ênfase2 19 2 6" xfId="5493"/>
    <cellStyle name="20% - Ênfase2 19 3" xfId="5494"/>
    <cellStyle name="20% - Ênfase2 19 3 2" xfId="5495"/>
    <cellStyle name="20% - Ênfase2 19 4" xfId="5496"/>
    <cellStyle name="20% - Ênfase2 19 4 2" xfId="5497"/>
    <cellStyle name="20% - Ênfase2 19 5" xfId="5498"/>
    <cellStyle name="20% - Ênfase2 19 5 2" xfId="5499"/>
    <cellStyle name="20% - Ênfase2 19 6" xfId="5500"/>
    <cellStyle name="20% - Ênfase2 19 6 2" xfId="5501"/>
    <cellStyle name="20% - Ênfase2 19 7" xfId="5502"/>
    <cellStyle name="20% - Ênfase2 190" xfId="5503"/>
    <cellStyle name="20% - Ênfase2 190 2" xfId="5504"/>
    <cellStyle name="20% - Ênfase2 190 2 2" xfId="5505"/>
    <cellStyle name="20% - Ênfase2 190 3" xfId="5506"/>
    <cellStyle name="20% - Ênfase2 190 3 2" xfId="5507"/>
    <cellStyle name="20% - Ênfase2 190 4" xfId="5508"/>
    <cellStyle name="20% - Ênfase2 190 4 2" xfId="5509"/>
    <cellStyle name="20% - Ênfase2 190 5" xfId="5510"/>
    <cellStyle name="20% - Ênfase2 190 5 2" xfId="5511"/>
    <cellStyle name="20% - Ênfase2 190 6" xfId="5512"/>
    <cellStyle name="20% - Ênfase2 191" xfId="5513"/>
    <cellStyle name="20% - Ênfase2 191 2" xfId="5514"/>
    <cellStyle name="20% - Ênfase2 191 2 2" xfId="5515"/>
    <cellStyle name="20% - Ênfase2 191 3" xfId="5516"/>
    <cellStyle name="20% - Ênfase2 191 3 2" xfId="5517"/>
    <cellStyle name="20% - Ênfase2 191 4" xfId="5518"/>
    <cellStyle name="20% - Ênfase2 191 4 2" xfId="5519"/>
    <cellStyle name="20% - Ênfase2 191 5" xfId="5520"/>
    <cellStyle name="20% - Ênfase2 191 5 2" xfId="5521"/>
    <cellStyle name="20% - Ênfase2 191 6" xfId="5522"/>
    <cellStyle name="20% - Ênfase2 192" xfId="5523"/>
    <cellStyle name="20% - Ênfase2 192 2" xfId="5524"/>
    <cellStyle name="20% - Ênfase2 192 2 2" xfId="5525"/>
    <cellStyle name="20% - Ênfase2 192 3" xfId="5526"/>
    <cellStyle name="20% - Ênfase2 192 3 2" xfId="5527"/>
    <cellStyle name="20% - Ênfase2 192 4" xfId="5528"/>
    <cellStyle name="20% - Ênfase2 192 4 2" xfId="5529"/>
    <cellStyle name="20% - Ênfase2 192 5" xfId="5530"/>
    <cellStyle name="20% - Ênfase2 192 5 2" xfId="5531"/>
    <cellStyle name="20% - Ênfase2 192 6" xfId="5532"/>
    <cellStyle name="20% - Ênfase2 193" xfId="5533"/>
    <cellStyle name="20% - Ênfase2 193 2" xfId="5534"/>
    <cellStyle name="20% - Ênfase2 193 2 2" xfId="5535"/>
    <cellStyle name="20% - Ênfase2 193 3" xfId="5536"/>
    <cellStyle name="20% - Ênfase2 193 3 2" xfId="5537"/>
    <cellStyle name="20% - Ênfase2 193 4" xfId="5538"/>
    <cellStyle name="20% - Ênfase2 194" xfId="5539"/>
    <cellStyle name="20% - Ênfase2 194 2" xfId="5540"/>
    <cellStyle name="20% - Ênfase2 194 2 2" xfId="5541"/>
    <cellStyle name="20% - Ênfase2 194 3" xfId="5542"/>
    <cellStyle name="20% - Ênfase2 194 3 2" xfId="5543"/>
    <cellStyle name="20% - Ênfase2 194 4" xfId="5544"/>
    <cellStyle name="20% - Ênfase2 195" xfId="5545"/>
    <cellStyle name="20% - Ênfase2 195 2" xfId="5546"/>
    <cellStyle name="20% - Ênfase2 195 2 2" xfId="5547"/>
    <cellStyle name="20% - Ênfase2 195 3" xfId="5548"/>
    <cellStyle name="20% - Ênfase2 195 3 2" xfId="5549"/>
    <cellStyle name="20% - Ênfase2 195 4" xfId="5550"/>
    <cellStyle name="20% - Ênfase2 196" xfId="5551"/>
    <cellStyle name="20% - Ênfase2 196 2" xfId="5552"/>
    <cellStyle name="20% - Ênfase2 196 2 2" xfId="5553"/>
    <cellStyle name="20% - Ênfase2 196 3" xfId="5554"/>
    <cellStyle name="20% - Ênfase2 196 3 2" xfId="5555"/>
    <cellStyle name="20% - Ênfase2 196 4" xfId="5556"/>
    <cellStyle name="20% - Ênfase2 197" xfId="5557"/>
    <cellStyle name="20% - Ênfase2 197 2" xfId="5558"/>
    <cellStyle name="20% - Ênfase2 197 2 2" xfId="5559"/>
    <cellStyle name="20% - Ênfase2 197 3" xfId="5560"/>
    <cellStyle name="20% - Ênfase2 197 3 2" xfId="5561"/>
    <cellStyle name="20% - Ênfase2 197 4" xfId="5562"/>
    <cellStyle name="20% - Ênfase2 198" xfId="5563"/>
    <cellStyle name="20% - Ênfase2 198 2" xfId="5564"/>
    <cellStyle name="20% - Ênfase2 198 2 2" xfId="5565"/>
    <cellStyle name="20% - Ênfase2 198 3" xfId="5566"/>
    <cellStyle name="20% - Ênfase2 198 3 2" xfId="5567"/>
    <cellStyle name="20% - Ênfase2 198 4" xfId="5568"/>
    <cellStyle name="20% - Ênfase2 199" xfId="5569"/>
    <cellStyle name="20% - Ênfase2 199 2" xfId="5570"/>
    <cellStyle name="20% - Ênfase2 199 2 2" xfId="5571"/>
    <cellStyle name="20% - Ênfase2 199 3" xfId="5572"/>
    <cellStyle name="20% - Ênfase2 199 3 2" xfId="5573"/>
    <cellStyle name="20% - Ênfase2 199 4" xfId="5574"/>
    <cellStyle name="20% - Ênfase2 2" xfId="5575"/>
    <cellStyle name="20% - Ênfase2 2 2" xfId="5576"/>
    <cellStyle name="20% - Ênfase2 2 2 2" xfId="5577"/>
    <cellStyle name="20% - Ênfase2 2 2 2 2" xfId="5578"/>
    <cellStyle name="20% - Ênfase2 2 2 2 2 2" xfId="5579"/>
    <cellStyle name="20% - Ênfase2 2 2 2 3" xfId="5580"/>
    <cellStyle name="20% - Ênfase2 2 2 2 3 2" xfId="5581"/>
    <cellStyle name="20% - Ênfase2 2 2 2 4" xfId="5582"/>
    <cellStyle name="20% - Ênfase2 2 2 2 4 2" xfId="5583"/>
    <cellStyle name="20% - Ênfase2 2 2 2 5" xfId="5584"/>
    <cellStyle name="20% - Ênfase2 2 2 2 5 2" xfId="5585"/>
    <cellStyle name="20% - Ênfase2 2 2 2 6" xfId="5586"/>
    <cellStyle name="20% - Ênfase2 2 2 3" xfId="5587"/>
    <cellStyle name="20% - Ênfase2 2 2 3 2" xfId="5588"/>
    <cellStyle name="20% - Ênfase2 2 2 4" xfId="5589"/>
    <cellStyle name="20% - Ênfase2 2 2 4 2" xfId="5590"/>
    <cellStyle name="20% - Ênfase2 2 2 5" xfId="5591"/>
    <cellStyle name="20% - Ênfase2 2 2 5 2" xfId="5592"/>
    <cellStyle name="20% - Ênfase2 2 2 6" xfId="5593"/>
    <cellStyle name="20% - Ênfase2 2 2 6 2" xfId="5594"/>
    <cellStyle name="20% - Ênfase2 2 2 7" xfId="5595"/>
    <cellStyle name="20% - Ênfase2 2 3" xfId="5596"/>
    <cellStyle name="20% - Ênfase2 2 3 2" xfId="5597"/>
    <cellStyle name="20% - Ênfase2 2 3 2 2" xfId="5598"/>
    <cellStyle name="20% - Ênfase2 2 3 3" xfId="5599"/>
    <cellStyle name="20% - Ênfase2 2 3 3 2" xfId="5600"/>
    <cellStyle name="20% - Ênfase2 2 3 4" xfId="5601"/>
    <cellStyle name="20% - Ênfase2 2 3 4 2" xfId="5602"/>
    <cellStyle name="20% - Ênfase2 2 3 5" xfId="5603"/>
    <cellStyle name="20% - Ênfase2 2 3 5 2" xfId="5604"/>
    <cellStyle name="20% - Ênfase2 2 3 6" xfId="5605"/>
    <cellStyle name="20% - Ênfase2 2 4" xfId="5606"/>
    <cellStyle name="20% - Ênfase2 2 4 2" xfId="5607"/>
    <cellStyle name="20% - Ênfase2 2 5" xfId="5608"/>
    <cellStyle name="20% - Ênfase2 2 5 2" xfId="5609"/>
    <cellStyle name="20% - Ênfase2 2 6" xfId="5610"/>
    <cellStyle name="20% - Ênfase2 2 6 2" xfId="5611"/>
    <cellStyle name="20% - Ênfase2 2 7" xfId="5612"/>
    <cellStyle name="20% - Ênfase2 2 7 2" xfId="5613"/>
    <cellStyle name="20% - Ênfase2 2 8" xfId="5614"/>
    <cellStyle name="20% - Ênfase2 20" xfId="5615"/>
    <cellStyle name="20% - Ênfase2 20 2" xfId="5616"/>
    <cellStyle name="20% - Ênfase2 20 2 2" xfId="5617"/>
    <cellStyle name="20% - Ênfase2 20 2 2 2" xfId="5618"/>
    <cellStyle name="20% - Ênfase2 20 2 3" xfId="5619"/>
    <cellStyle name="20% - Ênfase2 20 2 3 2" xfId="5620"/>
    <cellStyle name="20% - Ênfase2 20 2 4" xfId="5621"/>
    <cellStyle name="20% - Ênfase2 20 2 4 2" xfId="5622"/>
    <cellStyle name="20% - Ênfase2 20 2 5" xfId="5623"/>
    <cellStyle name="20% - Ênfase2 20 2 5 2" xfId="5624"/>
    <cellStyle name="20% - Ênfase2 20 2 6" xfId="5625"/>
    <cellStyle name="20% - Ênfase2 20 3" xfId="5626"/>
    <cellStyle name="20% - Ênfase2 20 3 2" xfId="5627"/>
    <cellStyle name="20% - Ênfase2 20 4" xfId="5628"/>
    <cellStyle name="20% - Ênfase2 20 4 2" xfId="5629"/>
    <cellStyle name="20% - Ênfase2 20 5" xfId="5630"/>
    <cellStyle name="20% - Ênfase2 20 5 2" xfId="5631"/>
    <cellStyle name="20% - Ênfase2 20 6" xfId="5632"/>
    <cellStyle name="20% - Ênfase2 20 6 2" xfId="5633"/>
    <cellStyle name="20% - Ênfase2 20 7" xfId="5634"/>
    <cellStyle name="20% - Ênfase2 200" xfId="5635"/>
    <cellStyle name="20% - Ênfase2 200 2" xfId="5636"/>
    <cellStyle name="20% - Ênfase2 200 2 2" xfId="5637"/>
    <cellStyle name="20% - Ênfase2 200 3" xfId="5638"/>
    <cellStyle name="20% - Ênfase2 200 3 2" xfId="5639"/>
    <cellStyle name="20% - Ênfase2 200 4" xfId="5640"/>
    <cellStyle name="20% - Ênfase2 201" xfId="5641"/>
    <cellStyle name="20% - Ênfase2 201 2" xfId="5642"/>
    <cellStyle name="20% - Ênfase2 201 2 2" xfId="5643"/>
    <cellStyle name="20% - Ênfase2 201 3" xfId="5644"/>
    <cellStyle name="20% - Ênfase2 201 3 2" xfId="5645"/>
    <cellStyle name="20% - Ênfase2 201 4" xfId="5646"/>
    <cellStyle name="20% - Ênfase2 202" xfId="5647"/>
    <cellStyle name="20% - Ênfase2 202 2" xfId="5648"/>
    <cellStyle name="20% - Ênfase2 202 2 2" xfId="5649"/>
    <cellStyle name="20% - Ênfase2 202 3" xfId="5650"/>
    <cellStyle name="20% - Ênfase2 203" xfId="5651"/>
    <cellStyle name="20% - Ênfase2 203 2" xfId="5652"/>
    <cellStyle name="20% - Ênfase2 203 2 2" xfId="5653"/>
    <cellStyle name="20% - Ênfase2 203 3" xfId="5654"/>
    <cellStyle name="20% - Ênfase2 204" xfId="5655"/>
    <cellStyle name="20% - Ênfase2 204 2" xfId="5656"/>
    <cellStyle name="20% - Ênfase2 204 2 2" xfId="5657"/>
    <cellStyle name="20% - Ênfase2 204 3" xfId="5658"/>
    <cellStyle name="20% - Ênfase2 205" xfId="5659"/>
    <cellStyle name="20% - Ênfase2 205 2" xfId="5660"/>
    <cellStyle name="20% - Ênfase2 205 2 2" xfId="5661"/>
    <cellStyle name="20% - Ênfase2 205 3" xfId="5662"/>
    <cellStyle name="20% - Ênfase2 206" xfId="5663"/>
    <cellStyle name="20% - Ênfase2 206 2" xfId="5664"/>
    <cellStyle name="20% - Ênfase2 206 2 2" xfId="5665"/>
    <cellStyle name="20% - Ênfase2 206 3" xfId="5666"/>
    <cellStyle name="20% - Ênfase2 207" xfId="5667"/>
    <cellStyle name="20% - Ênfase2 207 2" xfId="5668"/>
    <cellStyle name="20% - Ênfase2 207 2 2" xfId="5669"/>
    <cellStyle name="20% - Ênfase2 207 3" xfId="5670"/>
    <cellStyle name="20% - Ênfase2 208" xfId="5671"/>
    <cellStyle name="20% - Ênfase2 208 2" xfId="5672"/>
    <cellStyle name="20% - Ênfase2 208 2 2" xfId="5673"/>
    <cellStyle name="20% - Ênfase2 208 3" xfId="5674"/>
    <cellStyle name="20% - Ênfase2 209" xfId="5675"/>
    <cellStyle name="20% - Ênfase2 209 2" xfId="5676"/>
    <cellStyle name="20% - Ênfase2 209 2 2" xfId="5677"/>
    <cellStyle name="20% - Ênfase2 209 3" xfId="5678"/>
    <cellStyle name="20% - Ênfase2 21" xfId="5679"/>
    <cellStyle name="20% - Ênfase2 21 2" xfId="5680"/>
    <cellStyle name="20% - Ênfase2 21 2 2" xfId="5681"/>
    <cellStyle name="20% - Ênfase2 21 2 2 2" xfId="5682"/>
    <cellStyle name="20% - Ênfase2 21 2 3" xfId="5683"/>
    <cellStyle name="20% - Ênfase2 21 2 3 2" xfId="5684"/>
    <cellStyle name="20% - Ênfase2 21 2 4" xfId="5685"/>
    <cellStyle name="20% - Ênfase2 21 2 4 2" xfId="5686"/>
    <cellStyle name="20% - Ênfase2 21 2 5" xfId="5687"/>
    <cellStyle name="20% - Ênfase2 21 2 5 2" xfId="5688"/>
    <cellStyle name="20% - Ênfase2 21 2 6" xfId="5689"/>
    <cellStyle name="20% - Ênfase2 21 3" xfId="5690"/>
    <cellStyle name="20% - Ênfase2 21 3 2" xfId="5691"/>
    <cellStyle name="20% - Ênfase2 21 4" xfId="5692"/>
    <cellStyle name="20% - Ênfase2 21 4 2" xfId="5693"/>
    <cellStyle name="20% - Ênfase2 21 5" xfId="5694"/>
    <cellStyle name="20% - Ênfase2 21 5 2" xfId="5695"/>
    <cellStyle name="20% - Ênfase2 21 6" xfId="5696"/>
    <cellStyle name="20% - Ênfase2 21 6 2" xfId="5697"/>
    <cellStyle name="20% - Ênfase2 21 7" xfId="5698"/>
    <cellStyle name="20% - Ênfase2 210" xfId="5699"/>
    <cellStyle name="20% - Ênfase2 210 2" xfId="5700"/>
    <cellStyle name="20% - Ênfase2 210 2 2" xfId="5701"/>
    <cellStyle name="20% - Ênfase2 210 3" xfId="5702"/>
    <cellStyle name="20% - Ênfase2 211" xfId="5703"/>
    <cellStyle name="20% - Ênfase2 211 2" xfId="5704"/>
    <cellStyle name="20% - Ênfase2 211 2 2" xfId="5705"/>
    <cellStyle name="20% - Ênfase2 211 3" xfId="5706"/>
    <cellStyle name="20% - Ênfase2 212" xfId="5707"/>
    <cellStyle name="20% - Ênfase2 212 2" xfId="5708"/>
    <cellStyle name="20% - Ênfase2 212 2 2" xfId="5709"/>
    <cellStyle name="20% - Ênfase2 212 3" xfId="5710"/>
    <cellStyle name="20% - Ênfase2 213" xfId="5711"/>
    <cellStyle name="20% - Ênfase2 213 2" xfId="5712"/>
    <cellStyle name="20% - Ênfase2 213 2 2" xfId="5713"/>
    <cellStyle name="20% - Ênfase2 213 3" xfId="5714"/>
    <cellStyle name="20% - Ênfase2 214" xfId="5715"/>
    <cellStyle name="20% - Ênfase2 214 2" xfId="5716"/>
    <cellStyle name="20% - Ênfase2 214 2 2" xfId="5717"/>
    <cellStyle name="20% - Ênfase2 214 3" xfId="5718"/>
    <cellStyle name="20% - Ênfase2 215" xfId="5719"/>
    <cellStyle name="20% - Ênfase2 215 2" xfId="5720"/>
    <cellStyle name="20% - Ênfase2 215 2 2" xfId="5721"/>
    <cellStyle name="20% - Ênfase2 215 3" xfId="5722"/>
    <cellStyle name="20% - Ênfase2 216" xfId="5723"/>
    <cellStyle name="20% - Ênfase2 216 2" xfId="5724"/>
    <cellStyle name="20% - Ênfase2 216 2 2" xfId="5725"/>
    <cellStyle name="20% - Ênfase2 216 3" xfId="5726"/>
    <cellStyle name="20% - Ênfase2 217" xfId="5727"/>
    <cellStyle name="20% - Ênfase2 217 2" xfId="5728"/>
    <cellStyle name="20% - Ênfase2 217 2 2" xfId="5729"/>
    <cellStyle name="20% - Ênfase2 217 3" xfId="5730"/>
    <cellStyle name="20% - Ênfase2 218" xfId="5731"/>
    <cellStyle name="20% - Ênfase2 218 2" xfId="5732"/>
    <cellStyle name="20% - Ênfase2 218 2 2" xfId="5733"/>
    <cellStyle name="20% - Ênfase2 218 3" xfId="5734"/>
    <cellStyle name="20% - Ênfase2 219" xfId="5735"/>
    <cellStyle name="20% - Ênfase2 219 2" xfId="5736"/>
    <cellStyle name="20% - Ênfase2 219 2 2" xfId="5737"/>
    <cellStyle name="20% - Ênfase2 219 3" xfId="5738"/>
    <cellStyle name="20% - Ênfase2 22" xfId="5739"/>
    <cellStyle name="20% - Ênfase2 22 2" xfId="5740"/>
    <cellStyle name="20% - Ênfase2 22 2 2" xfId="5741"/>
    <cellStyle name="20% - Ênfase2 22 2 2 2" xfId="5742"/>
    <cellStyle name="20% - Ênfase2 22 2 3" xfId="5743"/>
    <cellStyle name="20% - Ênfase2 22 2 3 2" xfId="5744"/>
    <cellStyle name="20% - Ênfase2 22 2 4" xfId="5745"/>
    <cellStyle name="20% - Ênfase2 22 2 4 2" xfId="5746"/>
    <cellStyle name="20% - Ênfase2 22 2 5" xfId="5747"/>
    <cellStyle name="20% - Ênfase2 22 2 5 2" xfId="5748"/>
    <cellStyle name="20% - Ênfase2 22 2 6" xfId="5749"/>
    <cellStyle name="20% - Ênfase2 22 3" xfId="5750"/>
    <cellStyle name="20% - Ênfase2 22 3 2" xfId="5751"/>
    <cellStyle name="20% - Ênfase2 22 4" xfId="5752"/>
    <cellStyle name="20% - Ênfase2 22 4 2" xfId="5753"/>
    <cellStyle name="20% - Ênfase2 22 5" xfId="5754"/>
    <cellStyle name="20% - Ênfase2 22 5 2" xfId="5755"/>
    <cellStyle name="20% - Ênfase2 22 6" xfId="5756"/>
    <cellStyle name="20% - Ênfase2 22 6 2" xfId="5757"/>
    <cellStyle name="20% - Ênfase2 22 7" xfId="5758"/>
    <cellStyle name="20% - Ênfase2 220" xfId="5759"/>
    <cellStyle name="20% - Ênfase2 220 2" xfId="5760"/>
    <cellStyle name="20% - Ênfase2 220 2 2" xfId="5761"/>
    <cellStyle name="20% - Ênfase2 220 3" xfId="5762"/>
    <cellStyle name="20% - Ênfase2 221" xfId="5763"/>
    <cellStyle name="20% - Ênfase2 221 2" xfId="5764"/>
    <cellStyle name="20% - Ênfase2 221 2 2" xfId="5765"/>
    <cellStyle name="20% - Ênfase2 221 3" xfId="5766"/>
    <cellStyle name="20% - Ênfase2 222" xfId="5767"/>
    <cellStyle name="20% - Ênfase2 222 2" xfId="5768"/>
    <cellStyle name="20% - Ênfase2 222 2 2" xfId="5769"/>
    <cellStyle name="20% - Ênfase2 222 3" xfId="5770"/>
    <cellStyle name="20% - Ênfase2 223" xfId="5771"/>
    <cellStyle name="20% - Ênfase2 223 2" xfId="5772"/>
    <cellStyle name="20% - Ênfase2 223 2 2" xfId="5773"/>
    <cellStyle name="20% - Ênfase2 223 3" xfId="5774"/>
    <cellStyle name="20% - Ênfase2 224" xfId="5775"/>
    <cellStyle name="20% - Ênfase2 224 2" xfId="5776"/>
    <cellStyle name="20% - Ênfase2 224 2 2" xfId="5777"/>
    <cellStyle name="20% - Ênfase2 224 3" xfId="5778"/>
    <cellStyle name="20% - Ênfase2 225" xfId="5779"/>
    <cellStyle name="20% - Ênfase2 225 2" xfId="5780"/>
    <cellStyle name="20% - Ênfase2 225 2 2" xfId="5781"/>
    <cellStyle name="20% - Ênfase2 225 3" xfId="5782"/>
    <cellStyle name="20% - Ênfase2 226" xfId="5783"/>
    <cellStyle name="20% - Ênfase2 226 2" xfId="5784"/>
    <cellStyle name="20% - Ênfase2 226 2 2" xfId="5785"/>
    <cellStyle name="20% - Ênfase2 226 3" xfId="5786"/>
    <cellStyle name="20% - Ênfase2 227" xfId="5787"/>
    <cellStyle name="20% - Ênfase2 227 2" xfId="5788"/>
    <cellStyle name="20% - Ênfase2 227 2 2" xfId="5789"/>
    <cellStyle name="20% - Ênfase2 227 3" xfId="5790"/>
    <cellStyle name="20% - Ênfase2 228" xfId="5791"/>
    <cellStyle name="20% - Ênfase2 228 2" xfId="5792"/>
    <cellStyle name="20% - Ênfase2 229" xfId="5793"/>
    <cellStyle name="20% - Ênfase2 229 2" xfId="5794"/>
    <cellStyle name="20% - Ênfase2 23" xfId="5795"/>
    <cellStyle name="20% - Ênfase2 23 2" xfId="5796"/>
    <cellStyle name="20% - Ênfase2 23 2 2" xfId="5797"/>
    <cellStyle name="20% - Ênfase2 23 2 2 2" xfId="5798"/>
    <cellStyle name="20% - Ênfase2 23 2 3" xfId="5799"/>
    <cellStyle name="20% - Ênfase2 23 2 3 2" xfId="5800"/>
    <cellStyle name="20% - Ênfase2 23 2 4" xfId="5801"/>
    <cellStyle name="20% - Ênfase2 23 2 4 2" xfId="5802"/>
    <cellStyle name="20% - Ênfase2 23 2 5" xfId="5803"/>
    <cellStyle name="20% - Ênfase2 23 2 5 2" xfId="5804"/>
    <cellStyle name="20% - Ênfase2 23 2 6" xfId="5805"/>
    <cellStyle name="20% - Ênfase2 23 3" xfId="5806"/>
    <cellStyle name="20% - Ênfase2 23 3 2" xfId="5807"/>
    <cellStyle name="20% - Ênfase2 23 4" xfId="5808"/>
    <cellStyle name="20% - Ênfase2 23 4 2" xfId="5809"/>
    <cellStyle name="20% - Ênfase2 23 5" xfId="5810"/>
    <cellStyle name="20% - Ênfase2 23 5 2" xfId="5811"/>
    <cellStyle name="20% - Ênfase2 23 6" xfId="5812"/>
    <cellStyle name="20% - Ênfase2 23 6 2" xfId="5813"/>
    <cellStyle name="20% - Ênfase2 23 7" xfId="5814"/>
    <cellStyle name="20% - Ênfase2 230" xfId="5815"/>
    <cellStyle name="20% - Ênfase2 230 2" xfId="5816"/>
    <cellStyle name="20% - Ênfase2 231" xfId="5817"/>
    <cellStyle name="20% - Ênfase2 231 2" xfId="5818"/>
    <cellStyle name="20% - Ênfase2 232" xfId="5819"/>
    <cellStyle name="20% - Ênfase2 233" xfId="5820"/>
    <cellStyle name="20% - Ênfase2 234" xfId="5821"/>
    <cellStyle name="20% - Ênfase2 235" xfId="5822"/>
    <cellStyle name="20% - Ênfase2 236" xfId="5823"/>
    <cellStyle name="20% - Ênfase2 237" xfId="5824"/>
    <cellStyle name="20% - Ênfase2 238" xfId="5825"/>
    <cellStyle name="20% - Ênfase2 239" xfId="5826"/>
    <cellStyle name="20% - Ênfase2 24" xfId="5827"/>
    <cellStyle name="20% - Ênfase2 24 2" xfId="5828"/>
    <cellStyle name="20% - Ênfase2 24 2 2" xfId="5829"/>
    <cellStyle name="20% - Ênfase2 24 2 2 2" xfId="5830"/>
    <cellStyle name="20% - Ênfase2 24 2 3" xfId="5831"/>
    <cellStyle name="20% - Ênfase2 24 2 3 2" xfId="5832"/>
    <cellStyle name="20% - Ênfase2 24 2 4" xfId="5833"/>
    <cellStyle name="20% - Ênfase2 24 2 4 2" xfId="5834"/>
    <cellStyle name="20% - Ênfase2 24 2 5" xfId="5835"/>
    <cellStyle name="20% - Ênfase2 24 2 5 2" xfId="5836"/>
    <cellStyle name="20% - Ênfase2 24 2 6" xfId="5837"/>
    <cellStyle name="20% - Ênfase2 24 3" xfId="5838"/>
    <cellStyle name="20% - Ênfase2 24 3 2" xfId="5839"/>
    <cellStyle name="20% - Ênfase2 24 4" xfId="5840"/>
    <cellStyle name="20% - Ênfase2 24 4 2" xfId="5841"/>
    <cellStyle name="20% - Ênfase2 24 5" xfId="5842"/>
    <cellStyle name="20% - Ênfase2 24 5 2" xfId="5843"/>
    <cellStyle name="20% - Ênfase2 24 6" xfId="5844"/>
    <cellStyle name="20% - Ênfase2 24 6 2" xfId="5845"/>
    <cellStyle name="20% - Ênfase2 24 7" xfId="5846"/>
    <cellStyle name="20% - Ênfase2 240" xfId="5847"/>
    <cellStyle name="20% - Ênfase2 241" xfId="5848"/>
    <cellStyle name="20% - Ênfase2 25" xfId="5849"/>
    <cellStyle name="20% - Ênfase2 25 2" xfId="5850"/>
    <cellStyle name="20% - Ênfase2 25 2 2" xfId="5851"/>
    <cellStyle name="20% - Ênfase2 25 2 2 2" xfId="5852"/>
    <cellStyle name="20% - Ênfase2 25 2 3" xfId="5853"/>
    <cellStyle name="20% - Ênfase2 25 2 3 2" xfId="5854"/>
    <cellStyle name="20% - Ênfase2 25 2 4" xfId="5855"/>
    <cellStyle name="20% - Ênfase2 25 2 4 2" xfId="5856"/>
    <cellStyle name="20% - Ênfase2 25 2 5" xfId="5857"/>
    <cellStyle name="20% - Ênfase2 25 2 5 2" xfId="5858"/>
    <cellStyle name="20% - Ênfase2 25 2 6" xfId="5859"/>
    <cellStyle name="20% - Ênfase2 25 3" xfId="5860"/>
    <cellStyle name="20% - Ênfase2 25 3 2" xfId="5861"/>
    <cellStyle name="20% - Ênfase2 25 4" xfId="5862"/>
    <cellStyle name="20% - Ênfase2 25 4 2" xfId="5863"/>
    <cellStyle name="20% - Ênfase2 25 5" xfId="5864"/>
    <cellStyle name="20% - Ênfase2 25 5 2" xfId="5865"/>
    <cellStyle name="20% - Ênfase2 25 6" xfId="5866"/>
    <cellStyle name="20% - Ênfase2 25 6 2" xfId="5867"/>
    <cellStyle name="20% - Ênfase2 25 7" xfId="5868"/>
    <cellStyle name="20% - Ênfase2 26" xfId="5869"/>
    <cellStyle name="20% - Ênfase2 26 2" xfId="5870"/>
    <cellStyle name="20% - Ênfase2 26 2 2" xfId="5871"/>
    <cellStyle name="20% - Ênfase2 26 2 2 2" xfId="5872"/>
    <cellStyle name="20% - Ênfase2 26 2 3" xfId="5873"/>
    <cellStyle name="20% - Ênfase2 26 2 3 2" xfId="5874"/>
    <cellStyle name="20% - Ênfase2 26 2 4" xfId="5875"/>
    <cellStyle name="20% - Ênfase2 26 2 4 2" xfId="5876"/>
    <cellStyle name="20% - Ênfase2 26 2 5" xfId="5877"/>
    <cellStyle name="20% - Ênfase2 26 2 5 2" xfId="5878"/>
    <cellStyle name="20% - Ênfase2 26 2 6" xfId="5879"/>
    <cellStyle name="20% - Ênfase2 26 3" xfId="5880"/>
    <cellStyle name="20% - Ênfase2 26 3 2" xfId="5881"/>
    <cellStyle name="20% - Ênfase2 26 4" xfId="5882"/>
    <cellStyle name="20% - Ênfase2 26 4 2" xfId="5883"/>
    <cellStyle name="20% - Ênfase2 26 5" xfId="5884"/>
    <cellStyle name="20% - Ênfase2 26 5 2" xfId="5885"/>
    <cellStyle name="20% - Ênfase2 26 6" xfId="5886"/>
    <cellStyle name="20% - Ênfase2 26 6 2" xfId="5887"/>
    <cellStyle name="20% - Ênfase2 26 7" xfId="5888"/>
    <cellStyle name="20% - Ênfase2 27" xfId="5889"/>
    <cellStyle name="20% - Ênfase2 27 2" xfId="5890"/>
    <cellStyle name="20% - Ênfase2 27 2 2" xfId="5891"/>
    <cellStyle name="20% - Ênfase2 27 2 2 2" xfId="5892"/>
    <cellStyle name="20% - Ênfase2 27 2 3" xfId="5893"/>
    <cellStyle name="20% - Ênfase2 27 2 3 2" xfId="5894"/>
    <cellStyle name="20% - Ênfase2 27 2 4" xfId="5895"/>
    <cellStyle name="20% - Ênfase2 27 2 4 2" xfId="5896"/>
    <cellStyle name="20% - Ênfase2 27 2 5" xfId="5897"/>
    <cellStyle name="20% - Ênfase2 27 2 5 2" xfId="5898"/>
    <cellStyle name="20% - Ênfase2 27 2 6" xfId="5899"/>
    <cellStyle name="20% - Ênfase2 27 3" xfId="5900"/>
    <cellStyle name="20% - Ênfase2 27 3 2" xfId="5901"/>
    <cellStyle name="20% - Ênfase2 27 4" xfId="5902"/>
    <cellStyle name="20% - Ênfase2 27 4 2" xfId="5903"/>
    <cellStyle name="20% - Ênfase2 27 5" xfId="5904"/>
    <cellStyle name="20% - Ênfase2 27 5 2" xfId="5905"/>
    <cellStyle name="20% - Ênfase2 27 6" xfId="5906"/>
    <cellStyle name="20% - Ênfase2 27 6 2" xfId="5907"/>
    <cellStyle name="20% - Ênfase2 27 7" xfId="5908"/>
    <cellStyle name="20% - Ênfase2 28" xfId="5909"/>
    <cellStyle name="20% - Ênfase2 28 2" xfId="5910"/>
    <cellStyle name="20% - Ênfase2 28 2 2" xfId="5911"/>
    <cellStyle name="20% - Ênfase2 28 2 2 2" xfId="5912"/>
    <cellStyle name="20% - Ênfase2 28 2 3" xfId="5913"/>
    <cellStyle name="20% - Ênfase2 28 2 3 2" xfId="5914"/>
    <cellStyle name="20% - Ênfase2 28 2 4" xfId="5915"/>
    <cellStyle name="20% - Ênfase2 28 2 4 2" xfId="5916"/>
    <cellStyle name="20% - Ênfase2 28 2 5" xfId="5917"/>
    <cellStyle name="20% - Ênfase2 28 2 5 2" xfId="5918"/>
    <cellStyle name="20% - Ênfase2 28 2 6" xfId="5919"/>
    <cellStyle name="20% - Ênfase2 28 3" xfId="5920"/>
    <cellStyle name="20% - Ênfase2 28 3 2" xfId="5921"/>
    <cellStyle name="20% - Ênfase2 28 4" xfId="5922"/>
    <cellStyle name="20% - Ênfase2 28 4 2" xfId="5923"/>
    <cellStyle name="20% - Ênfase2 28 5" xfId="5924"/>
    <cellStyle name="20% - Ênfase2 28 5 2" xfId="5925"/>
    <cellStyle name="20% - Ênfase2 28 6" xfId="5926"/>
    <cellStyle name="20% - Ênfase2 28 6 2" xfId="5927"/>
    <cellStyle name="20% - Ênfase2 28 7" xfId="5928"/>
    <cellStyle name="20% - Ênfase2 29" xfId="5929"/>
    <cellStyle name="20% - Ênfase2 29 2" xfId="5930"/>
    <cellStyle name="20% - Ênfase2 29 2 2" xfId="5931"/>
    <cellStyle name="20% - Ênfase2 29 2 2 2" xfId="5932"/>
    <cellStyle name="20% - Ênfase2 29 2 3" xfId="5933"/>
    <cellStyle name="20% - Ênfase2 29 2 3 2" xfId="5934"/>
    <cellStyle name="20% - Ênfase2 29 2 4" xfId="5935"/>
    <cellStyle name="20% - Ênfase2 29 2 4 2" xfId="5936"/>
    <cellStyle name="20% - Ênfase2 29 2 5" xfId="5937"/>
    <cellStyle name="20% - Ênfase2 29 2 5 2" xfId="5938"/>
    <cellStyle name="20% - Ênfase2 29 2 6" xfId="5939"/>
    <cellStyle name="20% - Ênfase2 29 3" xfId="5940"/>
    <cellStyle name="20% - Ênfase2 29 3 2" xfId="5941"/>
    <cellStyle name="20% - Ênfase2 29 4" xfId="5942"/>
    <cellStyle name="20% - Ênfase2 29 4 2" xfId="5943"/>
    <cellStyle name="20% - Ênfase2 29 5" xfId="5944"/>
    <cellStyle name="20% - Ênfase2 29 5 2" xfId="5945"/>
    <cellStyle name="20% - Ênfase2 29 6" xfId="5946"/>
    <cellStyle name="20% - Ênfase2 29 6 2" xfId="5947"/>
    <cellStyle name="20% - Ênfase2 29 7" xfId="5948"/>
    <cellStyle name="20% - Ênfase2 3" xfId="5949"/>
    <cellStyle name="20% - Ênfase2 3 2" xfId="5950"/>
    <cellStyle name="20% - Ênfase2 3 2 2" xfId="5951"/>
    <cellStyle name="20% - Ênfase2 3 2 2 2" xfId="5952"/>
    <cellStyle name="20% - Ênfase2 3 2 2 2 2" xfId="5953"/>
    <cellStyle name="20% - Ênfase2 3 2 2 3" xfId="5954"/>
    <cellStyle name="20% - Ênfase2 3 2 2 3 2" xfId="5955"/>
    <cellStyle name="20% - Ênfase2 3 2 2 4" xfId="5956"/>
    <cellStyle name="20% - Ênfase2 3 2 2 4 2" xfId="5957"/>
    <cellStyle name="20% - Ênfase2 3 2 2 5" xfId="5958"/>
    <cellStyle name="20% - Ênfase2 3 2 2 5 2" xfId="5959"/>
    <cellStyle name="20% - Ênfase2 3 2 2 6" xfId="5960"/>
    <cellStyle name="20% - Ênfase2 3 2 3" xfId="5961"/>
    <cellStyle name="20% - Ênfase2 3 2 3 2" xfId="5962"/>
    <cellStyle name="20% - Ênfase2 3 2 4" xfId="5963"/>
    <cellStyle name="20% - Ênfase2 3 2 4 2" xfId="5964"/>
    <cellStyle name="20% - Ênfase2 3 2 5" xfId="5965"/>
    <cellStyle name="20% - Ênfase2 3 2 5 2" xfId="5966"/>
    <cellStyle name="20% - Ênfase2 3 2 6" xfId="5967"/>
    <cellStyle name="20% - Ênfase2 3 2 6 2" xfId="5968"/>
    <cellStyle name="20% - Ênfase2 3 2 7" xfId="5969"/>
    <cellStyle name="20% - Ênfase2 3 3" xfId="5970"/>
    <cellStyle name="20% - Ênfase2 3 3 2" xfId="5971"/>
    <cellStyle name="20% - Ênfase2 3 3 2 2" xfId="5972"/>
    <cellStyle name="20% - Ênfase2 3 3 3" xfId="5973"/>
    <cellStyle name="20% - Ênfase2 3 3 3 2" xfId="5974"/>
    <cellStyle name="20% - Ênfase2 3 3 4" xfId="5975"/>
    <cellStyle name="20% - Ênfase2 3 3 4 2" xfId="5976"/>
    <cellStyle name="20% - Ênfase2 3 3 5" xfId="5977"/>
    <cellStyle name="20% - Ênfase2 3 3 5 2" xfId="5978"/>
    <cellStyle name="20% - Ênfase2 3 3 6" xfId="5979"/>
    <cellStyle name="20% - Ênfase2 3 4" xfId="5980"/>
    <cellStyle name="20% - Ênfase2 3 4 2" xfId="5981"/>
    <cellStyle name="20% - Ênfase2 3 5" xfId="5982"/>
    <cellStyle name="20% - Ênfase2 3 5 2" xfId="5983"/>
    <cellStyle name="20% - Ênfase2 3 6" xfId="5984"/>
    <cellStyle name="20% - Ênfase2 3 6 2" xfId="5985"/>
    <cellStyle name="20% - Ênfase2 3 7" xfId="5986"/>
    <cellStyle name="20% - Ênfase2 3 7 2" xfId="5987"/>
    <cellStyle name="20% - Ênfase2 3 8" xfId="5988"/>
    <cellStyle name="20% - Ênfase2 30" xfId="5989"/>
    <cellStyle name="20% - Ênfase2 30 2" xfId="5990"/>
    <cellStyle name="20% - Ênfase2 30 2 2" xfId="5991"/>
    <cellStyle name="20% - Ênfase2 30 2 2 2" xfId="5992"/>
    <cellStyle name="20% - Ênfase2 30 2 3" xfId="5993"/>
    <cellStyle name="20% - Ênfase2 30 2 3 2" xfId="5994"/>
    <cellStyle name="20% - Ênfase2 30 2 4" xfId="5995"/>
    <cellStyle name="20% - Ênfase2 30 2 4 2" xfId="5996"/>
    <cellStyle name="20% - Ênfase2 30 2 5" xfId="5997"/>
    <cellStyle name="20% - Ênfase2 30 2 5 2" xfId="5998"/>
    <cellStyle name="20% - Ênfase2 30 2 6" xfId="5999"/>
    <cellStyle name="20% - Ênfase2 30 3" xfId="6000"/>
    <cellStyle name="20% - Ênfase2 30 3 2" xfId="6001"/>
    <cellStyle name="20% - Ênfase2 30 4" xfId="6002"/>
    <cellStyle name="20% - Ênfase2 30 4 2" xfId="6003"/>
    <cellStyle name="20% - Ênfase2 30 5" xfId="6004"/>
    <cellStyle name="20% - Ênfase2 30 5 2" xfId="6005"/>
    <cellStyle name="20% - Ênfase2 30 6" xfId="6006"/>
    <cellStyle name="20% - Ênfase2 30 6 2" xfId="6007"/>
    <cellStyle name="20% - Ênfase2 30 7" xfId="6008"/>
    <cellStyle name="20% - Ênfase2 31" xfId="6009"/>
    <cellStyle name="20% - Ênfase2 31 2" xfId="6010"/>
    <cellStyle name="20% - Ênfase2 31 2 2" xfId="6011"/>
    <cellStyle name="20% - Ênfase2 31 2 2 2" xfId="6012"/>
    <cellStyle name="20% - Ênfase2 31 2 3" xfId="6013"/>
    <cellStyle name="20% - Ênfase2 31 2 3 2" xfId="6014"/>
    <cellStyle name="20% - Ênfase2 31 2 4" xfId="6015"/>
    <cellStyle name="20% - Ênfase2 31 2 4 2" xfId="6016"/>
    <cellStyle name="20% - Ênfase2 31 2 5" xfId="6017"/>
    <cellStyle name="20% - Ênfase2 31 2 5 2" xfId="6018"/>
    <cellStyle name="20% - Ênfase2 31 2 6" xfId="6019"/>
    <cellStyle name="20% - Ênfase2 31 3" xfId="6020"/>
    <cellStyle name="20% - Ênfase2 31 3 2" xfId="6021"/>
    <cellStyle name="20% - Ênfase2 31 4" xfId="6022"/>
    <cellStyle name="20% - Ênfase2 31 4 2" xfId="6023"/>
    <cellStyle name="20% - Ênfase2 31 5" xfId="6024"/>
    <cellStyle name="20% - Ênfase2 31 5 2" xfId="6025"/>
    <cellStyle name="20% - Ênfase2 31 6" xfId="6026"/>
    <cellStyle name="20% - Ênfase2 31 6 2" xfId="6027"/>
    <cellStyle name="20% - Ênfase2 31 7" xfId="6028"/>
    <cellStyle name="20% - Ênfase2 32" xfId="6029"/>
    <cellStyle name="20% - Ênfase2 32 2" xfId="6030"/>
    <cellStyle name="20% - Ênfase2 32 2 2" xfId="6031"/>
    <cellStyle name="20% - Ênfase2 32 2 2 2" xfId="6032"/>
    <cellStyle name="20% - Ênfase2 32 2 3" xfId="6033"/>
    <cellStyle name="20% - Ênfase2 32 2 3 2" xfId="6034"/>
    <cellStyle name="20% - Ênfase2 32 2 4" xfId="6035"/>
    <cellStyle name="20% - Ênfase2 32 2 4 2" xfId="6036"/>
    <cellStyle name="20% - Ênfase2 32 2 5" xfId="6037"/>
    <cellStyle name="20% - Ênfase2 32 2 5 2" xfId="6038"/>
    <cellStyle name="20% - Ênfase2 32 2 6" xfId="6039"/>
    <cellStyle name="20% - Ênfase2 32 3" xfId="6040"/>
    <cellStyle name="20% - Ênfase2 32 3 2" xfId="6041"/>
    <cellStyle name="20% - Ênfase2 32 4" xfId="6042"/>
    <cellStyle name="20% - Ênfase2 32 4 2" xfId="6043"/>
    <cellStyle name="20% - Ênfase2 32 5" xfId="6044"/>
    <cellStyle name="20% - Ênfase2 32 5 2" xfId="6045"/>
    <cellStyle name="20% - Ênfase2 32 6" xfId="6046"/>
    <cellStyle name="20% - Ênfase2 32 6 2" xfId="6047"/>
    <cellStyle name="20% - Ênfase2 32 7" xfId="6048"/>
    <cellStyle name="20% - Ênfase2 33" xfId="6049"/>
    <cellStyle name="20% - Ênfase2 33 2" xfId="6050"/>
    <cellStyle name="20% - Ênfase2 33 2 2" xfId="6051"/>
    <cellStyle name="20% - Ênfase2 33 2 2 2" xfId="6052"/>
    <cellStyle name="20% - Ênfase2 33 2 3" xfId="6053"/>
    <cellStyle name="20% - Ênfase2 33 2 3 2" xfId="6054"/>
    <cellStyle name="20% - Ênfase2 33 2 4" xfId="6055"/>
    <cellStyle name="20% - Ênfase2 33 2 4 2" xfId="6056"/>
    <cellStyle name="20% - Ênfase2 33 2 5" xfId="6057"/>
    <cellStyle name="20% - Ênfase2 33 2 5 2" xfId="6058"/>
    <cellStyle name="20% - Ênfase2 33 2 6" xfId="6059"/>
    <cellStyle name="20% - Ênfase2 33 3" xfId="6060"/>
    <cellStyle name="20% - Ênfase2 33 3 2" xfId="6061"/>
    <cellStyle name="20% - Ênfase2 33 4" xfId="6062"/>
    <cellStyle name="20% - Ênfase2 33 4 2" xfId="6063"/>
    <cellStyle name="20% - Ênfase2 33 5" xfId="6064"/>
    <cellStyle name="20% - Ênfase2 33 5 2" xfId="6065"/>
    <cellStyle name="20% - Ênfase2 33 6" xfId="6066"/>
    <cellStyle name="20% - Ênfase2 33 6 2" xfId="6067"/>
    <cellStyle name="20% - Ênfase2 33 7" xfId="6068"/>
    <cellStyle name="20% - Ênfase2 34" xfId="6069"/>
    <cellStyle name="20% - Ênfase2 34 2" xfId="6070"/>
    <cellStyle name="20% - Ênfase2 34 2 2" xfId="6071"/>
    <cellStyle name="20% - Ênfase2 34 2 2 2" xfId="6072"/>
    <cellStyle name="20% - Ênfase2 34 2 3" xfId="6073"/>
    <cellStyle name="20% - Ênfase2 34 2 3 2" xfId="6074"/>
    <cellStyle name="20% - Ênfase2 34 2 4" xfId="6075"/>
    <cellStyle name="20% - Ênfase2 34 2 4 2" xfId="6076"/>
    <cellStyle name="20% - Ênfase2 34 2 5" xfId="6077"/>
    <cellStyle name="20% - Ênfase2 34 2 5 2" xfId="6078"/>
    <cellStyle name="20% - Ênfase2 34 2 6" xfId="6079"/>
    <cellStyle name="20% - Ênfase2 34 3" xfId="6080"/>
    <cellStyle name="20% - Ênfase2 34 3 2" xfId="6081"/>
    <cellStyle name="20% - Ênfase2 34 4" xfId="6082"/>
    <cellStyle name="20% - Ênfase2 34 4 2" xfId="6083"/>
    <cellStyle name="20% - Ênfase2 34 5" xfId="6084"/>
    <cellStyle name="20% - Ênfase2 34 5 2" xfId="6085"/>
    <cellStyle name="20% - Ênfase2 34 6" xfId="6086"/>
    <cellStyle name="20% - Ênfase2 34 6 2" xfId="6087"/>
    <cellStyle name="20% - Ênfase2 34 7" xfId="6088"/>
    <cellStyle name="20% - Ênfase2 35" xfId="6089"/>
    <cellStyle name="20% - Ênfase2 35 2" xfId="6090"/>
    <cellStyle name="20% - Ênfase2 35 2 2" xfId="6091"/>
    <cellStyle name="20% - Ênfase2 35 2 2 2" xfId="6092"/>
    <cellStyle name="20% - Ênfase2 35 2 3" xfId="6093"/>
    <cellStyle name="20% - Ênfase2 35 2 3 2" xfId="6094"/>
    <cellStyle name="20% - Ênfase2 35 2 4" xfId="6095"/>
    <cellStyle name="20% - Ênfase2 35 2 4 2" xfId="6096"/>
    <cellStyle name="20% - Ênfase2 35 2 5" xfId="6097"/>
    <cellStyle name="20% - Ênfase2 35 2 5 2" xfId="6098"/>
    <cellStyle name="20% - Ênfase2 35 2 6" xfId="6099"/>
    <cellStyle name="20% - Ênfase2 35 3" xfId="6100"/>
    <cellStyle name="20% - Ênfase2 35 3 2" xfId="6101"/>
    <cellStyle name="20% - Ênfase2 35 4" xfId="6102"/>
    <cellStyle name="20% - Ênfase2 35 4 2" xfId="6103"/>
    <cellStyle name="20% - Ênfase2 35 5" xfId="6104"/>
    <cellStyle name="20% - Ênfase2 35 5 2" xfId="6105"/>
    <cellStyle name="20% - Ênfase2 35 6" xfId="6106"/>
    <cellStyle name="20% - Ênfase2 35 6 2" xfId="6107"/>
    <cellStyle name="20% - Ênfase2 35 7" xfId="6108"/>
    <cellStyle name="20% - Ênfase2 36" xfId="6109"/>
    <cellStyle name="20% - Ênfase2 36 2" xfId="6110"/>
    <cellStyle name="20% - Ênfase2 36 2 2" xfId="6111"/>
    <cellStyle name="20% - Ênfase2 36 2 2 2" xfId="6112"/>
    <cellStyle name="20% - Ênfase2 36 2 3" xfId="6113"/>
    <cellStyle name="20% - Ênfase2 36 2 3 2" xfId="6114"/>
    <cellStyle name="20% - Ênfase2 36 2 4" xfId="6115"/>
    <cellStyle name="20% - Ênfase2 36 2 4 2" xfId="6116"/>
    <cellStyle name="20% - Ênfase2 36 2 5" xfId="6117"/>
    <cellStyle name="20% - Ênfase2 36 2 5 2" xfId="6118"/>
    <cellStyle name="20% - Ênfase2 36 2 6" xfId="6119"/>
    <cellStyle name="20% - Ênfase2 36 3" xfId="6120"/>
    <cellStyle name="20% - Ênfase2 36 3 2" xfId="6121"/>
    <cellStyle name="20% - Ênfase2 36 4" xfId="6122"/>
    <cellStyle name="20% - Ênfase2 36 4 2" xfId="6123"/>
    <cellStyle name="20% - Ênfase2 36 5" xfId="6124"/>
    <cellStyle name="20% - Ênfase2 36 5 2" xfId="6125"/>
    <cellStyle name="20% - Ênfase2 36 6" xfId="6126"/>
    <cellStyle name="20% - Ênfase2 36 6 2" xfId="6127"/>
    <cellStyle name="20% - Ênfase2 36 7" xfId="6128"/>
    <cellStyle name="20% - Ênfase2 37" xfId="6129"/>
    <cellStyle name="20% - Ênfase2 37 2" xfId="6130"/>
    <cellStyle name="20% - Ênfase2 37 2 2" xfId="6131"/>
    <cellStyle name="20% - Ênfase2 37 2 2 2" xfId="6132"/>
    <cellStyle name="20% - Ênfase2 37 2 3" xfId="6133"/>
    <cellStyle name="20% - Ênfase2 37 2 3 2" xfId="6134"/>
    <cellStyle name="20% - Ênfase2 37 2 4" xfId="6135"/>
    <cellStyle name="20% - Ênfase2 37 2 4 2" xfId="6136"/>
    <cellStyle name="20% - Ênfase2 37 2 5" xfId="6137"/>
    <cellStyle name="20% - Ênfase2 37 2 5 2" xfId="6138"/>
    <cellStyle name="20% - Ênfase2 37 2 6" xfId="6139"/>
    <cellStyle name="20% - Ênfase2 37 3" xfId="6140"/>
    <cellStyle name="20% - Ênfase2 37 3 2" xfId="6141"/>
    <cellStyle name="20% - Ênfase2 37 4" xfId="6142"/>
    <cellStyle name="20% - Ênfase2 37 4 2" xfId="6143"/>
    <cellStyle name="20% - Ênfase2 37 5" xfId="6144"/>
    <cellStyle name="20% - Ênfase2 37 5 2" xfId="6145"/>
    <cellStyle name="20% - Ênfase2 37 6" xfId="6146"/>
    <cellStyle name="20% - Ênfase2 37 6 2" xfId="6147"/>
    <cellStyle name="20% - Ênfase2 37 7" xfId="6148"/>
    <cellStyle name="20% - Ênfase2 38" xfId="6149"/>
    <cellStyle name="20% - Ênfase2 38 2" xfId="6150"/>
    <cellStyle name="20% - Ênfase2 38 2 2" xfId="6151"/>
    <cellStyle name="20% - Ênfase2 38 2 2 2" xfId="6152"/>
    <cellStyle name="20% - Ênfase2 38 2 3" xfId="6153"/>
    <cellStyle name="20% - Ênfase2 38 2 3 2" xfId="6154"/>
    <cellStyle name="20% - Ênfase2 38 2 4" xfId="6155"/>
    <cellStyle name="20% - Ênfase2 38 2 4 2" xfId="6156"/>
    <cellStyle name="20% - Ênfase2 38 2 5" xfId="6157"/>
    <cellStyle name="20% - Ênfase2 38 2 5 2" xfId="6158"/>
    <cellStyle name="20% - Ênfase2 38 2 6" xfId="6159"/>
    <cellStyle name="20% - Ênfase2 38 3" xfId="6160"/>
    <cellStyle name="20% - Ênfase2 38 3 2" xfId="6161"/>
    <cellStyle name="20% - Ênfase2 38 4" xfId="6162"/>
    <cellStyle name="20% - Ênfase2 38 4 2" xfId="6163"/>
    <cellStyle name="20% - Ênfase2 38 5" xfId="6164"/>
    <cellStyle name="20% - Ênfase2 38 5 2" xfId="6165"/>
    <cellStyle name="20% - Ênfase2 38 6" xfId="6166"/>
    <cellStyle name="20% - Ênfase2 38 6 2" xfId="6167"/>
    <cellStyle name="20% - Ênfase2 38 7" xfId="6168"/>
    <cellStyle name="20% - Ênfase2 39" xfId="6169"/>
    <cellStyle name="20% - Ênfase2 39 2" xfId="6170"/>
    <cellStyle name="20% - Ênfase2 39 2 2" xfId="6171"/>
    <cellStyle name="20% - Ênfase2 39 2 2 2" xfId="6172"/>
    <cellStyle name="20% - Ênfase2 39 2 3" xfId="6173"/>
    <cellStyle name="20% - Ênfase2 39 2 3 2" xfId="6174"/>
    <cellStyle name="20% - Ênfase2 39 2 4" xfId="6175"/>
    <cellStyle name="20% - Ênfase2 39 2 4 2" xfId="6176"/>
    <cellStyle name="20% - Ênfase2 39 2 5" xfId="6177"/>
    <cellStyle name="20% - Ênfase2 39 2 5 2" xfId="6178"/>
    <cellStyle name="20% - Ênfase2 39 2 6" xfId="6179"/>
    <cellStyle name="20% - Ênfase2 39 3" xfId="6180"/>
    <cellStyle name="20% - Ênfase2 39 3 2" xfId="6181"/>
    <cellStyle name="20% - Ênfase2 39 4" xfId="6182"/>
    <cellStyle name="20% - Ênfase2 39 4 2" xfId="6183"/>
    <cellStyle name="20% - Ênfase2 39 5" xfId="6184"/>
    <cellStyle name="20% - Ênfase2 39 5 2" xfId="6185"/>
    <cellStyle name="20% - Ênfase2 39 6" xfId="6186"/>
    <cellStyle name="20% - Ênfase2 39 6 2" xfId="6187"/>
    <cellStyle name="20% - Ênfase2 39 7" xfId="6188"/>
    <cellStyle name="20% - Ênfase2 4" xfId="6189"/>
    <cellStyle name="20% - Ênfase2 4 2" xfId="6190"/>
    <cellStyle name="20% - Ênfase2 4 2 2" xfId="6191"/>
    <cellStyle name="20% - Ênfase2 4 2 2 2" xfId="6192"/>
    <cellStyle name="20% - Ênfase2 4 2 2 2 2" xfId="6193"/>
    <cellStyle name="20% - Ênfase2 4 2 2 3" xfId="6194"/>
    <cellStyle name="20% - Ênfase2 4 2 2 3 2" xfId="6195"/>
    <cellStyle name="20% - Ênfase2 4 2 2 4" xfId="6196"/>
    <cellStyle name="20% - Ênfase2 4 2 2 4 2" xfId="6197"/>
    <cellStyle name="20% - Ênfase2 4 2 2 5" xfId="6198"/>
    <cellStyle name="20% - Ênfase2 4 2 2 5 2" xfId="6199"/>
    <cellStyle name="20% - Ênfase2 4 2 2 6" xfId="6200"/>
    <cellStyle name="20% - Ênfase2 4 2 3" xfId="6201"/>
    <cellStyle name="20% - Ênfase2 4 2 3 2" xfId="6202"/>
    <cellStyle name="20% - Ênfase2 4 2 4" xfId="6203"/>
    <cellStyle name="20% - Ênfase2 4 2 4 2" xfId="6204"/>
    <cellStyle name="20% - Ênfase2 4 2 5" xfId="6205"/>
    <cellStyle name="20% - Ênfase2 4 2 5 2" xfId="6206"/>
    <cellStyle name="20% - Ênfase2 4 2 6" xfId="6207"/>
    <cellStyle name="20% - Ênfase2 4 2 6 2" xfId="6208"/>
    <cellStyle name="20% - Ênfase2 4 2 7" xfId="6209"/>
    <cellStyle name="20% - Ênfase2 4 3" xfId="6210"/>
    <cellStyle name="20% - Ênfase2 4 3 2" xfId="6211"/>
    <cellStyle name="20% - Ênfase2 4 3 2 2" xfId="6212"/>
    <cellStyle name="20% - Ênfase2 4 3 3" xfId="6213"/>
    <cellStyle name="20% - Ênfase2 4 3 3 2" xfId="6214"/>
    <cellStyle name="20% - Ênfase2 4 3 4" xfId="6215"/>
    <cellStyle name="20% - Ênfase2 4 3 4 2" xfId="6216"/>
    <cellStyle name="20% - Ênfase2 4 3 5" xfId="6217"/>
    <cellStyle name="20% - Ênfase2 4 3 5 2" xfId="6218"/>
    <cellStyle name="20% - Ênfase2 4 3 6" xfId="6219"/>
    <cellStyle name="20% - Ênfase2 4 4" xfId="6220"/>
    <cellStyle name="20% - Ênfase2 4 4 2" xfId="6221"/>
    <cellStyle name="20% - Ênfase2 4 5" xfId="6222"/>
    <cellStyle name="20% - Ênfase2 4 5 2" xfId="6223"/>
    <cellStyle name="20% - Ênfase2 4 6" xfId="6224"/>
    <cellStyle name="20% - Ênfase2 4 6 2" xfId="6225"/>
    <cellStyle name="20% - Ênfase2 4 7" xfId="6226"/>
    <cellStyle name="20% - Ênfase2 4 7 2" xfId="6227"/>
    <cellStyle name="20% - Ênfase2 4 8" xfId="6228"/>
    <cellStyle name="20% - Ênfase2 40" xfId="6229"/>
    <cellStyle name="20% - Ênfase2 40 2" xfId="6230"/>
    <cellStyle name="20% - Ênfase2 40 2 2" xfId="6231"/>
    <cellStyle name="20% - Ênfase2 40 2 2 2" xfId="6232"/>
    <cellStyle name="20% - Ênfase2 40 2 3" xfId="6233"/>
    <cellStyle name="20% - Ênfase2 40 2 3 2" xfId="6234"/>
    <cellStyle name="20% - Ênfase2 40 2 4" xfId="6235"/>
    <cellStyle name="20% - Ênfase2 40 2 4 2" xfId="6236"/>
    <cellStyle name="20% - Ênfase2 40 2 5" xfId="6237"/>
    <cellStyle name="20% - Ênfase2 40 2 5 2" xfId="6238"/>
    <cellStyle name="20% - Ênfase2 40 2 6" xfId="6239"/>
    <cellStyle name="20% - Ênfase2 40 3" xfId="6240"/>
    <cellStyle name="20% - Ênfase2 40 3 2" xfId="6241"/>
    <cellStyle name="20% - Ênfase2 40 4" xfId="6242"/>
    <cellStyle name="20% - Ênfase2 40 4 2" xfId="6243"/>
    <cellStyle name="20% - Ênfase2 40 5" xfId="6244"/>
    <cellStyle name="20% - Ênfase2 40 5 2" xfId="6245"/>
    <cellStyle name="20% - Ênfase2 40 6" xfId="6246"/>
    <cellStyle name="20% - Ênfase2 40 6 2" xfId="6247"/>
    <cellStyle name="20% - Ênfase2 40 7" xfId="6248"/>
    <cellStyle name="20% - Ênfase2 41" xfId="6249"/>
    <cellStyle name="20% - Ênfase2 41 2" xfId="6250"/>
    <cellStyle name="20% - Ênfase2 41 2 2" xfId="6251"/>
    <cellStyle name="20% - Ênfase2 41 2 2 2" xfId="6252"/>
    <cellStyle name="20% - Ênfase2 41 2 3" xfId="6253"/>
    <cellStyle name="20% - Ênfase2 41 2 3 2" xfId="6254"/>
    <cellStyle name="20% - Ênfase2 41 2 4" xfId="6255"/>
    <cellStyle name="20% - Ênfase2 41 2 4 2" xfId="6256"/>
    <cellStyle name="20% - Ênfase2 41 2 5" xfId="6257"/>
    <cellStyle name="20% - Ênfase2 41 2 5 2" xfId="6258"/>
    <cellStyle name="20% - Ênfase2 41 2 6" xfId="6259"/>
    <cellStyle name="20% - Ênfase2 41 3" xfId="6260"/>
    <cellStyle name="20% - Ênfase2 41 3 2" xfId="6261"/>
    <cellStyle name="20% - Ênfase2 41 4" xfId="6262"/>
    <cellStyle name="20% - Ênfase2 41 4 2" xfId="6263"/>
    <cellStyle name="20% - Ênfase2 41 5" xfId="6264"/>
    <cellStyle name="20% - Ênfase2 41 5 2" xfId="6265"/>
    <cellStyle name="20% - Ênfase2 41 6" xfId="6266"/>
    <cellStyle name="20% - Ênfase2 41 6 2" xfId="6267"/>
    <cellStyle name="20% - Ênfase2 41 7" xfId="6268"/>
    <cellStyle name="20% - Ênfase2 42" xfId="6269"/>
    <cellStyle name="20% - Ênfase2 42 2" xfId="6270"/>
    <cellStyle name="20% - Ênfase2 42 2 2" xfId="6271"/>
    <cellStyle name="20% - Ênfase2 42 2 2 2" xfId="6272"/>
    <cellStyle name="20% - Ênfase2 42 2 3" xfId="6273"/>
    <cellStyle name="20% - Ênfase2 42 2 3 2" xfId="6274"/>
    <cellStyle name="20% - Ênfase2 42 2 4" xfId="6275"/>
    <cellStyle name="20% - Ênfase2 42 2 4 2" xfId="6276"/>
    <cellStyle name="20% - Ênfase2 42 2 5" xfId="6277"/>
    <cellStyle name="20% - Ênfase2 42 2 5 2" xfId="6278"/>
    <cellStyle name="20% - Ênfase2 42 2 6" xfId="6279"/>
    <cellStyle name="20% - Ênfase2 42 3" xfId="6280"/>
    <cellStyle name="20% - Ênfase2 42 3 2" xfId="6281"/>
    <cellStyle name="20% - Ênfase2 42 4" xfId="6282"/>
    <cellStyle name="20% - Ênfase2 42 4 2" xfId="6283"/>
    <cellStyle name="20% - Ênfase2 42 5" xfId="6284"/>
    <cellStyle name="20% - Ênfase2 42 5 2" xfId="6285"/>
    <cellStyle name="20% - Ênfase2 42 6" xfId="6286"/>
    <cellStyle name="20% - Ênfase2 42 6 2" xfId="6287"/>
    <cellStyle name="20% - Ênfase2 42 7" xfId="6288"/>
    <cellStyle name="20% - Ênfase2 43" xfId="6289"/>
    <cellStyle name="20% - Ênfase2 43 2" xfId="6290"/>
    <cellStyle name="20% - Ênfase2 43 2 2" xfId="6291"/>
    <cellStyle name="20% - Ênfase2 43 2 2 2" xfId="6292"/>
    <cellStyle name="20% - Ênfase2 43 2 3" xfId="6293"/>
    <cellStyle name="20% - Ênfase2 43 2 3 2" xfId="6294"/>
    <cellStyle name="20% - Ênfase2 43 2 4" xfId="6295"/>
    <cellStyle name="20% - Ênfase2 43 2 4 2" xfId="6296"/>
    <cellStyle name="20% - Ênfase2 43 2 5" xfId="6297"/>
    <cellStyle name="20% - Ênfase2 43 2 5 2" xfId="6298"/>
    <cellStyle name="20% - Ênfase2 43 2 6" xfId="6299"/>
    <cellStyle name="20% - Ênfase2 43 3" xfId="6300"/>
    <cellStyle name="20% - Ênfase2 43 3 2" xfId="6301"/>
    <cellStyle name="20% - Ênfase2 43 4" xfId="6302"/>
    <cellStyle name="20% - Ênfase2 43 4 2" xfId="6303"/>
    <cellStyle name="20% - Ênfase2 43 5" xfId="6304"/>
    <cellStyle name="20% - Ênfase2 43 5 2" xfId="6305"/>
    <cellStyle name="20% - Ênfase2 43 6" xfId="6306"/>
    <cellStyle name="20% - Ênfase2 43 6 2" xfId="6307"/>
    <cellStyle name="20% - Ênfase2 43 7" xfId="6308"/>
    <cellStyle name="20% - Ênfase2 44" xfId="6309"/>
    <cellStyle name="20% - Ênfase2 44 2" xfId="6310"/>
    <cellStyle name="20% - Ênfase2 44 2 2" xfId="6311"/>
    <cellStyle name="20% - Ênfase2 44 2 2 2" xfId="6312"/>
    <cellStyle name="20% - Ênfase2 44 2 3" xfId="6313"/>
    <cellStyle name="20% - Ênfase2 44 2 3 2" xfId="6314"/>
    <cellStyle name="20% - Ênfase2 44 2 4" xfId="6315"/>
    <cellStyle name="20% - Ênfase2 44 2 4 2" xfId="6316"/>
    <cellStyle name="20% - Ênfase2 44 2 5" xfId="6317"/>
    <cellStyle name="20% - Ênfase2 44 2 5 2" xfId="6318"/>
    <cellStyle name="20% - Ênfase2 44 2 6" xfId="6319"/>
    <cellStyle name="20% - Ênfase2 44 3" xfId="6320"/>
    <cellStyle name="20% - Ênfase2 44 3 2" xfId="6321"/>
    <cellStyle name="20% - Ênfase2 44 4" xfId="6322"/>
    <cellStyle name="20% - Ênfase2 44 4 2" xfId="6323"/>
    <cellStyle name="20% - Ênfase2 44 5" xfId="6324"/>
    <cellStyle name="20% - Ênfase2 44 5 2" xfId="6325"/>
    <cellStyle name="20% - Ênfase2 44 6" xfId="6326"/>
    <cellStyle name="20% - Ênfase2 44 6 2" xfId="6327"/>
    <cellStyle name="20% - Ênfase2 44 7" xfId="6328"/>
    <cellStyle name="20% - Ênfase2 45" xfId="6329"/>
    <cellStyle name="20% - Ênfase2 45 2" xfId="6330"/>
    <cellStyle name="20% - Ênfase2 45 2 2" xfId="6331"/>
    <cellStyle name="20% - Ênfase2 45 2 2 2" xfId="6332"/>
    <cellStyle name="20% - Ênfase2 45 2 3" xfId="6333"/>
    <cellStyle name="20% - Ênfase2 45 2 3 2" xfId="6334"/>
    <cellStyle name="20% - Ênfase2 45 2 4" xfId="6335"/>
    <cellStyle name="20% - Ênfase2 45 2 4 2" xfId="6336"/>
    <cellStyle name="20% - Ênfase2 45 2 5" xfId="6337"/>
    <cellStyle name="20% - Ênfase2 45 2 5 2" xfId="6338"/>
    <cellStyle name="20% - Ênfase2 45 2 6" xfId="6339"/>
    <cellStyle name="20% - Ênfase2 45 3" xfId="6340"/>
    <cellStyle name="20% - Ênfase2 45 3 2" xfId="6341"/>
    <cellStyle name="20% - Ênfase2 45 4" xfId="6342"/>
    <cellStyle name="20% - Ênfase2 45 4 2" xfId="6343"/>
    <cellStyle name="20% - Ênfase2 45 5" xfId="6344"/>
    <cellStyle name="20% - Ênfase2 45 5 2" xfId="6345"/>
    <cellStyle name="20% - Ênfase2 45 6" xfId="6346"/>
    <cellStyle name="20% - Ênfase2 45 6 2" xfId="6347"/>
    <cellStyle name="20% - Ênfase2 45 7" xfId="6348"/>
    <cellStyle name="20% - Ênfase2 46" xfId="6349"/>
    <cellStyle name="20% - Ênfase2 46 2" xfId="6350"/>
    <cellStyle name="20% - Ênfase2 46 2 2" xfId="6351"/>
    <cellStyle name="20% - Ênfase2 46 2 2 2" xfId="6352"/>
    <cellStyle name="20% - Ênfase2 46 2 3" xfId="6353"/>
    <cellStyle name="20% - Ênfase2 46 2 3 2" xfId="6354"/>
    <cellStyle name="20% - Ênfase2 46 2 4" xfId="6355"/>
    <cellStyle name="20% - Ênfase2 46 2 4 2" xfId="6356"/>
    <cellStyle name="20% - Ênfase2 46 2 5" xfId="6357"/>
    <cellStyle name="20% - Ênfase2 46 2 5 2" xfId="6358"/>
    <cellStyle name="20% - Ênfase2 46 2 6" xfId="6359"/>
    <cellStyle name="20% - Ênfase2 46 3" xfId="6360"/>
    <cellStyle name="20% - Ênfase2 46 3 2" xfId="6361"/>
    <cellStyle name="20% - Ênfase2 46 4" xfId="6362"/>
    <cellStyle name="20% - Ênfase2 46 4 2" xfId="6363"/>
    <cellStyle name="20% - Ênfase2 46 5" xfId="6364"/>
    <cellStyle name="20% - Ênfase2 46 5 2" xfId="6365"/>
    <cellStyle name="20% - Ênfase2 46 6" xfId="6366"/>
    <cellStyle name="20% - Ênfase2 46 6 2" xfId="6367"/>
    <cellStyle name="20% - Ênfase2 46 7" xfId="6368"/>
    <cellStyle name="20% - Ênfase2 47" xfId="6369"/>
    <cellStyle name="20% - Ênfase2 47 2" xfId="6370"/>
    <cellStyle name="20% - Ênfase2 47 2 2" xfId="6371"/>
    <cellStyle name="20% - Ênfase2 47 2 2 2" xfId="6372"/>
    <cellStyle name="20% - Ênfase2 47 2 3" xfId="6373"/>
    <cellStyle name="20% - Ênfase2 47 2 3 2" xfId="6374"/>
    <cellStyle name="20% - Ênfase2 47 2 4" xfId="6375"/>
    <cellStyle name="20% - Ênfase2 47 2 4 2" xfId="6376"/>
    <cellStyle name="20% - Ênfase2 47 2 5" xfId="6377"/>
    <cellStyle name="20% - Ênfase2 47 2 5 2" xfId="6378"/>
    <cellStyle name="20% - Ênfase2 47 2 6" xfId="6379"/>
    <cellStyle name="20% - Ênfase2 47 3" xfId="6380"/>
    <cellStyle name="20% - Ênfase2 47 3 2" xfId="6381"/>
    <cellStyle name="20% - Ênfase2 47 4" xfId="6382"/>
    <cellStyle name="20% - Ênfase2 47 4 2" xfId="6383"/>
    <cellStyle name="20% - Ênfase2 47 5" xfId="6384"/>
    <cellStyle name="20% - Ênfase2 47 5 2" xfId="6385"/>
    <cellStyle name="20% - Ênfase2 47 6" xfId="6386"/>
    <cellStyle name="20% - Ênfase2 47 6 2" xfId="6387"/>
    <cellStyle name="20% - Ênfase2 47 7" xfId="6388"/>
    <cellStyle name="20% - Ênfase2 48" xfId="6389"/>
    <cellStyle name="20% - Ênfase2 48 2" xfId="6390"/>
    <cellStyle name="20% - Ênfase2 48 2 2" xfId="6391"/>
    <cellStyle name="20% - Ênfase2 48 2 2 2" xfId="6392"/>
    <cellStyle name="20% - Ênfase2 48 2 3" xfId="6393"/>
    <cellStyle name="20% - Ênfase2 48 2 3 2" xfId="6394"/>
    <cellStyle name="20% - Ênfase2 48 2 4" xfId="6395"/>
    <cellStyle name="20% - Ênfase2 48 2 4 2" xfId="6396"/>
    <cellStyle name="20% - Ênfase2 48 2 5" xfId="6397"/>
    <cellStyle name="20% - Ênfase2 48 2 5 2" xfId="6398"/>
    <cellStyle name="20% - Ênfase2 48 2 6" xfId="6399"/>
    <cellStyle name="20% - Ênfase2 48 3" xfId="6400"/>
    <cellStyle name="20% - Ênfase2 48 3 2" xfId="6401"/>
    <cellStyle name="20% - Ênfase2 48 4" xfId="6402"/>
    <cellStyle name="20% - Ênfase2 48 4 2" xfId="6403"/>
    <cellStyle name="20% - Ênfase2 48 5" xfId="6404"/>
    <cellStyle name="20% - Ênfase2 48 5 2" xfId="6405"/>
    <cellStyle name="20% - Ênfase2 48 6" xfId="6406"/>
    <cellStyle name="20% - Ênfase2 48 6 2" xfId="6407"/>
    <cellStyle name="20% - Ênfase2 48 7" xfId="6408"/>
    <cellStyle name="20% - Ênfase2 49" xfId="6409"/>
    <cellStyle name="20% - Ênfase2 49 2" xfId="6410"/>
    <cellStyle name="20% - Ênfase2 49 2 2" xfId="6411"/>
    <cellStyle name="20% - Ênfase2 49 2 2 2" xfId="6412"/>
    <cellStyle name="20% - Ênfase2 49 2 3" xfId="6413"/>
    <cellStyle name="20% - Ênfase2 49 2 3 2" xfId="6414"/>
    <cellStyle name="20% - Ênfase2 49 2 4" xfId="6415"/>
    <cellStyle name="20% - Ênfase2 49 2 4 2" xfId="6416"/>
    <cellStyle name="20% - Ênfase2 49 2 5" xfId="6417"/>
    <cellStyle name="20% - Ênfase2 49 2 5 2" xfId="6418"/>
    <cellStyle name="20% - Ênfase2 49 2 6" xfId="6419"/>
    <cellStyle name="20% - Ênfase2 49 3" xfId="6420"/>
    <cellStyle name="20% - Ênfase2 49 3 2" xfId="6421"/>
    <cellStyle name="20% - Ênfase2 49 4" xfId="6422"/>
    <cellStyle name="20% - Ênfase2 49 4 2" xfId="6423"/>
    <cellStyle name="20% - Ênfase2 49 5" xfId="6424"/>
    <cellStyle name="20% - Ênfase2 49 5 2" xfId="6425"/>
    <cellStyle name="20% - Ênfase2 49 6" xfId="6426"/>
    <cellStyle name="20% - Ênfase2 49 6 2" xfId="6427"/>
    <cellStyle name="20% - Ênfase2 49 7" xfId="6428"/>
    <cellStyle name="20% - Ênfase2 5" xfId="6429"/>
    <cellStyle name="20% - Ênfase2 5 2" xfId="6430"/>
    <cellStyle name="20% - Ênfase2 5 2 2" xfId="6431"/>
    <cellStyle name="20% - Ênfase2 5 2 2 2" xfId="6432"/>
    <cellStyle name="20% - Ênfase2 5 2 2 2 2" xfId="6433"/>
    <cellStyle name="20% - Ênfase2 5 2 2 3" xfId="6434"/>
    <cellStyle name="20% - Ênfase2 5 2 2 3 2" xfId="6435"/>
    <cellStyle name="20% - Ênfase2 5 2 2 4" xfId="6436"/>
    <cellStyle name="20% - Ênfase2 5 2 2 4 2" xfId="6437"/>
    <cellStyle name="20% - Ênfase2 5 2 2 5" xfId="6438"/>
    <cellStyle name="20% - Ênfase2 5 2 2 5 2" xfId="6439"/>
    <cellStyle name="20% - Ênfase2 5 2 2 6" xfId="6440"/>
    <cellStyle name="20% - Ênfase2 5 2 3" xfId="6441"/>
    <cellStyle name="20% - Ênfase2 5 2 3 2" xfId="6442"/>
    <cellStyle name="20% - Ênfase2 5 2 4" xfId="6443"/>
    <cellStyle name="20% - Ênfase2 5 2 4 2" xfId="6444"/>
    <cellStyle name="20% - Ênfase2 5 2 5" xfId="6445"/>
    <cellStyle name="20% - Ênfase2 5 2 5 2" xfId="6446"/>
    <cellStyle name="20% - Ênfase2 5 2 6" xfId="6447"/>
    <cellStyle name="20% - Ênfase2 5 2 6 2" xfId="6448"/>
    <cellStyle name="20% - Ênfase2 5 2 7" xfId="6449"/>
    <cellStyle name="20% - Ênfase2 5 3" xfId="6450"/>
    <cellStyle name="20% - Ênfase2 5 3 2" xfId="6451"/>
    <cellStyle name="20% - Ênfase2 5 3 2 2" xfId="6452"/>
    <cellStyle name="20% - Ênfase2 5 3 3" xfId="6453"/>
    <cellStyle name="20% - Ênfase2 5 3 3 2" xfId="6454"/>
    <cellStyle name="20% - Ênfase2 5 3 4" xfId="6455"/>
    <cellStyle name="20% - Ênfase2 5 3 4 2" xfId="6456"/>
    <cellStyle name="20% - Ênfase2 5 3 5" xfId="6457"/>
    <cellStyle name="20% - Ênfase2 5 3 5 2" xfId="6458"/>
    <cellStyle name="20% - Ênfase2 5 3 6" xfId="6459"/>
    <cellStyle name="20% - Ênfase2 5 4" xfId="6460"/>
    <cellStyle name="20% - Ênfase2 5 4 2" xfId="6461"/>
    <cellStyle name="20% - Ênfase2 5 5" xfId="6462"/>
    <cellStyle name="20% - Ênfase2 5 5 2" xfId="6463"/>
    <cellStyle name="20% - Ênfase2 5 6" xfId="6464"/>
    <cellStyle name="20% - Ênfase2 5 6 2" xfId="6465"/>
    <cellStyle name="20% - Ênfase2 5 7" xfId="6466"/>
    <cellStyle name="20% - Ênfase2 5 7 2" xfId="6467"/>
    <cellStyle name="20% - Ênfase2 5 8" xfId="6468"/>
    <cellStyle name="20% - Ênfase2 50" xfId="6469"/>
    <cellStyle name="20% - Ênfase2 50 2" xfId="6470"/>
    <cellStyle name="20% - Ênfase2 50 2 2" xfId="6471"/>
    <cellStyle name="20% - Ênfase2 50 2 2 2" xfId="6472"/>
    <cellStyle name="20% - Ênfase2 50 2 3" xfId="6473"/>
    <cellStyle name="20% - Ênfase2 50 2 3 2" xfId="6474"/>
    <cellStyle name="20% - Ênfase2 50 2 4" xfId="6475"/>
    <cellStyle name="20% - Ênfase2 50 2 4 2" xfId="6476"/>
    <cellStyle name="20% - Ênfase2 50 2 5" xfId="6477"/>
    <cellStyle name="20% - Ênfase2 50 2 5 2" xfId="6478"/>
    <cellStyle name="20% - Ênfase2 50 2 6" xfId="6479"/>
    <cellStyle name="20% - Ênfase2 50 3" xfId="6480"/>
    <cellStyle name="20% - Ênfase2 50 3 2" xfId="6481"/>
    <cellStyle name="20% - Ênfase2 50 4" xfId="6482"/>
    <cellStyle name="20% - Ênfase2 50 4 2" xfId="6483"/>
    <cellStyle name="20% - Ênfase2 50 5" xfId="6484"/>
    <cellStyle name="20% - Ênfase2 50 5 2" xfId="6485"/>
    <cellStyle name="20% - Ênfase2 50 6" xfId="6486"/>
    <cellStyle name="20% - Ênfase2 50 6 2" xfId="6487"/>
    <cellStyle name="20% - Ênfase2 50 7" xfId="6488"/>
    <cellStyle name="20% - Ênfase2 51" xfId="6489"/>
    <cellStyle name="20% - Ênfase2 51 2" xfId="6490"/>
    <cellStyle name="20% - Ênfase2 51 2 2" xfId="6491"/>
    <cellStyle name="20% - Ênfase2 51 2 2 2" xfId="6492"/>
    <cellStyle name="20% - Ênfase2 51 2 3" xfId="6493"/>
    <cellStyle name="20% - Ênfase2 51 2 3 2" xfId="6494"/>
    <cellStyle name="20% - Ênfase2 51 2 4" xfId="6495"/>
    <cellStyle name="20% - Ênfase2 51 2 4 2" xfId="6496"/>
    <cellStyle name="20% - Ênfase2 51 2 5" xfId="6497"/>
    <cellStyle name="20% - Ênfase2 51 2 5 2" xfId="6498"/>
    <cellStyle name="20% - Ênfase2 51 2 6" xfId="6499"/>
    <cellStyle name="20% - Ênfase2 51 3" xfId="6500"/>
    <cellStyle name="20% - Ênfase2 51 3 2" xfId="6501"/>
    <cellStyle name="20% - Ênfase2 51 4" xfId="6502"/>
    <cellStyle name="20% - Ênfase2 51 4 2" xfId="6503"/>
    <cellStyle name="20% - Ênfase2 51 5" xfId="6504"/>
    <cellStyle name="20% - Ênfase2 51 5 2" xfId="6505"/>
    <cellStyle name="20% - Ênfase2 51 6" xfId="6506"/>
    <cellStyle name="20% - Ênfase2 51 6 2" xfId="6507"/>
    <cellStyle name="20% - Ênfase2 51 7" xfId="6508"/>
    <cellStyle name="20% - Ênfase2 52" xfId="6509"/>
    <cellStyle name="20% - Ênfase2 52 2" xfId="6510"/>
    <cellStyle name="20% - Ênfase2 52 2 2" xfId="6511"/>
    <cellStyle name="20% - Ênfase2 52 2 2 2" xfId="6512"/>
    <cellStyle name="20% - Ênfase2 52 2 3" xfId="6513"/>
    <cellStyle name="20% - Ênfase2 52 2 3 2" xfId="6514"/>
    <cellStyle name="20% - Ênfase2 52 2 4" xfId="6515"/>
    <cellStyle name="20% - Ênfase2 52 2 4 2" xfId="6516"/>
    <cellStyle name="20% - Ênfase2 52 2 5" xfId="6517"/>
    <cellStyle name="20% - Ênfase2 52 2 5 2" xfId="6518"/>
    <cellStyle name="20% - Ênfase2 52 2 6" xfId="6519"/>
    <cellStyle name="20% - Ênfase2 52 3" xfId="6520"/>
    <cellStyle name="20% - Ênfase2 52 3 2" xfId="6521"/>
    <cellStyle name="20% - Ênfase2 52 4" xfId="6522"/>
    <cellStyle name="20% - Ênfase2 52 4 2" xfId="6523"/>
    <cellStyle name="20% - Ênfase2 52 5" xfId="6524"/>
    <cellStyle name="20% - Ênfase2 52 5 2" xfId="6525"/>
    <cellStyle name="20% - Ênfase2 52 6" xfId="6526"/>
    <cellStyle name="20% - Ênfase2 52 6 2" xfId="6527"/>
    <cellStyle name="20% - Ênfase2 52 7" xfId="6528"/>
    <cellStyle name="20% - Ênfase2 53" xfId="6529"/>
    <cellStyle name="20% - Ênfase2 53 2" xfId="6530"/>
    <cellStyle name="20% - Ênfase2 53 2 2" xfId="6531"/>
    <cellStyle name="20% - Ênfase2 53 2 2 2" xfId="6532"/>
    <cellStyle name="20% - Ênfase2 53 2 3" xfId="6533"/>
    <cellStyle name="20% - Ênfase2 53 2 3 2" xfId="6534"/>
    <cellStyle name="20% - Ênfase2 53 2 4" xfId="6535"/>
    <cellStyle name="20% - Ênfase2 53 2 4 2" xfId="6536"/>
    <cellStyle name="20% - Ênfase2 53 2 5" xfId="6537"/>
    <cellStyle name="20% - Ênfase2 53 2 5 2" xfId="6538"/>
    <cellStyle name="20% - Ênfase2 53 2 6" xfId="6539"/>
    <cellStyle name="20% - Ênfase2 53 3" xfId="6540"/>
    <cellStyle name="20% - Ênfase2 53 3 2" xfId="6541"/>
    <cellStyle name="20% - Ênfase2 53 4" xfId="6542"/>
    <cellStyle name="20% - Ênfase2 53 4 2" xfId="6543"/>
    <cellStyle name="20% - Ênfase2 53 5" xfId="6544"/>
    <cellStyle name="20% - Ênfase2 53 5 2" xfId="6545"/>
    <cellStyle name="20% - Ênfase2 53 6" xfId="6546"/>
    <cellStyle name="20% - Ênfase2 53 6 2" xfId="6547"/>
    <cellStyle name="20% - Ênfase2 53 7" xfId="6548"/>
    <cellStyle name="20% - Ênfase2 54" xfId="6549"/>
    <cellStyle name="20% - Ênfase2 54 2" xfId="6550"/>
    <cellStyle name="20% - Ênfase2 54 2 2" xfId="6551"/>
    <cellStyle name="20% - Ênfase2 54 2 2 2" xfId="6552"/>
    <cellStyle name="20% - Ênfase2 54 2 3" xfId="6553"/>
    <cellStyle name="20% - Ênfase2 54 2 3 2" xfId="6554"/>
    <cellStyle name="20% - Ênfase2 54 2 4" xfId="6555"/>
    <cellStyle name="20% - Ênfase2 54 2 4 2" xfId="6556"/>
    <cellStyle name="20% - Ênfase2 54 2 5" xfId="6557"/>
    <cellStyle name="20% - Ênfase2 54 2 5 2" xfId="6558"/>
    <cellStyle name="20% - Ênfase2 54 2 6" xfId="6559"/>
    <cellStyle name="20% - Ênfase2 54 3" xfId="6560"/>
    <cellStyle name="20% - Ênfase2 54 3 2" xfId="6561"/>
    <cellStyle name="20% - Ênfase2 54 4" xfId="6562"/>
    <cellStyle name="20% - Ênfase2 54 4 2" xfId="6563"/>
    <cellStyle name="20% - Ênfase2 54 5" xfId="6564"/>
    <cellStyle name="20% - Ênfase2 54 5 2" xfId="6565"/>
    <cellStyle name="20% - Ênfase2 54 6" xfId="6566"/>
    <cellStyle name="20% - Ênfase2 54 6 2" xfId="6567"/>
    <cellStyle name="20% - Ênfase2 54 7" xfId="6568"/>
    <cellStyle name="20% - Ênfase2 55" xfId="6569"/>
    <cellStyle name="20% - Ênfase2 55 2" xfId="6570"/>
    <cellStyle name="20% - Ênfase2 55 2 2" xfId="6571"/>
    <cellStyle name="20% - Ênfase2 55 2 2 2" xfId="6572"/>
    <cellStyle name="20% - Ênfase2 55 2 3" xfId="6573"/>
    <cellStyle name="20% - Ênfase2 55 2 3 2" xfId="6574"/>
    <cellStyle name="20% - Ênfase2 55 2 4" xfId="6575"/>
    <cellStyle name="20% - Ênfase2 55 2 4 2" xfId="6576"/>
    <cellStyle name="20% - Ênfase2 55 2 5" xfId="6577"/>
    <cellStyle name="20% - Ênfase2 55 2 5 2" xfId="6578"/>
    <cellStyle name="20% - Ênfase2 55 2 6" xfId="6579"/>
    <cellStyle name="20% - Ênfase2 55 3" xfId="6580"/>
    <cellStyle name="20% - Ênfase2 55 3 2" xfId="6581"/>
    <cellStyle name="20% - Ênfase2 55 4" xfId="6582"/>
    <cellStyle name="20% - Ênfase2 55 4 2" xfId="6583"/>
    <cellStyle name="20% - Ênfase2 55 5" xfId="6584"/>
    <cellStyle name="20% - Ênfase2 55 5 2" xfId="6585"/>
    <cellStyle name="20% - Ênfase2 55 6" xfId="6586"/>
    <cellStyle name="20% - Ênfase2 55 6 2" xfId="6587"/>
    <cellStyle name="20% - Ênfase2 55 7" xfId="6588"/>
    <cellStyle name="20% - Ênfase2 56" xfId="6589"/>
    <cellStyle name="20% - Ênfase2 56 2" xfId="6590"/>
    <cellStyle name="20% - Ênfase2 56 2 2" xfId="6591"/>
    <cellStyle name="20% - Ênfase2 56 2 2 2" xfId="6592"/>
    <cellStyle name="20% - Ênfase2 56 2 3" xfId="6593"/>
    <cellStyle name="20% - Ênfase2 56 2 3 2" xfId="6594"/>
    <cellStyle name="20% - Ênfase2 56 2 4" xfId="6595"/>
    <cellStyle name="20% - Ênfase2 56 2 4 2" xfId="6596"/>
    <cellStyle name="20% - Ênfase2 56 2 5" xfId="6597"/>
    <cellStyle name="20% - Ênfase2 56 2 5 2" xfId="6598"/>
    <cellStyle name="20% - Ênfase2 56 2 6" xfId="6599"/>
    <cellStyle name="20% - Ênfase2 56 3" xfId="6600"/>
    <cellStyle name="20% - Ênfase2 56 3 2" xfId="6601"/>
    <cellStyle name="20% - Ênfase2 56 4" xfId="6602"/>
    <cellStyle name="20% - Ênfase2 56 4 2" xfId="6603"/>
    <cellStyle name="20% - Ênfase2 56 5" xfId="6604"/>
    <cellStyle name="20% - Ênfase2 56 5 2" xfId="6605"/>
    <cellStyle name="20% - Ênfase2 56 6" xfId="6606"/>
    <cellStyle name="20% - Ênfase2 56 6 2" xfId="6607"/>
    <cellStyle name="20% - Ênfase2 56 7" xfId="6608"/>
    <cellStyle name="20% - Ênfase2 57" xfId="6609"/>
    <cellStyle name="20% - Ênfase2 57 2" xfId="6610"/>
    <cellStyle name="20% - Ênfase2 57 2 2" xfId="6611"/>
    <cellStyle name="20% - Ênfase2 57 2 2 2" xfId="6612"/>
    <cellStyle name="20% - Ênfase2 57 2 3" xfId="6613"/>
    <cellStyle name="20% - Ênfase2 57 2 3 2" xfId="6614"/>
    <cellStyle name="20% - Ênfase2 57 2 4" xfId="6615"/>
    <cellStyle name="20% - Ênfase2 57 2 4 2" xfId="6616"/>
    <cellStyle name="20% - Ênfase2 57 2 5" xfId="6617"/>
    <cellStyle name="20% - Ênfase2 57 2 5 2" xfId="6618"/>
    <cellStyle name="20% - Ênfase2 57 2 6" xfId="6619"/>
    <cellStyle name="20% - Ênfase2 57 3" xfId="6620"/>
    <cellStyle name="20% - Ênfase2 57 3 2" xfId="6621"/>
    <cellStyle name="20% - Ênfase2 57 4" xfId="6622"/>
    <cellStyle name="20% - Ênfase2 57 4 2" xfId="6623"/>
    <cellStyle name="20% - Ênfase2 57 5" xfId="6624"/>
    <cellStyle name="20% - Ênfase2 57 5 2" xfId="6625"/>
    <cellStyle name="20% - Ênfase2 57 6" xfId="6626"/>
    <cellStyle name="20% - Ênfase2 57 6 2" xfId="6627"/>
    <cellStyle name="20% - Ênfase2 57 7" xfId="6628"/>
    <cellStyle name="20% - Ênfase2 58" xfId="6629"/>
    <cellStyle name="20% - Ênfase2 58 2" xfId="6630"/>
    <cellStyle name="20% - Ênfase2 58 2 2" xfId="6631"/>
    <cellStyle name="20% - Ênfase2 58 2 2 2" xfId="6632"/>
    <cellStyle name="20% - Ênfase2 58 2 3" xfId="6633"/>
    <cellStyle name="20% - Ênfase2 58 2 3 2" xfId="6634"/>
    <cellStyle name="20% - Ênfase2 58 2 4" xfId="6635"/>
    <cellStyle name="20% - Ênfase2 58 2 4 2" xfId="6636"/>
    <cellStyle name="20% - Ênfase2 58 2 5" xfId="6637"/>
    <cellStyle name="20% - Ênfase2 58 2 5 2" xfId="6638"/>
    <cellStyle name="20% - Ênfase2 58 2 6" xfId="6639"/>
    <cellStyle name="20% - Ênfase2 58 3" xfId="6640"/>
    <cellStyle name="20% - Ênfase2 58 3 2" xfId="6641"/>
    <cellStyle name="20% - Ênfase2 58 4" xfId="6642"/>
    <cellStyle name="20% - Ênfase2 58 4 2" xfId="6643"/>
    <cellStyle name="20% - Ênfase2 58 5" xfId="6644"/>
    <cellStyle name="20% - Ênfase2 58 5 2" xfId="6645"/>
    <cellStyle name="20% - Ênfase2 58 6" xfId="6646"/>
    <cellStyle name="20% - Ênfase2 58 6 2" xfId="6647"/>
    <cellStyle name="20% - Ênfase2 58 7" xfId="6648"/>
    <cellStyle name="20% - Ênfase2 59" xfId="6649"/>
    <cellStyle name="20% - Ênfase2 59 2" xfId="6650"/>
    <cellStyle name="20% - Ênfase2 59 2 2" xfId="6651"/>
    <cellStyle name="20% - Ênfase2 59 2 2 2" xfId="6652"/>
    <cellStyle name="20% - Ênfase2 59 2 3" xfId="6653"/>
    <cellStyle name="20% - Ênfase2 59 2 3 2" xfId="6654"/>
    <cellStyle name="20% - Ênfase2 59 2 4" xfId="6655"/>
    <cellStyle name="20% - Ênfase2 59 2 4 2" xfId="6656"/>
    <cellStyle name="20% - Ênfase2 59 2 5" xfId="6657"/>
    <cellStyle name="20% - Ênfase2 59 2 5 2" xfId="6658"/>
    <cellStyle name="20% - Ênfase2 59 2 6" xfId="6659"/>
    <cellStyle name="20% - Ênfase2 59 3" xfId="6660"/>
    <cellStyle name="20% - Ênfase2 59 3 2" xfId="6661"/>
    <cellStyle name="20% - Ênfase2 59 4" xfId="6662"/>
    <cellStyle name="20% - Ênfase2 59 4 2" xfId="6663"/>
    <cellStyle name="20% - Ênfase2 59 5" xfId="6664"/>
    <cellStyle name="20% - Ênfase2 59 5 2" xfId="6665"/>
    <cellStyle name="20% - Ênfase2 59 6" xfId="6666"/>
    <cellStyle name="20% - Ênfase2 59 6 2" xfId="6667"/>
    <cellStyle name="20% - Ênfase2 59 7" xfId="6668"/>
    <cellStyle name="20% - Ênfase2 6" xfId="6669"/>
    <cellStyle name="20% - Ênfase2 6 2" xfId="6670"/>
    <cellStyle name="20% - Ênfase2 6 2 2" xfId="6671"/>
    <cellStyle name="20% - Ênfase2 6 2 2 2" xfId="6672"/>
    <cellStyle name="20% - Ênfase2 6 2 2 2 2" xfId="6673"/>
    <cellStyle name="20% - Ênfase2 6 2 2 3" xfId="6674"/>
    <cellStyle name="20% - Ênfase2 6 2 2 3 2" xfId="6675"/>
    <cellStyle name="20% - Ênfase2 6 2 2 4" xfId="6676"/>
    <cellStyle name="20% - Ênfase2 6 2 2 4 2" xfId="6677"/>
    <cellStyle name="20% - Ênfase2 6 2 2 5" xfId="6678"/>
    <cellStyle name="20% - Ênfase2 6 2 2 5 2" xfId="6679"/>
    <cellStyle name="20% - Ênfase2 6 2 2 6" xfId="6680"/>
    <cellStyle name="20% - Ênfase2 6 2 3" xfId="6681"/>
    <cellStyle name="20% - Ênfase2 6 2 3 2" xfId="6682"/>
    <cellStyle name="20% - Ênfase2 6 2 4" xfId="6683"/>
    <cellStyle name="20% - Ênfase2 6 2 4 2" xfId="6684"/>
    <cellStyle name="20% - Ênfase2 6 2 5" xfId="6685"/>
    <cellStyle name="20% - Ênfase2 6 2 5 2" xfId="6686"/>
    <cellStyle name="20% - Ênfase2 6 2 6" xfId="6687"/>
    <cellStyle name="20% - Ênfase2 6 2 6 2" xfId="6688"/>
    <cellStyle name="20% - Ênfase2 6 2 7" xfId="6689"/>
    <cellStyle name="20% - Ênfase2 6 3" xfId="6690"/>
    <cellStyle name="20% - Ênfase2 6 3 2" xfId="6691"/>
    <cellStyle name="20% - Ênfase2 6 3 2 2" xfId="6692"/>
    <cellStyle name="20% - Ênfase2 6 3 3" xfId="6693"/>
    <cellStyle name="20% - Ênfase2 6 3 3 2" xfId="6694"/>
    <cellStyle name="20% - Ênfase2 6 3 4" xfId="6695"/>
    <cellStyle name="20% - Ênfase2 6 3 4 2" xfId="6696"/>
    <cellStyle name="20% - Ênfase2 6 3 5" xfId="6697"/>
    <cellStyle name="20% - Ênfase2 6 3 5 2" xfId="6698"/>
    <cellStyle name="20% - Ênfase2 6 3 6" xfId="6699"/>
    <cellStyle name="20% - Ênfase2 6 4" xfId="6700"/>
    <cellStyle name="20% - Ênfase2 6 4 2" xfId="6701"/>
    <cellStyle name="20% - Ênfase2 6 5" xfId="6702"/>
    <cellStyle name="20% - Ênfase2 6 5 2" xfId="6703"/>
    <cellStyle name="20% - Ênfase2 6 6" xfId="6704"/>
    <cellStyle name="20% - Ênfase2 6 6 2" xfId="6705"/>
    <cellStyle name="20% - Ênfase2 6 7" xfId="6706"/>
    <cellStyle name="20% - Ênfase2 6 7 2" xfId="6707"/>
    <cellStyle name="20% - Ênfase2 6 8" xfId="6708"/>
    <cellStyle name="20% - Ênfase2 60" xfId="6709"/>
    <cellStyle name="20% - Ênfase2 60 2" xfId="6710"/>
    <cellStyle name="20% - Ênfase2 60 2 2" xfId="6711"/>
    <cellStyle name="20% - Ênfase2 60 2 2 2" xfId="6712"/>
    <cellStyle name="20% - Ênfase2 60 2 3" xfId="6713"/>
    <cellStyle name="20% - Ênfase2 60 2 3 2" xfId="6714"/>
    <cellStyle name="20% - Ênfase2 60 2 4" xfId="6715"/>
    <cellStyle name="20% - Ênfase2 60 2 4 2" xfId="6716"/>
    <cellStyle name="20% - Ênfase2 60 2 5" xfId="6717"/>
    <cellStyle name="20% - Ênfase2 60 2 5 2" xfId="6718"/>
    <cellStyle name="20% - Ênfase2 60 2 6" xfId="6719"/>
    <cellStyle name="20% - Ênfase2 60 3" xfId="6720"/>
    <cellStyle name="20% - Ênfase2 60 3 2" xfId="6721"/>
    <cellStyle name="20% - Ênfase2 60 4" xfId="6722"/>
    <cellStyle name="20% - Ênfase2 60 4 2" xfId="6723"/>
    <cellStyle name="20% - Ênfase2 60 5" xfId="6724"/>
    <cellStyle name="20% - Ênfase2 60 5 2" xfId="6725"/>
    <cellStyle name="20% - Ênfase2 60 6" xfId="6726"/>
    <cellStyle name="20% - Ênfase2 60 6 2" xfId="6727"/>
    <cellStyle name="20% - Ênfase2 60 7" xfId="6728"/>
    <cellStyle name="20% - Ênfase2 61" xfId="6729"/>
    <cellStyle name="20% - Ênfase2 61 2" xfId="6730"/>
    <cellStyle name="20% - Ênfase2 61 2 2" xfId="6731"/>
    <cellStyle name="20% - Ênfase2 61 2 2 2" xfId="6732"/>
    <cellStyle name="20% - Ênfase2 61 2 3" xfId="6733"/>
    <cellStyle name="20% - Ênfase2 61 2 3 2" xfId="6734"/>
    <cellStyle name="20% - Ênfase2 61 2 4" xfId="6735"/>
    <cellStyle name="20% - Ênfase2 61 2 4 2" xfId="6736"/>
    <cellStyle name="20% - Ênfase2 61 2 5" xfId="6737"/>
    <cellStyle name="20% - Ênfase2 61 2 5 2" xfId="6738"/>
    <cellStyle name="20% - Ênfase2 61 2 6" xfId="6739"/>
    <cellStyle name="20% - Ênfase2 61 3" xfId="6740"/>
    <cellStyle name="20% - Ênfase2 61 3 2" xfId="6741"/>
    <cellStyle name="20% - Ênfase2 61 4" xfId="6742"/>
    <cellStyle name="20% - Ênfase2 61 4 2" xfId="6743"/>
    <cellStyle name="20% - Ênfase2 61 5" xfId="6744"/>
    <cellStyle name="20% - Ênfase2 61 5 2" xfId="6745"/>
    <cellStyle name="20% - Ênfase2 61 6" xfId="6746"/>
    <cellStyle name="20% - Ênfase2 61 6 2" xfId="6747"/>
    <cellStyle name="20% - Ênfase2 61 7" xfId="6748"/>
    <cellStyle name="20% - Ênfase2 62" xfId="6749"/>
    <cellStyle name="20% - Ênfase2 62 2" xfId="6750"/>
    <cellStyle name="20% - Ênfase2 62 2 2" xfId="6751"/>
    <cellStyle name="20% - Ênfase2 62 2 2 2" xfId="6752"/>
    <cellStyle name="20% - Ênfase2 62 2 3" xfId="6753"/>
    <cellStyle name="20% - Ênfase2 62 2 3 2" xfId="6754"/>
    <cellStyle name="20% - Ênfase2 62 2 4" xfId="6755"/>
    <cellStyle name="20% - Ênfase2 62 2 4 2" xfId="6756"/>
    <cellStyle name="20% - Ênfase2 62 2 5" xfId="6757"/>
    <cellStyle name="20% - Ênfase2 62 2 5 2" xfId="6758"/>
    <cellStyle name="20% - Ênfase2 62 2 6" xfId="6759"/>
    <cellStyle name="20% - Ênfase2 62 3" xfId="6760"/>
    <cellStyle name="20% - Ênfase2 62 3 2" xfId="6761"/>
    <cellStyle name="20% - Ênfase2 62 4" xfId="6762"/>
    <cellStyle name="20% - Ênfase2 62 4 2" xfId="6763"/>
    <cellStyle name="20% - Ênfase2 62 5" xfId="6764"/>
    <cellStyle name="20% - Ênfase2 62 5 2" xfId="6765"/>
    <cellStyle name="20% - Ênfase2 62 6" xfId="6766"/>
    <cellStyle name="20% - Ênfase2 62 6 2" xfId="6767"/>
    <cellStyle name="20% - Ênfase2 62 7" xfId="6768"/>
    <cellStyle name="20% - Ênfase2 63" xfId="6769"/>
    <cellStyle name="20% - Ênfase2 63 2" xfId="6770"/>
    <cellStyle name="20% - Ênfase2 63 2 2" xfId="6771"/>
    <cellStyle name="20% - Ênfase2 63 2 2 2" xfId="6772"/>
    <cellStyle name="20% - Ênfase2 63 2 3" xfId="6773"/>
    <cellStyle name="20% - Ênfase2 63 2 3 2" xfId="6774"/>
    <cellStyle name="20% - Ênfase2 63 2 4" xfId="6775"/>
    <cellStyle name="20% - Ênfase2 63 2 4 2" xfId="6776"/>
    <cellStyle name="20% - Ênfase2 63 2 5" xfId="6777"/>
    <cellStyle name="20% - Ênfase2 63 2 5 2" xfId="6778"/>
    <cellStyle name="20% - Ênfase2 63 2 6" xfId="6779"/>
    <cellStyle name="20% - Ênfase2 63 3" xfId="6780"/>
    <cellStyle name="20% - Ênfase2 63 3 2" xfId="6781"/>
    <cellStyle name="20% - Ênfase2 63 4" xfId="6782"/>
    <cellStyle name="20% - Ênfase2 63 4 2" xfId="6783"/>
    <cellStyle name="20% - Ênfase2 63 5" xfId="6784"/>
    <cellStyle name="20% - Ênfase2 63 5 2" xfId="6785"/>
    <cellStyle name="20% - Ênfase2 63 6" xfId="6786"/>
    <cellStyle name="20% - Ênfase2 63 6 2" xfId="6787"/>
    <cellStyle name="20% - Ênfase2 63 7" xfId="6788"/>
    <cellStyle name="20% - Ênfase2 64" xfId="6789"/>
    <cellStyle name="20% - Ênfase2 64 2" xfId="6790"/>
    <cellStyle name="20% - Ênfase2 64 2 2" xfId="6791"/>
    <cellStyle name="20% - Ênfase2 64 2 2 2" xfId="6792"/>
    <cellStyle name="20% - Ênfase2 64 2 3" xfId="6793"/>
    <cellStyle name="20% - Ênfase2 64 2 3 2" xfId="6794"/>
    <cellStyle name="20% - Ênfase2 64 2 4" xfId="6795"/>
    <cellStyle name="20% - Ênfase2 64 2 4 2" xfId="6796"/>
    <cellStyle name="20% - Ênfase2 64 2 5" xfId="6797"/>
    <cellStyle name="20% - Ênfase2 64 2 5 2" xfId="6798"/>
    <cellStyle name="20% - Ênfase2 64 2 6" xfId="6799"/>
    <cellStyle name="20% - Ênfase2 64 3" xfId="6800"/>
    <cellStyle name="20% - Ênfase2 64 3 2" xfId="6801"/>
    <cellStyle name="20% - Ênfase2 64 4" xfId="6802"/>
    <cellStyle name="20% - Ênfase2 64 4 2" xfId="6803"/>
    <cellStyle name="20% - Ênfase2 64 5" xfId="6804"/>
    <cellStyle name="20% - Ênfase2 64 5 2" xfId="6805"/>
    <cellStyle name="20% - Ênfase2 64 6" xfId="6806"/>
    <cellStyle name="20% - Ênfase2 64 6 2" xfId="6807"/>
    <cellStyle name="20% - Ênfase2 64 7" xfId="6808"/>
    <cellStyle name="20% - Ênfase2 65" xfId="6809"/>
    <cellStyle name="20% - Ênfase2 65 2" xfId="6810"/>
    <cellStyle name="20% - Ênfase2 65 2 2" xfId="6811"/>
    <cellStyle name="20% - Ênfase2 65 2 2 2" xfId="6812"/>
    <cellStyle name="20% - Ênfase2 65 2 3" xfId="6813"/>
    <cellStyle name="20% - Ênfase2 65 2 3 2" xfId="6814"/>
    <cellStyle name="20% - Ênfase2 65 2 4" xfId="6815"/>
    <cellStyle name="20% - Ênfase2 65 2 4 2" xfId="6816"/>
    <cellStyle name="20% - Ênfase2 65 2 5" xfId="6817"/>
    <cellStyle name="20% - Ênfase2 65 2 5 2" xfId="6818"/>
    <cellStyle name="20% - Ênfase2 65 2 6" xfId="6819"/>
    <cellStyle name="20% - Ênfase2 65 3" xfId="6820"/>
    <cellStyle name="20% - Ênfase2 65 3 2" xfId="6821"/>
    <cellStyle name="20% - Ênfase2 65 4" xfId="6822"/>
    <cellStyle name="20% - Ênfase2 65 4 2" xfId="6823"/>
    <cellStyle name="20% - Ênfase2 65 5" xfId="6824"/>
    <cellStyle name="20% - Ênfase2 65 5 2" xfId="6825"/>
    <cellStyle name="20% - Ênfase2 65 6" xfId="6826"/>
    <cellStyle name="20% - Ênfase2 65 6 2" xfId="6827"/>
    <cellStyle name="20% - Ênfase2 65 7" xfId="6828"/>
    <cellStyle name="20% - Ênfase2 66" xfId="6829"/>
    <cellStyle name="20% - Ênfase2 66 2" xfId="6830"/>
    <cellStyle name="20% - Ênfase2 66 2 2" xfId="6831"/>
    <cellStyle name="20% - Ênfase2 66 2 2 2" xfId="6832"/>
    <cellStyle name="20% - Ênfase2 66 2 3" xfId="6833"/>
    <cellStyle name="20% - Ênfase2 66 2 3 2" xfId="6834"/>
    <cellStyle name="20% - Ênfase2 66 2 4" xfId="6835"/>
    <cellStyle name="20% - Ênfase2 66 2 4 2" xfId="6836"/>
    <cellStyle name="20% - Ênfase2 66 2 5" xfId="6837"/>
    <cellStyle name="20% - Ênfase2 66 2 5 2" xfId="6838"/>
    <cellStyle name="20% - Ênfase2 66 2 6" xfId="6839"/>
    <cellStyle name="20% - Ênfase2 66 3" xfId="6840"/>
    <cellStyle name="20% - Ênfase2 66 3 2" xfId="6841"/>
    <cellStyle name="20% - Ênfase2 66 4" xfId="6842"/>
    <cellStyle name="20% - Ênfase2 66 4 2" xfId="6843"/>
    <cellStyle name="20% - Ênfase2 66 5" xfId="6844"/>
    <cellStyle name="20% - Ênfase2 66 5 2" xfId="6845"/>
    <cellStyle name="20% - Ênfase2 66 6" xfId="6846"/>
    <cellStyle name="20% - Ênfase2 66 6 2" xfId="6847"/>
    <cellStyle name="20% - Ênfase2 66 7" xfId="6848"/>
    <cellStyle name="20% - Ênfase2 67" xfId="6849"/>
    <cellStyle name="20% - Ênfase2 67 2" xfId="6850"/>
    <cellStyle name="20% - Ênfase2 67 2 2" xfId="6851"/>
    <cellStyle name="20% - Ênfase2 67 2 2 2" xfId="6852"/>
    <cellStyle name="20% - Ênfase2 67 2 3" xfId="6853"/>
    <cellStyle name="20% - Ênfase2 67 2 3 2" xfId="6854"/>
    <cellStyle name="20% - Ênfase2 67 2 4" xfId="6855"/>
    <cellStyle name="20% - Ênfase2 67 2 4 2" xfId="6856"/>
    <cellStyle name="20% - Ênfase2 67 2 5" xfId="6857"/>
    <cellStyle name="20% - Ênfase2 67 2 5 2" xfId="6858"/>
    <cellStyle name="20% - Ênfase2 67 2 6" xfId="6859"/>
    <cellStyle name="20% - Ênfase2 67 3" xfId="6860"/>
    <cellStyle name="20% - Ênfase2 67 3 2" xfId="6861"/>
    <cellStyle name="20% - Ênfase2 67 4" xfId="6862"/>
    <cellStyle name="20% - Ênfase2 67 4 2" xfId="6863"/>
    <cellStyle name="20% - Ênfase2 67 5" xfId="6864"/>
    <cellStyle name="20% - Ênfase2 67 5 2" xfId="6865"/>
    <cellStyle name="20% - Ênfase2 67 6" xfId="6866"/>
    <cellStyle name="20% - Ênfase2 67 6 2" xfId="6867"/>
    <cellStyle name="20% - Ênfase2 67 7" xfId="6868"/>
    <cellStyle name="20% - Ênfase2 68" xfId="6869"/>
    <cellStyle name="20% - Ênfase2 68 2" xfId="6870"/>
    <cellStyle name="20% - Ênfase2 68 2 2" xfId="6871"/>
    <cellStyle name="20% - Ênfase2 68 2 2 2" xfId="6872"/>
    <cellStyle name="20% - Ênfase2 68 2 3" xfId="6873"/>
    <cellStyle name="20% - Ênfase2 68 2 3 2" xfId="6874"/>
    <cellStyle name="20% - Ênfase2 68 2 4" xfId="6875"/>
    <cellStyle name="20% - Ênfase2 68 2 4 2" xfId="6876"/>
    <cellStyle name="20% - Ênfase2 68 2 5" xfId="6877"/>
    <cellStyle name="20% - Ênfase2 68 2 5 2" xfId="6878"/>
    <cellStyle name="20% - Ênfase2 68 2 6" xfId="6879"/>
    <cellStyle name="20% - Ênfase2 68 3" xfId="6880"/>
    <cellStyle name="20% - Ênfase2 68 3 2" xfId="6881"/>
    <cellStyle name="20% - Ênfase2 68 4" xfId="6882"/>
    <cellStyle name="20% - Ênfase2 68 4 2" xfId="6883"/>
    <cellStyle name="20% - Ênfase2 68 5" xfId="6884"/>
    <cellStyle name="20% - Ênfase2 68 5 2" xfId="6885"/>
    <cellStyle name="20% - Ênfase2 68 6" xfId="6886"/>
    <cellStyle name="20% - Ênfase2 68 6 2" xfId="6887"/>
    <cellStyle name="20% - Ênfase2 68 7" xfId="6888"/>
    <cellStyle name="20% - Ênfase2 69" xfId="6889"/>
    <cellStyle name="20% - Ênfase2 69 2" xfId="6890"/>
    <cellStyle name="20% - Ênfase2 69 2 2" xfId="6891"/>
    <cellStyle name="20% - Ênfase2 69 2 2 2" xfId="6892"/>
    <cellStyle name="20% - Ênfase2 69 2 3" xfId="6893"/>
    <cellStyle name="20% - Ênfase2 69 2 3 2" xfId="6894"/>
    <cellStyle name="20% - Ênfase2 69 2 4" xfId="6895"/>
    <cellStyle name="20% - Ênfase2 69 2 4 2" xfId="6896"/>
    <cellStyle name="20% - Ênfase2 69 2 5" xfId="6897"/>
    <cellStyle name="20% - Ênfase2 69 2 5 2" xfId="6898"/>
    <cellStyle name="20% - Ênfase2 69 2 6" xfId="6899"/>
    <cellStyle name="20% - Ênfase2 69 3" xfId="6900"/>
    <cellStyle name="20% - Ênfase2 69 3 2" xfId="6901"/>
    <cellStyle name="20% - Ênfase2 69 4" xfId="6902"/>
    <cellStyle name="20% - Ênfase2 69 4 2" xfId="6903"/>
    <cellStyle name="20% - Ênfase2 69 5" xfId="6904"/>
    <cellStyle name="20% - Ênfase2 69 5 2" xfId="6905"/>
    <cellStyle name="20% - Ênfase2 69 6" xfId="6906"/>
    <cellStyle name="20% - Ênfase2 69 6 2" xfId="6907"/>
    <cellStyle name="20% - Ênfase2 69 7" xfId="6908"/>
    <cellStyle name="20% - Ênfase2 7" xfId="6909"/>
    <cellStyle name="20% - Ênfase2 7 2" xfId="6910"/>
    <cellStyle name="20% - Ênfase2 7 2 2" xfId="6911"/>
    <cellStyle name="20% - Ênfase2 7 2 2 2" xfId="6912"/>
    <cellStyle name="20% - Ênfase2 7 2 2 2 2" xfId="6913"/>
    <cellStyle name="20% - Ênfase2 7 2 2 3" xfId="6914"/>
    <cellStyle name="20% - Ênfase2 7 2 2 3 2" xfId="6915"/>
    <cellStyle name="20% - Ênfase2 7 2 2 4" xfId="6916"/>
    <cellStyle name="20% - Ênfase2 7 2 2 4 2" xfId="6917"/>
    <cellStyle name="20% - Ênfase2 7 2 2 5" xfId="6918"/>
    <cellStyle name="20% - Ênfase2 7 2 2 5 2" xfId="6919"/>
    <cellStyle name="20% - Ênfase2 7 2 2 6" xfId="6920"/>
    <cellStyle name="20% - Ênfase2 7 2 3" xfId="6921"/>
    <cellStyle name="20% - Ênfase2 7 2 3 2" xfId="6922"/>
    <cellStyle name="20% - Ênfase2 7 2 4" xfId="6923"/>
    <cellStyle name="20% - Ênfase2 7 2 4 2" xfId="6924"/>
    <cellStyle name="20% - Ênfase2 7 2 5" xfId="6925"/>
    <cellStyle name="20% - Ênfase2 7 2 5 2" xfId="6926"/>
    <cellStyle name="20% - Ênfase2 7 2 6" xfId="6927"/>
    <cellStyle name="20% - Ênfase2 7 2 6 2" xfId="6928"/>
    <cellStyle name="20% - Ênfase2 7 2 7" xfId="6929"/>
    <cellStyle name="20% - Ênfase2 7 3" xfId="6930"/>
    <cellStyle name="20% - Ênfase2 7 3 2" xfId="6931"/>
    <cellStyle name="20% - Ênfase2 7 3 2 2" xfId="6932"/>
    <cellStyle name="20% - Ênfase2 7 3 3" xfId="6933"/>
    <cellStyle name="20% - Ênfase2 7 3 3 2" xfId="6934"/>
    <cellStyle name="20% - Ênfase2 7 3 4" xfId="6935"/>
    <cellStyle name="20% - Ênfase2 7 3 4 2" xfId="6936"/>
    <cellStyle name="20% - Ênfase2 7 3 5" xfId="6937"/>
    <cellStyle name="20% - Ênfase2 7 3 5 2" xfId="6938"/>
    <cellStyle name="20% - Ênfase2 7 3 6" xfId="6939"/>
    <cellStyle name="20% - Ênfase2 7 4" xfId="6940"/>
    <cellStyle name="20% - Ênfase2 7 4 2" xfId="6941"/>
    <cellStyle name="20% - Ênfase2 7 5" xfId="6942"/>
    <cellStyle name="20% - Ênfase2 7 5 2" xfId="6943"/>
    <cellStyle name="20% - Ênfase2 7 6" xfId="6944"/>
    <cellStyle name="20% - Ênfase2 7 6 2" xfId="6945"/>
    <cellStyle name="20% - Ênfase2 7 7" xfId="6946"/>
    <cellStyle name="20% - Ênfase2 7 7 2" xfId="6947"/>
    <cellStyle name="20% - Ênfase2 7 8" xfId="6948"/>
    <cellStyle name="20% - Ênfase2 70" xfId="6949"/>
    <cellStyle name="20% - Ênfase2 70 2" xfId="6950"/>
    <cellStyle name="20% - Ênfase2 70 2 2" xfId="6951"/>
    <cellStyle name="20% - Ênfase2 70 2 2 2" xfId="6952"/>
    <cellStyle name="20% - Ênfase2 70 2 3" xfId="6953"/>
    <cellStyle name="20% - Ênfase2 70 2 3 2" xfId="6954"/>
    <cellStyle name="20% - Ênfase2 70 2 4" xfId="6955"/>
    <cellStyle name="20% - Ênfase2 70 2 4 2" xfId="6956"/>
    <cellStyle name="20% - Ênfase2 70 2 5" xfId="6957"/>
    <cellStyle name="20% - Ênfase2 70 2 5 2" xfId="6958"/>
    <cellStyle name="20% - Ênfase2 70 2 6" xfId="6959"/>
    <cellStyle name="20% - Ênfase2 70 3" xfId="6960"/>
    <cellStyle name="20% - Ênfase2 70 3 2" xfId="6961"/>
    <cellStyle name="20% - Ênfase2 70 4" xfId="6962"/>
    <cellStyle name="20% - Ênfase2 70 4 2" xfId="6963"/>
    <cellStyle name="20% - Ênfase2 70 5" xfId="6964"/>
    <cellStyle name="20% - Ênfase2 70 5 2" xfId="6965"/>
    <cellStyle name="20% - Ênfase2 70 6" xfId="6966"/>
    <cellStyle name="20% - Ênfase2 70 6 2" xfId="6967"/>
    <cellStyle name="20% - Ênfase2 70 7" xfId="6968"/>
    <cellStyle name="20% - Ênfase2 71" xfId="6969"/>
    <cellStyle name="20% - Ênfase2 71 2" xfId="6970"/>
    <cellStyle name="20% - Ênfase2 71 2 2" xfId="6971"/>
    <cellStyle name="20% - Ênfase2 71 2 2 2" xfId="6972"/>
    <cellStyle name="20% - Ênfase2 71 2 3" xfId="6973"/>
    <cellStyle name="20% - Ênfase2 71 2 3 2" xfId="6974"/>
    <cellStyle name="20% - Ênfase2 71 2 4" xfId="6975"/>
    <cellStyle name="20% - Ênfase2 71 2 4 2" xfId="6976"/>
    <cellStyle name="20% - Ênfase2 71 2 5" xfId="6977"/>
    <cellStyle name="20% - Ênfase2 71 2 5 2" xfId="6978"/>
    <cellStyle name="20% - Ênfase2 71 2 6" xfId="6979"/>
    <cellStyle name="20% - Ênfase2 71 3" xfId="6980"/>
    <cellStyle name="20% - Ênfase2 71 3 2" xfId="6981"/>
    <cellStyle name="20% - Ênfase2 71 4" xfId="6982"/>
    <cellStyle name="20% - Ênfase2 71 4 2" xfId="6983"/>
    <cellStyle name="20% - Ênfase2 71 5" xfId="6984"/>
    <cellStyle name="20% - Ênfase2 71 5 2" xfId="6985"/>
    <cellStyle name="20% - Ênfase2 71 6" xfId="6986"/>
    <cellStyle name="20% - Ênfase2 71 6 2" xfId="6987"/>
    <cellStyle name="20% - Ênfase2 71 7" xfId="6988"/>
    <cellStyle name="20% - Ênfase2 72" xfId="6989"/>
    <cellStyle name="20% - Ênfase2 72 2" xfId="6990"/>
    <cellStyle name="20% - Ênfase2 72 2 2" xfId="6991"/>
    <cellStyle name="20% - Ênfase2 72 2 2 2" xfId="6992"/>
    <cellStyle name="20% - Ênfase2 72 2 3" xfId="6993"/>
    <cellStyle name="20% - Ênfase2 72 2 3 2" xfId="6994"/>
    <cellStyle name="20% - Ênfase2 72 2 4" xfId="6995"/>
    <cellStyle name="20% - Ênfase2 72 2 4 2" xfId="6996"/>
    <cellStyle name="20% - Ênfase2 72 2 5" xfId="6997"/>
    <cellStyle name="20% - Ênfase2 72 2 5 2" xfId="6998"/>
    <cellStyle name="20% - Ênfase2 72 2 6" xfId="6999"/>
    <cellStyle name="20% - Ênfase2 72 3" xfId="7000"/>
    <cellStyle name="20% - Ênfase2 72 3 2" xfId="7001"/>
    <cellStyle name="20% - Ênfase2 72 4" xfId="7002"/>
    <cellStyle name="20% - Ênfase2 72 4 2" xfId="7003"/>
    <cellStyle name="20% - Ênfase2 72 5" xfId="7004"/>
    <cellStyle name="20% - Ênfase2 72 5 2" xfId="7005"/>
    <cellStyle name="20% - Ênfase2 72 6" xfId="7006"/>
    <cellStyle name="20% - Ênfase2 72 6 2" xfId="7007"/>
    <cellStyle name="20% - Ênfase2 72 7" xfId="7008"/>
    <cellStyle name="20% - Ênfase2 73" xfId="7009"/>
    <cellStyle name="20% - Ênfase2 73 2" xfId="7010"/>
    <cellStyle name="20% - Ênfase2 73 2 2" xfId="7011"/>
    <cellStyle name="20% - Ênfase2 73 2 2 2" xfId="7012"/>
    <cellStyle name="20% - Ênfase2 73 2 3" xfId="7013"/>
    <cellStyle name="20% - Ênfase2 73 2 3 2" xfId="7014"/>
    <cellStyle name="20% - Ênfase2 73 2 4" xfId="7015"/>
    <cellStyle name="20% - Ênfase2 73 2 4 2" xfId="7016"/>
    <cellStyle name="20% - Ênfase2 73 2 5" xfId="7017"/>
    <cellStyle name="20% - Ênfase2 73 2 5 2" xfId="7018"/>
    <cellStyle name="20% - Ênfase2 73 2 6" xfId="7019"/>
    <cellStyle name="20% - Ênfase2 73 3" xfId="7020"/>
    <cellStyle name="20% - Ênfase2 73 3 2" xfId="7021"/>
    <cellStyle name="20% - Ênfase2 73 4" xfId="7022"/>
    <cellStyle name="20% - Ênfase2 73 4 2" xfId="7023"/>
    <cellStyle name="20% - Ênfase2 73 5" xfId="7024"/>
    <cellStyle name="20% - Ênfase2 73 5 2" xfId="7025"/>
    <cellStyle name="20% - Ênfase2 73 6" xfId="7026"/>
    <cellStyle name="20% - Ênfase2 73 6 2" xfId="7027"/>
    <cellStyle name="20% - Ênfase2 73 7" xfId="7028"/>
    <cellStyle name="20% - Ênfase2 74" xfId="7029"/>
    <cellStyle name="20% - Ênfase2 74 2" xfId="7030"/>
    <cellStyle name="20% - Ênfase2 74 2 2" xfId="7031"/>
    <cellStyle name="20% - Ênfase2 74 2 2 2" xfId="7032"/>
    <cellStyle name="20% - Ênfase2 74 2 3" xfId="7033"/>
    <cellStyle name="20% - Ênfase2 74 2 3 2" xfId="7034"/>
    <cellStyle name="20% - Ênfase2 74 2 4" xfId="7035"/>
    <cellStyle name="20% - Ênfase2 74 2 4 2" xfId="7036"/>
    <cellStyle name="20% - Ênfase2 74 2 5" xfId="7037"/>
    <cellStyle name="20% - Ênfase2 74 2 5 2" xfId="7038"/>
    <cellStyle name="20% - Ênfase2 74 2 6" xfId="7039"/>
    <cellStyle name="20% - Ênfase2 74 3" xfId="7040"/>
    <cellStyle name="20% - Ênfase2 74 3 2" xfId="7041"/>
    <cellStyle name="20% - Ênfase2 74 4" xfId="7042"/>
    <cellStyle name="20% - Ênfase2 74 4 2" xfId="7043"/>
    <cellStyle name="20% - Ênfase2 74 5" xfId="7044"/>
    <cellStyle name="20% - Ênfase2 74 5 2" xfId="7045"/>
    <cellStyle name="20% - Ênfase2 74 6" xfId="7046"/>
    <cellStyle name="20% - Ênfase2 74 6 2" xfId="7047"/>
    <cellStyle name="20% - Ênfase2 74 7" xfId="7048"/>
    <cellStyle name="20% - Ênfase2 75" xfId="7049"/>
    <cellStyle name="20% - Ênfase2 75 2" xfId="7050"/>
    <cellStyle name="20% - Ênfase2 75 2 2" xfId="7051"/>
    <cellStyle name="20% - Ênfase2 75 2 2 2" xfId="7052"/>
    <cellStyle name="20% - Ênfase2 75 2 3" xfId="7053"/>
    <cellStyle name="20% - Ênfase2 75 2 3 2" xfId="7054"/>
    <cellStyle name="20% - Ênfase2 75 2 4" xfId="7055"/>
    <cellStyle name="20% - Ênfase2 75 2 4 2" xfId="7056"/>
    <cellStyle name="20% - Ênfase2 75 2 5" xfId="7057"/>
    <cellStyle name="20% - Ênfase2 75 2 5 2" xfId="7058"/>
    <cellStyle name="20% - Ênfase2 75 2 6" xfId="7059"/>
    <cellStyle name="20% - Ênfase2 75 3" xfId="7060"/>
    <cellStyle name="20% - Ênfase2 75 3 2" xfId="7061"/>
    <cellStyle name="20% - Ênfase2 75 4" xfId="7062"/>
    <cellStyle name="20% - Ênfase2 75 4 2" xfId="7063"/>
    <cellStyle name="20% - Ênfase2 75 5" xfId="7064"/>
    <cellStyle name="20% - Ênfase2 75 5 2" xfId="7065"/>
    <cellStyle name="20% - Ênfase2 75 6" xfId="7066"/>
    <cellStyle name="20% - Ênfase2 75 6 2" xfId="7067"/>
    <cellStyle name="20% - Ênfase2 75 7" xfId="7068"/>
    <cellStyle name="20% - Ênfase2 76" xfId="7069"/>
    <cellStyle name="20% - Ênfase2 76 2" xfId="7070"/>
    <cellStyle name="20% - Ênfase2 76 2 2" xfId="7071"/>
    <cellStyle name="20% - Ênfase2 76 2 2 2" xfId="7072"/>
    <cellStyle name="20% - Ênfase2 76 2 3" xfId="7073"/>
    <cellStyle name="20% - Ênfase2 76 2 3 2" xfId="7074"/>
    <cellStyle name="20% - Ênfase2 76 2 4" xfId="7075"/>
    <cellStyle name="20% - Ênfase2 76 2 4 2" xfId="7076"/>
    <cellStyle name="20% - Ênfase2 76 2 5" xfId="7077"/>
    <cellStyle name="20% - Ênfase2 76 2 5 2" xfId="7078"/>
    <cellStyle name="20% - Ênfase2 76 2 6" xfId="7079"/>
    <cellStyle name="20% - Ênfase2 76 3" xfId="7080"/>
    <cellStyle name="20% - Ênfase2 76 3 2" xfId="7081"/>
    <cellStyle name="20% - Ênfase2 76 4" xfId="7082"/>
    <cellStyle name="20% - Ênfase2 76 4 2" xfId="7083"/>
    <cellStyle name="20% - Ênfase2 76 5" xfId="7084"/>
    <cellStyle name="20% - Ênfase2 76 5 2" xfId="7085"/>
    <cellStyle name="20% - Ênfase2 76 6" xfId="7086"/>
    <cellStyle name="20% - Ênfase2 76 6 2" xfId="7087"/>
    <cellStyle name="20% - Ênfase2 76 7" xfId="7088"/>
    <cellStyle name="20% - Ênfase2 77" xfId="7089"/>
    <cellStyle name="20% - Ênfase2 77 2" xfId="7090"/>
    <cellStyle name="20% - Ênfase2 77 2 2" xfId="7091"/>
    <cellStyle name="20% - Ênfase2 77 2 2 2" xfId="7092"/>
    <cellStyle name="20% - Ênfase2 77 2 3" xfId="7093"/>
    <cellStyle name="20% - Ênfase2 77 2 3 2" xfId="7094"/>
    <cellStyle name="20% - Ênfase2 77 2 4" xfId="7095"/>
    <cellStyle name="20% - Ênfase2 77 2 4 2" xfId="7096"/>
    <cellStyle name="20% - Ênfase2 77 2 5" xfId="7097"/>
    <cellStyle name="20% - Ênfase2 77 2 5 2" xfId="7098"/>
    <cellStyle name="20% - Ênfase2 77 2 6" xfId="7099"/>
    <cellStyle name="20% - Ênfase2 77 3" xfId="7100"/>
    <cellStyle name="20% - Ênfase2 77 3 2" xfId="7101"/>
    <cellStyle name="20% - Ênfase2 77 4" xfId="7102"/>
    <cellStyle name="20% - Ênfase2 77 4 2" xfId="7103"/>
    <cellStyle name="20% - Ênfase2 77 5" xfId="7104"/>
    <cellStyle name="20% - Ênfase2 77 5 2" xfId="7105"/>
    <cellStyle name="20% - Ênfase2 77 6" xfId="7106"/>
    <cellStyle name="20% - Ênfase2 77 6 2" xfId="7107"/>
    <cellStyle name="20% - Ênfase2 77 7" xfId="7108"/>
    <cellStyle name="20% - Ênfase2 78" xfId="7109"/>
    <cellStyle name="20% - Ênfase2 78 2" xfId="7110"/>
    <cellStyle name="20% - Ênfase2 78 2 2" xfId="7111"/>
    <cellStyle name="20% - Ênfase2 78 2 2 2" xfId="7112"/>
    <cellStyle name="20% - Ênfase2 78 2 3" xfId="7113"/>
    <cellStyle name="20% - Ênfase2 78 2 3 2" xfId="7114"/>
    <cellStyle name="20% - Ênfase2 78 2 4" xfId="7115"/>
    <cellStyle name="20% - Ênfase2 78 2 4 2" xfId="7116"/>
    <cellStyle name="20% - Ênfase2 78 2 5" xfId="7117"/>
    <cellStyle name="20% - Ênfase2 78 2 5 2" xfId="7118"/>
    <cellStyle name="20% - Ênfase2 78 2 6" xfId="7119"/>
    <cellStyle name="20% - Ênfase2 78 3" xfId="7120"/>
    <cellStyle name="20% - Ênfase2 78 3 2" xfId="7121"/>
    <cellStyle name="20% - Ênfase2 78 4" xfId="7122"/>
    <cellStyle name="20% - Ênfase2 78 4 2" xfId="7123"/>
    <cellStyle name="20% - Ênfase2 78 5" xfId="7124"/>
    <cellStyle name="20% - Ênfase2 78 5 2" xfId="7125"/>
    <cellStyle name="20% - Ênfase2 78 6" xfId="7126"/>
    <cellStyle name="20% - Ênfase2 78 6 2" xfId="7127"/>
    <cellStyle name="20% - Ênfase2 78 7" xfId="7128"/>
    <cellStyle name="20% - Ênfase2 79" xfId="7129"/>
    <cellStyle name="20% - Ênfase2 79 2" xfId="7130"/>
    <cellStyle name="20% - Ênfase2 79 2 2" xfId="7131"/>
    <cellStyle name="20% - Ênfase2 79 2 2 2" xfId="7132"/>
    <cellStyle name="20% - Ênfase2 79 2 3" xfId="7133"/>
    <cellStyle name="20% - Ênfase2 79 2 3 2" xfId="7134"/>
    <cellStyle name="20% - Ênfase2 79 2 4" xfId="7135"/>
    <cellStyle name="20% - Ênfase2 79 2 4 2" xfId="7136"/>
    <cellStyle name="20% - Ênfase2 79 2 5" xfId="7137"/>
    <cellStyle name="20% - Ênfase2 79 2 5 2" xfId="7138"/>
    <cellStyle name="20% - Ênfase2 79 2 6" xfId="7139"/>
    <cellStyle name="20% - Ênfase2 79 3" xfId="7140"/>
    <cellStyle name="20% - Ênfase2 79 3 2" xfId="7141"/>
    <cellStyle name="20% - Ênfase2 79 4" xfId="7142"/>
    <cellStyle name="20% - Ênfase2 79 4 2" xfId="7143"/>
    <cellStyle name="20% - Ênfase2 79 5" xfId="7144"/>
    <cellStyle name="20% - Ênfase2 79 5 2" xfId="7145"/>
    <cellStyle name="20% - Ênfase2 79 6" xfId="7146"/>
    <cellStyle name="20% - Ênfase2 79 6 2" xfId="7147"/>
    <cellStyle name="20% - Ênfase2 79 7" xfId="7148"/>
    <cellStyle name="20% - Ênfase2 8" xfId="7149"/>
    <cellStyle name="20% - Ênfase2 8 2" xfId="7150"/>
    <cellStyle name="20% - Ênfase2 8 2 2" xfId="7151"/>
    <cellStyle name="20% - Ênfase2 8 2 2 2" xfId="7152"/>
    <cellStyle name="20% - Ênfase2 8 2 2 2 2" xfId="7153"/>
    <cellStyle name="20% - Ênfase2 8 2 2 3" xfId="7154"/>
    <cellStyle name="20% - Ênfase2 8 2 2 3 2" xfId="7155"/>
    <cellStyle name="20% - Ênfase2 8 2 2 4" xfId="7156"/>
    <cellStyle name="20% - Ênfase2 8 2 2 4 2" xfId="7157"/>
    <cellStyle name="20% - Ênfase2 8 2 2 5" xfId="7158"/>
    <cellStyle name="20% - Ênfase2 8 2 2 5 2" xfId="7159"/>
    <cellStyle name="20% - Ênfase2 8 2 2 6" xfId="7160"/>
    <cellStyle name="20% - Ênfase2 8 2 3" xfId="7161"/>
    <cellStyle name="20% - Ênfase2 8 2 3 2" xfId="7162"/>
    <cellStyle name="20% - Ênfase2 8 2 4" xfId="7163"/>
    <cellStyle name="20% - Ênfase2 8 2 4 2" xfId="7164"/>
    <cellStyle name="20% - Ênfase2 8 2 5" xfId="7165"/>
    <cellStyle name="20% - Ênfase2 8 2 5 2" xfId="7166"/>
    <cellStyle name="20% - Ênfase2 8 2 6" xfId="7167"/>
    <cellStyle name="20% - Ênfase2 8 2 6 2" xfId="7168"/>
    <cellStyle name="20% - Ênfase2 8 2 7" xfId="7169"/>
    <cellStyle name="20% - Ênfase2 8 3" xfId="7170"/>
    <cellStyle name="20% - Ênfase2 8 3 2" xfId="7171"/>
    <cellStyle name="20% - Ênfase2 8 3 2 2" xfId="7172"/>
    <cellStyle name="20% - Ênfase2 8 3 3" xfId="7173"/>
    <cellStyle name="20% - Ênfase2 8 3 3 2" xfId="7174"/>
    <cellStyle name="20% - Ênfase2 8 3 4" xfId="7175"/>
    <cellStyle name="20% - Ênfase2 8 3 4 2" xfId="7176"/>
    <cellStyle name="20% - Ênfase2 8 3 5" xfId="7177"/>
    <cellStyle name="20% - Ênfase2 8 3 5 2" xfId="7178"/>
    <cellStyle name="20% - Ênfase2 8 3 6" xfId="7179"/>
    <cellStyle name="20% - Ênfase2 8 4" xfId="7180"/>
    <cellStyle name="20% - Ênfase2 8 4 2" xfId="7181"/>
    <cellStyle name="20% - Ênfase2 8 5" xfId="7182"/>
    <cellStyle name="20% - Ênfase2 8 5 2" xfId="7183"/>
    <cellStyle name="20% - Ênfase2 8 6" xfId="7184"/>
    <cellStyle name="20% - Ênfase2 8 6 2" xfId="7185"/>
    <cellStyle name="20% - Ênfase2 8 7" xfId="7186"/>
    <cellStyle name="20% - Ênfase2 8 7 2" xfId="7187"/>
    <cellStyle name="20% - Ênfase2 8 8" xfId="7188"/>
    <cellStyle name="20% - Ênfase2 80" xfId="7189"/>
    <cellStyle name="20% - Ênfase2 80 2" xfId="7190"/>
    <cellStyle name="20% - Ênfase2 80 2 2" xfId="7191"/>
    <cellStyle name="20% - Ênfase2 80 2 2 2" xfId="7192"/>
    <cellStyle name="20% - Ênfase2 80 2 3" xfId="7193"/>
    <cellStyle name="20% - Ênfase2 80 2 3 2" xfId="7194"/>
    <cellStyle name="20% - Ênfase2 80 2 4" xfId="7195"/>
    <cellStyle name="20% - Ênfase2 80 2 4 2" xfId="7196"/>
    <cellStyle name="20% - Ênfase2 80 2 5" xfId="7197"/>
    <cellStyle name="20% - Ênfase2 80 2 5 2" xfId="7198"/>
    <cellStyle name="20% - Ênfase2 80 2 6" xfId="7199"/>
    <cellStyle name="20% - Ênfase2 80 3" xfId="7200"/>
    <cellStyle name="20% - Ênfase2 80 3 2" xfId="7201"/>
    <cellStyle name="20% - Ênfase2 80 4" xfId="7202"/>
    <cellStyle name="20% - Ênfase2 80 4 2" xfId="7203"/>
    <cellStyle name="20% - Ênfase2 80 5" xfId="7204"/>
    <cellStyle name="20% - Ênfase2 80 5 2" xfId="7205"/>
    <cellStyle name="20% - Ênfase2 80 6" xfId="7206"/>
    <cellStyle name="20% - Ênfase2 80 6 2" xfId="7207"/>
    <cellStyle name="20% - Ênfase2 80 7" xfId="7208"/>
    <cellStyle name="20% - Ênfase2 81" xfId="7209"/>
    <cellStyle name="20% - Ênfase2 81 2" xfId="7210"/>
    <cellStyle name="20% - Ênfase2 81 2 2" xfId="7211"/>
    <cellStyle name="20% - Ênfase2 81 2 2 2" xfId="7212"/>
    <cellStyle name="20% - Ênfase2 81 2 3" xfId="7213"/>
    <cellStyle name="20% - Ênfase2 81 2 3 2" xfId="7214"/>
    <cellStyle name="20% - Ênfase2 81 2 4" xfId="7215"/>
    <cellStyle name="20% - Ênfase2 81 2 4 2" xfId="7216"/>
    <cellStyle name="20% - Ênfase2 81 2 5" xfId="7217"/>
    <cellStyle name="20% - Ênfase2 81 2 5 2" xfId="7218"/>
    <cellStyle name="20% - Ênfase2 81 2 6" xfId="7219"/>
    <cellStyle name="20% - Ênfase2 81 3" xfId="7220"/>
    <cellStyle name="20% - Ênfase2 81 3 2" xfId="7221"/>
    <cellStyle name="20% - Ênfase2 81 4" xfId="7222"/>
    <cellStyle name="20% - Ênfase2 81 4 2" xfId="7223"/>
    <cellStyle name="20% - Ênfase2 81 5" xfId="7224"/>
    <cellStyle name="20% - Ênfase2 81 5 2" xfId="7225"/>
    <cellStyle name="20% - Ênfase2 81 6" xfId="7226"/>
    <cellStyle name="20% - Ênfase2 81 6 2" xfId="7227"/>
    <cellStyle name="20% - Ênfase2 81 7" xfId="7228"/>
    <cellStyle name="20% - Ênfase2 82" xfId="7229"/>
    <cellStyle name="20% - Ênfase2 82 2" xfId="7230"/>
    <cellStyle name="20% - Ênfase2 82 2 2" xfId="7231"/>
    <cellStyle name="20% - Ênfase2 82 2 2 2" xfId="7232"/>
    <cellStyle name="20% - Ênfase2 82 2 3" xfId="7233"/>
    <cellStyle name="20% - Ênfase2 82 2 3 2" xfId="7234"/>
    <cellStyle name="20% - Ênfase2 82 2 4" xfId="7235"/>
    <cellStyle name="20% - Ênfase2 82 2 4 2" xfId="7236"/>
    <cellStyle name="20% - Ênfase2 82 2 5" xfId="7237"/>
    <cellStyle name="20% - Ênfase2 82 2 5 2" xfId="7238"/>
    <cellStyle name="20% - Ênfase2 82 2 6" xfId="7239"/>
    <cellStyle name="20% - Ênfase2 82 3" xfId="7240"/>
    <cellStyle name="20% - Ênfase2 82 3 2" xfId="7241"/>
    <cellStyle name="20% - Ênfase2 82 4" xfId="7242"/>
    <cellStyle name="20% - Ênfase2 82 4 2" xfId="7243"/>
    <cellStyle name="20% - Ênfase2 82 5" xfId="7244"/>
    <cellStyle name="20% - Ênfase2 82 5 2" xfId="7245"/>
    <cellStyle name="20% - Ênfase2 82 6" xfId="7246"/>
    <cellStyle name="20% - Ênfase2 82 6 2" xfId="7247"/>
    <cellStyle name="20% - Ênfase2 82 7" xfId="7248"/>
    <cellStyle name="20% - Ênfase2 83" xfId="7249"/>
    <cellStyle name="20% - Ênfase2 83 2" xfId="7250"/>
    <cellStyle name="20% - Ênfase2 83 2 2" xfId="7251"/>
    <cellStyle name="20% - Ênfase2 83 2 2 2" xfId="7252"/>
    <cellStyle name="20% - Ênfase2 83 2 3" xfId="7253"/>
    <cellStyle name="20% - Ênfase2 83 2 3 2" xfId="7254"/>
    <cellStyle name="20% - Ênfase2 83 2 4" xfId="7255"/>
    <cellStyle name="20% - Ênfase2 83 2 4 2" xfId="7256"/>
    <cellStyle name="20% - Ênfase2 83 2 5" xfId="7257"/>
    <cellStyle name="20% - Ênfase2 83 2 5 2" xfId="7258"/>
    <cellStyle name="20% - Ênfase2 83 2 6" xfId="7259"/>
    <cellStyle name="20% - Ênfase2 83 3" xfId="7260"/>
    <cellStyle name="20% - Ênfase2 83 3 2" xfId="7261"/>
    <cellStyle name="20% - Ênfase2 83 4" xfId="7262"/>
    <cellStyle name="20% - Ênfase2 83 4 2" xfId="7263"/>
    <cellStyle name="20% - Ênfase2 83 5" xfId="7264"/>
    <cellStyle name="20% - Ênfase2 83 5 2" xfId="7265"/>
    <cellStyle name="20% - Ênfase2 83 6" xfId="7266"/>
    <cellStyle name="20% - Ênfase2 83 6 2" xfId="7267"/>
    <cellStyle name="20% - Ênfase2 83 7" xfId="7268"/>
    <cellStyle name="20% - Ênfase2 84" xfId="7269"/>
    <cellStyle name="20% - Ênfase2 84 2" xfId="7270"/>
    <cellStyle name="20% - Ênfase2 84 2 2" xfId="7271"/>
    <cellStyle name="20% - Ênfase2 84 2 2 2" xfId="7272"/>
    <cellStyle name="20% - Ênfase2 84 2 3" xfId="7273"/>
    <cellStyle name="20% - Ênfase2 84 2 3 2" xfId="7274"/>
    <cellStyle name="20% - Ênfase2 84 2 4" xfId="7275"/>
    <cellStyle name="20% - Ênfase2 84 2 4 2" xfId="7276"/>
    <cellStyle name="20% - Ênfase2 84 2 5" xfId="7277"/>
    <cellStyle name="20% - Ênfase2 84 2 5 2" xfId="7278"/>
    <cellStyle name="20% - Ênfase2 84 2 6" xfId="7279"/>
    <cellStyle name="20% - Ênfase2 84 3" xfId="7280"/>
    <cellStyle name="20% - Ênfase2 84 3 2" xfId="7281"/>
    <cellStyle name="20% - Ênfase2 84 4" xfId="7282"/>
    <cellStyle name="20% - Ênfase2 84 4 2" xfId="7283"/>
    <cellStyle name="20% - Ênfase2 84 5" xfId="7284"/>
    <cellStyle name="20% - Ênfase2 84 5 2" xfId="7285"/>
    <cellStyle name="20% - Ênfase2 84 6" xfId="7286"/>
    <cellStyle name="20% - Ênfase2 84 6 2" xfId="7287"/>
    <cellStyle name="20% - Ênfase2 84 7" xfId="7288"/>
    <cellStyle name="20% - Ênfase2 85" xfId="7289"/>
    <cellStyle name="20% - Ênfase2 85 2" xfId="7290"/>
    <cellStyle name="20% - Ênfase2 85 2 2" xfId="7291"/>
    <cellStyle name="20% - Ênfase2 85 2 2 2" xfId="7292"/>
    <cellStyle name="20% - Ênfase2 85 2 3" xfId="7293"/>
    <cellStyle name="20% - Ênfase2 85 2 3 2" xfId="7294"/>
    <cellStyle name="20% - Ênfase2 85 2 4" xfId="7295"/>
    <cellStyle name="20% - Ênfase2 85 2 4 2" xfId="7296"/>
    <cellStyle name="20% - Ênfase2 85 2 5" xfId="7297"/>
    <cellStyle name="20% - Ênfase2 85 2 5 2" xfId="7298"/>
    <cellStyle name="20% - Ênfase2 85 2 6" xfId="7299"/>
    <cellStyle name="20% - Ênfase2 85 3" xfId="7300"/>
    <cellStyle name="20% - Ênfase2 85 3 2" xfId="7301"/>
    <cellStyle name="20% - Ênfase2 85 4" xfId="7302"/>
    <cellStyle name="20% - Ênfase2 85 4 2" xfId="7303"/>
    <cellStyle name="20% - Ênfase2 85 5" xfId="7304"/>
    <cellStyle name="20% - Ênfase2 85 5 2" xfId="7305"/>
    <cellStyle name="20% - Ênfase2 85 6" xfId="7306"/>
    <cellStyle name="20% - Ênfase2 85 6 2" xfId="7307"/>
    <cellStyle name="20% - Ênfase2 85 7" xfId="7308"/>
    <cellStyle name="20% - Ênfase2 86" xfId="7309"/>
    <cellStyle name="20% - Ênfase2 86 2" xfId="7310"/>
    <cellStyle name="20% - Ênfase2 86 2 2" xfId="7311"/>
    <cellStyle name="20% - Ênfase2 86 2 2 2" xfId="7312"/>
    <cellStyle name="20% - Ênfase2 86 2 3" xfId="7313"/>
    <cellStyle name="20% - Ênfase2 86 2 3 2" xfId="7314"/>
    <cellStyle name="20% - Ênfase2 86 2 4" xfId="7315"/>
    <cellStyle name="20% - Ênfase2 86 2 4 2" xfId="7316"/>
    <cellStyle name="20% - Ênfase2 86 2 5" xfId="7317"/>
    <cellStyle name="20% - Ênfase2 86 2 5 2" xfId="7318"/>
    <cellStyle name="20% - Ênfase2 86 2 6" xfId="7319"/>
    <cellStyle name="20% - Ênfase2 86 3" xfId="7320"/>
    <cellStyle name="20% - Ênfase2 86 3 2" xfId="7321"/>
    <cellStyle name="20% - Ênfase2 86 4" xfId="7322"/>
    <cellStyle name="20% - Ênfase2 86 4 2" xfId="7323"/>
    <cellStyle name="20% - Ênfase2 86 5" xfId="7324"/>
    <cellStyle name="20% - Ênfase2 86 5 2" xfId="7325"/>
    <cellStyle name="20% - Ênfase2 86 6" xfId="7326"/>
    <cellStyle name="20% - Ênfase2 86 6 2" xfId="7327"/>
    <cellStyle name="20% - Ênfase2 86 7" xfId="7328"/>
    <cellStyle name="20% - Ênfase2 87" xfId="7329"/>
    <cellStyle name="20% - Ênfase2 87 2" xfId="7330"/>
    <cellStyle name="20% - Ênfase2 87 2 2" xfId="7331"/>
    <cellStyle name="20% - Ênfase2 87 2 2 2" xfId="7332"/>
    <cellStyle name="20% - Ênfase2 87 2 3" xfId="7333"/>
    <cellStyle name="20% - Ênfase2 87 2 3 2" xfId="7334"/>
    <cellStyle name="20% - Ênfase2 87 2 4" xfId="7335"/>
    <cellStyle name="20% - Ênfase2 87 2 4 2" xfId="7336"/>
    <cellStyle name="20% - Ênfase2 87 2 5" xfId="7337"/>
    <cellStyle name="20% - Ênfase2 87 2 5 2" xfId="7338"/>
    <cellStyle name="20% - Ênfase2 87 2 6" xfId="7339"/>
    <cellStyle name="20% - Ênfase2 87 3" xfId="7340"/>
    <cellStyle name="20% - Ênfase2 87 3 2" xfId="7341"/>
    <cellStyle name="20% - Ênfase2 87 4" xfId="7342"/>
    <cellStyle name="20% - Ênfase2 87 4 2" xfId="7343"/>
    <cellStyle name="20% - Ênfase2 87 5" xfId="7344"/>
    <cellStyle name="20% - Ênfase2 87 5 2" xfId="7345"/>
    <cellStyle name="20% - Ênfase2 87 6" xfId="7346"/>
    <cellStyle name="20% - Ênfase2 87 6 2" xfId="7347"/>
    <cellStyle name="20% - Ênfase2 87 7" xfId="7348"/>
    <cellStyle name="20% - Ênfase2 88" xfId="7349"/>
    <cellStyle name="20% - Ênfase2 88 2" xfId="7350"/>
    <cellStyle name="20% - Ênfase2 88 2 2" xfId="7351"/>
    <cellStyle name="20% - Ênfase2 88 2 2 2" xfId="7352"/>
    <cellStyle name="20% - Ênfase2 88 2 3" xfId="7353"/>
    <cellStyle name="20% - Ênfase2 88 2 3 2" xfId="7354"/>
    <cellStyle name="20% - Ênfase2 88 2 4" xfId="7355"/>
    <cellStyle name="20% - Ênfase2 88 2 4 2" xfId="7356"/>
    <cellStyle name="20% - Ênfase2 88 2 5" xfId="7357"/>
    <cellStyle name="20% - Ênfase2 88 2 5 2" xfId="7358"/>
    <cellStyle name="20% - Ênfase2 88 2 6" xfId="7359"/>
    <cellStyle name="20% - Ênfase2 88 3" xfId="7360"/>
    <cellStyle name="20% - Ênfase2 88 3 2" xfId="7361"/>
    <cellStyle name="20% - Ênfase2 88 4" xfId="7362"/>
    <cellStyle name="20% - Ênfase2 88 4 2" xfId="7363"/>
    <cellStyle name="20% - Ênfase2 88 5" xfId="7364"/>
    <cellStyle name="20% - Ênfase2 88 5 2" xfId="7365"/>
    <cellStyle name="20% - Ênfase2 88 6" xfId="7366"/>
    <cellStyle name="20% - Ênfase2 88 6 2" xfId="7367"/>
    <cellStyle name="20% - Ênfase2 88 7" xfId="7368"/>
    <cellStyle name="20% - Ênfase2 89" xfId="7369"/>
    <cellStyle name="20% - Ênfase2 89 2" xfId="7370"/>
    <cellStyle name="20% - Ênfase2 89 2 2" xfId="7371"/>
    <cellStyle name="20% - Ênfase2 89 2 2 2" xfId="7372"/>
    <cellStyle name="20% - Ênfase2 89 2 3" xfId="7373"/>
    <cellStyle name="20% - Ênfase2 89 2 3 2" xfId="7374"/>
    <cellStyle name="20% - Ênfase2 89 2 4" xfId="7375"/>
    <cellStyle name="20% - Ênfase2 89 2 4 2" xfId="7376"/>
    <cellStyle name="20% - Ênfase2 89 2 5" xfId="7377"/>
    <cellStyle name="20% - Ênfase2 89 2 5 2" xfId="7378"/>
    <cellStyle name="20% - Ênfase2 89 2 6" xfId="7379"/>
    <cellStyle name="20% - Ênfase2 89 3" xfId="7380"/>
    <cellStyle name="20% - Ênfase2 89 3 2" xfId="7381"/>
    <cellStyle name="20% - Ênfase2 89 4" xfId="7382"/>
    <cellStyle name="20% - Ênfase2 89 4 2" xfId="7383"/>
    <cellStyle name="20% - Ênfase2 89 5" xfId="7384"/>
    <cellStyle name="20% - Ênfase2 89 5 2" xfId="7385"/>
    <cellStyle name="20% - Ênfase2 89 6" xfId="7386"/>
    <cellStyle name="20% - Ênfase2 89 6 2" xfId="7387"/>
    <cellStyle name="20% - Ênfase2 89 7" xfId="7388"/>
    <cellStyle name="20% - Ênfase2 9" xfId="7389"/>
    <cellStyle name="20% - Ênfase2 9 2" xfId="7390"/>
    <cellStyle name="20% - Ênfase2 9 2 2" xfId="7391"/>
    <cellStyle name="20% - Ênfase2 9 2 2 2" xfId="7392"/>
    <cellStyle name="20% - Ênfase2 9 2 2 2 2" xfId="7393"/>
    <cellStyle name="20% - Ênfase2 9 2 2 3" xfId="7394"/>
    <cellStyle name="20% - Ênfase2 9 2 2 3 2" xfId="7395"/>
    <cellStyle name="20% - Ênfase2 9 2 2 4" xfId="7396"/>
    <cellStyle name="20% - Ênfase2 9 2 2 4 2" xfId="7397"/>
    <cellStyle name="20% - Ênfase2 9 2 2 5" xfId="7398"/>
    <cellStyle name="20% - Ênfase2 9 2 2 5 2" xfId="7399"/>
    <cellStyle name="20% - Ênfase2 9 2 2 6" xfId="7400"/>
    <cellStyle name="20% - Ênfase2 9 2 3" xfId="7401"/>
    <cellStyle name="20% - Ênfase2 9 2 3 2" xfId="7402"/>
    <cellStyle name="20% - Ênfase2 9 2 4" xfId="7403"/>
    <cellStyle name="20% - Ênfase2 9 2 4 2" xfId="7404"/>
    <cellStyle name="20% - Ênfase2 9 2 5" xfId="7405"/>
    <cellStyle name="20% - Ênfase2 9 2 5 2" xfId="7406"/>
    <cellStyle name="20% - Ênfase2 9 2 6" xfId="7407"/>
    <cellStyle name="20% - Ênfase2 9 2 6 2" xfId="7408"/>
    <cellStyle name="20% - Ênfase2 9 2 7" xfId="7409"/>
    <cellStyle name="20% - Ênfase2 9 3" xfId="7410"/>
    <cellStyle name="20% - Ênfase2 9 3 2" xfId="7411"/>
    <cellStyle name="20% - Ênfase2 9 3 2 2" xfId="7412"/>
    <cellStyle name="20% - Ênfase2 9 3 3" xfId="7413"/>
    <cellStyle name="20% - Ênfase2 9 3 3 2" xfId="7414"/>
    <cellStyle name="20% - Ênfase2 9 3 4" xfId="7415"/>
    <cellStyle name="20% - Ênfase2 9 3 4 2" xfId="7416"/>
    <cellStyle name="20% - Ênfase2 9 3 5" xfId="7417"/>
    <cellStyle name="20% - Ênfase2 9 3 5 2" xfId="7418"/>
    <cellStyle name="20% - Ênfase2 9 3 6" xfId="7419"/>
    <cellStyle name="20% - Ênfase2 9 4" xfId="7420"/>
    <cellStyle name="20% - Ênfase2 9 4 2" xfId="7421"/>
    <cellStyle name="20% - Ênfase2 9 5" xfId="7422"/>
    <cellStyle name="20% - Ênfase2 9 5 2" xfId="7423"/>
    <cellStyle name="20% - Ênfase2 9 6" xfId="7424"/>
    <cellStyle name="20% - Ênfase2 9 6 2" xfId="7425"/>
    <cellStyle name="20% - Ênfase2 9 7" xfId="7426"/>
    <cellStyle name="20% - Ênfase2 9 7 2" xfId="7427"/>
    <cellStyle name="20% - Ênfase2 9 8" xfId="7428"/>
    <cellStyle name="20% - Ênfase2 90" xfId="7429"/>
    <cellStyle name="20% - Ênfase2 90 2" xfId="7430"/>
    <cellStyle name="20% - Ênfase2 90 2 2" xfId="7431"/>
    <cellStyle name="20% - Ênfase2 90 2 2 2" xfId="7432"/>
    <cellStyle name="20% - Ênfase2 90 2 3" xfId="7433"/>
    <cellStyle name="20% - Ênfase2 90 2 3 2" xfId="7434"/>
    <cellStyle name="20% - Ênfase2 90 2 4" xfId="7435"/>
    <cellStyle name="20% - Ênfase2 90 2 4 2" xfId="7436"/>
    <cellStyle name="20% - Ênfase2 90 2 5" xfId="7437"/>
    <cellStyle name="20% - Ênfase2 90 2 5 2" xfId="7438"/>
    <cellStyle name="20% - Ênfase2 90 2 6" xfId="7439"/>
    <cellStyle name="20% - Ênfase2 90 3" xfId="7440"/>
    <cellStyle name="20% - Ênfase2 90 3 2" xfId="7441"/>
    <cellStyle name="20% - Ênfase2 90 4" xfId="7442"/>
    <cellStyle name="20% - Ênfase2 90 4 2" xfId="7443"/>
    <cellStyle name="20% - Ênfase2 90 5" xfId="7444"/>
    <cellStyle name="20% - Ênfase2 90 5 2" xfId="7445"/>
    <cellStyle name="20% - Ênfase2 90 6" xfId="7446"/>
    <cellStyle name="20% - Ênfase2 90 6 2" xfId="7447"/>
    <cellStyle name="20% - Ênfase2 90 7" xfId="7448"/>
    <cellStyle name="20% - Ênfase2 91" xfId="7449"/>
    <cellStyle name="20% - Ênfase2 91 2" xfId="7450"/>
    <cellStyle name="20% - Ênfase2 91 2 2" xfId="7451"/>
    <cellStyle name="20% - Ênfase2 91 2 2 2" xfId="7452"/>
    <cellStyle name="20% - Ênfase2 91 2 3" xfId="7453"/>
    <cellStyle name="20% - Ênfase2 91 2 3 2" xfId="7454"/>
    <cellStyle name="20% - Ênfase2 91 2 4" xfId="7455"/>
    <cellStyle name="20% - Ênfase2 91 2 4 2" xfId="7456"/>
    <cellStyle name="20% - Ênfase2 91 2 5" xfId="7457"/>
    <cellStyle name="20% - Ênfase2 91 2 5 2" xfId="7458"/>
    <cellStyle name="20% - Ênfase2 91 2 6" xfId="7459"/>
    <cellStyle name="20% - Ênfase2 91 3" xfId="7460"/>
    <cellStyle name="20% - Ênfase2 91 3 2" xfId="7461"/>
    <cellStyle name="20% - Ênfase2 91 4" xfId="7462"/>
    <cellStyle name="20% - Ênfase2 91 4 2" xfId="7463"/>
    <cellStyle name="20% - Ênfase2 91 5" xfId="7464"/>
    <cellStyle name="20% - Ênfase2 91 5 2" xfId="7465"/>
    <cellStyle name="20% - Ênfase2 91 6" xfId="7466"/>
    <cellStyle name="20% - Ênfase2 91 6 2" xfId="7467"/>
    <cellStyle name="20% - Ênfase2 91 7" xfId="7468"/>
    <cellStyle name="20% - Ênfase2 92" xfId="7469"/>
    <cellStyle name="20% - Ênfase2 92 2" xfId="7470"/>
    <cellStyle name="20% - Ênfase2 92 2 2" xfId="7471"/>
    <cellStyle name="20% - Ênfase2 92 2 2 2" xfId="7472"/>
    <cellStyle name="20% - Ênfase2 92 2 3" xfId="7473"/>
    <cellStyle name="20% - Ênfase2 92 2 3 2" xfId="7474"/>
    <cellStyle name="20% - Ênfase2 92 2 4" xfId="7475"/>
    <cellStyle name="20% - Ênfase2 92 2 4 2" xfId="7476"/>
    <cellStyle name="20% - Ênfase2 92 2 5" xfId="7477"/>
    <cellStyle name="20% - Ênfase2 92 2 5 2" xfId="7478"/>
    <cellStyle name="20% - Ênfase2 92 2 6" xfId="7479"/>
    <cellStyle name="20% - Ênfase2 92 3" xfId="7480"/>
    <cellStyle name="20% - Ênfase2 92 3 2" xfId="7481"/>
    <cellStyle name="20% - Ênfase2 92 4" xfId="7482"/>
    <cellStyle name="20% - Ênfase2 92 4 2" xfId="7483"/>
    <cellStyle name="20% - Ênfase2 92 5" xfId="7484"/>
    <cellStyle name="20% - Ênfase2 92 5 2" xfId="7485"/>
    <cellStyle name="20% - Ênfase2 92 6" xfId="7486"/>
    <cellStyle name="20% - Ênfase2 92 6 2" xfId="7487"/>
    <cellStyle name="20% - Ênfase2 92 7" xfId="7488"/>
    <cellStyle name="20% - Ênfase2 93" xfId="7489"/>
    <cellStyle name="20% - Ênfase2 93 2" xfId="7490"/>
    <cellStyle name="20% - Ênfase2 93 2 2" xfId="7491"/>
    <cellStyle name="20% - Ênfase2 93 2 2 2" xfId="7492"/>
    <cellStyle name="20% - Ênfase2 93 2 3" xfId="7493"/>
    <cellStyle name="20% - Ênfase2 93 2 3 2" xfId="7494"/>
    <cellStyle name="20% - Ênfase2 93 2 4" xfId="7495"/>
    <cellStyle name="20% - Ênfase2 93 2 4 2" xfId="7496"/>
    <cellStyle name="20% - Ênfase2 93 2 5" xfId="7497"/>
    <cellStyle name="20% - Ênfase2 93 2 5 2" xfId="7498"/>
    <cellStyle name="20% - Ênfase2 93 2 6" xfId="7499"/>
    <cellStyle name="20% - Ênfase2 93 3" xfId="7500"/>
    <cellStyle name="20% - Ênfase2 93 3 2" xfId="7501"/>
    <cellStyle name="20% - Ênfase2 93 4" xfId="7502"/>
    <cellStyle name="20% - Ênfase2 93 4 2" xfId="7503"/>
    <cellStyle name="20% - Ênfase2 93 5" xfId="7504"/>
    <cellStyle name="20% - Ênfase2 93 5 2" xfId="7505"/>
    <cellStyle name="20% - Ênfase2 93 6" xfId="7506"/>
    <cellStyle name="20% - Ênfase2 93 6 2" xfId="7507"/>
    <cellStyle name="20% - Ênfase2 93 7" xfId="7508"/>
    <cellStyle name="20% - Ênfase2 94" xfId="7509"/>
    <cellStyle name="20% - Ênfase2 94 2" xfId="7510"/>
    <cellStyle name="20% - Ênfase2 94 2 2" xfId="7511"/>
    <cellStyle name="20% - Ênfase2 94 2 2 2" xfId="7512"/>
    <cellStyle name="20% - Ênfase2 94 2 3" xfId="7513"/>
    <cellStyle name="20% - Ênfase2 94 2 3 2" xfId="7514"/>
    <cellStyle name="20% - Ênfase2 94 2 4" xfId="7515"/>
    <cellStyle name="20% - Ênfase2 94 2 4 2" xfId="7516"/>
    <cellStyle name="20% - Ênfase2 94 2 5" xfId="7517"/>
    <cellStyle name="20% - Ênfase2 94 2 5 2" xfId="7518"/>
    <cellStyle name="20% - Ênfase2 94 2 6" xfId="7519"/>
    <cellStyle name="20% - Ênfase2 94 3" xfId="7520"/>
    <cellStyle name="20% - Ênfase2 94 3 2" xfId="7521"/>
    <cellStyle name="20% - Ênfase2 94 4" xfId="7522"/>
    <cellStyle name="20% - Ênfase2 94 4 2" xfId="7523"/>
    <cellStyle name="20% - Ênfase2 94 5" xfId="7524"/>
    <cellStyle name="20% - Ênfase2 94 5 2" xfId="7525"/>
    <cellStyle name="20% - Ênfase2 94 6" xfId="7526"/>
    <cellStyle name="20% - Ênfase2 94 6 2" xfId="7527"/>
    <cellStyle name="20% - Ênfase2 94 7" xfId="7528"/>
    <cellStyle name="20% - Ênfase2 95" xfId="7529"/>
    <cellStyle name="20% - Ênfase2 95 2" xfId="7530"/>
    <cellStyle name="20% - Ênfase2 95 2 2" xfId="7531"/>
    <cellStyle name="20% - Ênfase2 95 2 2 2" xfId="7532"/>
    <cellStyle name="20% - Ênfase2 95 2 3" xfId="7533"/>
    <cellStyle name="20% - Ênfase2 95 2 3 2" xfId="7534"/>
    <cellStyle name="20% - Ênfase2 95 2 4" xfId="7535"/>
    <cellStyle name="20% - Ênfase2 95 2 4 2" xfId="7536"/>
    <cellStyle name="20% - Ênfase2 95 2 5" xfId="7537"/>
    <cellStyle name="20% - Ênfase2 95 2 5 2" xfId="7538"/>
    <cellStyle name="20% - Ênfase2 95 2 6" xfId="7539"/>
    <cellStyle name="20% - Ênfase2 95 3" xfId="7540"/>
    <cellStyle name="20% - Ênfase2 95 3 2" xfId="7541"/>
    <cellStyle name="20% - Ênfase2 95 4" xfId="7542"/>
    <cellStyle name="20% - Ênfase2 95 4 2" xfId="7543"/>
    <cellStyle name="20% - Ênfase2 95 5" xfId="7544"/>
    <cellStyle name="20% - Ênfase2 95 5 2" xfId="7545"/>
    <cellStyle name="20% - Ênfase2 95 6" xfId="7546"/>
    <cellStyle name="20% - Ênfase2 95 6 2" xfId="7547"/>
    <cellStyle name="20% - Ênfase2 95 7" xfId="7548"/>
    <cellStyle name="20% - Ênfase2 96" xfId="7549"/>
    <cellStyle name="20% - Ênfase2 96 2" xfId="7550"/>
    <cellStyle name="20% - Ênfase2 96 2 2" xfId="7551"/>
    <cellStyle name="20% - Ênfase2 96 2 2 2" xfId="7552"/>
    <cellStyle name="20% - Ênfase2 96 2 3" xfId="7553"/>
    <cellStyle name="20% - Ênfase2 96 2 3 2" xfId="7554"/>
    <cellStyle name="20% - Ênfase2 96 2 4" xfId="7555"/>
    <cellStyle name="20% - Ênfase2 96 2 4 2" xfId="7556"/>
    <cellStyle name="20% - Ênfase2 96 2 5" xfId="7557"/>
    <cellStyle name="20% - Ênfase2 96 2 5 2" xfId="7558"/>
    <cellStyle name="20% - Ênfase2 96 2 6" xfId="7559"/>
    <cellStyle name="20% - Ênfase2 96 3" xfId="7560"/>
    <cellStyle name="20% - Ênfase2 96 3 2" xfId="7561"/>
    <cellStyle name="20% - Ênfase2 96 4" xfId="7562"/>
    <cellStyle name="20% - Ênfase2 96 4 2" xfId="7563"/>
    <cellStyle name="20% - Ênfase2 96 5" xfId="7564"/>
    <cellStyle name="20% - Ênfase2 96 5 2" xfId="7565"/>
    <cellStyle name="20% - Ênfase2 96 6" xfId="7566"/>
    <cellStyle name="20% - Ênfase2 96 6 2" xfId="7567"/>
    <cellStyle name="20% - Ênfase2 96 7" xfId="7568"/>
    <cellStyle name="20% - Ênfase2 97" xfId="7569"/>
    <cellStyle name="20% - Ênfase2 97 2" xfId="7570"/>
    <cellStyle name="20% - Ênfase2 97 2 2" xfId="7571"/>
    <cellStyle name="20% - Ênfase2 97 2 2 2" xfId="7572"/>
    <cellStyle name="20% - Ênfase2 97 2 3" xfId="7573"/>
    <cellStyle name="20% - Ênfase2 97 2 3 2" xfId="7574"/>
    <cellStyle name="20% - Ênfase2 97 2 4" xfId="7575"/>
    <cellStyle name="20% - Ênfase2 97 2 4 2" xfId="7576"/>
    <cellStyle name="20% - Ênfase2 97 2 5" xfId="7577"/>
    <cellStyle name="20% - Ênfase2 97 2 5 2" xfId="7578"/>
    <cellStyle name="20% - Ênfase2 97 2 6" xfId="7579"/>
    <cellStyle name="20% - Ênfase2 97 3" xfId="7580"/>
    <cellStyle name="20% - Ênfase2 97 3 2" xfId="7581"/>
    <cellStyle name="20% - Ênfase2 97 4" xfId="7582"/>
    <cellStyle name="20% - Ênfase2 97 4 2" xfId="7583"/>
    <cellStyle name="20% - Ênfase2 97 5" xfId="7584"/>
    <cellStyle name="20% - Ênfase2 97 5 2" xfId="7585"/>
    <cellStyle name="20% - Ênfase2 97 6" xfId="7586"/>
    <cellStyle name="20% - Ênfase2 97 6 2" xfId="7587"/>
    <cellStyle name="20% - Ênfase2 97 7" xfId="7588"/>
    <cellStyle name="20% - Ênfase2 98" xfId="7589"/>
    <cellStyle name="20% - Ênfase2 98 2" xfId="7590"/>
    <cellStyle name="20% - Ênfase2 98 2 2" xfId="7591"/>
    <cellStyle name="20% - Ênfase2 98 2 2 2" xfId="7592"/>
    <cellStyle name="20% - Ênfase2 98 2 3" xfId="7593"/>
    <cellStyle name="20% - Ênfase2 98 2 3 2" xfId="7594"/>
    <cellStyle name="20% - Ênfase2 98 2 4" xfId="7595"/>
    <cellStyle name="20% - Ênfase2 98 2 4 2" xfId="7596"/>
    <cellStyle name="20% - Ênfase2 98 2 5" xfId="7597"/>
    <cellStyle name="20% - Ênfase2 98 2 5 2" xfId="7598"/>
    <cellStyle name="20% - Ênfase2 98 2 6" xfId="7599"/>
    <cellStyle name="20% - Ênfase2 98 3" xfId="7600"/>
    <cellStyle name="20% - Ênfase2 98 3 2" xfId="7601"/>
    <cellStyle name="20% - Ênfase2 98 4" xfId="7602"/>
    <cellStyle name="20% - Ênfase2 98 4 2" xfId="7603"/>
    <cellStyle name="20% - Ênfase2 98 5" xfId="7604"/>
    <cellStyle name="20% - Ênfase2 98 5 2" xfId="7605"/>
    <cellStyle name="20% - Ênfase2 98 6" xfId="7606"/>
    <cellStyle name="20% - Ênfase2 98 6 2" xfId="7607"/>
    <cellStyle name="20% - Ênfase2 98 7" xfId="7608"/>
    <cellStyle name="20% - Ênfase2 99" xfId="7609"/>
    <cellStyle name="20% - Ênfase2 99 2" xfId="7610"/>
    <cellStyle name="20% - Ênfase2 99 2 2" xfId="7611"/>
    <cellStyle name="20% - Ênfase2 99 2 2 2" xfId="7612"/>
    <cellStyle name="20% - Ênfase2 99 2 3" xfId="7613"/>
    <cellStyle name="20% - Ênfase2 99 2 3 2" xfId="7614"/>
    <cellStyle name="20% - Ênfase2 99 2 4" xfId="7615"/>
    <cellStyle name="20% - Ênfase2 99 2 4 2" xfId="7616"/>
    <cellStyle name="20% - Ênfase2 99 2 5" xfId="7617"/>
    <cellStyle name="20% - Ênfase2 99 2 5 2" xfId="7618"/>
    <cellStyle name="20% - Ênfase2 99 2 6" xfId="7619"/>
    <cellStyle name="20% - Ênfase2 99 3" xfId="7620"/>
    <cellStyle name="20% - Ênfase2 99 3 2" xfId="7621"/>
    <cellStyle name="20% - Ênfase2 99 4" xfId="7622"/>
    <cellStyle name="20% - Ênfase2 99 4 2" xfId="7623"/>
    <cellStyle name="20% - Ênfase2 99 5" xfId="7624"/>
    <cellStyle name="20% - Ênfase2 99 5 2" xfId="7625"/>
    <cellStyle name="20% - Ênfase2 99 6" xfId="7626"/>
    <cellStyle name="20% - Ênfase2 99 6 2" xfId="7627"/>
    <cellStyle name="20% - Ênfase2 99 7" xfId="7628"/>
    <cellStyle name="20% - Ênfase3 10" xfId="7629"/>
    <cellStyle name="20% - Ênfase3 10 2" xfId="7630"/>
    <cellStyle name="20% - Ênfase3 10 2 2" xfId="7631"/>
    <cellStyle name="20% - Ênfase3 10 2 2 2" xfId="7632"/>
    <cellStyle name="20% - Ênfase3 10 2 2 2 2" xfId="7633"/>
    <cellStyle name="20% - Ênfase3 10 2 2 3" xfId="7634"/>
    <cellStyle name="20% - Ênfase3 10 2 2 3 2" xfId="7635"/>
    <cellStyle name="20% - Ênfase3 10 2 2 4" xfId="7636"/>
    <cellStyle name="20% - Ênfase3 10 2 2 4 2" xfId="7637"/>
    <cellStyle name="20% - Ênfase3 10 2 2 5" xfId="7638"/>
    <cellStyle name="20% - Ênfase3 10 2 2 5 2" xfId="7639"/>
    <cellStyle name="20% - Ênfase3 10 2 2 6" xfId="7640"/>
    <cellStyle name="20% - Ênfase3 10 2 3" xfId="7641"/>
    <cellStyle name="20% - Ênfase3 10 2 3 2" xfId="7642"/>
    <cellStyle name="20% - Ênfase3 10 2 4" xfId="7643"/>
    <cellStyle name="20% - Ênfase3 10 2 4 2" xfId="7644"/>
    <cellStyle name="20% - Ênfase3 10 2 5" xfId="7645"/>
    <cellStyle name="20% - Ênfase3 10 2 5 2" xfId="7646"/>
    <cellStyle name="20% - Ênfase3 10 2 6" xfId="7647"/>
    <cellStyle name="20% - Ênfase3 10 2 6 2" xfId="7648"/>
    <cellStyle name="20% - Ênfase3 10 2 7" xfId="7649"/>
    <cellStyle name="20% - Ênfase3 10 3" xfId="7650"/>
    <cellStyle name="20% - Ênfase3 10 3 2" xfId="7651"/>
    <cellStyle name="20% - Ênfase3 10 3 2 2" xfId="7652"/>
    <cellStyle name="20% - Ênfase3 10 3 3" xfId="7653"/>
    <cellStyle name="20% - Ênfase3 10 3 3 2" xfId="7654"/>
    <cellStyle name="20% - Ênfase3 10 3 4" xfId="7655"/>
    <cellStyle name="20% - Ênfase3 10 3 4 2" xfId="7656"/>
    <cellStyle name="20% - Ênfase3 10 3 5" xfId="7657"/>
    <cellStyle name="20% - Ênfase3 10 3 5 2" xfId="7658"/>
    <cellStyle name="20% - Ênfase3 10 3 6" xfId="7659"/>
    <cellStyle name="20% - Ênfase3 10 4" xfId="7660"/>
    <cellStyle name="20% - Ênfase3 10 4 2" xfId="7661"/>
    <cellStyle name="20% - Ênfase3 10 5" xfId="7662"/>
    <cellStyle name="20% - Ênfase3 10 5 2" xfId="7663"/>
    <cellStyle name="20% - Ênfase3 10 6" xfId="7664"/>
    <cellStyle name="20% - Ênfase3 10 6 2" xfId="7665"/>
    <cellStyle name="20% - Ênfase3 10 7" xfId="7666"/>
    <cellStyle name="20% - Ênfase3 10 7 2" xfId="7667"/>
    <cellStyle name="20% - Ênfase3 10 8" xfId="7668"/>
    <cellStyle name="20% - Ênfase3 100" xfId="7669"/>
    <cellStyle name="20% - Ênfase3 100 2" xfId="7670"/>
    <cellStyle name="20% - Ênfase3 100 2 2" xfId="7671"/>
    <cellStyle name="20% - Ênfase3 100 2 2 2" xfId="7672"/>
    <cellStyle name="20% - Ênfase3 100 2 3" xfId="7673"/>
    <cellStyle name="20% - Ênfase3 100 2 3 2" xfId="7674"/>
    <cellStyle name="20% - Ênfase3 100 2 4" xfId="7675"/>
    <cellStyle name="20% - Ênfase3 100 2 4 2" xfId="7676"/>
    <cellStyle name="20% - Ênfase3 100 2 5" xfId="7677"/>
    <cellStyle name="20% - Ênfase3 100 2 5 2" xfId="7678"/>
    <cellStyle name="20% - Ênfase3 100 2 6" xfId="7679"/>
    <cellStyle name="20% - Ênfase3 100 3" xfId="7680"/>
    <cellStyle name="20% - Ênfase3 100 3 2" xfId="7681"/>
    <cellStyle name="20% - Ênfase3 100 4" xfId="7682"/>
    <cellStyle name="20% - Ênfase3 100 4 2" xfId="7683"/>
    <cellStyle name="20% - Ênfase3 100 5" xfId="7684"/>
    <cellStyle name="20% - Ênfase3 100 5 2" xfId="7685"/>
    <cellStyle name="20% - Ênfase3 100 6" xfId="7686"/>
    <cellStyle name="20% - Ênfase3 100 6 2" xfId="7687"/>
    <cellStyle name="20% - Ênfase3 100 7" xfId="7688"/>
    <cellStyle name="20% - Ênfase3 101" xfId="7689"/>
    <cellStyle name="20% - Ênfase3 101 2" xfId="7690"/>
    <cellStyle name="20% - Ênfase3 101 2 2" xfId="7691"/>
    <cellStyle name="20% - Ênfase3 101 2 2 2" xfId="7692"/>
    <cellStyle name="20% - Ênfase3 101 2 3" xfId="7693"/>
    <cellStyle name="20% - Ênfase3 101 2 3 2" xfId="7694"/>
    <cellStyle name="20% - Ênfase3 101 2 4" xfId="7695"/>
    <cellStyle name="20% - Ênfase3 101 2 4 2" xfId="7696"/>
    <cellStyle name="20% - Ênfase3 101 2 5" xfId="7697"/>
    <cellStyle name="20% - Ênfase3 101 2 5 2" xfId="7698"/>
    <cellStyle name="20% - Ênfase3 101 2 6" xfId="7699"/>
    <cellStyle name="20% - Ênfase3 101 3" xfId="7700"/>
    <cellStyle name="20% - Ênfase3 101 3 2" xfId="7701"/>
    <cellStyle name="20% - Ênfase3 101 4" xfId="7702"/>
    <cellStyle name="20% - Ênfase3 101 4 2" xfId="7703"/>
    <cellStyle name="20% - Ênfase3 101 5" xfId="7704"/>
    <cellStyle name="20% - Ênfase3 101 5 2" xfId="7705"/>
    <cellStyle name="20% - Ênfase3 101 6" xfId="7706"/>
    <cellStyle name="20% - Ênfase3 101 6 2" xfId="7707"/>
    <cellStyle name="20% - Ênfase3 101 7" xfId="7708"/>
    <cellStyle name="20% - Ênfase3 102" xfId="7709"/>
    <cellStyle name="20% - Ênfase3 102 2" xfId="7710"/>
    <cellStyle name="20% - Ênfase3 102 2 2" xfId="7711"/>
    <cellStyle name="20% - Ênfase3 102 2 2 2" xfId="7712"/>
    <cellStyle name="20% - Ênfase3 102 2 3" xfId="7713"/>
    <cellStyle name="20% - Ênfase3 102 2 3 2" xfId="7714"/>
    <cellStyle name="20% - Ênfase3 102 2 4" xfId="7715"/>
    <cellStyle name="20% - Ênfase3 102 2 4 2" xfId="7716"/>
    <cellStyle name="20% - Ênfase3 102 2 5" xfId="7717"/>
    <cellStyle name="20% - Ênfase3 102 2 5 2" xfId="7718"/>
    <cellStyle name="20% - Ênfase3 102 2 6" xfId="7719"/>
    <cellStyle name="20% - Ênfase3 102 3" xfId="7720"/>
    <cellStyle name="20% - Ênfase3 102 3 2" xfId="7721"/>
    <cellStyle name="20% - Ênfase3 102 4" xfId="7722"/>
    <cellStyle name="20% - Ênfase3 102 4 2" xfId="7723"/>
    <cellStyle name="20% - Ênfase3 102 5" xfId="7724"/>
    <cellStyle name="20% - Ênfase3 102 5 2" xfId="7725"/>
    <cellStyle name="20% - Ênfase3 102 6" xfId="7726"/>
    <cellStyle name="20% - Ênfase3 102 6 2" xfId="7727"/>
    <cellStyle name="20% - Ênfase3 102 7" xfId="7728"/>
    <cellStyle name="20% - Ênfase3 103" xfId="7729"/>
    <cellStyle name="20% - Ênfase3 103 2" xfId="7730"/>
    <cellStyle name="20% - Ênfase3 103 2 2" xfId="7731"/>
    <cellStyle name="20% - Ênfase3 103 2 2 2" xfId="7732"/>
    <cellStyle name="20% - Ênfase3 103 2 3" xfId="7733"/>
    <cellStyle name="20% - Ênfase3 103 2 3 2" xfId="7734"/>
    <cellStyle name="20% - Ênfase3 103 2 4" xfId="7735"/>
    <cellStyle name="20% - Ênfase3 103 2 4 2" xfId="7736"/>
    <cellStyle name="20% - Ênfase3 103 2 5" xfId="7737"/>
    <cellStyle name="20% - Ênfase3 103 2 5 2" xfId="7738"/>
    <cellStyle name="20% - Ênfase3 103 2 6" xfId="7739"/>
    <cellStyle name="20% - Ênfase3 103 3" xfId="7740"/>
    <cellStyle name="20% - Ênfase3 103 3 2" xfId="7741"/>
    <cellStyle name="20% - Ênfase3 103 4" xfId="7742"/>
    <cellStyle name="20% - Ênfase3 103 4 2" xfId="7743"/>
    <cellStyle name="20% - Ênfase3 103 5" xfId="7744"/>
    <cellStyle name="20% - Ênfase3 103 5 2" xfId="7745"/>
    <cellStyle name="20% - Ênfase3 103 6" xfId="7746"/>
    <cellStyle name="20% - Ênfase3 103 6 2" xfId="7747"/>
    <cellStyle name="20% - Ênfase3 103 7" xfId="7748"/>
    <cellStyle name="20% - Ênfase3 104" xfId="7749"/>
    <cellStyle name="20% - Ênfase3 104 2" xfId="7750"/>
    <cellStyle name="20% - Ênfase3 104 2 2" xfId="7751"/>
    <cellStyle name="20% - Ênfase3 104 2 2 2" xfId="7752"/>
    <cellStyle name="20% - Ênfase3 104 2 3" xfId="7753"/>
    <cellStyle name="20% - Ênfase3 104 2 3 2" xfId="7754"/>
    <cellStyle name="20% - Ênfase3 104 2 4" xfId="7755"/>
    <cellStyle name="20% - Ênfase3 104 2 4 2" xfId="7756"/>
    <cellStyle name="20% - Ênfase3 104 2 5" xfId="7757"/>
    <cellStyle name="20% - Ênfase3 104 2 5 2" xfId="7758"/>
    <cellStyle name="20% - Ênfase3 104 2 6" xfId="7759"/>
    <cellStyle name="20% - Ênfase3 104 3" xfId="7760"/>
    <cellStyle name="20% - Ênfase3 104 3 2" xfId="7761"/>
    <cellStyle name="20% - Ênfase3 104 4" xfId="7762"/>
    <cellStyle name="20% - Ênfase3 104 4 2" xfId="7763"/>
    <cellStyle name="20% - Ênfase3 104 5" xfId="7764"/>
    <cellStyle name="20% - Ênfase3 104 5 2" xfId="7765"/>
    <cellStyle name="20% - Ênfase3 104 6" xfId="7766"/>
    <cellStyle name="20% - Ênfase3 104 6 2" xfId="7767"/>
    <cellStyle name="20% - Ênfase3 104 7" xfId="7768"/>
    <cellStyle name="20% - Ênfase3 105" xfId="7769"/>
    <cellStyle name="20% - Ênfase3 105 2" xfId="7770"/>
    <cellStyle name="20% - Ênfase3 105 2 2" xfId="7771"/>
    <cellStyle name="20% - Ênfase3 105 2 2 2" xfId="7772"/>
    <cellStyle name="20% - Ênfase3 105 2 3" xfId="7773"/>
    <cellStyle name="20% - Ênfase3 105 2 3 2" xfId="7774"/>
    <cellStyle name="20% - Ênfase3 105 2 4" xfId="7775"/>
    <cellStyle name="20% - Ênfase3 105 2 4 2" xfId="7776"/>
    <cellStyle name="20% - Ênfase3 105 2 5" xfId="7777"/>
    <cellStyle name="20% - Ênfase3 105 2 5 2" xfId="7778"/>
    <cellStyle name="20% - Ênfase3 105 2 6" xfId="7779"/>
    <cellStyle name="20% - Ênfase3 105 3" xfId="7780"/>
    <cellStyle name="20% - Ênfase3 105 3 2" xfId="7781"/>
    <cellStyle name="20% - Ênfase3 105 4" xfId="7782"/>
    <cellStyle name="20% - Ênfase3 105 4 2" xfId="7783"/>
    <cellStyle name="20% - Ênfase3 105 5" xfId="7784"/>
    <cellStyle name="20% - Ênfase3 105 5 2" xfId="7785"/>
    <cellStyle name="20% - Ênfase3 105 6" xfId="7786"/>
    <cellStyle name="20% - Ênfase3 105 6 2" xfId="7787"/>
    <cellStyle name="20% - Ênfase3 105 7" xfId="7788"/>
    <cellStyle name="20% - Ênfase3 106" xfId="7789"/>
    <cellStyle name="20% - Ênfase3 106 2" xfId="7790"/>
    <cellStyle name="20% - Ênfase3 106 2 2" xfId="7791"/>
    <cellStyle name="20% - Ênfase3 106 2 2 2" xfId="7792"/>
    <cellStyle name="20% - Ênfase3 106 2 3" xfId="7793"/>
    <cellStyle name="20% - Ênfase3 106 2 3 2" xfId="7794"/>
    <cellStyle name="20% - Ênfase3 106 2 4" xfId="7795"/>
    <cellStyle name="20% - Ênfase3 106 2 4 2" xfId="7796"/>
    <cellStyle name="20% - Ênfase3 106 2 5" xfId="7797"/>
    <cellStyle name="20% - Ênfase3 106 2 5 2" xfId="7798"/>
    <cellStyle name="20% - Ênfase3 106 2 6" xfId="7799"/>
    <cellStyle name="20% - Ênfase3 106 3" xfId="7800"/>
    <cellStyle name="20% - Ênfase3 106 3 2" xfId="7801"/>
    <cellStyle name="20% - Ênfase3 106 4" xfId="7802"/>
    <cellStyle name="20% - Ênfase3 106 4 2" xfId="7803"/>
    <cellStyle name="20% - Ênfase3 106 5" xfId="7804"/>
    <cellStyle name="20% - Ênfase3 106 5 2" xfId="7805"/>
    <cellStyle name="20% - Ênfase3 106 6" xfId="7806"/>
    <cellStyle name="20% - Ênfase3 106 6 2" xfId="7807"/>
    <cellStyle name="20% - Ênfase3 106 7" xfId="7808"/>
    <cellStyle name="20% - Ênfase3 107" xfId="7809"/>
    <cellStyle name="20% - Ênfase3 107 2" xfId="7810"/>
    <cellStyle name="20% - Ênfase3 107 2 2" xfId="7811"/>
    <cellStyle name="20% - Ênfase3 107 2 2 2" xfId="7812"/>
    <cellStyle name="20% - Ênfase3 107 2 3" xfId="7813"/>
    <cellStyle name="20% - Ênfase3 107 2 3 2" xfId="7814"/>
    <cellStyle name="20% - Ênfase3 107 2 4" xfId="7815"/>
    <cellStyle name="20% - Ênfase3 107 2 4 2" xfId="7816"/>
    <cellStyle name="20% - Ênfase3 107 2 5" xfId="7817"/>
    <cellStyle name="20% - Ênfase3 107 2 5 2" xfId="7818"/>
    <cellStyle name="20% - Ênfase3 107 2 6" xfId="7819"/>
    <cellStyle name="20% - Ênfase3 107 3" xfId="7820"/>
    <cellStyle name="20% - Ênfase3 107 3 2" xfId="7821"/>
    <cellStyle name="20% - Ênfase3 107 4" xfId="7822"/>
    <cellStyle name="20% - Ênfase3 107 4 2" xfId="7823"/>
    <cellStyle name="20% - Ênfase3 107 5" xfId="7824"/>
    <cellStyle name="20% - Ênfase3 107 5 2" xfId="7825"/>
    <cellStyle name="20% - Ênfase3 107 6" xfId="7826"/>
    <cellStyle name="20% - Ênfase3 107 6 2" xfId="7827"/>
    <cellStyle name="20% - Ênfase3 107 7" xfId="7828"/>
    <cellStyle name="20% - Ênfase3 108" xfId="7829"/>
    <cellStyle name="20% - Ênfase3 108 2" xfId="7830"/>
    <cellStyle name="20% - Ênfase3 108 2 2" xfId="7831"/>
    <cellStyle name="20% - Ênfase3 108 2 2 2" xfId="7832"/>
    <cellStyle name="20% - Ênfase3 108 2 3" xfId="7833"/>
    <cellStyle name="20% - Ênfase3 108 2 3 2" xfId="7834"/>
    <cellStyle name="20% - Ênfase3 108 2 4" xfId="7835"/>
    <cellStyle name="20% - Ênfase3 108 2 4 2" xfId="7836"/>
    <cellStyle name="20% - Ênfase3 108 2 5" xfId="7837"/>
    <cellStyle name="20% - Ênfase3 108 2 5 2" xfId="7838"/>
    <cellStyle name="20% - Ênfase3 108 2 6" xfId="7839"/>
    <cellStyle name="20% - Ênfase3 108 3" xfId="7840"/>
    <cellStyle name="20% - Ênfase3 108 3 2" xfId="7841"/>
    <cellStyle name="20% - Ênfase3 108 4" xfId="7842"/>
    <cellStyle name="20% - Ênfase3 108 4 2" xfId="7843"/>
    <cellStyle name="20% - Ênfase3 108 5" xfId="7844"/>
    <cellStyle name="20% - Ênfase3 108 5 2" xfId="7845"/>
    <cellStyle name="20% - Ênfase3 108 6" xfId="7846"/>
    <cellStyle name="20% - Ênfase3 108 6 2" xfId="7847"/>
    <cellStyle name="20% - Ênfase3 108 7" xfId="7848"/>
    <cellStyle name="20% - Ênfase3 109" xfId="7849"/>
    <cellStyle name="20% - Ênfase3 109 2" xfId="7850"/>
    <cellStyle name="20% - Ênfase3 109 2 2" xfId="7851"/>
    <cellStyle name="20% - Ênfase3 109 2 2 2" xfId="7852"/>
    <cellStyle name="20% - Ênfase3 109 2 3" xfId="7853"/>
    <cellStyle name="20% - Ênfase3 109 2 3 2" xfId="7854"/>
    <cellStyle name="20% - Ênfase3 109 2 4" xfId="7855"/>
    <cellStyle name="20% - Ênfase3 109 2 4 2" xfId="7856"/>
    <cellStyle name="20% - Ênfase3 109 2 5" xfId="7857"/>
    <cellStyle name="20% - Ênfase3 109 2 5 2" xfId="7858"/>
    <cellStyle name="20% - Ênfase3 109 2 6" xfId="7859"/>
    <cellStyle name="20% - Ênfase3 109 3" xfId="7860"/>
    <cellStyle name="20% - Ênfase3 109 3 2" xfId="7861"/>
    <cellStyle name="20% - Ênfase3 109 4" xfId="7862"/>
    <cellStyle name="20% - Ênfase3 109 4 2" xfId="7863"/>
    <cellStyle name="20% - Ênfase3 109 5" xfId="7864"/>
    <cellStyle name="20% - Ênfase3 109 5 2" xfId="7865"/>
    <cellStyle name="20% - Ênfase3 109 6" xfId="7866"/>
    <cellStyle name="20% - Ênfase3 109 6 2" xfId="7867"/>
    <cellStyle name="20% - Ênfase3 109 7" xfId="7868"/>
    <cellStyle name="20% - Ênfase3 11" xfId="7869"/>
    <cellStyle name="20% - Ênfase3 11 2" xfId="7870"/>
    <cellStyle name="20% - Ênfase3 11 2 2" xfId="7871"/>
    <cellStyle name="20% - Ênfase3 11 2 2 2" xfId="7872"/>
    <cellStyle name="20% - Ênfase3 11 2 3" xfId="7873"/>
    <cellStyle name="20% - Ênfase3 11 2 3 2" xfId="7874"/>
    <cellStyle name="20% - Ênfase3 11 2 4" xfId="7875"/>
    <cellStyle name="20% - Ênfase3 11 2 4 2" xfId="7876"/>
    <cellStyle name="20% - Ênfase3 11 2 5" xfId="7877"/>
    <cellStyle name="20% - Ênfase3 11 2 5 2" xfId="7878"/>
    <cellStyle name="20% - Ênfase3 11 2 6" xfId="7879"/>
    <cellStyle name="20% - Ênfase3 11 3" xfId="7880"/>
    <cellStyle name="20% - Ênfase3 11 3 2" xfId="7881"/>
    <cellStyle name="20% - Ênfase3 11 4" xfId="7882"/>
    <cellStyle name="20% - Ênfase3 11 4 2" xfId="7883"/>
    <cellStyle name="20% - Ênfase3 11 5" xfId="7884"/>
    <cellStyle name="20% - Ênfase3 11 5 2" xfId="7885"/>
    <cellStyle name="20% - Ênfase3 11 6" xfId="7886"/>
    <cellStyle name="20% - Ênfase3 11 6 2" xfId="7887"/>
    <cellStyle name="20% - Ênfase3 11 7" xfId="7888"/>
    <cellStyle name="20% - Ênfase3 110" xfId="7889"/>
    <cellStyle name="20% - Ênfase3 110 2" xfId="7890"/>
    <cellStyle name="20% - Ênfase3 110 2 2" xfId="7891"/>
    <cellStyle name="20% - Ênfase3 110 2 2 2" xfId="7892"/>
    <cellStyle name="20% - Ênfase3 110 2 3" xfId="7893"/>
    <cellStyle name="20% - Ênfase3 110 2 3 2" xfId="7894"/>
    <cellStyle name="20% - Ênfase3 110 2 4" xfId="7895"/>
    <cellStyle name="20% - Ênfase3 110 2 4 2" xfId="7896"/>
    <cellStyle name="20% - Ênfase3 110 2 5" xfId="7897"/>
    <cellStyle name="20% - Ênfase3 110 2 5 2" xfId="7898"/>
    <cellStyle name="20% - Ênfase3 110 2 6" xfId="7899"/>
    <cellStyle name="20% - Ênfase3 110 3" xfId="7900"/>
    <cellStyle name="20% - Ênfase3 110 3 2" xfId="7901"/>
    <cellStyle name="20% - Ênfase3 110 4" xfId="7902"/>
    <cellStyle name="20% - Ênfase3 110 4 2" xfId="7903"/>
    <cellStyle name="20% - Ênfase3 110 5" xfId="7904"/>
    <cellStyle name="20% - Ênfase3 110 5 2" xfId="7905"/>
    <cellStyle name="20% - Ênfase3 110 6" xfId="7906"/>
    <cellStyle name="20% - Ênfase3 110 6 2" xfId="7907"/>
    <cellStyle name="20% - Ênfase3 110 7" xfId="7908"/>
    <cellStyle name="20% - Ênfase3 111" xfId="7909"/>
    <cellStyle name="20% - Ênfase3 111 2" xfId="7910"/>
    <cellStyle name="20% - Ênfase3 111 2 2" xfId="7911"/>
    <cellStyle name="20% - Ênfase3 111 2 2 2" xfId="7912"/>
    <cellStyle name="20% - Ênfase3 111 2 3" xfId="7913"/>
    <cellStyle name="20% - Ênfase3 111 2 3 2" xfId="7914"/>
    <cellStyle name="20% - Ênfase3 111 2 4" xfId="7915"/>
    <cellStyle name="20% - Ênfase3 111 2 4 2" xfId="7916"/>
    <cellStyle name="20% - Ênfase3 111 2 5" xfId="7917"/>
    <cellStyle name="20% - Ênfase3 111 2 5 2" xfId="7918"/>
    <cellStyle name="20% - Ênfase3 111 2 6" xfId="7919"/>
    <cellStyle name="20% - Ênfase3 111 3" xfId="7920"/>
    <cellStyle name="20% - Ênfase3 111 3 2" xfId="7921"/>
    <cellStyle name="20% - Ênfase3 111 4" xfId="7922"/>
    <cellStyle name="20% - Ênfase3 111 4 2" xfId="7923"/>
    <cellStyle name="20% - Ênfase3 111 5" xfId="7924"/>
    <cellStyle name="20% - Ênfase3 111 5 2" xfId="7925"/>
    <cellStyle name="20% - Ênfase3 111 6" xfId="7926"/>
    <cellStyle name="20% - Ênfase3 111 6 2" xfId="7927"/>
    <cellStyle name="20% - Ênfase3 111 7" xfId="7928"/>
    <cellStyle name="20% - Ênfase3 112" xfId="7929"/>
    <cellStyle name="20% - Ênfase3 112 2" xfId="7930"/>
    <cellStyle name="20% - Ênfase3 112 2 2" xfId="7931"/>
    <cellStyle name="20% - Ênfase3 112 2 2 2" xfId="7932"/>
    <cellStyle name="20% - Ênfase3 112 2 3" xfId="7933"/>
    <cellStyle name="20% - Ênfase3 112 2 3 2" xfId="7934"/>
    <cellStyle name="20% - Ênfase3 112 2 4" xfId="7935"/>
    <cellStyle name="20% - Ênfase3 112 2 4 2" xfId="7936"/>
    <cellStyle name="20% - Ênfase3 112 2 5" xfId="7937"/>
    <cellStyle name="20% - Ênfase3 112 2 5 2" xfId="7938"/>
    <cellStyle name="20% - Ênfase3 112 2 6" xfId="7939"/>
    <cellStyle name="20% - Ênfase3 112 3" xfId="7940"/>
    <cellStyle name="20% - Ênfase3 112 3 2" xfId="7941"/>
    <cellStyle name="20% - Ênfase3 112 4" xfId="7942"/>
    <cellStyle name="20% - Ênfase3 112 4 2" xfId="7943"/>
    <cellStyle name="20% - Ênfase3 112 5" xfId="7944"/>
    <cellStyle name="20% - Ênfase3 112 5 2" xfId="7945"/>
    <cellStyle name="20% - Ênfase3 112 6" xfId="7946"/>
    <cellStyle name="20% - Ênfase3 112 6 2" xfId="7947"/>
    <cellStyle name="20% - Ênfase3 112 7" xfId="7948"/>
    <cellStyle name="20% - Ênfase3 113" xfId="7949"/>
    <cellStyle name="20% - Ênfase3 113 2" xfId="7950"/>
    <cellStyle name="20% - Ênfase3 113 2 2" xfId="7951"/>
    <cellStyle name="20% - Ênfase3 113 2 2 2" xfId="7952"/>
    <cellStyle name="20% - Ênfase3 113 2 3" xfId="7953"/>
    <cellStyle name="20% - Ênfase3 113 2 3 2" xfId="7954"/>
    <cellStyle name="20% - Ênfase3 113 2 4" xfId="7955"/>
    <cellStyle name="20% - Ênfase3 113 2 4 2" xfId="7956"/>
    <cellStyle name="20% - Ênfase3 113 2 5" xfId="7957"/>
    <cellStyle name="20% - Ênfase3 113 2 5 2" xfId="7958"/>
    <cellStyle name="20% - Ênfase3 113 2 6" xfId="7959"/>
    <cellStyle name="20% - Ênfase3 113 3" xfId="7960"/>
    <cellStyle name="20% - Ênfase3 113 3 2" xfId="7961"/>
    <cellStyle name="20% - Ênfase3 113 4" xfId="7962"/>
    <cellStyle name="20% - Ênfase3 113 4 2" xfId="7963"/>
    <cellStyle name="20% - Ênfase3 113 5" xfId="7964"/>
    <cellStyle name="20% - Ênfase3 113 5 2" xfId="7965"/>
    <cellStyle name="20% - Ênfase3 113 6" xfId="7966"/>
    <cellStyle name="20% - Ênfase3 113 6 2" xfId="7967"/>
    <cellStyle name="20% - Ênfase3 113 7" xfId="7968"/>
    <cellStyle name="20% - Ênfase3 114" xfId="7969"/>
    <cellStyle name="20% - Ênfase3 114 2" xfId="7970"/>
    <cellStyle name="20% - Ênfase3 114 2 2" xfId="7971"/>
    <cellStyle name="20% - Ênfase3 114 2 2 2" xfId="7972"/>
    <cellStyle name="20% - Ênfase3 114 2 3" xfId="7973"/>
    <cellStyle name="20% - Ênfase3 114 2 3 2" xfId="7974"/>
    <cellStyle name="20% - Ênfase3 114 2 4" xfId="7975"/>
    <cellStyle name="20% - Ênfase3 114 2 4 2" xfId="7976"/>
    <cellStyle name="20% - Ênfase3 114 2 5" xfId="7977"/>
    <cellStyle name="20% - Ênfase3 114 2 5 2" xfId="7978"/>
    <cellStyle name="20% - Ênfase3 114 2 6" xfId="7979"/>
    <cellStyle name="20% - Ênfase3 114 3" xfId="7980"/>
    <cellStyle name="20% - Ênfase3 114 3 2" xfId="7981"/>
    <cellStyle name="20% - Ênfase3 114 4" xfId="7982"/>
    <cellStyle name="20% - Ênfase3 114 4 2" xfId="7983"/>
    <cellStyle name="20% - Ênfase3 114 5" xfId="7984"/>
    <cellStyle name="20% - Ênfase3 114 5 2" xfId="7985"/>
    <cellStyle name="20% - Ênfase3 114 6" xfId="7986"/>
    <cellStyle name="20% - Ênfase3 114 6 2" xfId="7987"/>
    <cellStyle name="20% - Ênfase3 114 7" xfId="7988"/>
    <cellStyle name="20% - Ênfase3 115" xfId="7989"/>
    <cellStyle name="20% - Ênfase3 115 2" xfId="7990"/>
    <cellStyle name="20% - Ênfase3 115 2 2" xfId="7991"/>
    <cellStyle name="20% - Ênfase3 115 2 2 2" xfId="7992"/>
    <cellStyle name="20% - Ênfase3 115 2 3" xfId="7993"/>
    <cellStyle name="20% - Ênfase3 115 2 3 2" xfId="7994"/>
    <cellStyle name="20% - Ênfase3 115 2 4" xfId="7995"/>
    <cellStyle name="20% - Ênfase3 115 2 4 2" xfId="7996"/>
    <cellStyle name="20% - Ênfase3 115 2 5" xfId="7997"/>
    <cellStyle name="20% - Ênfase3 115 2 5 2" xfId="7998"/>
    <cellStyle name="20% - Ênfase3 115 2 6" xfId="7999"/>
    <cellStyle name="20% - Ênfase3 115 3" xfId="8000"/>
    <cellStyle name="20% - Ênfase3 115 3 2" xfId="8001"/>
    <cellStyle name="20% - Ênfase3 115 4" xfId="8002"/>
    <cellStyle name="20% - Ênfase3 115 4 2" xfId="8003"/>
    <cellStyle name="20% - Ênfase3 115 5" xfId="8004"/>
    <cellStyle name="20% - Ênfase3 115 5 2" xfId="8005"/>
    <cellStyle name="20% - Ênfase3 115 6" xfId="8006"/>
    <cellStyle name="20% - Ênfase3 115 6 2" xfId="8007"/>
    <cellStyle name="20% - Ênfase3 115 7" xfId="8008"/>
    <cellStyle name="20% - Ênfase3 116" xfId="8009"/>
    <cellStyle name="20% - Ênfase3 116 2" xfId="8010"/>
    <cellStyle name="20% - Ênfase3 116 2 2" xfId="8011"/>
    <cellStyle name="20% - Ênfase3 116 2 2 2" xfId="8012"/>
    <cellStyle name="20% - Ênfase3 116 2 3" xfId="8013"/>
    <cellStyle name="20% - Ênfase3 116 2 3 2" xfId="8014"/>
    <cellStyle name="20% - Ênfase3 116 2 4" xfId="8015"/>
    <cellStyle name="20% - Ênfase3 116 2 4 2" xfId="8016"/>
    <cellStyle name="20% - Ênfase3 116 2 5" xfId="8017"/>
    <cellStyle name="20% - Ênfase3 116 2 5 2" xfId="8018"/>
    <cellStyle name="20% - Ênfase3 116 2 6" xfId="8019"/>
    <cellStyle name="20% - Ênfase3 116 3" xfId="8020"/>
    <cellStyle name="20% - Ênfase3 116 3 2" xfId="8021"/>
    <cellStyle name="20% - Ênfase3 116 4" xfId="8022"/>
    <cellStyle name="20% - Ênfase3 116 4 2" xfId="8023"/>
    <cellStyle name="20% - Ênfase3 116 5" xfId="8024"/>
    <cellStyle name="20% - Ênfase3 116 5 2" xfId="8025"/>
    <cellStyle name="20% - Ênfase3 116 6" xfId="8026"/>
    <cellStyle name="20% - Ênfase3 116 6 2" xfId="8027"/>
    <cellStyle name="20% - Ênfase3 116 7" xfId="8028"/>
    <cellStyle name="20% - Ênfase3 117" xfId="8029"/>
    <cellStyle name="20% - Ênfase3 117 2" xfId="8030"/>
    <cellStyle name="20% - Ênfase3 117 2 2" xfId="8031"/>
    <cellStyle name="20% - Ênfase3 117 2 2 2" xfId="8032"/>
    <cellStyle name="20% - Ênfase3 117 2 3" xfId="8033"/>
    <cellStyle name="20% - Ênfase3 117 2 3 2" xfId="8034"/>
    <cellStyle name="20% - Ênfase3 117 2 4" xfId="8035"/>
    <cellStyle name="20% - Ênfase3 117 2 4 2" xfId="8036"/>
    <cellStyle name="20% - Ênfase3 117 2 5" xfId="8037"/>
    <cellStyle name="20% - Ênfase3 117 2 5 2" xfId="8038"/>
    <cellStyle name="20% - Ênfase3 117 2 6" xfId="8039"/>
    <cellStyle name="20% - Ênfase3 117 3" xfId="8040"/>
    <cellStyle name="20% - Ênfase3 117 3 2" xfId="8041"/>
    <cellStyle name="20% - Ênfase3 117 4" xfId="8042"/>
    <cellStyle name="20% - Ênfase3 117 4 2" xfId="8043"/>
    <cellStyle name="20% - Ênfase3 117 5" xfId="8044"/>
    <cellStyle name="20% - Ênfase3 117 5 2" xfId="8045"/>
    <cellStyle name="20% - Ênfase3 117 6" xfId="8046"/>
    <cellStyle name="20% - Ênfase3 117 6 2" xfId="8047"/>
    <cellStyle name="20% - Ênfase3 117 7" xfId="8048"/>
    <cellStyle name="20% - Ênfase3 118" xfId="8049"/>
    <cellStyle name="20% - Ênfase3 118 2" xfId="8050"/>
    <cellStyle name="20% - Ênfase3 118 2 2" xfId="8051"/>
    <cellStyle name="20% - Ênfase3 118 2 2 2" xfId="8052"/>
    <cellStyle name="20% - Ênfase3 118 2 3" xfId="8053"/>
    <cellStyle name="20% - Ênfase3 118 2 3 2" xfId="8054"/>
    <cellStyle name="20% - Ênfase3 118 2 4" xfId="8055"/>
    <cellStyle name="20% - Ênfase3 118 2 4 2" xfId="8056"/>
    <cellStyle name="20% - Ênfase3 118 2 5" xfId="8057"/>
    <cellStyle name="20% - Ênfase3 118 2 5 2" xfId="8058"/>
    <cellStyle name="20% - Ênfase3 118 2 6" xfId="8059"/>
    <cellStyle name="20% - Ênfase3 118 3" xfId="8060"/>
    <cellStyle name="20% - Ênfase3 118 3 2" xfId="8061"/>
    <cellStyle name="20% - Ênfase3 118 4" xfId="8062"/>
    <cellStyle name="20% - Ênfase3 118 4 2" xfId="8063"/>
    <cellStyle name="20% - Ênfase3 118 5" xfId="8064"/>
    <cellStyle name="20% - Ênfase3 118 5 2" xfId="8065"/>
    <cellStyle name="20% - Ênfase3 118 6" xfId="8066"/>
    <cellStyle name="20% - Ênfase3 118 6 2" xfId="8067"/>
    <cellStyle name="20% - Ênfase3 118 7" xfId="8068"/>
    <cellStyle name="20% - Ênfase3 119" xfId="8069"/>
    <cellStyle name="20% - Ênfase3 119 2" xfId="8070"/>
    <cellStyle name="20% - Ênfase3 119 2 2" xfId="8071"/>
    <cellStyle name="20% - Ênfase3 119 2 2 2" xfId="8072"/>
    <cellStyle name="20% - Ênfase3 119 2 3" xfId="8073"/>
    <cellStyle name="20% - Ênfase3 119 2 3 2" xfId="8074"/>
    <cellStyle name="20% - Ênfase3 119 2 4" xfId="8075"/>
    <cellStyle name="20% - Ênfase3 119 2 4 2" xfId="8076"/>
    <cellStyle name="20% - Ênfase3 119 2 5" xfId="8077"/>
    <cellStyle name="20% - Ênfase3 119 2 5 2" xfId="8078"/>
    <cellStyle name="20% - Ênfase3 119 2 6" xfId="8079"/>
    <cellStyle name="20% - Ênfase3 119 3" xfId="8080"/>
    <cellStyle name="20% - Ênfase3 119 3 2" xfId="8081"/>
    <cellStyle name="20% - Ênfase3 119 4" xfId="8082"/>
    <cellStyle name="20% - Ênfase3 119 4 2" xfId="8083"/>
    <cellStyle name="20% - Ênfase3 119 5" xfId="8084"/>
    <cellStyle name="20% - Ênfase3 119 5 2" xfId="8085"/>
    <cellStyle name="20% - Ênfase3 119 6" xfId="8086"/>
    <cellStyle name="20% - Ênfase3 119 6 2" xfId="8087"/>
    <cellStyle name="20% - Ênfase3 119 7" xfId="8088"/>
    <cellStyle name="20% - Ênfase3 12" xfId="8089"/>
    <cellStyle name="20% - Ênfase3 12 2" xfId="8090"/>
    <cellStyle name="20% - Ênfase3 12 2 2" xfId="8091"/>
    <cellStyle name="20% - Ênfase3 12 2 2 2" xfId="8092"/>
    <cellStyle name="20% - Ênfase3 12 2 3" xfId="8093"/>
    <cellStyle name="20% - Ênfase3 12 2 3 2" xfId="8094"/>
    <cellStyle name="20% - Ênfase3 12 2 4" xfId="8095"/>
    <cellStyle name="20% - Ênfase3 12 2 4 2" xfId="8096"/>
    <cellStyle name="20% - Ênfase3 12 2 5" xfId="8097"/>
    <cellStyle name="20% - Ênfase3 12 2 5 2" xfId="8098"/>
    <cellStyle name="20% - Ênfase3 12 2 6" xfId="8099"/>
    <cellStyle name="20% - Ênfase3 12 3" xfId="8100"/>
    <cellStyle name="20% - Ênfase3 12 3 2" xfId="8101"/>
    <cellStyle name="20% - Ênfase3 12 4" xfId="8102"/>
    <cellStyle name="20% - Ênfase3 12 4 2" xfId="8103"/>
    <cellStyle name="20% - Ênfase3 12 5" xfId="8104"/>
    <cellStyle name="20% - Ênfase3 12 5 2" xfId="8105"/>
    <cellStyle name="20% - Ênfase3 12 6" xfId="8106"/>
    <cellStyle name="20% - Ênfase3 12 6 2" xfId="8107"/>
    <cellStyle name="20% - Ênfase3 12 7" xfId="8108"/>
    <cellStyle name="20% - Ênfase3 120" xfId="8109"/>
    <cellStyle name="20% - Ênfase3 120 2" xfId="8110"/>
    <cellStyle name="20% - Ênfase3 120 2 2" xfId="8111"/>
    <cellStyle name="20% - Ênfase3 120 2 2 2" xfId="8112"/>
    <cellStyle name="20% - Ênfase3 120 2 3" xfId="8113"/>
    <cellStyle name="20% - Ênfase3 120 2 3 2" xfId="8114"/>
    <cellStyle name="20% - Ênfase3 120 2 4" xfId="8115"/>
    <cellStyle name="20% - Ênfase3 120 2 4 2" xfId="8116"/>
    <cellStyle name="20% - Ênfase3 120 2 5" xfId="8117"/>
    <cellStyle name="20% - Ênfase3 120 2 5 2" xfId="8118"/>
    <cellStyle name="20% - Ênfase3 120 2 6" xfId="8119"/>
    <cellStyle name="20% - Ênfase3 120 3" xfId="8120"/>
    <cellStyle name="20% - Ênfase3 120 3 2" xfId="8121"/>
    <cellStyle name="20% - Ênfase3 120 4" xfId="8122"/>
    <cellStyle name="20% - Ênfase3 120 4 2" xfId="8123"/>
    <cellStyle name="20% - Ênfase3 120 5" xfId="8124"/>
    <cellStyle name="20% - Ênfase3 120 5 2" xfId="8125"/>
    <cellStyle name="20% - Ênfase3 120 6" xfId="8126"/>
    <cellStyle name="20% - Ênfase3 120 6 2" xfId="8127"/>
    <cellStyle name="20% - Ênfase3 120 7" xfId="8128"/>
    <cellStyle name="20% - Ênfase3 121" xfId="8129"/>
    <cellStyle name="20% - Ênfase3 121 2" xfId="8130"/>
    <cellStyle name="20% - Ênfase3 121 2 2" xfId="8131"/>
    <cellStyle name="20% - Ênfase3 121 2 2 2" xfId="8132"/>
    <cellStyle name="20% - Ênfase3 121 2 3" xfId="8133"/>
    <cellStyle name="20% - Ênfase3 121 2 3 2" xfId="8134"/>
    <cellStyle name="20% - Ênfase3 121 2 4" xfId="8135"/>
    <cellStyle name="20% - Ênfase3 121 2 4 2" xfId="8136"/>
    <cellStyle name="20% - Ênfase3 121 2 5" xfId="8137"/>
    <cellStyle name="20% - Ênfase3 121 2 5 2" xfId="8138"/>
    <cellStyle name="20% - Ênfase3 121 2 6" xfId="8139"/>
    <cellStyle name="20% - Ênfase3 121 3" xfId="8140"/>
    <cellStyle name="20% - Ênfase3 121 3 2" xfId="8141"/>
    <cellStyle name="20% - Ênfase3 121 4" xfId="8142"/>
    <cellStyle name="20% - Ênfase3 121 4 2" xfId="8143"/>
    <cellStyle name="20% - Ênfase3 121 5" xfId="8144"/>
    <cellStyle name="20% - Ênfase3 121 5 2" xfId="8145"/>
    <cellStyle name="20% - Ênfase3 121 6" xfId="8146"/>
    <cellStyle name="20% - Ênfase3 121 6 2" xfId="8147"/>
    <cellStyle name="20% - Ênfase3 121 7" xfId="8148"/>
    <cellStyle name="20% - Ênfase3 122" xfId="8149"/>
    <cellStyle name="20% - Ênfase3 122 2" xfId="8150"/>
    <cellStyle name="20% - Ênfase3 122 2 2" xfId="8151"/>
    <cellStyle name="20% - Ênfase3 122 2 2 2" xfId="8152"/>
    <cellStyle name="20% - Ênfase3 122 2 3" xfId="8153"/>
    <cellStyle name="20% - Ênfase3 122 2 3 2" xfId="8154"/>
    <cellStyle name="20% - Ênfase3 122 2 4" xfId="8155"/>
    <cellStyle name="20% - Ênfase3 122 2 4 2" xfId="8156"/>
    <cellStyle name="20% - Ênfase3 122 2 5" xfId="8157"/>
    <cellStyle name="20% - Ênfase3 122 2 5 2" xfId="8158"/>
    <cellStyle name="20% - Ênfase3 122 2 6" xfId="8159"/>
    <cellStyle name="20% - Ênfase3 122 3" xfId="8160"/>
    <cellStyle name="20% - Ênfase3 122 3 2" xfId="8161"/>
    <cellStyle name="20% - Ênfase3 122 4" xfId="8162"/>
    <cellStyle name="20% - Ênfase3 122 4 2" xfId="8163"/>
    <cellStyle name="20% - Ênfase3 122 5" xfId="8164"/>
    <cellStyle name="20% - Ênfase3 122 5 2" xfId="8165"/>
    <cellStyle name="20% - Ênfase3 122 6" xfId="8166"/>
    <cellStyle name="20% - Ênfase3 122 6 2" xfId="8167"/>
    <cellStyle name="20% - Ênfase3 122 7" xfId="8168"/>
    <cellStyle name="20% - Ênfase3 123" xfId="8169"/>
    <cellStyle name="20% - Ênfase3 123 2" xfId="8170"/>
    <cellStyle name="20% - Ênfase3 123 2 2" xfId="8171"/>
    <cellStyle name="20% - Ênfase3 123 2 2 2" xfId="8172"/>
    <cellStyle name="20% - Ênfase3 123 2 3" xfId="8173"/>
    <cellStyle name="20% - Ênfase3 123 2 3 2" xfId="8174"/>
    <cellStyle name="20% - Ênfase3 123 2 4" xfId="8175"/>
    <cellStyle name="20% - Ênfase3 123 2 4 2" xfId="8176"/>
    <cellStyle name="20% - Ênfase3 123 2 5" xfId="8177"/>
    <cellStyle name="20% - Ênfase3 123 2 5 2" xfId="8178"/>
    <cellStyle name="20% - Ênfase3 123 2 6" xfId="8179"/>
    <cellStyle name="20% - Ênfase3 123 3" xfId="8180"/>
    <cellStyle name="20% - Ênfase3 123 3 2" xfId="8181"/>
    <cellStyle name="20% - Ênfase3 123 4" xfId="8182"/>
    <cellStyle name="20% - Ênfase3 123 4 2" xfId="8183"/>
    <cellStyle name="20% - Ênfase3 123 5" xfId="8184"/>
    <cellStyle name="20% - Ênfase3 123 5 2" xfId="8185"/>
    <cellStyle name="20% - Ênfase3 123 6" xfId="8186"/>
    <cellStyle name="20% - Ênfase3 123 6 2" xfId="8187"/>
    <cellStyle name="20% - Ênfase3 123 7" xfId="8188"/>
    <cellStyle name="20% - Ênfase3 124" xfId="8189"/>
    <cellStyle name="20% - Ênfase3 124 2" xfId="8190"/>
    <cellStyle name="20% - Ênfase3 124 2 2" xfId="8191"/>
    <cellStyle name="20% - Ênfase3 124 2 2 2" xfId="8192"/>
    <cellStyle name="20% - Ênfase3 124 2 3" xfId="8193"/>
    <cellStyle name="20% - Ênfase3 124 2 3 2" xfId="8194"/>
    <cellStyle name="20% - Ênfase3 124 2 4" xfId="8195"/>
    <cellStyle name="20% - Ênfase3 124 2 4 2" xfId="8196"/>
    <cellStyle name="20% - Ênfase3 124 2 5" xfId="8197"/>
    <cellStyle name="20% - Ênfase3 124 2 5 2" xfId="8198"/>
    <cellStyle name="20% - Ênfase3 124 2 6" xfId="8199"/>
    <cellStyle name="20% - Ênfase3 124 3" xfId="8200"/>
    <cellStyle name="20% - Ênfase3 124 3 2" xfId="8201"/>
    <cellStyle name="20% - Ênfase3 124 4" xfId="8202"/>
    <cellStyle name="20% - Ênfase3 124 4 2" xfId="8203"/>
    <cellStyle name="20% - Ênfase3 124 5" xfId="8204"/>
    <cellStyle name="20% - Ênfase3 124 5 2" xfId="8205"/>
    <cellStyle name="20% - Ênfase3 124 6" xfId="8206"/>
    <cellStyle name="20% - Ênfase3 124 6 2" xfId="8207"/>
    <cellStyle name="20% - Ênfase3 124 7" xfId="8208"/>
    <cellStyle name="20% - Ênfase3 125" xfId="8209"/>
    <cellStyle name="20% - Ênfase3 125 2" xfId="8210"/>
    <cellStyle name="20% - Ênfase3 125 2 2" xfId="8211"/>
    <cellStyle name="20% - Ênfase3 125 2 2 2" xfId="8212"/>
    <cellStyle name="20% - Ênfase3 125 2 3" xfId="8213"/>
    <cellStyle name="20% - Ênfase3 125 2 3 2" xfId="8214"/>
    <cellStyle name="20% - Ênfase3 125 2 4" xfId="8215"/>
    <cellStyle name="20% - Ênfase3 125 2 4 2" xfId="8216"/>
    <cellStyle name="20% - Ênfase3 125 2 5" xfId="8217"/>
    <cellStyle name="20% - Ênfase3 125 2 5 2" xfId="8218"/>
    <cellStyle name="20% - Ênfase3 125 2 6" xfId="8219"/>
    <cellStyle name="20% - Ênfase3 125 3" xfId="8220"/>
    <cellStyle name="20% - Ênfase3 125 3 2" xfId="8221"/>
    <cellStyle name="20% - Ênfase3 125 4" xfId="8222"/>
    <cellStyle name="20% - Ênfase3 125 4 2" xfId="8223"/>
    <cellStyle name="20% - Ênfase3 125 5" xfId="8224"/>
    <cellStyle name="20% - Ênfase3 125 5 2" xfId="8225"/>
    <cellStyle name="20% - Ênfase3 125 6" xfId="8226"/>
    <cellStyle name="20% - Ênfase3 125 6 2" xfId="8227"/>
    <cellStyle name="20% - Ênfase3 125 7" xfId="8228"/>
    <cellStyle name="20% - Ênfase3 126" xfId="8229"/>
    <cellStyle name="20% - Ênfase3 126 2" xfId="8230"/>
    <cellStyle name="20% - Ênfase3 126 2 2" xfId="8231"/>
    <cellStyle name="20% - Ênfase3 126 2 2 2" xfId="8232"/>
    <cellStyle name="20% - Ênfase3 126 2 3" xfId="8233"/>
    <cellStyle name="20% - Ênfase3 126 2 3 2" xfId="8234"/>
    <cellStyle name="20% - Ênfase3 126 2 4" xfId="8235"/>
    <cellStyle name="20% - Ênfase3 126 2 4 2" xfId="8236"/>
    <cellStyle name="20% - Ênfase3 126 2 5" xfId="8237"/>
    <cellStyle name="20% - Ênfase3 126 2 5 2" xfId="8238"/>
    <cellStyle name="20% - Ênfase3 126 2 6" xfId="8239"/>
    <cellStyle name="20% - Ênfase3 126 3" xfId="8240"/>
    <cellStyle name="20% - Ênfase3 126 3 2" xfId="8241"/>
    <cellStyle name="20% - Ênfase3 126 4" xfId="8242"/>
    <cellStyle name="20% - Ênfase3 126 4 2" xfId="8243"/>
    <cellStyle name="20% - Ênfase3 126 5" xfId="8244"/>
    <cellStyle name="20% - Ênfase3 126 5 2" xfId="8245"/>
    <cellStyle name="20% - Ênfase3 126 6" xfId="8246"/>
    <cellStyle name="20% - Ênfase3 126 6 2" xfId="8247"/>
    <cellStyle name="20% - Ênfase3 126 7" xfId="8248"/>
    <cellStyle name="20% - Ênfase3 127" xfId="8249"/>
    <cellStyle name="20% - Ênfase3 127 2" xfId="8250"/>
    <cellStyle name="20% - Ênfase3 127 2 2" xfId="8251"/>
    <cellStyle name="20% - Ênfase3 127 2 2 2" xfId="8252"/>
    <cellStyle name="20% - Ênfase3 127 2 3" xfId="8253"/>
    <cellStyle name="20% - Ênfase3 127 2 3 2" xfId="8254"/>
    <cellStyle name="20% - Ênfase3 127 2 4" xfId="8255"/>
    <cellStyle name="20% - Ênfase3 127 2 4 2" xfId="8256"/>
    <cellStyle name="20% - Ênfase3 127 2 5" xfId="8257"/>
    <cellStyle name="20% - Ênfase3 127 2 5 2" xfId="8258"/>
    <cellStyle name="20% - Ênfase3 127 2 6" xfId="8259"/>
    <cellStyle name="20% - Ênfase3 127 3" xfId="8260"/>
    <cellStyle name="20% - Ênfase3 127 3 2" xfId="8261"/>
    <cellStyle name="20% - Ênfase3 127 4" xfId="8262"/>
    <cellStyle name="20% - Ênfase3 127 4 2" xfId="8263"/>
    <cellStyle name="20% - Ênfase3 127 5" xfId="8264"/>
    <cellStyle name="20% - Ênfase3 127 5 2" xfId="8265"/>
    <cellStyle name="20% - Ênfase3 127 6" xfId="8266"/>
    <cellStyle name="20% - Ênfase3 127 6 2" xfId="8267"/>
    <cellStyle name="20% - Ênfase3 127 7" xfId="8268"/>
    <cellStyle name="20% - Ênfase3 128" xfId="8269"/>
    <cellStyle name="20% - Ênfase3 128 2" xfId="8270"/>
    <cellStyle name="20% - Ênfase3 128 2 2" xfId="8271"/>
    <cellStyle name="20% - Ênfase3 128 2 2 2" xfId="8272"/>
    <cellStyle name="20% - Ênfase3 128 2 3" xfId="8273"/>
    <cellStyle name="20% - Ênfase3 128 2 3 2" xfId="8274"/>
    <cellStyle name="20% - Ênfase3 128 2 4" xfId="8275"/>
    <cellStyle name="20% - Ênfase3 128 2 4 2" xfId="8276"/>
    <cellStyle name="20% - Ênfase3 128 2 5" xfId="8277"/>
    <cellStyle name="20% - Ênfase3 128 2 5 2" xfId="8278"/>
    <cellStyle name="20% - Ênfase3 128 2 6" xfId="8279"/>
    <cellStyle name="20% - Ênfase3 128 3" xfId="8280"/>
    <cellStyle name="20% - Ênfase3 128 3 2" xfId="8281"/>
    <cellStyle name="20% - Ênfase3 128 4" xfId="8282"/>
    <cellStyle name="20% - Ênfase3 128 4 2" xfId="8283"/>
    <cellStyle name="20% - Ênfase3 128 5" xfId="8284"/>
    <cellStyle name="20% - Ênfase3 128 5 2" xfId="8285"/>
    <cellStyle name="20% - Ênfase3 128 6" xfId="8286"/>
    <cellStyle name="20% - Ênfase3 128 6 2" xfId="8287"/>
    <cellStyle name="20% - Ênfase3 128 7" xfId="8288"/>
    <cellStyle name="20% - Ênfase3 129" xfId="8289"/>
    <cellStyle name="20% - Ênfase3 129 2" xfId="8290"/>
    <cellStyle name="20% - Ênfase3 129 2 2" xfId="8291"/>
    <cellStyle name="20% - Ênfase3 129 2 2 2" xfId="8292"/>
    <cellStyle name="20% - Ênfase3 129 2 3" xfId="8293"/>
    <cellStyle name="20% - Ênfase3 129 2 3 2" xfId="8294"/>
    <cellStyle name="20% - Ênfase3 129 2 4" xfId="8295"/>
    <cellStyle name="20% - Ênfase3 129 2 4 2" xfId="8296"/>
    <cellStyle name="20% - Ênfase3 129 2 5" xfId="8297"/>
    <cellStyle name="20% - Ênfase3 129 2 5 2" xfId="8298"/>
    <cellStyle name="20% - Ênfase3 129 2 6" xfId="8299"/>
    <cellStyle name="20% - Ênfase3 129 3" xfId="8300"/>
    <cellStyle name="20% - Ênfase3 129 3 2" xfId="8301"/>
    <cellStyle name="20% - Ênfase3 129 4" xfId="8302"/>
    <cellStyle name="20% - Ênfase3 129 4 2" xfId="8303"/>
    <cellStyle name="20% - Ênfase3 129 5" xfId="8304"/>
    <cellStyle name="20% - Ênfase3 129 5 2" xfId="8305"/>
    <cellStyle name="20% - Ênfase3 129 6" xfId="8306"/>
    <cellStyle name="20% - Ênfase3 129 6 2" xfId="8307"/>
    <cellStyle name="20% - Ênfase3 129 7" xfId="8308"/>
    <cellStyle name="20% - Ênfase3 13" xfId="8309"/>
    <cellStyle name="20% - Ênfase3 13 2" xfId="8310"/>
    <cellStyle name="20% - Ênfase3 13 2 2" xfId="8311"/>
    <cellStyle name="20% - Ênfase3 13 2 2 2" xfId="8312"/>
    <cellStyle name="20% - Ênfase3 13 2 3" xfId="8313"/>
    <cellStyle name="20% - Ênfase3 13 2 3 2" xfId="8314"/>
    <cellStyle name="20% - Ênfase3 13 2 4" xfId="8315"/>
    <cellStyle name="20% - Ênfase3 13 2 4 2" xfId="8316"/>
    <cellStyle name="20% - Ênfase3 13 2 5" xfId="8317"/>
    <cellStyle name="20% - Ênfase3 13 2 5 2" xfId="8318"/>
    <cellStyle name="20% - Ênfase3 13 2 6" xfId="8319"/>
    <cellStyle name="20% - Ênfase3 13 3" xfId="8320"/>
    <cellStyle name="20% - Ênfase3 13 3 2" xfId="8321"/>
    <cellStyle name="20% - Ênfase3 13 4" xfId="8322"/>
    <cellStyle name="20% - Ênfase3 13 4 2" xfId="8323"/>
    <cellStyle name="20% - Ênfase3 13 5" xfId="8324"/>
    <cellStyle name="20% - Ênfase3 13 5 2" xfId="8325"/>
    <cellStyle name="20% - Ênfase3 13 6" xfId="8326"/>
    <cellStyle name="20% - Ênfase3 13 6 2" xfId="8327"/>
    <cellStyle name="20% - Ênfase3 13 7" xfId="8328"/>
    <cellStyle name="20% - Ênfase3 130" xfId="8329"/>
    <cellStyle name="20% - Ênfase3 130 2" xfId="8330"/>
    <cellStyle name="20% - Ênfase3 130 2 2" xfId="8331"/>
    <cellStyle name="20% - Ênfase3 130 2 2 2" xfId="8332"/>
    <cellStyle name="20% - Ênfase3 130 2 3" xfId="8333"/>
    <cellStyle name="20% - Ênfase3 130 2 3 2" xfId="8334"/>
    <cellStyle name="20% - Ênfase3 130 2 4" xfId="8335"/>
    <cellStyle name="20% - Ênfase3 130 2 4 2" xfId="8336"/>
    <cellStyle name="20% - Ênfase3 130 2 5" xfId="8337"/>
    <cellStyle name="20% - Ênfase3 130 2 5 2" xfId="8338"/>
    <cellStyle name="20% - Ênfase3 130 2 6" xfId="8339"/>
    <cellStyle name="20% - Ênfase3 130 3" xfId="8340"/>
    <cellStyle name="20% - Ênfase3 130 3 2" xfId="8341"/>
    <cellStyle name="20% - Ênfase3 130 4" xfId="8342"/>
    <cellStyle name="20% - Ênfase3 130 4 2" xfId="8343"/>
    <cellStyle name="20% - Ênfase3 130 5" xfId="8344"/>
    <cellStyle name="20% - Ênfase3 130 5 2" xfId="8345"/>
    <cellStyle name="20% - Ênfase3 130 6" xfId="8346"/>
    <cellStyle name="20% - Ênfase3 130 6 2" xfId="8347"/>
    <cellStyle name="20% - Ênfase3 130 7" xfId="8348"/>
    <cellStyle name="20% - Ênfase3 131" xfId="8349"/>
    <cellStyle name="20% - Ênfase3 131 2" xfId="8350"/>
    <cellStyle name="20% - Ênfase3 131 2 2" xfId="8351"/>
    <cellStyle name="20% - Ênfase3 131 2 2 2" xfId="8352"/>
    <cellStyle name="20% - Ênfase3 131 2 3" xfId="8353"/>
    <cellStyle name="20% - Ênfase3 131 2 3 2" xfId="8354"/>
    <cellStyle name="20% - Ênfase3 131 2 4" xfId="8355"/>
    <cellStyle name="20% - Ênfase3 131 2 4 2" xfId="8356"/>
    <cellStyle name="20% - Ênfase3 131 2 5" xfId="8357"/>
    <cellStyle name="20% - Ênfase3 131 2 5 2" xfId="8358"/>
    <cellStyle name="20% - Ênfase3 131 2 6" xfId="8359"/>
    <cellStyle name="20% - Ênfase3 131 3" xfId="8360"/>
    <cellStyle name="20% - Ênfase3 131 3 2" xfId="8361"/>
    <cellStyle name="20% - Ênfase3 131 4" xfId="8362"/>
    <cellStyle name="20% - Ênfase3 131 4 2" xfId="8363"/>
    <cellStyle name="20% - Ênfase3 131 5" xfId="8364"/>
    <cellStyle name="20% - Ênfase3 131 5 2" xfId="8365"/>
    <cellStyle name="20% - Ênfase3 131 6" xfId="8366"/>
    <cellStyle name="20% - Ênfase3 131 6 2" xfId="8367"/>
    <cellStyle name="20% - Ênfase3 131 7" xfId="8368"/>
    <cellStyle name="20% - Ênfase3 132" xfId="8369"/>
    <cellStyle name="20% - Ênfase3 132 2" xfId="8370"/>
    <cellStyle name="20% - Ênfase3 132 2 2" xfId="8371"/>
    <cellStyle name="20% - Ênfase3 132 2 2 2" xfId="8372"/>
    <cellStyle name="20% - Ênfase3 132 2 3" xfId="8373"/>
    <cellStyle name="20% - Ênfase3 132 2 3 2" xfId="8374"/>
    <cellStyle name="20% - Ênfase3 132 2 4" xfId="8375"/>
    <cellStyle name="20% - Ênfase3 132 2 4 2" xfId="8376"/>
    <cellStyle name="20% - Ênfase3 132 2 5" xfId="8377"/>
    <cellStyle name="20% - Ênfase3 132 2 5 2" xfId="8378"/>
    <cellStyle name="20% - Ênfase3 132 2 6" xfId="8379"/>
    <cellStyle name="20% - Ênfase3 132 3" xfId="8380"/>
    <cellStyle name="20% - Ênfase3 132 3 2" xfId="8381"/>
    <cellStyle name="20% - Ênfase3 132 4" xfId="8382"/>
    <cellStyle name="20% - Ênfase3 132 4 2" xfId="8383"/>
    <cellStyle name="20% - Ênfase3 132 5" xfId="8384"/>
    <cellStyle name="20% - Ênfase3 132 5 2" xfId="8385"/>
    <cellStyle name="20% - Ênfase3 132 6" xfId="8386"/>
    <cellStyle name="20% - Ênfase3 132 6 2" xfId="8387"/>
    <cellStyle name="20% - Ênfase3 132 7" xfId="8388"/>
    <cellStyle name="20% - Ênfase3 133" xfId="8389"/>
    <cellStyle name="20% - Ênfase3 133 2" xfId="8390"/>
    <cellStyle name="20% - Ênfase3 133 2 2" xfId="8391"/>
    <cellStyle name="20% - Ênfase3 133 2 2 2" xfId="8392"/>
    <cellStyle name="20% - Ênfase3 133 2 3" xfId="8393"/>
    <cellStyle name="20% - Ênfase3 133 2 3 2" xfId="8394"/>
    <cellStyle name="20% - Ênfase3 133 2 4" xfId="8395"/>
    <cellStyle name="20% - Ênfase3 133 2 4 2" xfId="8396"/>
    <cellStyle name="20% - Ênfase3 133 2 5" xfId="8397"/>
    <cellStyle name="20% - Ênfase3 133 2 5 2" xfId="8398"/>
    <cellStyle name="20% - Ênfase3 133 2 6" xfId="8399"/>
    <cellStyle name="20% - Ênfase3 133 3" xfId="8400"/>
    <cellStyle name="20% - Ênfase3 133 3 2" xfId="8401"/>
    <cellStyle name="20% - Ênfase3 133 4" xfId="8402"/>
    <cellStyle name="20% - Ênfase3 133 4 2" xfId="8403"/>
    <cellStyle name="20% - Ênfase3 133 5" xfId="8404"/>
    <cellStyle name="20% - Ênfase3 133 5 2" xfId="8405"/>
    <cellStyle name="20% - Ênfase3 133 6" xfId="8406"/>
    <cellStyle name="20% - Ênfase3 133 6 2" xfId="8407"/>
    <cellStyle name="20% - Ênfase3 133 7" xfId="8408"/>
    <cellStyle name="20% - Ênfase3 134" xfId="8409"/>
    <cellStyle name="20% - Ênfase3 134 2" xfId="8410"/>
    <cellStyle name="20% - Ênfase3 134 2 2" xfId="8411"/>
    <cellStyle name="20% - Ênfase3 134 2 2 2" xfId="8412"/>
    <cellStyle name="20% - Ênfase3 134 2 3" xfId="8413"/>
    <cellStyle name="20% - Ênfase3 134 2 3 2" xfId="8414"/>
    <cellStyle name="20% - Ênfase3 134 2 4" xfId="8415"/>
    <cellStyle name="20% - Ênfase3 134 2 4 2" xfId="8416"/>
    <cellStyle name="20% - Ênfase3 134 2 5" xfId="8417"/>
    <cellStyle name="20% - Ênfase3 134 2 5 2" xfId="8418"/>
    <cellStyle name="20% - Ênfase3 134 2 6" xfId="8419"/>
    <cellStyle name="20% - Ênfase3 134 3" xfId="8420"/>
    <cellStyle name="20% - Ênfase3 134 3 2" xfId="8421"/>
    <cellStyle name="20% - Ênfase3 134 4" xfId="8422"/>
    <cellStyle name="20% - Ênfase3 134 4 2" xfId="8423"/>
    <cellStyle name="20% - Ênfase3 134 5" xfId="8424"/>
    <cellStyle name="20% - Ênfase3 134 5 2" xfId="8425"/>
    <cellStyle name="20% - Ênfase3 134 6" xfId="8426"/>
    <cellStyle name="20% - Ênfase3 134 6 2" xfId="8427"/>
    <cellStyle name="20% - Ênfase3 134 7" xfId="8428"/>
    <cellStyle name="20% - Ênfase3 135" xfId="8429"/>
    <cellStyle name="20% - Ênfase3 135 2" xfId="8430"/>
    <cellStyle name="20% - Ênfase3 135 2 2" xfId="8431"/>
    <cellStyle name="20% - Ênfase3 135 2 2 2" xfId="8432"/>
    <cellStyle name="20% - Ênfase3 135 2 3" xfId="8433"/>
    <cellStyle name="20% - Ênfase3 135 2 3 2" xfId="8434"/>
    <cellStyle name="20% - Ênfase3 135 2 4" xfId="8435"/>
    <cellStyle name="20% - Ênfase3 135 2 4 2" xfId="8436"/>
    <cellStyle name="20% - Ênfase3 135 2 5" xfId="8437"/>
    <cellStyle name="20% - Ênfase3 135 2 5 2" xfId="8438"/>
    <cellStyle name="20% - Ênfase3 135 2 6" xfId="8439"/>
    <cellStyle name="20% - Ênfase3 135 3" xfId="8440"/>
    <cellStyle name="20% - Ênfase3 135 3 2" xfId="8441"/>
    <cellStyle name="20% - Ênfase3 135 4" xfId="8442"/>
    <cellStyle name="20% - Ênfase3 135 4 2" xfId="8443"/>
    <cellStyle name="20% - Ênfase3 135 5" xfId="8444"/>
    <cellStyle name="20% - Ênfase3 135 5 2" xfId="8445"/>
    <cellStyle name="20% - Ênfase3 135 6" xfId="8446"/>
    <cellStyle name="20% - Ênfase3 135 6 2" xfId="8447"/>
    <cellStyle name="20% - Ênfase3 135 7" xfId="8448"/>
    <cellStyle name="20% - Ênfase3 136" xfId="8449"/>
    <cellStyle name="20% - Ênfase3 136 2" xfId="8450"/>
    <cellStyle name="20% - Ênfase3 136 2 2" xfId="8451"/>
    <cellStyle name="20% - Ênfase3 136 2 2 2" xfId="8452"/>
    <cellStyle name="20% - Ênfase3 136 2 3" xfId="8453"/>
    <cellStyle name="20% - Ênfase3 136 2 3 2" xfId="8454"/>
    <cellStyle name="20% - Ênfase3 136 2 4" xfId="8455"/>
    <cellStyle name="20% - Ênfase3 136 2 4 2" xfId="8456"/>
    <cellStyle name="20% - Ênfase3 136 2 5" xfId="8457"/>
    <cellStyle name="20% - Ênfase3 136 2 5 2" xfId="8458"/>
    <cellStyle name="20% - Ênfase3 136 2 6" xfId="8459"/>
    <cellStyle name="20% - Ênfase3 136 3" xfId="8460"/>
    <cellStyle name="20% - Ênfase3 136 3 2" xfId="8461"/>
    <cellStyle name="20% - Ênfase3 136 4" xfId="8462"/>
    <cellStyle name="20% - Ênfase3 136 4 2" xfId="8463"/>
    <cellStyle name="20% - Ênfase3 136 5" xfId="8464"/>
    <cellStyle name="20% - Ênfase3 136 5 2" xfId="8465"/>
    <cellStyle name="20% - Ênfase3 136 6" xfId="8466"/>
    <cellStyle name="20% - Ênfase3 136 6 2" xfId="8467"/>
    <cellStyle name="20% - Ênfase3 136 7" xfId="8468"/>
    <cellStyle name="20% - Ênfase3 137" xfId="8469"/>
    <cellStyle name="20% - Ênfase3 137 2" xfId="8470"/>
    <cellStyle name="20% - Ênfase3 137 2 2" xfId="8471"/>
    <cellStyle name="20% - Ênfase3 137 2 2 2" xfId="8472"/>
    <cellStyle name="20% - Ênfase3 137 2 3" xfId="8473"/>
    <cellStyle name="20% - Ênfase3 137 2 3 2" xfId="8474"/>
    <cellStyle name="20% - Ênfase3 137 2 4" xfId="8475"/>
    <cellStyle name="20% - Ênfase3 137 2 4 2" xfId="8476"/>
    <cellStyle name="20% - Ênfase3 137 2 5" xfId="8477"/>
    <cellStyle name="20% - Ênfase3 137 2 5 2" xfId="8478"/>
    <cellStyle name="20% - Ênfase3 137 2 6" xfId="8479"/>
    <cellStyle name="20% - Ênfase3 137 3" xfId="8480"/>
    <cellStyle name="20% - Ênfase3 137 3 2" xfId="8481"/>
    <cellStyle name="20% - Ênfase3 137 4" xfId="8482"/>
    <cellStyle name="20% - Ênfase3 137 4 2" xfId="8483"/>
    <cellStyle name="20% - Ênfase3 137 5" xfId="8484"/>
    <cellStyle name="20% - Ênfase3 137 5 2" xfId="8485"/>
    <cellStyle name="20% - Ênfase3 137 6" xfId="8486"/>
    <cellStyle name="20% - Ênfase3 137 6 2" xfId="8487"/>
    <cellStyle name="20% - Ênfase3 137 7" xfId="8488"/>
    <cellStyle name="20% - Ênfase3 138" xfId="8489"/>
    <cellStyle name="20% - Ênfase3 138 2" xfId="8490"/>
    <cellStyle name="20% - Ênfase3 138 2 2" xfId="8491"/>
    <cellStyle name="20% - Ênfase3 138 2 2 2" xfId="8492"/>
    <cellStyle name="20% - Ênfase3 138 2 3" xfId="8493"/>
    <cellStyle name="20% - Ênfase3 138 2 3 2" xfId="8494"/>
    <cellStyle name="20% - Ênfase3 138 2 4" xfId="8495"/>
    <cellStyle name="20% - Ênfase3 138 2 4 2" xfId="8496"/>
    <cellStyle name="20% - Ênfase3 138 2 5" xfId="8497"/>
    <cellStyle name="20% - Ênfase3 138 2 5 2" xfId="8498"/>
    <cellStyle name="20% - Ênfase3 138 2 6" xfId="8499"/>
    <cellStyle name="20% - Ênfase3 138 3" xfId="8500"/>
    <cellStyle name="20% - Ênfase3 138 3 2" xfId="8501"/>
    <cellStyle name="20% - Ênfase3 138 4" xfId="8502"/>
    <cellStyle name="20% - Ênfase3 138 4 2" xfId="8503"/>
    <cellStyle name="20% - Ênfase3 138 5" xfId="8504"/>
    <cellStyle name="20% - Ênfase3 138 5 2" xfId="8505"/>
    <cellStyle name="20% - Ênfase3 138 6" xfId="8506"/>
    <cellStyle name="20% - Ênfase3 138 6 2" xfId="8507"/>
    <cellStyle name="20% - Ênfase3 138 7" xfId="8508"/>
    <cellStyle name="20% - Ênfase3 139" xfId="8509"/>
    <cellStyle name="20% - Ênfase3 139 2" xfId="8510"/>
    <cellStyle name="20% - Ênfase3 139 2 2" xfId="8511"/>
    <cellStyle name="20% - Ênfase3 139 2 2 2" xfId="8512"/>
    <cellStyle name="20% - Ênfase3 139 2 3" xfId="8513"/>
    <cellStyle name="20% - Ênfase3 139 2 3 2" xfId="8514"/>
    <cellStyle name="20% - Ênfase3 139 2 4" xfId="8515"/>
    <cellStyle name="20% - Ênfase3 139 2 4 2" xfId="8516"/>
    <cellStyle name="20% - Ênfase3 139 2 5" xfId="8517"/>
    <cellStyle name="20% - Ênfase3 139 2 5 2" xfId="8518"/>
    <cellStyle name="20% - Ênfase3 139 2 6" xfId="8519"/>
    <cellStyle name="20% - Ênfase3 139 3" xfId="8520"/>
    <cellStyle name="20% - Ênfase3 139 3 2" xfId="8521"/>
    <cellStyle name="20% - Ênfase3 139 4" xfId="8522"/>
    <cellStyle name="20% - Ênfase3 139 4 2" xfId="8523"/>
    <cellStyle name="20% - Ênfase3 139 5" xfId="8524"/>
    <cellStyle name="20% - Ênfase3 139 5 2" xfId="8525"/>
    <cellStyle name="20% - Ênfase3 139 6" xfId="8526"/>
    <cellStyle name="20% - Ênfase3 139 6 2" xfId="8527"/>
    <cellStyle name="20% - Ênfase3 139 7" xfId="8528"/>
    <cellStyle name="20% - Ênfase3 14" xfId="8529"/>
    <cellStyle name="20% - Ênfase3 14 2" xfId="8530"/>
    <cellStyle name="20% - Ênfase3 14 2 2" xfId="8531"/>
    <cellStyle name="20% - Ênfase3 14 2 2 2" xfId="8532"/>
    <cellStyle name="20% - Ênfase3 14 2 3" xfId="8533"/>
    <cellStyle name="20% - Ênfase3 14 2 3 2" xfId="8534"/>
    <cellStyle name="20% - Ênfase3 14 2 4" xfId="8535"/>
    <cellStyle name="20% - Ênfase3 14 2 4 2" xfId="8536"/>
    <cellStyle name="20% - Ênfase3 14 2 5" xfId="8537"/>
    <cellStyle name="20% - Ênfase3 14 2 5 2" xfId="8538"/>
    <cellStyle name="20% - Ênfase3 14 2 6" xfId="8539"/>
    <cellStyle name="20% - Ênfase3 14 3" xfId="8540"/>
    <cellStyle name="20% - Ênfase3 14 3 2" xfId="8541"/>
    <cellStyle name="20% - Ênfase3 14 4" xfId="8542"/>
    <cellStyle name="20% - Ênfase3 14 4 2" xfId="8543"/>
    <cellStyle name="20% - Ênfase3 14 5" xfId="8544"/>
    <cellStyle name="20% - Ênfase3 14 5 2" xfId="8545"/>
    <cellStyle name="20% - Ênfase3 14 6" xfId="8546"/>
    <cellStyle name="20% - Ênfase3 14 6 2" xfId="8547"/>
    <cellStyle name="20% - Ênfase3 14 7" xfId="8548"/>
    <cellStyle name="20% - Ênfase3 140" xfId="8549"/>
    <cellStyle name="20% - Ênfase3 140 2" xfId="8550"/>
    <cellStyle name="20% - Ênfase3 140 2 2" xfId="8551"/>
    <cellStyle name="20% - Ênfase3 140 2 2 2" xfId="8552"/>
    <cellStyle name="20% - Ênfase3 140 2 3" xfId="8553"/>
    <cellStyle name="20% - Ênfase3 140 2 3 2" xfId="8554"/>
    <cellStyle name="20% - Ênfase3 140 2 4" xfId="8555"/>
    <cellStyle name="20% - Ênfase3 140 2 4 2" xfId="8556"/>
    <cellStyle name="20% - Ênfase3 140 2 5" xfId="8557"/>
    <cellStyle name="20% - Ênfase3 140 2 5 2" xfId="8558"/>
    <cellStyle name="20% - Ênfase3 140 2 6" xfId="8559"/>
    <cellStyle name="20% - Ênfase3 140 3" xfId="8560"/>
    <cellStyle name="20% - Ênfase3 140 3 2" xfId="8561"/>
    <cellStyle name="20% - Ênfase3 140 4" xfId="8562"/>
    <cellStyle name="20% - Ênfase3 140 4 2" xfId="8563"/>
    <cellStyle name="20% - Ênfase3 140 5" xfId="8564"/>
    <cellStyle name="20% - Ênfase3 140 5 2" xfId="8565"/>
    <cellStyle name="20% - Ênfase3 140 6" xfId="8566"/>
    <cellStyle name="20% - Ênfase3 140 6 2" xfId="8567"/>
    <cellStyle name="20% - Ênfase3 140 7" xfId="8568"/>
    <cellStyle name="20% - Ênfase3 141" xfId="8569"/>
    <cellStyle name="20% - Ênfase3 141 2" xfId="8570"/>
    <cellStyle name="20% - Ênfase3 141 2 2" xfId="8571"/>
    <cellStyle name="20% - Ênfase3 141 2 2 2" xfId="8572"/>
    <cellStyle name="20% - Ênfase3 141 2 3" xfId="8573"/>
    <cellStyle name="20% - Ênfase3 141 2 3 2" xfId="8574"/>
    <cellStyle name="20% - Ênfase3 141 2 4" xfId="8575"/>
    <cellStyle name="20% - Ênfase3 141 2 4 2" xfId="8576"/>
    <cellStyle name="20% - Ênfase3 141 2 5" xfId="8577"/>
    <cellStyle name="20% - Ênfase3 141 2 5 2" xfId="8578"/>
    <cellStyle name="20% - Ênfase3 141 2 6" xfId="8579"/>
    <cellStyle name="20% - Ênfase3 141 3" xfId="8580"/>
    <cellStyle name="20% - Ênfase3 141 3 2" xfId="8581"/>
    <cellStyle name="20% - Ênfase3 141 4" xfId="8582"/>
    <cellStyle name="20% - Ênfase3 141 4 2" xfId="8583"/>
    <cellStyle name="20% - Ênfase3 141 5" xfId="8584"/>
    <cellStyle name="20% - Ênfase3 141 5 2" xfId="8585"/>
    <cellStyle name="20% - Ênfase3 141 6" xfId="8586"/>
    <cellStyle name="20% - Ênfase3 141 6 2" xfId="8587"/>
    <cellStyle name="20% - Ênfase3 141 7" xfId="8588"/>
    <cellStyle name="20% - Ênfase3 142" xfId="8589"/>
    <cellStyle name="20% - Ênfase3 142 2" xfId="8590"/>
    <cellStyle name="20% - Ênfase3 142 2 2" xfId="8591"/>
    <cellStyle name="20% - Ênfase3 142 2 2 2" xfId="8592"/>
    <cellStyle name="20% - Ênfase3 142 2 3" xfId="8593"/>
    <cellStyle name="20% - Ênfase3 142 2 3 2" xfId="8594"/>
    <cellStyle name="20% - Ênfase3 142 2 4" xfId="8595"/>
    <cellStyle name="20% - Ênfase3 142 2 4 2" xfId="8596"/>
    <cellStyle name="20% - Ênfase3 142 2 5" xfId="8597"/>
    <cellStyle name="20% - Ênfase3 142 2 5 2" xfId="8598"/>
    <cellStyle name="20% - Ênfase3 142 2 6" xfId="8599"/>
    <cellStyle name="20% - Ênfase3 142 3" xfId="8600"/>
    <cellStyle name="20% - Ênfase3 142 3 2" xfId="8601"/>
    <cellStyle name="20% - Ênfase3 142 4" xfId="8602"/>
    <cellStyle name="20% - Ênfase3 142 4 2" xfId="8603"/>
    <cellStyle name="20% - Ênfase3 142 5" xfId="8604"/>
    <cellStyle name="20% - Ênfase3 142 5 2" xfId="8605"/>
    <cellStyle name="20% - Ênfase3 142 6" xfId="8606"/>
    <cellStyle name="20% - Ênfase3 142 6 2" xfId="8607"/>
    <cellStyle name="20% - Ênfase3 142 7" xfId="8608"/>
    <cellStyle name="20% - Ênfase3 143" xfId="8609"/>
    <cellStyle name="20% - Ênfase3 143 2" xfId="8610"/>
    <cellStyle name="20% - Ênfase3 143 2 2" xfId="8611"/>
    <cellStyle name="20% - Ênfase3 143 2 2 2" xfId="8612"/>
    <cellStyle name="20% - Ênfase3 143 2 3" xfId="8613"/>
    <cellStyle name="20% - Ênfase3 143 2 3 2" xfId="8614"/>
    <cellStyle name="20% - Ênfase3 143 2 4" xfId="8615"/>
    <cellStyle name="20% - Ênfase3 143 2 4 2" xfId="8616"/>
    <cellStyle name="20% - Ênfase3 143 2 5" xfId="8617"/>
    <cellStyle name="20% - Ênfase3 143 2 5 2" xfId="8618"/>
    <cellStyle name="20% - Ênfase3 143 2 6" xfId="8619"/>
    <cellStyle name="20% - Ênfase3 143 3" xfId="8620"/>
    <cellStyle name="20% - Ênfase3 143 3 2" xfId="8621"/>
    <cellStyle name="20% - Ênfase3 143 4" xfId="8622"/>
    <cellStyle name="20% - Ênfase3 143 4 2" xfId="8623"/>
    <cellStyle name="20% - Ênfase3 143 5" xfId="8624"/>
    <cellStyle name="20% - Ênfase3 143 5 2" xfId="8625"/>
    <cellStyle name="20% - Ênfase3 143 6" xfId="8626"/>
    <cellStyle name="20% - Ênfase3 143 6 2" xfId="8627"/>
    <cellStyle name="20% - Ênfase3 143 7" xfId="8628"/>
    <cellStyle name="20% - Ênfase3 144" xfId="8629"/>
    <cellStyle name="20% - Ênfase3 144 2" xfId="8630"/>
    <cellStyle name="20% - Ênfase3 144 2 2" xfId="8631"/>
    <cellStyle name="20% - Ênfase3 144 2 2 2" xfId="8632"/>
    <cellStyle name="20% - Ênfase3 144 2 3" xfId="8633"/>
    <cellStyle name="20% - Ênfase3 144 2 3 2" xfId="8634"/>
    <cellStyle name="20% - Ênfase3 144 2 4" xfId="8635"/>
    <cellStyle name="20% - Ênfase3 144 2 4 2" xfId="8636"/>
    <cellStyle name="20% - Ênfase3 144 2 5" xfId="8637"/>
    <cellStyle name="20% - Ênfase3 144 2 5 2" xfId="8638"/>
    <cellStyle name="20% - Ênfase3 144 2 6" xfId="8639"/>
    <cellStyle name="20% - Ênfase3 144 3" xfId="8640"/>
    <cellStyle name="20% - Ênfase3 144 3 2" xfId="8641"/>
    <cellStyle name="20% - Ênfase3 144 4" xfId="8642"/>
    <cellStyle name="20% - Ênfase3 144 4 2" xfId="8643"/>
    <cellStyle name="20% - Ênfase3 144 5" xfId="8644"/>
    <cellStyle name="20% - Ênfase3 144 5 2" xfId="8645"/>
    <cellStyle name="20% - Ênfase3 144 6" xfId="8646"/>
    <cellStyle name="20% - Ênfase3 144 6 2" xfId="8647"/>
    <cellStyle name="20% - Ênfase3 144 7" xfId="8648"/>
    <cellStyle name="20% - Ênfase3 145" xfId="8649"/>
    <cellStyle name="20% - Ênfase3 145 2" xfId="8650"/>
    <cellStyle name="20% - Ênfase3 145 2 2" xfId="8651"/>
    <cellStyle name="20% - Ênfase3 145 2 2 2" xfId="8652"/>
    <cellStyle name="20% - Ênfase3 145 2 3" xfId="8653"/>
    <cellStyle name="20% - Ênfase3 145 2 3 2" xfId="8654"/>
    <cellStyle name="20% - Ênfase3 145 2 4" xfId="8655"/>
    <cellStyle name="20% - Ênfase3 145 2 4 2" xfId="8656"/>
    <cellStyle name="20% - Ênfase3 145 2 5" xfId="8657"/>
    <cellStyle name="20% - Ênfase3 145 2 5 2" xfId="8658"/>
    <cellStyle name="20% - Ênfase3 145 2 6" xfId="8659"/>
    <cellStyle name="20% - Ênfase3 145 3" xfId="8660"/>
    <cellStyle name="20% - Ênfase3 145 3 2" xfId="8661"/>
    <cellStyle name="20% - Ênfase3 145 4" xfId="8662"/>
    <cellStyle name="20% - Ênfase3 145 4 2" xfId="8663"/>
    <cellStyle name="20% - Ênfase3 145 5" xfId="8664"/>
    <cellStyle name="20% - Ênfase3 145 5 2" xfId="8665"/>
    <cellStyle name="20% - Ênfase3 145 6" xfId="8666"/>
    <cellStyle name="20% - Ênfase3 145 6 2" xfId="8667"/>
    <cellStyle name="20% - Ênfase3 145 7" xfId="8668"/>
    <cellStyle name="20% - Ênfase3 146" xfId="8669"/>
    <cellStyle name="20% - Ênfase3 146 2" xfId="8670"/>
    <cellStyle name="20% - Ênfase3 146 2 2" xfId="8671"/>
    <cellStyle name="20% - Ênfase3 146 2 2 2" xfId="8672"/>
    <cellStyle name="20% - Ênfase3 146 2 3" xfId="8673"/>
    <cellStyle name="20% - Ênfase3 146 2 3 2" xfId="8674"/>
    <cellStyle name="20% - Ênfase3 146 2 4" xfId="8675"/>
    <cellStyle name="20% - Ênfase3 146 2 4 2" xfId="8676"/>
    <cellStyle name="20% - Ênfase3 146 2 5" xfId="8677"/>
    <cellStyle name="20% - Ênfase3 146 2 5 2" xfId="8678"/>
    <cellStyle name="20% - Ênfase3 146 2 6" xfId="8679"/>
    <cellStyle name="20% - Ênfase3 146 3" xfId="8680"/>
    <cellStyle name="20% - Ênfase3 146 3 2" xfId="8681"/>
    <cellStyle name="20% - Ênfase3 146 4" xfId="8682"/>
    <cellStyle name="20% - Ênfase3 146 4 2" xfId="8683"/>
    <cellStyle name="20% - Ênfase3 146 5" xfId="8684"/>
    <cellStyle name="20% - Ênfase3 146 5 2" xfId="8685"/>
    <cellStyle name="20% - Ênfase3 146 6" xfId="8686"/>
    <cellStyle name="20% - Ênfase3 146 6 2" xfId="8687"/>
    <cellStyle name="20% - Ênfase3 146 7" xfId="8688"/>
    <cellStyle name="20% - Ênfase3 147" xfId="8689"/>
    <cellStyle name="20% - Ênfase3 147 2" xfId="8690"/>
    <cellStyle name="20% - Ênfase3 147 2 2" xfId="8691"/>
    <cellStyle name="20% - Ênfase3 147 2 2 2" xfId="8692"/>
    <cellStyle name="20% - Ênfase3 147 2 3" xfId="8693"/>
    <cellStyle name="20% - Ênfase3 147 2 3 2" xfId="8694"/>
    <cellStyle name="20% - Ênfase3 147 2 4" xfId="8695"/>
    <cellStyle name="20% - Ênfase3 147 2 4 2" xfId="8696"/>
    <cellStyle name="20% - Ênfase3 147 2 5" xfId="8697"/>
    <cellStyle name="20% - Ênfase3 147 2 5 2" xfId="8698"/>
    <cellStyle name="20% - Ênfase3 147 2 6" xfId="8699"/>
    <cellStyle name="20% - Ênfase3 147 3" xfId="8700"/>
    <cellStyle name="20% - Ênfase3 147 3 2" xfId="8701"/>
    <cellStyle name="20% - Ênfase3 147 4" xfId="8702"/>
    <cellStyle name="20% - Ênfase3 147 4 2" xfId="8703"/>
    <cellStyle name="20% - Ênfase3 147 5" xfId="8704"/>
    <cellStyle name="20% - Ênfase3 147 5 2" xfId="8705"/>
    <cellStyle name="20% - Ênfase3 147 6" xfId="8706"/>
    <cellStyle name="20% - Ênfase3 147 6 2" xfId="8707"/>
    <cellStyle name="20% - Ênfase3 147 7" xfId="8708"/>
    <cellStyle name="20% - Ênfase3 148" xfId="8709"/>
    <cellStyle name="20% - Ênfase3 148 2" xfId="8710"/>
    <cellStyle name="20% - Ênfase3 148 2 2" xfId="8711"/>
    <cellStyle name="20% - Ênfase3 148 2 2 2" xfId="8712"/>
    <cellStyle name="20% - Ênfase3 148 2 3" xfId="8713"/>
    <cellStyle name="20% - Ênfase3 148 2 3 2" xfId="8714"/>
    <cellStyle name="20% - Ênfase3 148 2 4" xfId="8715"/>
    <cellStyle name="20% - Ênfase3 148 2 4 2" xfId="8716"/>
    <cellStyle name="20% - Ênfase3 148 2 5" xfId="8717"/>
    <cellStyle name="20% - Ênfase3 148 2 5 2" xfId="8718"/>
    <cellStyle name="20% - Ênfase3 148 2 6" xfId="8719"/>
    <cellStyle name="20% - Ênfase3 148 3" xfId="8720"/>
    <cellStyle name="20% - Ênfase3 148 3 2" xfId="8721"/>
    <cellStyle name="20% - Ênfase3 148 4" xfId="8722"/>
    <cellStyle name="20% - Ênfase3 148 4 2" xfId="8723"/>
    <cellStyle name="20% - Ênfase3 148 5" xfId="8724"/>
    <cellStyle name="20% - Ênfase3 148 5 2" xfId="8725"/>
    <cellStyle name="20% - Ênfase3 148 6" xfId="8726"/>
    <cellStyle name="20% - Ênfase3 148 6 2" xfId="8727"/>
    <cellStyle name="20% - Ênfase3 148 7" xfId="8728"/>
    <cellStyle name="20% - Ênfase3 149" xfId="8729"/>
    <cellStyle name="20% - Ênfase3 149 2" xfId="8730"/>
    <cellStyle name="20% - Ênfase3 149 2 2" xfId="8731"/>
    <cellStyle name="20% - Ênfase3 149 2 2 2" xfId="8732"/>
    <cellStyle name="20% - Ênfase3 149 2 3" xfId="8733"/>
    <cellStyle name="20% - Ênfase3 149 2 3 2" xfId="8734"/>
    <cellStyle name="20% - Ênfase3 149 2 4" xfId="8735"/>
    <cellStyle name="20% - Ênfase3 149 2 4 2" xfId="8736"/>
    <cellStyle name="20% - Ênfase3 149 2 5" xfId="8737"/>
    <cellStyle name="20% - Ênfase3 149 2 5 2" xfId="8738"/>
    <cellStyle name="20% - Ênfase3 149 2 6" xfId="8739"/>
    <cellStyle name="20% - Ênfase3 149 3" xfId="8740"/>
    <cellStyle name="20% - Ênfase3 149 3 2" xfId="8741"/>
    <cellStyle name="20% - Ênfase3 149 4" xfId="8742"/>
    <cellStyle name="20% - Ênfase3 149 4 2" xfId="8743"/>
    <cellStyle name="20% - Ênfase3 149 5" xfId="8744"/>
    <cellStyle name="20% - Ênfase3 149 5 2" xfId="8745"/>
    <cellStyle name="20% - Ênfase3 149 6" xfId="8746"/>
    <cellStyle name="20% - Ênfase3 149 6 2" xfId="8747"/>
    <cellStyle name="20% - Ênfase3 149 7" xfId="8748"/>
    <cellStyle name="20% - Ênfase3 15" xfId="8749"/>
    <cellStyle name="20% - Ênfase3 15 2" xfId="8750"/>
    <cellStyle name="20% - Ênfase3 15 2 2" xfId="8751"/>
    <cellStyle name="20% - Ênfase3 15 2 2 2" xfId="8752"/>
    <cellStyle name="20% - Ênfase3 15 2 3" xfId="8753"/>
    <cellStyle name="20% - Ênfase3 15 2 3 2" xfId="8754"/>
    <cellStyle name="20% - Ênfase3 15 2 4" xfId="8755"/>
    <cellStyle name="20% - Ênfase3 15 2 4 2" xfId="8756"/>
    <cellStyle name="20% - Ênfase3 15 2 5" xfId="8757"/>
    <cellStyle name="20% - Ênfase3 15 2 5 2" xfId="8758"/>
    <cellStyle name="20% - Ênfase3 15 2 6" xfId="8759"/>
    <cellStyle name="20% - Ênfase3 15 3" xfId="8760"/>
    <cellStyle name="20% - Ênfase3 15 3 2" xfId="8761"/>
    <cellStyle name="20% - Ênfase3 15 4" xfId="8762"/>
    <cellStyle name="20% - Ênfase3 15 4 2" xfId="8763"/>
    <cellStyle name="20% - Ênfase3 15 5" xfId="8764"/>
    <cellStyle name="20% - Ênfase3 15 5 2" xfId="8765"/>
    <cellStyle name="20% - Ênfase3 15 6" xfId="8766"/>
    <cellStyle name="20% - Ênfase3 15 6 2" xfId="8767"/>
    <cellStyle name="20% - Ênfase3 15 7" xfId="8768"/>
    <cellStyle name="20% - Ênfase3 150" xfId="8769"/>
    <cellStyle name="20% - Ênfase3 150 2" xfId="8770"/>
    <cellStyle name="20% - Ênfase3 150 2 2" xfId="8771"/>
    <cellStyle name="20% - Ênfase3 150 2 2 2" xfId="8772"/>
    <cellStyle name="20% - Ênfase3 150 2 3" xfId="8773"/>
    <cellStyle name="20% - Ênfase3 150 2 3 2" xfId="8774"/>
    <cellStyle name="20% - Ênfase3 150 2 4" xfId="8775"/>
    <cellStyle name="20% - Ênfase3 150 2 4 2" xfId="8776"/>
    <cellStyle name="20% - Ênfase3 150 2 5" xfId="8777"/>
    <cellStyle name="20% - Ênfase3 150 2 5 2" xfId="8778"/>
    <cellStyle name="20% - Ênfase3 150 2 6" xfId="8779"/>
    <cellStyle name="20% - Ênfase3 150 3" xfId="8780"/>
    <cellStyle name="20% - Ênfase3 150 3 2" xfId="8781"/>
    <cellStyle name="20% - Ênfase3 150 4" xfId="8782"/>
    <cellStyle name="20% - Ênfase3 150 4 2" xfId="8783"/>
    <cellStyle name="20% - Ênfase3 150 5" xfId="8784"/>
    <cellStyle name="20% - Ênfase3 150 5 2" xfId="8785"/>
    <cellStyle name="20% - Ênfase3 150 6" xfId="8786"/>
    <cellStyle name="20% - Ênfase3 150 6 2" xfId="8787"/>
    <cellStyle name="20% - Ênfase3 150 7" xfId="8788"/>
    <cellStyle name="20% - Ênfase3 151" xfId="8789"/>
    <cellStyle name="20% - Ênfase3 151 2" xfId="8790"/>
    <cellStyle name="20% - Ênfase3 151 2 2" xfId="8791"/>
    <cellStyle name="20% - Ênfase3 151 2 2 2" xfId="8792"/>
    <cellStyle name="20% - Ênfase3 151 2 3" xfId="8793"/>
    <cellStyle name="20% - Ênfase3 151 2 3 2" xfId="8794"/>
    <cellStyle name="20% - Ênfase3 151 2 4" xfId="8795"/>
    <cellStyle name="20% - Ênfase3 151 2 4 2" xfId="8796"/>
    <cellStyle name="20% - Ênfase3 151 2 5" xfId="8797"/>
    <cellStyle name="20% - Ênfase3 151 2 5 2" xfId="8798"/>
    <cellStyle name="20% - Ênfase3 151 2 6" xfId="8799"/>
    <cellStyle name="20% - Ênfase3 151 3" xfId="8800"/>
    <cellStyle name="20% - Ênfase3 151 3 2" xfId="8801"/>
    <cellStyle name="20% - Ênfase3 151 4" xfId="8802"/>
    <cellStyle name="20% - Ênfase3 151 4 2" xfId="8803"/>
    <cellStyle name="20% - Ênfase3 151 5" xfId="8804"/>
    <cellStyle name="20% - Ênfase3 151 5 2" xfId="8805"/>
    <cellStyle name="20% - Ênfase3 151 6" xfId="8806"/>
    <cellStyle name="20% - Ênfase3 151 6 2" xfId="8807"/>
    <cellStyle name="20% - Ênfase3 151 7" xfId="8808"/>
    <cellStyle name="20% - Ênfase3 152" xfId="8809"/>
    <cellStyle name="20% - Ênfase3 152 2" xfId="8810"/>
    <cellStyle name="20% - Ênfase3 152 2 2" xfId="8811"/>
    <cellStyle name="20% - Ênfase3 152 2 2 2" xfId="8812"/>
    <cellStyle name="20% - Ênfase3 152 2 3" xfId="8813"/>
    <cellStyle name="20% - Ênfase3 152 2 3 2" xfId="8814"/>
    <cellStyle name="20% - Ênfase3 152 2 4" xfId="8815"/>
    <cellStyle name="20% - Ênfase3 152 2 4 2" xfId="8816"/>
    <cellStyle name="20% - Ênfase3 152 2 5" xfId="8817"/>
    <cellStyle name="20% - Ênfase3 152 2 5 2" xfId="8818"/>
    <cellStyle name="20% - Ênfase3 152 2 6" xfId="8819"/>
    <cellStyle name="20% - Ênfase3 152 3" xfId="8820"/>
    <cellStyle name="20% - Ênfase3 152 3 2" xfId="8821"/>
    <cellStyle name="20% - Ênfase3 152 4" xfId="8822"/>
    <cellStyle name="20% - Ênfase3 152 4 2" xfId="8823"/>
    <cellStyle name="20% - Ênfase3 152 5" xfId="8824"/>
    <cellStyle name="20% - Ênfase3 152 5 2" xfId="8825"/>
    <cellStyle name="20% - Ênfase3 152 6" xfId="8826"/>
    <cellStyle name="20% - Ênfase3 152 6 2" xfId="8827"/>
    <cellStyle name="20% - Ênfase3 152 7" xfId="8828"/>
    <cellStyle name="20% - Ênfase3 153" xfId="8829"/>
    <cellStyle name="20% - Ênfase3 153 2" xfId="8830"/>
    <cellStyle name="20% - Ênfase3 153 2 2" xfId="8831"/>
    <cellStyle name="20% - Ênfase3 153 2 2 2" xfId="8832"/>
    <cellStyle name="20% - Ênfase3 153 2 3" xfId="8833"/>
    <cellStyle name="20% - Ênfase3 153 2 3 2" xfId="8834"/>
    <cellStyle name="20% - Ênfase3 153 2 4" xfId="8835"/>
    <cellStyle name="20% - Ênfase3 153 2 4 2" xfId="8836"/>
    <cellStyle name="20% - Ênfase3 153 2 5" xfId="8837"/>
    <cellStyle name="20% - Ênfase3 153 2 5 2" xfId="8838"/>
    <cellStyle name="20% - Ênfase3 153 2 6" xfId="8839"/>
    <cellStyle name="20% - Ênfase3 153 3" xfId="8840"/>
    <cellStyle name="20% - Ênfase3 153 3 2" xfId="8841"/>
    <cellStyle name="20% - Ênfase3 153 4" xfId="8842"/>
    <cellStyle name="20% - Ênfase3 153 4 2" xfId="8843"/>
    <cellStyle name="20% - Ênfase3 153 5" xfId="8844"/>
    <cellStyle name="20% - Ênfase3 153 5 2" xfId="8845"/>
    <cellStyle name="20% - Ênfase3 153 6" xfId="8846"/>
    <cellStyle name="20% - Ênfase3 153 6 2" xfId="8847"/>
    <cellStyle name="20% - Ênfase3 153 7" xfId="8848"/>
    <cellStyle name="20% - Ênfase3 154" xfId="8849"/>
    <cellStyle name="20% - Ênfase3 154 2" xfId="8850"/>
    <cellStyle name="20% - Ênfase3 154 2 2" xfId="8851"/>
    <cellStyle name="20% - Ênfase3 154 2 2 2" xfId="8852"/>
    <cellStyle name="20% - Ênfase3 154 2 3" xfId="8853"/>
    <cellStyle name="20% - Ênfase3 154 2 3 2" xfId="8854"/>
    <cellStyle name="20% - Ênfase3 154 2 4" xfId="8855"/>
    <cellStyle name="20% - Ênfase3 154 3" xfId="8856"/>
    <cellStyle name="20% - Ênfase3 154 3 2" xfId="8857"/>
    <cellStyle name="20% - Ênfase3 154 4" xfId="8858"/>
    <cellStyle name="20% - Ênfase3 154 4 2" xfId="8859"/>
    <cellStyle name="20% - Ênfase3 154 5" xfId="8860"/>
    <cellStyle name="20% - Ênfase3 154 5 2" xfId="8861"/>
    <cellStyle name="20% - Ênfase3 154 6" xfId="8862"/>
    <cellStyle name="20% - Ênfase3 154 6 2" xfId="8863"/>
    <cellStyle name="20% - Ênfase3 154 7" xfId="8864"/>
    <cellStyle name="20% - Ênfase3 155" xfId="8865"/>
    <cellStyle name="20% - Ênfase3 155 2" xfId="8866"/>
    <cellStyle name="20% - Ênfase3 155 2 2" xfId="8867"/>
    <cellStyle name="20% - Ênfase3 155 2 2 2" xfId="8868"/>
    <cellStyle name="20% - Ênfase3 155 2 3" xfId="8869"/>
    <cellStyle name="20% - Ênfase3 155 2 3 2" xfId="8870"/>
    <cellStyle name="20% - Ênfase3 155 2 4" xfId="8871"/>
    <cellStyle name="20% - Ênfase3 155 3" xfId="8872"/>
    <cellStyle name="20% - Ênfase3 155 3 2" xfId="8873"/>
    <cellStyle name="20% - Ênfase3 155 4" xfId="8874"/>
    <cellStyle name="20% - Ênfase3 155 4 2" xfId="8875"/>
    <cellStyle name="20% - Ênfase3 155 5" xfId="8876"/>
    <cellStyle name="20% - Ênfase3 155 5 2" xfId="8877"/>
    <cellStyle name="20% - Ênfase3 155 6" xfId="8878"/>
    <cellStyle name="20% - Ênfase3 155 6 2" xfId="8879"/>
    <cellStyle name="20% - Ênfase3 155 7" xfId="8880"/>
    <cellStyle name="20% - Ênfase3 156" xfId="8881"/>
    <cellStyle name="20% - Ênfase3 156 2" xfId="8882"/>
    <cellStyle name="20% - Ênfase3 156 2 2" xfId="8883"/>
    <cellStyle name="20% - Ênfase3 156 2 2 2" xfId="8884"/>
    <cellStyle name="20% - Ênfase3 156 2 3" xfId="8885"/>
    <cellStyle name="20% - Ênfase3 156 2 3 2" xfId="8886"/>
    <cellStyle name="20% - Ênfase3 156 2 4" xfId="8887"/>
    <cellStyle name="20% - Ênfase3 156 3" xfId="8888"/>
    <cellStyle name="20% - Ênfase3 156 3 2" xfId="8889"/>
    <cellStyle name="20% - Ênfase3 156 4" xfId="8890"/>
    <cellStyle name="20% - Ênfase3 156 4 2" xfId="8891"/>
    <cellStyle name="20% - Ênfase3 156 5" xfId="8892"/>
    <cellStyle name="20% - Ênfase3 156 5 2" xfId="8893"/>
    <cellStyle name="20% - Ênfase3 156 6" xfId="8894"/>
    <cellStyle name="20% - Ênfase3 156 6 2" xfId="8895"/>
    <cellStyle name="20% - Ênfase3 156 7" xfId="8896"/>
    <cellStyle name="20% - Ênfase3 157" xfId="8897"/>
    <cellStyle name="20% - Ênfase3 157 2" xfId="8898"/>
    <cellStyle name="20% - Ênfase3 157 2 2" xfId="8899"/>
    <cellStyle name="20% - Ênfase3 157 3" xfId="8900"/>
    <cellStyle name="20% - Ênfase3 157 3 2" xfId="8901"/>
    <cellStyle name="20% - Ênfase3 157 4" xfId="8902"/>
    <cellStyle name="20% - Ênfase3 157 4 2" xfId="8903"/>
    <cellStyle name="20% - Ênfase3 157 5" xfId="8904"/>
    <cellStyle name="20% - Ênfase3 157 5 2" xfId="8905"/>
    <cellStyle name="20% - Ênfase3 157 6" xfId="8906"/>
    <cellStyle name="20% - Ênfase3 158" xfId="8907"/>
    <cellStyle name="20% - Ênfase3 158 2" xfId="8908"/>
    <cellStyle name="20% - Ênfase3 158 2 2" xfId="8909"/>
    <cellStyle name="20% - Ênfase3 158 3" xfId="8910"/>
    <cellStyle name="20% - Ênfase3 158 3 2" xfId="8911"/>
    <cellStyle name="20% - Ênfase3 158 4" xfId="8912"/>
    <cellStyle name="20% - Ênfase3 158 4 2" xfId="8913"/>
    <cellStyle name="20% - Ênfase3 158 5" xfId="8914"/>
    <cellStyle name="20% - Ênfase3 158 5 2" xfId="8915"/>
    <cellStyle name="20% - Ênfase3 158 6" xfId="8916"/>
    <cellStyle name="20% - Ênfase3 159" xfId="8917"/>
    <cellStyle name="20% - Ênfase3 159 2" xfId="8918"/>
    <cellStyle name="20% - Ênfase3 159 2 2" xfId="8919"/>
    <cellStyle name="20% - Ênfase3 159 3" xfId="8920"/>
    <cellStyle name="20% - Ênfase3 159 3 2" xfId="8921"/>
    <cellStyle name="20% - Ênfase3 159 4" xfId="8922"/>
    <cellStyle name="20% - Ênfase3 159 4 2" xfId="8923"/>
    <cellStyle name="20% - Ênfase3 159 5" xfId="8924"/>
    <cellStyle name="20% - Ênfase3 159 5 2" xfId="8925"/>
    <cellStyle name="20% - Ênfase3 159 6" xfId="8926"/>
    <cellStyle name="20% - Ênfase3 16" xfId="8927"/>
    <cellStyle name="20% - Ênfase3 16 2" xfId="8928"/>
    <cellStyle name="20% - Ênfase3 16 2 2" xfId="8929"/>
    <cellStyle name="20% - Ênfase3 16 2 2 2" xfId="8930"/>
    <cellStyle name="20% - Ênfase3 16 2 3" xfId="8931"/>
    <cellStyle name="20% - Ênfase3 16 2 3 2" xfId="8932"/>
    <cellStyle name="20% - Ênfase3 16 2 4" xfId="8933"/>
    <cellStyle name="20% - Ênfase3 16 2 4 2" xfId="8934"/>
    <cellStyle name="20% - Ênfase3 16 2 5" xfId="8935"/>
    <cellStyle name="20% - Ênfase3 16 2 5 2" xfId="8936"/>
    <cellStyle name="20% - Ênfase3 16 2 6" xfId="8937"/>
    <cellStyle name="20% - Ênfase3 16 3" xfId="8938"/>
    <cellStyle name="20% - Ênfase3 16 3 2" xfId="8939"/>
    <cellStyle name="20% - Ênfase3 16 4" xfId="8940"/>
    <cellStyle name="20% - Ênfase3 16 4 2" xfId="8941"/>
    <cellStyle name="20% - Ênfase3 16 5" xfId="8942"/>
    <cellStyle name="20% - Ênfase3 16 5 2" xfId="8943"/>
    <cellStyle name="20% - Ênfase3 16 6" xfId="8944"/>
    <cellStyle name="20% - Ênfase3 16 6 2" xfId="8945"/>
    <cellStyle name="20% - Ênfase3 16 7" xfId="8946"/>
    <cellStyle name="20% - Ênfase3 160" xfId="8947"/>
    <cellStyle name="20% - Ênfase3 160 2" xfId="8948"/>
    <cellStyle name="20% - Ênfase3 160 2 2" xfId="8949"/>
    <cellStyle name="20% - Ênfase3 160 3" xfId="8950"/>
    <cellStyle name="20% - Ênfase3 160 3 2" xfId="8951"/>
    <cellStyle name="20% - Ênfase3 160 4" xfId="8952"/>
    <cellStyle name="20% - Ênfase3 160 4 2" xfId="8953"/>
    <cellStyle name="20% - Ênfase3 160 5" xfId="8954"/>
    <cellStyle name="20% - Ênfase3 160 5 2" xfId="8955"/>
    <cellStyle name="20% - Ênfase3 160 6" xfId="8956"/>
    <cellStyle name="20% - Ênfase3 161" xfId="8957"/>
    <cellStyle name="20% - Ênfase3 161 2" xfId="8958"/>
    <cellStyle name="20% - Ênfase3 161 2 2" xfId="8959"/>
    <cellStyle name="20% - Ênfase3 161 3" xfId="8960"/>
    <cellStyle name="20% - Ênfase3 161 3 2" xfId="8961"/>
    <cellStyle name="20% - Ênfase3 161 4" xfId="8962"/>
    <cellStyle name="20% - Ênfase3 161 4 2" xfId="8963"/>
    <cellStyle name="20% - Ênfase3 161 5" xfId="8964"/>
    <cellStyle name="20% - Ênfase3 161 5 2" xfId="8965"/>
    <cellStyle name="20% - Ênfase3 161 6" xfId="8966"/>
    <cellStyle name="20% - Ênfase3 162" xfId="8967"/>
    <cellStyle name="20% - Ênfase3 162 2" xfId="8968"/>
    <cellStyle name="20% - Ênfase3 162 2 2" xfId="8969"/>
    <cellStyle name="20% - Ênfase3 162 3" xfId="8970"/>
    <cellStyle name="20% - Ênfase3 162 3 2" xfId="8971"/>
    <cellStyle name="20% - Ênfase3 162 4" xfId="8972"/>
    <cellStyle name="20% - Ênfase3 162 4 2" xfId="8973"/>
    <cellStyle name="20% - Ênfase3 162 5" xfId="8974"/>
    <cellStyle name="20% - Ênfase3 162 5 2" xfId="8975"/>
    <cellStyle name="20% - Ênfase3 162 6" xfId="8976"/>
    <cellStyle name="20% - Ênfase3 163" xfId="8977"/>
    <cellStyle name="20% - Ênfase3 163 2" xfId="8978"/>
    <cellStyle name="20% - Ênfase3 163 2 2" xfId="8979"/>
    <cellStyle name="20% - Ênfase3 163 3" xfId="8980"/>
    <cellStyle name="20% - Ênfase3 163 3 2" xfId="8981"/>
    <cellStyle name="20% - Ênfase3 163 4" xfId="8982"/>
    <cellStyle name="20% - Ênfase3 163 4 2" xfId="8983"/>
    <cellStyle name="20% - Ênfase3 163 5" xfId="8984"/>
    <cellStyle name="20% - Ênfase3 163 5 2" xfId="8985"/>
    <cellStyle name="20% - Ênfase3 163 6" xfId="8986"/>
    <cellStyle name="20% - Ênfase3 164" xfId="8987"/>
    <cellStyle name="20% - Ênfase3 164 2" xfId="8988"/>
    <cellStyle name="20% - Ênfase3 164 2 2" xfId="8989"/>
    <cellStyle name="20% - Ênfase3 164 3" xfId="8990"/>
    <cellStyle name="20% - Ênfase3 164 3 2" xfId="8991"/>
    <cellStyle name="20% - Ênfase3 164 4" xfId="8992"/>
    <cellStyle name="20% - Ênfase3 164 4 2" xfId="8993"/>
    <cellStyle name="20% - Ênfase3 164 5" xfId="8994"/>
    <cellStyle name="20% - Ênfase3 164 5 2" xfId="8995"/>
    <cellStyle name="20% - Ênfase3 164 6" xfId="8996"/>
    <cellStyle name="20% - Ênfase3 165" xfId="8997"/>
    <cellStyle name="20% - Ênfase3 165 2" xfId="8998"/>
    <cellStyle name="20% - Ênfase3 165 2 2" xfId="8999"/>
    <cellStyle name="20% - Ênfase3 165 3" xfId="9000"/>
    <cellStyle name="20% - Ênfase3 165 3 2" xfId="9001"/>
    <cellStyle name="20% - Ênfase3 165 4" xfId="9002"/>
    <cellStyle name="20% - Ênfase3 165 4 2" xfId="9003"/>
    <cellStyle name="20% - Ênfase3 165 5" xfId="9004"/>
    <cellStyle name="20% - Ênfase3 165 5 2" xfId="9005"/>
    <cellStyle name="20% - Ênfase3 165 6" xfId="9006"/>
    <cellStyle name="20% - Ênfase3 166" xfId="9007"/>
    <cellStyle name="20% - Ênfase3 166 2" xfId="9008"/>
    <cellStyle name="20% - Ênfase3 166 2 2" xfId="9009"/>
    <cellStyle name="20% - Ênfase3 166 3" xfId="9010"/>
    <cellStyle name="20% - Ênfase3 166 3 2" xfId="9011"/>
    <cellStyle name="20% - Ênfase3 166 4" xfId="9012"/>
    <cellStyle name="20% - Ênfase3 166 4 2" xfId="9013"/>
    <cellStyle name="20% - Ênfase3 166 5" xfId="9014"/>
    <cellStyle name="20% - Ênfase3 166 5 2" xfId="9015"/>
    <cellStyle name="20% - Ênfase3 166 6" xfId="9016"/>
    <cellStyle name="20% - Ênfase3 167" xfId="9017"/>
    <cellStyle name="20% - Ênfase3 167 2" xfId="9018"/>
    <cellStyle name="20% - Ênfase3 167 2 2" xfId="9019"/>
    <cellStyle name="20% - Ênfase3 167 3" xfId="9020"/>
    <cellStyle name="20% - Ênfase3 167 3 2" xfId="9021"/>
    <cellStyle name="20% - Ênfase3 167 4" xfId="9022"/>
    <cellStyle name="20% - Ênfase3 167 4 2" xfId="9023"/>
    <cellStyle name="20% - Ênfase3 167 5" xfId="9024"/>
    <cellStyle name="20% - Ênfase3 167 5 2" xfId="9025"/>
    <cellStyle name="20% - Ênfase3 167 6" xfId="9026"/>
    <cellStyle name="20% - Ênfase3 168" xfId="9027"/>
    <cellStyle name="20% - Ênfase3 168 2" xfId="9028"/>
    <cellStyle name="20% - Ênfase3 168 2 2" xfId="9029"/>
    <cellStyle name="20% - Ênfase3 168 3" xfId="9030"/>
    <cellStyle name="20% - Ênfase3 168 3 2" xfId="9031"/>
    <cellStyle name="20% - Ênfase3 168 4" xfId="9032"/>
    <cellStyle name="20% - Ênfase3 168 4 2" xfId="9033"/>
    <cellStyle name="20% - Ênfase3 168 5" xfId="9034"/>
    <cellStyle name="20% - Ênfase3 168 5 2" xfId="9035"/>
    <cellStyle name="20% - Ênfase3 168 6" xfId="9036"/>
    <cellStyle name="20% - Ênfase3 169" xfId="9037"/>
    <cellStyle name="20% - Ênfase3 169 2" xfId="9038"/>
    <cellStyle name="20% - Ênfase3 169 2 2" xfId="9039"/>
    <cellStyle name="20% - Ênfase3 169 3" xfId="9040"/>
    <cellStyle name="20% - Ênfase3 169 3 2" xfId="9041"/>
    <cellStyle name="20% - Ênfase3 169 4" xfId="9042"/>
    <cellStyle name="20% - Ênfase3 169 4 2" xfId="9043"/>
    <cellStyle name="20% - Ênfase3 169 5" xfId="9044"/>
    <cellStyle name="20% - Ênfase3 169 5 2" xfId="9045"/>
    <cellStyle name="20% - Ênfase3 169 6" xfId="9046"/>
    <cellStyle name="20% - Ênfase3 17" xfId="9047"/>
    <cellStyle name="20% - Ênfase3 17 2" xfId="9048"/>
    <cellStyle name="20% - Ênfase3 17 2 2" xfId="9049"/>
    <cellStyle name="20% - Ênfase3 17 2 2 2" xfId="9050"/>
    <cellStyle name="20% - Ênfase3 17 2 3" xfId="9051"/>
    <cellStyle name="20% - Ênfase3 17 2 3 2" xfId="9052"/>
    <cellStyle name="20% - Ênfase3 17 2 4" xfId="9053"/>
    <cellStyle name="20% - Ênfase3 17 2 4 2" xfId="9054"/>
    <cellStyle name="20% - Ênfase3 17 2 5" xfId="9055"/>
    <cellStyle name="20% - Ênfase3 17 2 5 2" xfId="9056"/>
    <cellStyle name="20% - Ênfase3 17 2 6" xfId="9057"/>
    <cellStyle name="20% - Ênfase3 17 3" xfId="9058"/>
    <cellStyle name="20% - Ênfase3 17 3 2" xfId="9059"/>
    <cellStyle name="20% - Ênfase3 17 4" xfId="9060"/>
    <cellStyle name="20% - Ênfase3 17 4 2" xfId="9061"/>
    <cellStyle name="20% - Ênfase3 17 5" xfId="9062"/>
    <cellStyle name="20% - Ênfase3 17 5 2" xfId="9063"/>
    <cellStyle name="20% - Ênfase3 17 6" xfId="9064"/>
    <cellStyle name="20% - Ênfase3 17 6 2" xfId="9065"/>
    <cellStyle name="20% - Ênfase3 17 7" xfId="9066"/>
    <cellStyle name="20% - Ênfase3 170" xfId="9067"/>
    <cellStyle name="20% - Ênfase3 170 2" xfId="9068"/>
    <cellStyle name="20% - Ênfase3 170 2 2" xfId="9069"/>
    <cellStyle name="20% - Ênfase3 170 3" xfId="9070"/>
    <cellStyle name="20% - Ênfase3 170 3 2" xfId="9071"/>
    <cellStyle name="20% - Ênfase3 170 4" xfId="9072"/>
    <cellStyle name="20% - Ênfase3 170 4 2" xfId="9073"/>
    <cellStyle name="20% - Ênfase3 170 5" xfId="9074"/>
    <cellStyle name="20% - Ênfase3 170 5 2" xfId="9075"/>
    <cellStyle name="20% - Ênfase3 170 6" xfId="9076"/>
    <cellStyle name="20% - Ênfase3 171" xfId="9077"/>
    <cellStyle name="20% - Ênfase3 171 2" xfId="9078"/>
    <cellStyle name="20% - Ênfase3 171 2 2" xfId="9079"/>
    <cellStyle name="20% - Ênfase3 171 3" xfId="9080"/>
    <cellStyle name="20% - Ênfase3 171 3 2" xfId="9081"/>
    <cellStyle name="20% - Ênfase3 171 4" xfId="9082"/>
    <cellStyle name="20% - Ênfase3 171 4 2" xfId="9083"/>
    <cellStyle name="20% - Ênfase3 171 5" xfId="9084"/>
    <cellStyle name="20% - Ênfase3 171 5 2" xfId="9085"/>
    <cellStyle name="20% - Ênfase3 171 6" xfId="9086"/>
    <cellStyle name="20% - Ênfase3 172" xfId="9087"/>
    <cellStyle name="20% - Ênfase3 172 2" xfId="9088"/>
    <cellStyle name="20% - Ênfase3 172 2 2" xfId="9089"/>
    <cellStyle name="20% - Ênfase3 172 3" xfId="9090"/>
    <cellStyle name="20% - Ênfase3 172 3 2" xfId="9091"/>
    <cellStyle name="20% - Ênfase3 172 4" xfId="9092"/>
    <cellStyle name="20% - Ênfase3 172 4 2" xfId="9093"/>
    <cellStyle name="20% - Ênfase3 172 5" xfId="9094"/>
    <cellStyle name="20% - Ênfase3 172 5 2" xfId="9095"/>
    <cellStyle name="20% - Ênfase3 172 6" xfId="9096"/>
    <cellStyle name="20% - Ênfase3 173" xfId="9097"/>
    <cellStyle name="20% - Ênfase3 173 2" xfId="9098"/>
    <cellStyle name="20% - Ênfase3 173 2 2" xfId="9099"/>
    <cellStyle name="20% - Ênfase3 173 3" xfId="9100"/>
    <cellStyle name="20% - Ênfase3 173 3 2" xfId="9101"/>
    <cellStyle name="20% - Ênfase3 173 4" xfId="9102"/>
    <cellStyle name="20% - Ênfase3 173 4 2" xfId="9103"/>
    <cellStyle name="20% - Ênfase3 173 5" xfId="9104"/>
    <cellStyle name="20% - Ênfase3 173 5 2" xfId="9105"/>
    <cellStyle name="20% - Ênfase3 173 6" xfId="9106"/>
    <cellStyle name="20% - Ênfase3 174" xfId="9107"/>
    <cellStyle name="20% - Ênfase3 174 2" xfId="9108"/>
    <cellStyle name="20% - Ênfase3 174 2 2" xfId="9109"/>
    <cellStyle name="20% - Ênfase3 174 3" xfId="9110"/>
    <cellStyle name="20% - Ênfase3 174 3 2" xfId="9111"/>
    <cellStyle name="20% - Ênfase3 174 4" xfId="9112"/>
    <cellStyle name="20% - Ênfase3 174 4 2" xfId="9113"/>
    <cellStyle name="20% - Ênfase3 174 5" xfId="9114"/>
    <cellStyle name="20% - Ênfase3 174 5 2" xfId="9115"/>
    <cellStyle name="20% - Ênfase3 174 6" xfId="9116"/>
    <cellStyle name="20% - Ênfase3 175" xfId="9117"/>
    <cellStyle name="20% - Ênfase3 175 2" xfId="9118"/>
    <cellStyle name="20% - Ênfase3 175 2 2" xfId="9119"/>
    <cellStyle name="20% - Ênfase3 175 3" xfId="9120"/>
    <cellStyle name="20% - Ênfase3 175 3 2" xfId="9121"/>
    <cellStyle name="20% - Ênfase3 175 4" xfId="9122"/>
    <cellStyle name="20% - Ênfase3 175 4 2" xfId="9123"/>
    <cellStyle name="20% - Ênfase3 175 5" xfId="9124"/>
    <cellStyle name="20% - Ênfase3 175 5 2" xfId="9125"/>
    <cellStyle name="20% - Ênfase3 175 6" xfId="9126"/>
    <cellStyle name="20% - Ênfase3 176" xfId="9127"/>
    <cellStyle name="20% - Ênfase3 176 2" xfId="9128"/>
    <cellStyle name="20% - Ênfase3 176 2 2" xfId="9129"/>
    <cellStyle name="20% - Ênfase3 176 3" xfId="9130"/>
    <cellStyle name="20% - Ênfase3 176 3 2" xfId="9131"/>
    <cellStyle name="20% - Ênfase3 176 4" xfId="9132"/>
    <cellStyle name="20% - Ênfase3 176 4 2" xfId="9133"/>
    <cellStyle name="20% - Ênfase3 176 5" xfId="9134"/>
    <cellStyle name="20% - Ênfase3 176 5 2" xfId="9135"/>
    <cellStyle name="20% - Ênfase3 176 6" xfId="9136"/>
    <cellStyle name="20% - Ênfase3 177" xfId="9137"/>
    <cellStyle name="20% - Ênfase3 177 2" xfId="9138"/>
    <cellStyle name="20% - Ênfase3 177 2 2" xfId="9139"/>
    <cellStyle name="20% - Ênfase3 177 3" xfId="9140"/>
    <cellStyle name="20% - Ênfase3 177 3 2" xfId="9141"/>
    <cellStyle name="20% - Ênfase3 177 4" xfId="9142"/>
    <cellStyle name="20% - Ênfase3 177 4 2" xfId="9143"/>
    <cellStyle name="20% - Ênfase3 177 5" xfId="9144"/>
    <cellStyle name="20% - Ênfase3 177 5 2" xfId="9145"/>
    <cellStyle name="20% - Ênfase3 177 6" xfId="9146"/>
    <cellStyle name="20% - Ênfase3 178" xfId="9147"/>
    <cellStyle name="20% - Ênfase3 178 2" xfId="9148"/>
    <cellStyle name="20% - Ênfase3 178 2 2" xfId="9149"/>
    <cellStyle name="20% - Ênfase3 178 3" xfId="9150"/>
    <cellStyle name="20% - Ênfase3 178 3 2" xfId="9151"/>
    <cellStyle name="20% - Ênfase3 178 4" xfId="9152"/>
    <cellStyle name="20% - Ênfase3 178 4 2" xfId="9153"/>
    <cellStyle name="20% - Ênfase3 178 5" xfId="9154"/>
    <cellStyle name="20% - Ênfase3 178 5 2" xfId="9155"/>
    <cellStyle name="20% - Ênfase3 178 6" xfId="9156"/>
    <cellStyle name="20% - Ênfase3 179" xfId="9157"/>
    <cellStyle name="20% - Ênfase3 179 2" xfId="9158"/>
    <cellStyle name="20% - Ênfase3 179 2 2" xfId="9159"/>
    <cellStyle name="20% - Ênfase3 179 3" xfId="9160"/>
    <cellStyle name="20% - Ênfase3 179 3 2" xfId="9161"/>
    <cellStyle name="20% - Ênfase3 179 4" xfId="9162"/>
    <cellStyle name="20% - Ênfase3 179 4 2" xfId="9163"/>
    <cellStyle name="20% - Ênfase3 179 5" xfId="9164"/>
    <cellStyle name="20% - Ênfase3 179 5 2" xfId="9165"/>
    <cellStyle name="20% - Ênfase3 179 6" xfId="9166"/>
    <cellStyle name="20% - Ênfase3 18" xfId="9167"/>
    <cellStyle name="20% - Ênfase3 18 2" xfId="9168"/>
    <cellStyle name="20% - Ênfase3 18 2 2" xfId="9169"/>
    <cellStyle name="20% - Ênfase3 18 2 2 2" xfId="9170"/>
    <cellStyle name="20% - Ênfase3 18 2 3" xfId="9171"/>
    <cellStyle name="20% - Ênfase3 18 2 3 2" xfId="9172"/>
    <cellStyle name="20% - Ênfase3 18 2 4" xfId="9173"/>
    <cellStyle name="20% - Ênfase3 18 2 4 2" xfId="9174"/>
    <cellStyle name="20% - Ênfase3 18 2 5" xfId="9175"/>
    <cellStyle name="20% - Ênfase3 18 2 5 2" xfId="9176"/>
    <cellStyle name="20% - Ênfase3 18 2 6" xfId="9177"/>
    <cellStyle name="20% - Ênfase3 18 3" xfId="9178"/>
    <cellStyle name="20% - Ênfase3 18 3 2" xfId="9179"/>
    <cellStyle name="20% - Ênfase3 18 4" xfId="9180"/>
    <cellStyle name="20% - Ênfase3 18 4 2" xfId="9181"/>
    <cellStyle name="20% - Ênfase3 18 5" xfId="9182"/>
    <cellStyle name="20% - Ênfase3 18 5 2" xfId="9183"/>
    <cellStyle name="20% - Ênfase3 18 6" xfId="9184"/>
    <cellStyle name="20% - Ênfase3 18 6 2" xfId="9185"/>
    <cellStyle name="20% - Ênfase3 18 7" xfId="9186"/>
    <cellStyle name="20% - Ênfase3 180" xfId="9187"/>
    <cellStyle name="20% - Ênfase3 180 2" xfId="9188"/>
    <cellStyle name="20% - Ênfase3 180 2 2" xfId="9189"/>
    <cellStyle name="20% - Ênfase3 180 3" xfId="9190"/>
    <cellStyle name="20% - Ênfase3 180 3 2" xfId="9191"/>
    <cellStyle name="20% - Ênfase3 180 4" xfId="9192"/>
    <cellStyle name="20% - Ênfase3 180 4 2" xfId="9193"/>
    <cellStyle name="20% - Ênfase3 180 5" xfId="9194"/>
    <cellStyle name="20% - Ênfase3 180 5 2" xfId="9195"/>
    <cellStyle name="20% - Ênfase3 180 6" xfId="9196"/>
    <cellStyle name="20% - Ênfase3 181" xfId="9197"/>
    <cellStyle name="20% - Ênfase3 181 2" xfId="9198"/>
    <cellStyle name="20% - Ênfase3 181 2 2" xfId="9199"/>
    <cellStyle name="20% - Ênfase3 181 3" xfId="9200"/>
    <cellStyle name="20% - Ênfase3 181 3 2" xfId="9201"/>
    <cellStyle name="20% - Ênfase3 181 4" xfId="9202"/>
    <cellStyle name="20% - Ênfase3 181 4 2" xfId="9203"/>
    <cellStyle name="20% - Ênfase3 181 5" xfId="9204"/>
    <cellStyle name="20% - Ênfase3 181 5 2" xfId="9205"/>
    <cellStyle name="20% - Ênfase3 181 6" xfId="9206"/>
    <cellStyle name="20% - Ênfase3 182" xfId="9207"/>
    <cellStyle name="20% - Ênfase3 182 2" xfId="9208"/>
    <cellStyle name="20% - Ênfase3 182 2 2" xfId="9209"/>
    <cellStyle name="20% - Ênfase3 182 3" xfId="9210"/>
    <cellStyle name="20% - Ênfase3 182 3 2" xfId="9211"/>
    <cellStyle name="20% - Ênfase3 182 4" xfId="9212"/>
    <cellStyle name="20% - Ênfase3 182 4 2" xfId="9213"/>
    <cellStyle name="20% - Ênfase3 182 5" xfId="9214"/>
    <cellStyle name="20% - Ênfase3 182 5 2" xfId="9215"/>
    <cellStyle name="20% - Ênfase3 182 6" xfId="9216"/>
    <cellStyle name="20% - Ênfase3 183" xfId="9217"/>
    <cellStyle name="20% - Ênfase3 183 2" xfId="9218"/>
    <cellStyle name="20% - Ênfase3 183 2 2" xfId="9219"/>
    <cellStyle name="20% - Ênfase3 183 3" xfId="9220"/>
    <cellStyle name="20% - Ênfase3 183 3 2" xfId="9221"/>
    <cellStyle name="20% - Ênfase3 183 4" xfId="9222"/>
    <cellStyle name="20% - Ênfase3 183 4 2" xfId="9223"/>
    <cellStyle name="20% - Ênfase3 183 5" xfId="9224"/>
    <cellStyle name="20% - Ênfase3 183 5 2" xfId="9225"/>
    <cellStyle name="20% - Ênfase3 183 6" xfId="9226"/>
    <cellStyle name="20% - Ênfase3 184" xfId="9227"/>
    <cellStyle name="20% - Ênfase3 184 2" xfId="9228"/>
    <cellStyle name="20% - Ênfase3 184 2 2" xfId="9229"/>
    <cellStyle name="20% - Ênfase3 184 3" xfId="9230"/>
    <cellStyle name="20% - Ênfase3 184 3 2" xfId="9231"/>
    <cellStyle name="20% - Ênfase3 184 4" xfId="9232"/>
    <cellStyle name="20% - Ênfase3 184 4 2" xfId="9233"/>
    <cellStyle name="20% - Ênfase3 184 5" xfId="9234"/>
    <cellStyle name="20% - Ênfase3 184 5 2" xfId="9235"/>
    <cellStyle name="20% - Ênfase3 184 6" xfId="9236"/>
    <cellStyle name="20% - Ênfase3 185" xfId="9237"/>
    <cellStyle name="20% - Ênfase3 185 2" xfId="9238"/>
    <cellStyle name="20% - Ênfase3 185 2 2" xfId="9239"/>
    <cellStyle name="20% - Ênfase3 185 3" xfId="9240"/>
    <cellStyle name="20% - Ênfase3 185 3 2" xfId="9241"/>
    <cellStyle name="20% - Ênfase3 185 4" xfId="9242"/>
    <cellStyle name="20% - Ênfase3 185 4 2" xfId="9243"/>
    <cellStyle name="20% - Ênfase3 185 5" xfId="9244"/>
    <cellStyle name="20% - Ênfase3 185 5 2" xfId="9245"/>
    <cellStyle name="20% - Ênfase3 185 6" xfId="9246"/>
    <cellStyle name="20% - Ênfase3 186" xfId="9247"/>
    <cellStyle name="20% - Ênfase3 186 2" xfId="9248"/>
    <cellStyle name="20% - Ênfase3 186 2 2" xfId="9249"/>
    <cellStyle name="20% - Ênfase3 186 3" xfId="9250"/>
    <cellStyle name="20% - Ênfase3 186 3 2" xfId="9251"/>
    <cellStyle name="20% - Ênfase3 186 4" xfId="9252"/>
    <cellStyle name="20% - Ênfase3 186 4 2" xfId="9253"/>
    <cellStyle name="20% - Ênfase3 186 5" xfId="9254"/>
    <cellStyle name="20% - Ênfase3 186 5 2" xfId="9255"/>
    <cellStyle name="20% - Ênfase3 186 6" xfId="9256"/>
    <cellStyle name="20% - Ênfase3 187" xfId="9257"/>
    <cellStyle name="20% - Ênfase3 187 2" xfId="9258"/>
    <cellStyle name="20% - Ênfase3 187 2 2" xfId="9259"/>
    <cellStyle name="20% - Ênfase3 187 3" xfId="9260"/>
    <cellStyle name="20% - Ênfase3 187 3 2" xfId="9261"/>
    <cellStyle name="20% - Ênfase3 187 4" xfId="9262"/>
    <cellStyle name="20% - Ênfase3 187 4 2" xfId="9263"/>
    <cellStyle name="20% - Ênfase3 187 5" xfId="9264"/>
    <cellStyle name="20% - Ênfase3 187 5 2" xfId="9265"/>
    <cellStyle name="20% - Ênfase3 187 6" xfId="9266"/>
    <cellStyle name="20% - Ênfase3 188" xfId="9267"/>
    <cellStyle name="20% - Ênfase3 188 2" xfId="9268"/>
    <cellStyle name="20% - Ênfase3 188 2 2" xfId="9269"/>
    <cellStyle name="20% - Ênfase3 188 3" xfId="9270"/>
    <cellStyle name="20% - Ênfase3 188 3 2" xfId="9271"/>
    <cellStyle name="20% - Ênfase3 188 4" xfId="9272"/>
    <cellStyle name="20% - Ênfase3 188 4 2" xfId="9273"/>
    <cellStyle name="20% - Ênfase3 188 5" xfId="9274"/>
    <cellStyle name="20% - Ênfase3 188 5 2" xfId="9275"/>
    <cellStyle name="20% - Ênfase3 188 6" xfId="9276"/>
    <cellStyle name="20% - Ênfase3 189" xfId="9277"/>
    <cellStyle name="20% - Ênfase3 189 2" xfId="9278"/>
    <cellStyle name="20% - Ênfase3 189 2 2" xfId="9279"/>
    <cellStyle name="20% - Ênfase3 189 3" xfId="9280"/>
    <cellStyle name="20% - Ênfase3 189 3 2" xfId="9281"/>
    <cellStyle name="20% - Ênfase3 189 4" xfId="9282"/>
    <cellStyle name="20% - Ênfase3 189 4 2" xfId="9283"/>
    <cellStyle name="20% - Ênfase3 189 5" xfId="9284"/>
    <cellStyle name="20% - Ênfase3 189 5 2" xfId="9285"/>
    <cellStyle name="20% - Ênfase3 189 6" xfId="9286"/>
    <cellStyle name="20% - Ênfase3 19" xfId="9287"/>
    <cellStyle name="20% - Ênfase3 19 2" xfId="9288"/>
    <cellStyle name="20% - Ênfase3 19 2 2" xfId="9289"/>
    <cellStyle name="20% - Ênfase3 19 2 2 2" xfId="9290"/>
    <cellStyle name="20% - Ênfase3 19 2 3" xfId="9291"/>
    <cellStyle name="20% - Ênfase3 19 2 3 2" xfId="9292"/>
    <cellStyle name="20% - Ênfase3 19 2 4" xfId="9293"/>
    <cellStyle name="20% - Ênfase3 19 2 4 2" xfId="9294"/>
    <cellStyle name="20% - Ênfase3 19 2 5" xfId="9295"/>
    <cellStyle name="20% - Ênfase3 19 2 5 2" xfId="9296"/>
    <cellStyle name="20% - Ênfase3 19 2 6" xfId="9297"/>
    <cellStyle name="20% - Ênfase3 19 3" xfId="9298"/>
    <cellStyle name="20% - Ênfase3 19 3 2" xfId="9299"/>
    <cellStyle name="20% - Ênfase3 19 4" xfId="9300"/>
    <cellStyle name="20% - Ênfase3 19 4 2" xfId="9301"/>
    <cellStyle name="20% - Ênfase3 19 5" xfId="9302"/>
    <cellStyle name="20% - Ênfase3 19 5 2" xfId="9303"/>
    <cellStyle name="20% - Ênfase3 19 6" xfId="9304"/>
    <cellStyle name="20% - Ênfase3 19 6 2" xfId="9305"/>
    <cellStyle name="20% - Ênfase3 19 7" xfId="9306"/>
    <cellStyle name="20% - Ênfase3 190" xfId="9307"/>
    <cellStyle name="20% - Ênfase3 190 2" xfId="9308"/>
    <cellStyle name="20% - Ênfase3 190 2 2" xfId="9309"/>
    <cellStyle name="20% - Ênfase3 190 3" xfId="9310"/>
    <cellStyle name="20% - Ênfase3 190 3 2" xfId="9311"/>
    <cellStyle name="20% - Ênfase3 190 4" xfId="9312"/>
    <cellStyle name="20% - Ênfase3 190 4 2" xfId="9313"/>
    <cellStyle name="20% - Ênfase3 190 5" xfId="9314"/>
    <cellStyle name="20% - Ênfase3 190 5 2" xfId="9315"/>
    <cellStyle name="20% - Ênfase3 190 6" xfId="9316"/>
    <cellStyle name="20% - Ênfase3 191" xfId="9317"/>
    <cellStyle name="20% - Ênfase3 191 2" xfId="9318"/>
    <cellStyle name="20% - Ênfase3 191 2 2" xfId="9319"/>
    <cellStyle name="20% - Ênfase3 191 3" xfId="9320"/>
    <cellStyle name="20% - Ênfase3 191 3 2" xfId="9321"/>
    <cellStyle name="20% - Ênfase3 191 4" xfId="9322"/>
    <cellStyle name="20% - Ênfase3 191 4 2" xfId="9323"/>
    <cellStyle name="20% - Ênfase3 191 5" xfId="9324"/>
    <cellStyle name="20% - Ênfase3 191 5 2" xfId="9325"/>
    <cellStyle name="20% - Ênfase3 191 6" xfId="9326"/>
    <cellStyle name="20% - Ênfase3 192" xfId="9327"/>
    <cellStyle name="20% - Ênfase3 192 2" xfId="9328"/>
    <cellStyle name="20% - Ênfase3 192 2 2" xfId="9329"/>
    <cellStyle name="20% - Ênfase3 192 3" xfId="9330"/>
    <cellStyle name="20% - Ênfase3 192 3 2" xfId="9331"/>
    <cellStyle name="20% - Ênfase3 192 4" xfId="9332"/>
    <cellStyle name="20% - Ênfase3 192 4 2" xfId="9333"/>
    <cellStyle name="20% - Ênfase3 192 5" xfId="9334"/>
    <cellStyle name="20% - Ênfase3 192 5 2" xfId="9335"/>
    <cellStyle name="20% - Ênfase3 192 6" xfId="9336"/>
    <cellStyle name="20% - Ênfase3 193" xfId="9337"/>
    <cellStyle name="20% - Ênfase3 193 2" xfId="9338"/>
    <cellStyle name="20% - Ênfase3 193 2 2" xfId="9339"/>
    <cellStyle name="20% - Ênfase3 193 3" xfId="9340"/>
    <cellStyle name="20% - Ênfase3 193 3 2" xfId="9341"/>
    <cellStyle name="20% - Ênfase3 193 4" xfId="9342"/>
    <cellStyle name="20% - Ênfase3 194" xfId="9343"/>
    <cellStyle name="20% - Ênfase3 194 2" xfId="9344"/>
    <cellStyle name="20% - Ênfase3 194 2 2" xfId="9345"/>
    <cellStyle name="20% - Ênfase3 194 3" xfId="9346"/>
    <cellStyle name="20% - Ênfase3 194 3 2" xfId="9347"/>
    <cellStyle name="20% - Ênfase3 194 4" xfId="9348"/>
    <cellStyle name="20% - Ênfase3 195" xfId="9349"/>
    <cellStyle name="20% - Ênfase3 195 2" xfId="9350"/>
    <cellStyle name="20% - Ênfase3 195 2 2" xfId="9351"/>
    <cellStyle name="20% - Ênfase3 195 3" xfId="9352"/>
    <cellStyle name="20% - Ênfase3 195 3 2" xfId="9353"/>
    <cellStyle name="20% - Ênfase3 195 4" xfId="9354"/>
    <cellStyle name="20% - Ênfase3 196" xfId="9355"/>
    <cellStyle name="20% - Ênfase3 196 2" xfId="9356"/>
    <cellStyle name="20% - Ênfase3 196 2 2" xfId="9357"/>
    <cellStyle name="20% - Ênfase3 196 3" xfId="9358"/>
    <cellStyle name="20% - Ênfase3 196 3 2" xfId="9359"/>
    <cellStyle name="20% - Ênfase3 196 4" xfId="9360"/>
    <cellStyle name="20% - Ênfase3 197" xfId="9361"/>
    <cellStyle name="20% - Ênfase3 197 2" xfId="9362"/>
    <cellStyle name="20% - Ênfase3 197 2 2" xfId="9363"/>
    <cellStyle name="20% - Ênfase3 197 3" xfId="9364"/>
    <cellStyle name="20% - Ênfase3 197 3 2" xfId="9365"/>
    <cellStyle name="20% - Ênfase3 197 4" xfId="9366"/>
    <cellStyle name="20% - Ênfase3 198" xfId="9367"/>
    <cellStyle name="20% - Ênfase3 198 2" xfId="9368"/>
    <cellStyle name="20% - Ênfase3 198 2 2" xfId="9369"/>
    <cellStyle name="20% - Ênfase3 198 3" xfId="9370"/>
    <cellStyle name="20% - Ênfase3 198 3 2" xfId="9371"/>
    <cellStyle name="20% - Ênfase3 198 4" xfId="9372"/>
    <cellStyle name="20% - Ênfase3 199" xfId="9373"/>
    <cellStyle name="20% - Ênfase3 199 2" xfId="9374"/>
    <cellStyle name="20% - Ênfase3 199 2 2" xfId="9375"/>
    <cellStyle name="20% - Ênfase3 199 3" xfId="9376"/>
    <cellStyle name="20% - Ênfase3 199 3 2" xfId="9377"/>
    <cellStyle name="20% - Ênfase3 199 4" xfId="9378"/>
    <cellStyle name="20% - Ênfase3 2" xfId="9379"/>
    <cellStyle name="20% - Ênfase3 2 2" xfId="9380"/>
    <cellStyle name="20% - Ênfase3 2 2 2" xfId="9381"/>
    <cellStyle name="20% - Ênfase3 2 2 2 2" xfId="9382"/>
    <cellStyle name="20% - Ênfase3 2 2 2 2 2" xfId="9383"/>
    <cellStyle name="20% - Ênfase3 2 2 2 3" xfId="9384"/>
    <cellStyle name="20% - Ênfase3 2 2 2 3 2" xfId="9385"/>
    <cellStyle name="20% - Ênfase3 2 2 2 4" xfId="9386"/>
    <cellStyle name="20% - Ênfase3 2 2 2 4 2" xfId="9387"/>
    <cellStyle name="20% - Ênfase3 2 2 2 5" xfId="9388"/>
    <cellStyle name="20% - Ênfase3 2 2 2 5 2" xfId="9389"/>
    <cellStyle name="20% - Ênfase3 2 2 2 6" xfId="9390"/>
    <cellStyle name="20% - Ênfase3 2 2 3" xfId="9391"/>
    <cellStyle name="20% - Ênfase3 2 2 3 2" xfId="9392"/>
    <cellStyle name="20% - Ênfase3 2 2 4" xfId="9393"/>
    <cellStyle name="20% - Ênfase3 2 2 4 2" xfId="9394"/>
    <cellStyle name="20% - Ênfase3 2 2 5" xfId="9395"/>
    <cellStyle name="20% - Ênfase3 2 2 5 2" xfId="9396"/>
    <cellStyle name="20% - Ênfase3 2 2 6" xfId="9397"/>
    <cellStyle name="20% - Ênfase3 2 2 6 2" xfId="9398"/>
    <cellStyle name="20% - Ênfase3 2 2 7" xfId="9399"/>
    <cellStyle name="20% - Ênfase3 2 3" xfId="9400"/>
    <cellStyle name="20% - Ênfase3 2 3 2" xfId="9401"/>
    <cellStyle name="20% - Ênfase3 2 3 2 2" xfId="9402"/>
    <cellStyle name="20% - Ênfase3 2 3 3" xfId="9403"/>
    <cellStyle name="20% - Ênfase3 2 3 3 2" xfId="9404"/>
    <cellStyle name="20% - Ênfase3 2 3 4" xfId="9405"/>
    <cellStyle name="20% - Ênfase3 2 3 4 2" xfId="9406"/>
    <cellStyle name="20% - Ênfase3 2 3 5" xfId="9407"/>
    <cellStyle name="20% - Ênfase3 2 3 5 2" xfId="9408"/>
    <cellStyle name="20% - Ênfase3 2 3 6" xfId="9409"/>
    <cellStyle name="20% - Ênfase3 2 4" xfId="9410"/>
    <cellStyle name="20% - Ênfase3 2 4 2" xfId="9411"/>
    <cellStyle name="20% - Ênfase3 2 5" xfId="9412"/>
    <cellStyle name="20% - Ênfase3 2 5 2" xfId="9413"/>
    <cellStyle name="20% - Ênfase3 2 6" xfId="9414"/>
    <cellStyle name="20% - Ênfase3 2 6 2" xfId="9415"/>
    <cellStyle name="20% - Ênfase3 2 7" xfId="9416"/>
    <cellStyle name="20% - Ênfase3 2 7 2" xfId="9417"/>
    <cellStyle name="20% - Ênfase3 2 8" xfId="9418"/>
    <cellStyle name="20% - Ênfase3 20" xfId="9419"/>
    <cellStyle name="20% - Ênfase3 20 2" xfId="9420"/>
    <cellStyle name="20% - Ênfase3 20 2 2" xfId="9421"/>
    <cellStyle name="20% - Ênfase3 20 2 2 2" xfId="9422"/>
    <cellStyle name="20% - Ênfase3 20 2 3" xfId="9423"/>
    <cellStyle name="20% - Ênfase3 20 2 3 2" xfId="9424"/>
    <cellStyle name="20% - Ênfase3 20 2 4" xfId="9425"/>
    <cellStyle name="20% - Ênfase3 20 2 4 2" xfId="9426"/>
    <cellStyle name="20% - Ênfase3 20 2 5" xfId="9427"/>
    <cellStyle name="20% - Ênfase3 20 2 5 2" xfId="9428"/>
    <cellStyle name="20% - Ênfase3 20 2 6" xfId="9429"/>
    <cellStyle name="20% - Ênfase3 20 3" xfId="9430"/>
    <cellStyle name="20% - Ênfase3 20 3 2" xfId="9431"/>
    <cellStyle name="20% - Ênfase3 20 4" xfId="9432"/>
    <cellStyle name="20% - Ênfase3 20 4 2" xfId="9433"/>
    <cellStyle name="20% - Ênfase3 20 5" xfId="9434"/>
    <cellStyle name="20% - Ênfase3 20 5 2" xfId="9435"/>
    <cellStyle name="20% - Ênfase3 20 6" xfId="9436"/>
    <cellStyle name="20% - Ênfase3 20 6 2" xfId="9437"/>
    <cellStyle name="20% - Ênfase3 20 7" xfId="9438"/>
    <cellStyle name="20% - Ênfase3 200" xfId="9439"/>
    <cellStyle name="20% - Ênfase3 200 2" xfId="9440"/>
    <cellStyle name="20% - Ênfase3 200 2 2" xfId="9441"/>
    <cellStyle name="20% - Ênfase3 200 3" xfId="9442"/>
    <cellStyle name="20% - Ênfase3 200 3 2" xfId="9443"/>
    <cellStyle name="20% - Ênfase3 200 4" xfId="9444"/>
    <cellStyle name="20% - Ênfase3 201" xfId="9445"/>
    <cellStyle name="20% - Ênfase3 201 2" xfId="9446"/>
    <cellStyle name="20% - Ênfase3 201 2 2" xfId="9447"/>
    <cellStyle name="20% - Ênfase3 201 3" xfId="9448"/>
    <cellStyle name="20% - Ênfase3 201 3 2" xfId="9449"/>
    <cellStyle name="20% - Ênfase3 201 4" xfId="9450"/>
    <cellStyle name="20% - Ênfase3 202" xfId="9451"/>
    <cellStyle name="20% - Ênfase3 202 2" xfId="9452"/>
    <cellStyle name="20% - Ênfase3 202 2 2" xfId="9453"/>
    <cellStyle name="20% - Ênfase3 202 3" xfId="9454"/>
    <cellStyle name="20% - Ênfase3 203" xfId="9455"/>
    <cellStyle name="20% - Ênfase3 203 2" xfId="9456"/>
    <cellStyle name="20% - Ênfase3 203 2 2" xfId="9457"/>
    <cellStyle name="20% - Ênfase3 203 3" xfId="9458"/>
    <cellStyle name="20% - Ênfase3 204" xfId="9459"/>
    <cellStyle name="20% - Ênfase3 204 2" xfId="9460"/>
    <cellStyle name="20% - Ênfase3 204 2 2" xfId="9461"/>
    <cellStyle name="20% - Ênfase3 204 3" xfId="9462"/>
    <cellStyle name="20% - Ênfase3 205" xfId="9463"/>
    <cellStyle name="20% - Ênfase3 205 2" xfId="9464"/>
    <cellStyle name="20% - Ênfase3 205 2 2" xfId="9465"/>
    <cellStyle name="20% - Ênfase3 205 3" xfId="9466"/>
    <cellStyle name="20% - Ênfase3 206" xfId="9467"/>
    <cellStyle name="20% - Ênfase3 206 2" xfId="9468"/>
    <cellStyle name="20% - Ênfase3 206 2 2" xfId="9469"/>
    <cellStyle name="20% - Ênfase3 206 3" xfId="9470"/>
    <cellStyle name="20% - Ênfase3 207" xfId="9471"/>
    <cellStyle name="20% - Ênfase3 207 2" xfId="9472"/>
    <cellStyle name="20% - Ênfase3 207 2 2" xfId="9473"/>
    <cellStyle name="20% - Ênfase3 207 3" xfId="9474"/>
    <cellStyle name="20% - Ênfase3 208" xfId="9475"/>
    <cellStyle name="20% - Ênfase3 208 2" xfId="9476"/>
    <cellStyle name="20% - Ênfase3 208 2 2" xfId="9477"/>
    <cellStyle name="20% - Ênfase3 208 3" xfId="9478"/>
    <cellStyle name="20% - Ênfase3 209" xfId="9479"/>
    <cellStyle name="20% - Ênfase3 209 2" xfId="9480"/>
    <cellStyle name="20% - Ênfase3 209 2 2" xfId="9481"/>
    <cellStyle name="20% - Ênfase3 209 3" xfId="9482"/>
    <cellStyle name="20% - Ênfase3 21" xfId="9483"/>
    <cellStyle name="20% - Ênfase3 21 2" xfId="9484"/>
    <cellStyle name="20% - Ênfase3 21 2 2" xfId="9485"/>
    <cellStyle name="20% - Ênfase3 21 2 2 2" xfId="9486"/>
    <cellStyle name="20% - Ênfase3 21 2 3" xfId="9487"/>
    <cellStyle name="20% - Ênfase3 21 2 3 2" xfId="9488"/>
    <cellStyle name="20% - Ênfase3 21 2 4" xfId="9489"/>
    <cellStyle name="20% - Ênfase3 21 2 4 2" xfId="9490"/>
    <cellStyle name="20% - Ênfase3 21 2 5" xfId="9491"/>
    <cellStyle name="20% - Ênfase3 21 2 5 2" xfId="9492"/>
    <cellStyle name="20% - Ênfase3 21 2 6" xfId="9493"/>
    <cellStyle name="20% - Ênfase3 21 3" xfId="9494"/>
    <cellStyle name="20% - Ênfase3 21 3 2" xfId="9495"/>
    <cellStyle name="20% - Ênfase3 21 4" xfId="9496"/>
    <cellStyle name="20% - Ênfase3 21 4 2" xfId="9497"/>
    <cellStyle name="20% - Ênfase3 21 5" xfId="9498"/>
    <cellStyle name="20% - Ênfase3 21 5 2" xfId="9499"/>
    <cellStyle name="20% - Ênfase3 21 6" xfId="9500"/>
    <cellStyle name="20% - Ênfase3 21 6 2" xfId="9501"/>
    <cellStyle name="20% - Ênfase3 21 7" xfId="9502"/>
    <cellStyle name="20% - Ênfase3 210" xfId="9503"/>
    <cellStyle name="20% - Ênfase3 210 2" xfId="9504"/>
    <cellStyle name="20% - Ênfase3 210 2 2" xfId="9505"/>
    <cellStyle name="20% - Ênfase3 210 3" xfId="9506"/>
    <cellStyle name="20% - Ênfase3 211" xfId="9507"/>
    <cellStyle name="20% - Ênfase3 211 2" xfId="9508"/>
    <cellStyle name="20% - Ênfase3 211 2 2" xfId="9509"/>
    <cellStyle name="20% - Ênfase3 211 3" xfId="9510"/>
    <cellStyle name="20% - Ênfase3 212" xfId="9511"/>
    <cellStyle name="20% - Ênfase3 212 2" xfId="9512"/>
    <cellStyle name="20% - Ênfase3 212 2 2" xfId="9513"/>
    <cellStyle name="20% - Ênfase3 212 3" xfId="9514"/>
    <cellStyle name="20% - Ênfase3 213" xfId="9515"/>
    <cellStyle name="20% - Ênfase3 213 2" xfId="9516"/>
    <cellStyle name="20% - Ênfase3 213 2 2" xfId="9517"/>
    <cellStyle name="20% - Ênfase3 213 3" xfId="9518"/>
    <cellStyle name="20% - Ênfase3 214" xfId="9519"/>
    <cellStyle name="20% - Ênfase3 214 2" xfId="9520"/>
    <cellStyle name="20% - Ênfase3 214 2 2" xfId="9521"/>
    <cellStyle name="20% - Ênfase3 214 3" xfId="9522"/>
    <cellStyle name="20% - Ênfase3 215" xfId="9523"/>
    <cellStyle name="20% - Ênfase3 215 2" xfId="9524"/>
    <cellStyle name="20% - Ênfase3 215 2 2" xfId="9525"/>
    <cellStyle name="20% - Ênfase3 215 3" xfId="9526"/>
    <cellStyle name="20% - Ênfase3 216" xfId="9527"/>
    <cellStyle name="20% - Ênfase3 216 2" xfId="9528"/>
    <cellStyle name="20% - Ênfase3 216 2 2" xfId="9529"/>
    <cellStyle name="20% - Ênfase3 216 3" xfId="9530"/>
    <cellStyle name="20% - Ênfase3 217" xfId="9531"/>
    <cellStyle name="20% - Ênfase3 217 2" xfId="9532"/>
    <cellStyle name="20% - Ênfase3 217 2 2" xfId="9533"/>
    <cellStyle name="20% - Ênfase3 217 3" xfId="9534"/>
    <cellStyle name="20% - Ênfase3 218" xfId="9535"/>
    <cellStyle name="20% - Ênfase3 218 2" xfId="9536"/>
    <cellStyle name="20% - Ênfase3 218 2 2" xfId="9537"/>
    <cellStyle name="20% - Ênfase3 218 3" xfId="9538"/>
    <cellStyle name="20% - Ênfase3 219" xfId="9539"/>
    <cellStyle name="20% - Ênfase3 219 2" xfId="9540"/>
    <cellStyle name="20% - Ênfase3 219 2 2" xfId="9541"/>
    <cellStyle name="20% - Ênfase3 219 3" xfId="9542"/>
    <cellStyle name="20% - Ênfase3 22" xfId="9543"/>
    <cellStyle name="20% - Ênfase3 22 2" xfId="9544"/>
    <cellStyle name="20% - Ênfase3 22 2 2" xfId="9545"/>
    <cellStyle name="20% - Ênfase3 22 2 2 2" xfId="9546"/>
    <cellStyle name="20% - Ênfase3 22 2 3" xfId="9547"/>
    <cellStyle name="20% - Ênfase3 22 2 3 2" xfId="9548"/>
    <cellStyle name="20% - Ênfase3 22 2 4" xfId="9549"/>
    <cellStyle name="20% - Ênfase3 22 2 4 2" xfId="9550"/>
    <cellStyle name="20% - Ênfase3 22 2 5" xfId="9551"/>
    <cellStyle name="20% - Ênfase3 22 2 5 2" xfId="9552"/>
    <cellStyle name="20% - Ênfase3 22 2 6" xfId="9553"/>
    <cellStyle name="20% - Ênfase3 22 3" xfId="9554"/>
    <cellStyle name="20% - Ênfase3 22 3 2" xfId="9555"/>
    <cellStyle name="20% - Ênfase3 22 4" xfId="9556"/>
    <cellStyle name="20% - Ênfase3 22 4 2" xfId="9557"/>
    <cellStyle name="20% - Ênfase3 22 5" xfId="9558"/>
    <cellStyle name="20% - Ênfase3 22 5 2" xfId="9559"/>
    <cellStyle name="20% - Ênfase3 22 6" xfId="9560"/>
    <cellStyle name="20% - Ênfase3 22 6 2" xfId="9561"/>
    <cellStyle name="20% - Ênfase3 22 7" xfId="9562"/>
    <cellStyle name="20% - Ênfase3 220" xfId="9563"/>
    <cellStyle name="20% - Ênfase3 220 2" xfId="9564"/>
    <cellStyle name="20% - Ênfase3 220 2 2" xfId="9565"/>
    <cellStyle name="20% - Ênfase3 220 3" xfId="9566"/>
    <cellStyle name="20% - Ênfase3 221" xfId="9567"/>
    <cellStyle name="20% - Ênfase3 221 2" xfId="9568"/>
    <cellStyle name="20% - Ênfase3 221 2 2" xfId="9569"/>
    <cellStyle name="20% - Ênfase3 221 3" xfId="9570"/>
    <cellStyle name="20% - Ênfase3 222" xfId="9571"/>
    <cellStyle name="20% - Ênfase3 222 2" xfId="9572"/>
    <cellStyle name="20% - Ênfase3 222 2 2" xfId="9573"/>
    <cellStyle name="20% - Ênfase3 222 3" xfId="9574"/>
    <cellStyle name="20% - Ênfase3 223" xfId="9575"/>
    <cellStyle name="20% - Ênfase3 223 2" xfId="9576"/>
    <cellStyle name="20% - Ênfase3 223 2 2" xfId="9577"/>
    <cellStyle name="20% - Ênfase3 223 3" xfId="9578"/>
    <cellStyle name="20% - Ênfase3 224" xfId="9579"/>
    <cellStyle name="20% - Ênfase3 224 2" xfId="9580"/>
    <cellStyle name="20% - Ênfase3 224 2 2" xfId="9581"/>
    <cellStyle name="20% - Ênfase3 224 3" xfId="9582"/>
    <cellStyle name="20% - Ênfase3 225" xfId="9583"/>
    <cellStyle name="20% - Ênfase3 225 2" xfId="9584"/>
    <cellStyle name="20% - Ênfase3 225 2 2" xfId="9585"/>
    <cellStyle name="20% - Ênfase3 225 3" xfId="9586"/>
    <cellStyle name="20% - Ênfase3 226" xfId="9587"/>
    <cellStyle name="20% - Ênfase3 226 2" xfId="9588"/>
    <cellStyle name="20% - Ênfase3 226 2 2" xfId="9589"/>
    <cellStyle name="20% - Ênfase3 226 3" xfId="9590"/>
    <cellStyle name="20% - Ênfase3 227" xfId="9591"/>
    <cellStyle name="20% - Ênfase3 227 2" xfId="9592"/>
    <cellStyle name="20% - Ênfase3 227 2 2" xfId="9593"/>
    <cellStyle name="20% - Ênfase3 227 3" xfId="9594"/>
    <cellStyle name="20% - Ênfase3 228" xfId="9595"/>
    <cellStyle name="20% - Ênfase3 228 2" xfId="9596"/>
    <cellStyle name="20% - Ênfase3 229" xfId="9597"/>
    <cellStyle name="20% - Ênfase3 229 2" xfId="9598"/>
    <cellStyle name="20% - Ênfase3 23" xfId="9599"/>
    <cellStyle name="20% - Ênfase3 23 2" xfId="9600"/>
    <cellStyle name="20% - Ênfase3 23 2 2" xfId="9601"/>
    <cellStyle name="20% - Ênfase3 23 2 2 2" xfId="9602"/>
    <cellStyle name="20% - Ênfase3 23 2 3" xfId="9603"/>
    <cellStyle name="20% - Ênfase3 23 2 3 2" xfId="9604"/>
    <cellStyle name="20% - Ênfase3 23 2 4" xfId="9605"/>
    <cellStyle name="20% - Ênfase3 23 2 4 2" xfId="9606"/>
    <cellStyle name="20% - Ênfase3 23 2 5" xfId="9607"/>
    <cellStyle name="20% - Ênfase3 23 2 5 2" xfId="9608"/>
    <cellStyle name="20% - Ênfase3 23 2 6" xfId="9609"/>
    <cellStyle name="20% - Ênfase3 23 3" xfId="9610"/>
    <cellStyle name="20% - Ênfase3 23 3 2" xfId="9611"/>
    <cellStyle name="20% - Ênfase3 23 4" xfId="9612"/>
    <cellStyle name="20% - Ênfase3 23 4 2" xfId="9613"/>
    <cellStyle name="20% - Ênfase3 23 5" xfId="9614"/>
    <cellStyle name="20% - Ênfase3 23 5 2" xfId="9615"/>
    <cellStyle name="20% - Ênfase3 23 6" xfId="9616"/>
    <cellStyle name="20% - Ênfase3 23 6 2" xfId="9617"/>
    <cellStyle name="20% - Ênfase3 23 7" xfId="9618"/>
    <cellStyle name="20% - Ênfase3 230" xfId="9619"/>
    <cellStyle name="20% - Ênfase3 230 2" xfId="9620"/>
    <cellStyle name="20% - Ênfase3 231" xfId="9621"/>
    <cellStyle name="20% - Ênfase3 231 2" xfId="9622"/>
    <cellStyle name="20% - Ênfase3 232" xfId="9623"/>
    <cellStyle name="20% - Ênfase3 233" xfId="9624"/>
    <cellStyle name="20% - Ênfase3 234" xfId="9625"/>
    <cellStyle name="20% - Ênfase3 235" xfId="9626"/>
    <cellStyle name="20% - Ênfase3 236" xfId="9627"/>
    <cellStyle name="20% - Ênfase3 237" xfId="9628"/>
    <cellStyle name="20% - Ênfase3 238" xfId="9629"/>
    <cellStyle name="20% - Ênfase3 239" xfId="9630"/>
    <cellStyle name="20% - Ênfase3 24" xfId="9631"/>
    <cellStyle name="20% - Ênfase3 24 2" xfId="9632"/>
    <cellStyle name="20% - Ênfase3 24 2 2" xfId="9633"/>
    <cellStyle name="20% - Ênfase3 24 2 2 2" xfId="9634"/>
    <cellStyle name="20% - Ênfase3 24 2 3" xfId="9635"/>
    <cellStyle name="20% - Ênfase3 24 2 3 2" xfId="9636"/>
    <cellStyle name="20% - Ênfase3 24 2 4" xfId="9637"/>
    <cellStyle name="20% - Ênfase3 24 2 4 2" xfId="9638"/>
    <cellStyle name="20% - Ênfase3 24 2 5" xfId="9639"/>
    <cellStyle name="20% - Ênfase3 24 2 5 2" xfId="9640"/>
    <cellStyle name="20% - Ênfase3 24 2 6" xfId="9641"/>
    <cellStyle name="20% - Ênfase3 24 3" xfId="9642"/>
    <cellStyle name="20% - Ênfase3 24 3 2" xfId="9643"/>
    <cellStyle name="20% - Ênfase3 24 4" xfId="9644"/>
    <cellStyle name="20% - Ênfase3 24 4 2" xfId="9645"/>
    <cellStyle name="20% - Ênfase3 24 5" xfId="9646"/>
    <cellStyle name="20% - Ênfase3 24 5 2" xfId="9647"/>
    <cellStyle name="20% - Ênfase3 24 6" xfId="9648"/>
    <cellStyle name="20% - Ênfase3 24 6 2" xfId="9649"/>
    <cellStyle name="20% - Ênfase3 24 7" xfId="9650"/>
    <cellStyle name="20% - Ênfase3 240" xfId="9651"/>
    <cellStyle name="20% - Ênfase3 241" xfId="9652"/>
    <cellStyle name="20% - Ênfase3 25" xfId="9653"/>
    <cellStyle name="20% - Ênfase3 25 2" xfId="9654"/>
    <cellStyle name="20% - Ênfase3 25 2 2" xfId="9655"/>
    <cellStyle name="20% - Ênfase3 25 2 2 2" xfId="9656"/>
    <cellStyle name="20% - Ênfase3 25 2 3" xfId="9657"/>
    <cellStyle name="20% - Ênfase3 25 2 3 2" xfId="9658"/>
    <cellStyle name="20% - Ênfase3 25 2 4" xfId="9659"/>
    <cellStyle name="20% - Ênfase3 25 2 4 2" xfId="9660"/>
    <cellStyle name="20% - Ênfase3 25 2 5" xfId="9661"/>
    <cellStyle name="20% - Ênfase3 25 2 5 2" xfId="9662"/>
    <cellStyle name="20% - Ênfase3 25 2 6" xfId="9663"/>
    <cellStyle name="20% - Ênfase3 25 3" xfId="9664"/>
    <cellStyle name="20% - Ênfase3 25 3 2" xfId="9665"/>
    <cellStyle name="20% - Ênfase3 25 4" xfId="9666"/>
    <cellStyle name="20% - Ênfase3 25 4 2" xfId="9667"/>
    <cellStyle name="20% - Ênfase3 25 5" xfId="9668"/>
    <cellStyle name="20% - Ênfase3 25 5 2" xfId="9669"/>
    <cellStyle name="20% - Ênfase3 25 6" xfId="9670"/>
    <cellStyle name="20% - Ênfase3 25 6 2" xfId="9671"/>
    <cellStyle name="20% - Ênfase3 25 7" xfId="9672"/>
    <cellStyle name="20% - Ênfase3 26" xfId="9673"/>
    <cellStyle name="20% - Ênfase3 26 2" xfId="9674"/>
    <cellStyle name="20% - Ênfase3 26 2 2" xfId="9675"/>
    <cellStyle name="20% - Ênfase3 26 2 2 2" xfId="9676"/>
    <cellStyle name="20% - Ênfase3 26 2 3" xfId="9677"/>
    <cellStyle name="20% - Ênfase3 26 2 3 2" xfId="9678"/>
    <cellStyle name="20% - Ênfase3 26 2 4" xfId="9679"/>
    <cellStyle name="20% - Ênfase3 26 2 4 2" xfId="9680"/>
    <cellStyle name="20% - Ênfase3 26 2 5" xfId="9681"/>
    <cellStyle name="20% - Ênfase3 26 2 5 2" xfId="9682"/>
    <cellStyle name="20% - Ênfase3 26 2 6" xfId="9683"/>
    <cellStyle name="20% - Ênfase3 26 3" xfId="9684"/>
    <cellStyle name="20% - Ênfase3 26 3 2" xfId="9685"/>
    <cellStyle name="20% - Ênfase3 26 4" xfId="9686"/>
    <cellStyle name="20% - Ênfase3 26 4 2" xfId="9687"/>
    <cellStyle name="20% - Ênfase3 26 5" xfId="9688"/>
    <cellStyle name="20% - Ênfase3 26 5 2" xfId="9689"/>
    <cellStyle name="20% - Ênfase3 26 6" xfId="9690"/>
    <cellStyle name="20% - Ênfase3 26 6 2" xfId="9691"/>
    <cellStyle name="20% - Ênfase3 26 7" xfId="9692"/>
    <cellStyle name="20% - Ênfase3 27" xfId="9693"/>
    <cellStyle name="20% - Ênfase3 27 2" xfId="9694"/>
    <cellStyle name="20% - Ênfase3 27 2 2" xfId="9695"/>
    <cellStyle name="20% - Ênfase3 27 2 2 2" xfId="9696"/>
    <cellStyle name="20% - Ênfase3 27 2 3" xfId="9697"/>
    <cellStyle name="20% - Ênfase3 27 2 3 2" xfId="9698"/>
    <cellStyle name="20% - Ênfase3 27 2 4" xfId="9699"/>
    <cellStyle name="20% - Ênfase3 27 2 4 2" xfId="9700"/>
    <cellStyle name="20% - Ênfase3 27 2 5" xfId="9701"/>
    <cellStyle name="20% - Ênfase3 27 2 5 2" xfId="9702"/>
    <cellStyle name="20% - Ênfase3 27 2 6" xfId="9703"/>
    <cellStyle name="20% - Ênfase3 27 3" xfId="9704"/>
    <cellStyle name="20% - Ênfase3 27 3 2" xfId="9705"/>
    <cellStyle name="20% - Ênfase3 27 4" xfId="9706"/>
    <cellStyle name="20% - Ênfase3 27 4 2" xfId="9707"/>
    <cellStyle name="20% - Ênfase3 27 5" xfId="9708"/>
    <cellStyle name="20% - Ênfase3 27 5 2" xfId="9709"/>
    <cellStyle name="20% - Ênfase3 27 6" xfId="9710"/>
    <cellStyle name="20% - Ênfase3 27 6 2" xfId="9711"/>
    <cellStyle name="20% - Ênfase3 27 7" xfId="9712"/>
    <cellStyle name="20% - Ênfase3 28" xfId="9713"/>
    <cellStyle name="20% - Ênfase3 28 2" xfId="9714"/>
    <cellStyle name="20% - Ênfase3 28 2 2" xfId="9715"/>
    <cellStyle name="20% - Ênfase3 28 2 2 2" xfId="9716"/>
    <cellStyle name="20% - Ênfase3 28 2 3" xfId="9717"/>
    <cellStyle name="20% - Ênfase3 28 2 3 2" xfId="9718"/>
    <cellStyle name="20% - Ênfase3 28 2 4" xfId="9719"/>
    <cellStyle name="20% - Ênfase3 28 2 4 2" xfId="9720"/>
    <cellStyle name="20% - Ênfase3 28 2 5" xfId="9721"/>
    <cellStyle name="20% - Ênfase3 28 2 5 2" xfId="9722"/>
    <cellStyle name="20% - Ênfase3 28 2 6" xfId="9723"/>
    <cellStyle name="20% - Ênfase3 28 3" xfId="9724"/>
    <cellStyle name="20% - Ênfase3 28 3 2" xfId="9725"/>
    <cellStyle name="20% - Ênfase3 28 4" xfId="9726"/>
    <cellStyle name="20% - Ênfase3 28 4 2" xfId="9727"/>
    <cellStyle name="20% - Ênfase3 28 5" xfId="9728"/>
    <cellStyle name="20% - Ênfase3 28 5 2" xfId="9729"/>
    <cellStyle name="20% - Ênfase3 28 6" xfId="9730"/>
    <cellStyle name="20% - Ênfase3 28 6 2" xfId="9731"/>
    <cellStyle name="20% - Ênfase3 28 7" xfId="9732"/>
    <cellStyle name="20% - Ênfase3 29" xfId="9733"/>
    <cellStyle name="20% - Ênfase3 29 2" xfId="9734"/>
    <cellStyle name="20% - Ênfase3 29 2 2" xfId="9735"/>
    <cellStyle name="20% - Ênfase3 29 2 2 2" xfId="9736"/>
    <cellStyle name="20% - Ênfase3 29 2 3" xfId="9737"/>
    <cellStyle name="20% - Ênfase3 29 2 3 2" xfId="9738"/>
    <cellStyle name="20% - Ênfase3 29 2 4" xfId="9739"/>
    <cellStyle name="20% - Ênfase3 29 2 4 2" xfId="9740"/>
    <cellStyle name="20% - Ênfase3 29 2 5" xfId="9741"/>
    <cellStyle name="20% - Ênfase3 29 2 5 2" xfId="9742"/>
    <cellStyle name="20% - Ênfase3 29 2 6" xfId="9743"/>
    <cellStyle name="20% - Ênfase3 29 3" xfId="9744"/>
    <cellStyle name="20% - Ênfase3 29 3 2" xfId="9745"/>
    <cellStyle name="20% - Ênfase3 29 4" xfId="9746"/>
    <cellStyle name="20% - Ênfase3 29 4 2" xfId="9747"/>
    <cellStyle name="20% - Ênfase3 29 5" xfId="9748"/>
    <cellStyle name="20% - Ênfase3 29 5 2" xfId="9749"/>
    <cellStyle name="20% - Ênfase3 29 6" xfId="9750"/>
    <cellStyle name="20% - Ênfase3 29 6 2" xfId="9751"/>
    <cellStyle name="20% - Ênfase3 29 7" xfId="9752"/>
    <cellStyle name="20% - Ênfase3 3" xfId="9753"/>
    <cellStyle name="20% - Ênfase3 3 2" xfId="9754"/>
    <cellStyle name="20% - Ênfase3 3 2 2" xfId="9755"/>
    <cellStyle name="20% - Ênfase3 3 2 2 2" xfId="9756"/>
    <cellStyle name="20% - Ênfase3 3 2 2 2 2" xfId="9757"/>
    <cellStyle name="20% - Ênfase3 3 2 2 3" xfId="9758"/>
    <cellStyle name="20% - Ênfase3 3 2 2 3 2" xfId="9759"/>
    <cellStyle name="20% - Ênfase3 3 2 2 4" xfId="9760"/>
    <cellStyle name="20% - Ênfase3 3 2 2 4 2" xfId="9761"/>
    <cellStyle name="20% - Ênfase3 3 2 2 5" xfId="9762"/>
    <cellStyle name="20% - Ênfase3 3 2 2 5 2" xfId="9763"/>
    <cellStyle name="20% - Ênfase3 3 2 2 6" xfId="9764"/>
    <cellStyle name="20% - Ênfase3 3 2 3" xfId="9765"/>
    <cellStyle name="20% - Ênfase3 3 2 3 2" xfId="9766"/>
    <cellStyle name="20% - Ênfase3 3 2 4" xfId="9767"/>
    <cellStyle name="20% - Ênfase3 3 2 4 2" xfId="9768"/>
    <cellStyle name="20% - Ênfase3 3 2 5" xfId="9769"/>
    <cellStyle name="20% - Ênfase3 3 2 5 2" xfId="9770"/>
    <cellStyle name="20% - Ênfase3 3 2 6" xfId="9771"/>
    <cellStyle name="20% - Ênfase3 3 2 6 2" xfId="9772"/>
    <cellStyle name="20% - Ênfase3 3 2 7" xfId="9773"/>
    <cellStyle name="20% - Ênfase3 3 3" xfId="9774"/>
    <cellStyle name="20% - Ênfase3 3 3 2" xfId="9775"/>
    <cellStyle name="20% - Ênfase3 3 3 2 2" xfId="9776"/>
    <cellStyle name="20% - Ênfase3 3 3 3" xfId="9777"/>
    <cellStyle name="20% - Ênfase3 3 3 3 2" xfId="9778"/>
    <cellStyle name="20% - Ênfase3 3 3 4" xfId="9779"/>
    <cellStyle name="20% - Ênfase3 3 3 4 2" xfId="9780"/>
    <cellStyle name="20% - Ênfase3 3 3 5" xfId="9781"/>
    <cellStyle name="20% - Ênfase3 3 3 5 2" xfId="9782"/>
    <cellStyle name="20% - Ênfase3 3 3 6" xfId="9783"/>
    <cellStyle name="20% - Ênfase3 3 4" xfId="9784"/>
    <cellStyle name="20% - Ênfase3 3 4 2" xfId="9785"/>
    <cellStyle name="20% - Ênfase3 3 5" xfId="9786"/>
    <cellStyle name="20% - Ênfase3 3 5 2" xfId="9787"/>
    <cellStyle name="20% - Ênfase3 3 6" xfId="9788"/>
    <cellStyle name="20% - Ênfase3 3 6 2" xfId="9789"/>
    <cellStyle name="20% - Ênfase3 3 7" xfId="9790"/>
    <cellStyle name="20% - Ênfase3 3 7 2" xfId="9791"/>
    <cellStyle name="20% - Ênfase3 3 8" xfId="9792"/>
    <cellStyle name="20% - Ênfase3 30" xfId="9793"/>
    <cellStyle name="20% - Ênfase3 30 2" xfId="9794"/>
    <cellStyle name="20% - Ênfase3 30 2 2" xfId="9795"/>
    <cellStyle name="20% - Ênfase3 30 2 2 2" xfId="9796"/>
    <cellStyle name="20% - Ênfase3 30 2 3" xfId="9797"/>
    <cellStyle name="20% - Ênfase3 30 2 3 2" xfId="9798"/>
    <cellStyle name="20% - Ênfase3 30 2 4" xfId="9799"/>
    <cellStyle name="20% - Ênfase3 30 2 4 2" xfId="9800"/>
    <cellStyle name="20% - Ênfase3 30 2 5" xfId="9801"/>
    <cellStyle name="20% - Ênfase3 30 2 5 2" xfId="9802"/>
    <cellStyle name="20% - Ênfase3 30 2 6" xfId="9803"/>
    <cellStyle name="20% - Ênfase3 30 3" xfId="9804"/>
    <cellStyle name="20% - Ênfase3 30 3 2" xfId="9805"/>
    <cellStyle name="20% - Ênfase3 30 4" xfId="9806"/>
    <cellStyle name="20% - Ênfase3 30 4 2" xfId="9807"/>
    <cellStyle name="20% - Ênfase3 30 5" xfId="9808"/>
    <cellStyle name="20% - Ênfase3 30 5 2" xfId="9809"/>
    <cellStyle name="20% - Ênfase3 30 6" xfId="9810"/>
    <cellStyle name="20% - Ênfase3 30 6 2" xfId="9811"/>
    <cellStyle name="20% - Ênfase3 30 7" xfId="9812"/>
    <cellStyle name="20% - Ênfase3 31" xfId="9813"/>
    <cellStyle name="20% - Ênfase3 31 2" xfId="9814"/>
    <cellStyle name="20% - Ênfase3 31 2 2" xfId="9815"/>
    <cellStyle name="20% - Ênfase3 31 2 2 2" xfId="9816"/>
    <cellStyle name="20% - Ênfase3 31 2 3" xfId="9817"/>
    <cellStyle name="20% - Ênfase3 31 2 3 2" xfId="9818"/>
    <cellStyle name="20% - Ênfase3 31 2 4" xfId="9819"/>
    <cellStyle name="20% - Ênfase3 31 2 4 2" xfId="9820"/>
    <cellStyle name="20% - Ênfase3 31 2 5" xfId="9821"/>
    <cellStyle name="20% - Ênfase3 31 2 5 2" xfId="9822"/>
    <cellStyle name="20% - Ênfase3 31 2 6" xfId="9823"/>
    <cellStyle name="20% - Ênfase3 31 3" xfId="9824"/>
    <cellStyle name="20% - Ênfase3 31 3 2" xfId="9825"/>
    <cellStyle name="20% - Ênfase3 31 4" xfId="9826"/>
    <cellStyle name="20% - Ênfase3 31 4 2" xfId="9827"/>
    <cellStyle name="20% - Ênfase3 31 5" xfId="9828"/>
    <cellStyle name="20% - Ênfase3 31 5 2" xfId="9829"/>
    <cellStyle name="20% - Ênfase3 31 6" xfId="9830"/>
    <cellStyle name="20% - Ênfase3 31 6 2" xfId="9831"/>
    <cellStyle name="20% - Ênfase3 31 7" xfId="9832"/>
    <cellStyle name="20% - Ênfase3 32" xfId="9833"/>
    <cellStyle name="20% - Ênfase3 32 2" xfId="9834"/>
    <cellStyle name="20% - Ênfase3 32 2 2" xfId="9835"/>
    <cellStyle name="20% - Ênfase3 32 2 2 2" xfId="9836"/>
    <cellStyle name="20% - Ênfase3 32 2 3" xfId="9837"/>
    <cellStyle name="20% - Ênfase3 32 2 3 2" xfId="9838"/>
    <cellStyle name="20% - Ênfase3 32 2 4" xfId="9839"/>
    <cellStyle name="20% - Ênfase3 32 2 4 2" xfId="9840"/>
    <cellStyle name="20% - Ênfase3 32 2 5" xfId="9841"/>
    <cellStyle name="20% - Ênfase3 32 2 5 2" xfId="9842"/>
    <cellStyle name="20% - Ênfase3 32 2 6" xfId="9843"/>
    <cellStyle name="20% - Ênfase3 32 3" xfId="9844"/>
    <cellStyle name="20% - Ênfase3 32 3 2" xfId="9845"/>
    <cellStyle name="20% - Ênfase3 32 4" xfId="9846"/>
    <cellStyle name="20% - Ênfase3 32 4 2" xfId="9847"/>
    <cellStyle name="20% - Ênfase3 32 5" xfId="9848"/>
    <cellStyle name="20% - Ênfase3 32 5 2" xfId="9849"/>
    <cellStyle name="20% - Ênfase3 32 6" xfId="9850"/>
    <cellStyle name="20% - Ênfase3 32 6 2" xfId="9851"/>
    <cellStyle name="20% - Ênfase3 32 7" xfId="9852"/>
    <cellStyle name="20% - Ênfase3 33" xfId="9853"/>
    <cellStyle name="20% - Ênfase3 33 2" xfId="9854"/>
    <cellStyle name="20% - Ênfase3 33 2 2" xfId="9855"/>
    <cellStyle name="20% - Ênfase3 33 2 2 2" xfId="9856"/>
    <cellStyle name="20% - Ênfase3 33 2 3" xfId="9857"/>
    <cellStyle name="20% - Ênfase3 33 2 3 2" xfId="9858"/>
    <cellStyle name="20% - Ênfase3 33 2 4" xfId="9859"/>
    <cellStyle name="20% - Ênfase3 33 2 4 2" xfId="9860"/>
    <cellStyle name="20% - Ênfase3 33 2 5" xfId="9861"/>
    <cellStyle name="20% - Ênfase3 33 2 5 2" xfId="9862"/>
    <cellStyle name="20% - Ênfase3 33 2 6" xfId="9863"/>
    <cellStyle name="20% - Ênfase3 33 3" xfId="9864"/>
    <cellStyle name="20% - Ênfase3 33 3 2" xfId="9865"/>
    <cellStyle name="20% - Ênfase3 33 4" xfId="9866"/>
    <cellStyle name="20% - Ênfase3 33 4 2" xfId="9867"/>
    <cellStyle name="20% - Ênfase3 33 5" xfId="9868"/>
    <cellStyle name="20% - Ênfase3 33 5 2" xfId="9869"/>
    <cellStyle name="20% - Ênfase3 33 6" xfId="9870"/>
    <cellStyle name="20% - Ênfase3 33 6 2" xfId="9871"/>
    <cellStyle name="20% - Ênfase3 33 7" xfId="9872"/>
    <cellStyle name="20% - Ênfase3 34" xfId="9873"/>
    <cellStyle name="20% - Ênfase3 34 2" xfId="9874"/>
    <cellStyle name="20% - Ênfase3 34 2 2" xfId="9875"/>
    <cellStyle name="20% - Ênfase3 34 2 2 2" xfId="9876"/>
    <cellStyle name="20% - Ênfase3 34 2 3" xfId="9877"/>
    <cellStyle name="20% - Ênfase3 34 2 3 2" xfId="9878"/>
    <cellStyle name="20% - Ênfase3 34 2 4" xfId="9879"/>
    <cellStyle name="20% - Ênfase3 34 2 4 2" xfId="9880"/>
    <cellStyle name="20% - Ênfase3 34 2 5" xfId="9881"/>
    <cellStyle name="20% - Ênfase3 34 2 5 2" xfId="9882"/>
    <cellStyle name="20% - Ênfase3 34 2 6" xfId="9883"/>
    <cellStyle name="20% - Ênfase3 34 3" xfId="9884"/>
    <cellStyle name="20% - Ênfase3 34 3 2" xfId="9885"/>
    <cellStyle name="20% - Ênfase3 34 4" xfId="9886"/>
    <cellStyle name="20% - Ênfase3 34 4 2" xfId="9887"/>
    <cellStyle name="20% - Ênfase3 34 5" xfId="9888"/>
    <cellStyle name="20% - Ênfase3 34 5 2" xfId="9889"/>
    <cellStyle name="20% - Ênfase3 34 6" xfId="9890"/>
    <cellStyle name="20% - Ênfase3 34 6 2" xfId="9891"/>
    <cellStyle name="20% - Ênfase3 34 7" xfId="9892"/>
    <cellStyle name="20% - Ênfase3 35" xfId="9893"/>
    <cellStyle name="20% - Ênfase3 35 2" xfId="9894"/>
    <cellStyle name="20% - Ênfase3 35 2 2" xfId="9895"/>
    <cellStyle name="20% - Ênfase3 35 2 2 2" xfId="9896"/>
    <cellStyle name="20% - Ênfase3 35 2 3" xfId="9897"/>
    <cellStyle name="20% - Ênfase3 35 2 3 2" xfId="9898"/>
    <cellStyle name="20% - Ênfase3 35 2 4" xfId="9899"/>
    <cellStyle name="20% - Ênfase3 35 2 4 2" xfId="9900"/>
    <cellStyle name="20% - Ênfase3 35 2 5" xfId="9901"/>
    <cellStyle name="20% - Ênfase3 35 2 5 2" xfId="9902"/>
    <cellStyle name="20% - Ênfase3 35 2 6" xfId="9903"/>
    <cellStyle name="20% - Ênfase3 35 3" xfId="9904"/>
    <cellStyle name="20% - Ênfase3 35 3 2" xfId="9905"/>
    <cellStyle name="20% - Ênfase3 35 4" xfId="9906"/>
    <cellStyle name="20% - Ênfase3 35 4 2" xfId="9907"/>
    <cellStyle name="20% - Ênfase3 35 5" xfId="9908"/>
    <cellStyle name="20% - Ênfase3 35 5 2" xfId="9909"/>
    <cellStyle name="20% - Ênfase3 35 6" xfId="9910"/>
    <cellStyle name="20% - Ênfase3 35 6 2" xfId="9911"/>
    <cellStyle name="20% - Ênfase3 35 7" xfId="9912"/>
    <cellStyle name="20% - Ênfase3 36" xfId="9913"/>
    <cellStyle name="20% - Ênfase3 36 2" xfId="9914"/>
    <cellStyle name="20% - Ênfase3 36 2 2" xfId="9915"/>
    <cellStyle name="20% - Ênfase3 36 2 2 2" xfId="9916"/>
    <cellStyle name="20% - Ênfase3 36 2 3" xfId="9917"/>
    <cellStyle name="20% - Ênfase3 36 2 3 2" xfId="9918"/>
    <cellStyle name="20% - Ênfase3 36 2 4" xfId="9919"/>
    <cellStyle name="20% - Ênfase3 36 2 4 2" xfId="9920"/>
    <cellStyle name="20% - Ênfase3 36 2 5" xfId="9921"/>
    <cellStyle name="20% - Ênfase3 36 2 5 2" xfId="9922"/>
    <cellStyle name="20% - Ênfase3 36 2 6" xfId="9923"/>
    <cellStyle name="20% - Ênfase3 36 3" xfId="9924"/>
    <cellStyle name="20% - Ênfase3 36 3 2" xfId="9925"/>
    <cellStyle name="20% - Ênfase3 36 4" xfId="9926"/>
    <cellStyle name="20% - Ênfase3 36 4 2" xfId="9927"/>
    <cellStyle name="20% - Ênfase3 36 5" xfId="9928"/>
    <cellStyle name="20% - Ênfase3 36 5 2" xfId="9929"/>
    <cellStyle name="20% - Ênfase3 36 6" xfId="9930"/>
    <cellStyle name="20% - Ênfase3 36 6 2" xfId="9931"/>
    <cellStyle name="20% - Ênfase3 36 7" xfId="9932"/>
    <cellStyle name="20% - Ênfase3 37" xfId="9933"/>
    <cellStyle name="20% - Ênfase3 37 2" xfId="9934"/>
    <cellStyle name="20% - Ênfase3 37 2 2" xfId="9935"/>
    <cellStyle name="20% - Ênfase3 37 2 2 2" xfId="9936"/>
    <cellStyle name="20% - Ênfase3 37 2 3" xfId="9937"/>
    <cellStyle name="20% - Ênfase3 37 2 3 2" xfId="9938"/>
    <cellStyle name="20% - Ênfase3 37 2 4" xfId="9939"/>
    <cellStyle name="20% - Ênfase3 37 2 4 2" xfId="9940"/>
    <cellStyle name="20% - Ênfase3 37 2 5" xfId="9941"/>
    <cellStyle name="20% - Ênfase3 37 2 5 2" xfId="9942"/>
    <cellStyle name="20% - Ênfase3 37 2 6" xfId="9943"/>
    <cellStyle name="20% - Ênfase3 37 3" xfId="9944"/>
    <cellStyle name="20% - Ênfase3 37 3 2" xfId="9945"/>
    <cellStyle name="20% - Ênfase3 37 4" xfId="9946"/>
    <cellStyle name="20% - Ênfase3 37 4 2" xfId="9947"/>
    <cellStyle name="20% - Ênfase3 37 5" xfId="9948"/>
    <cellStyle name="20% - Ênfase3 37 5 2" xfId="9949"/>
    <cellStyle name="20% - Ênfase3 37 6" xfId="9950"/>
    <cellStyle name="20% - Ênfase3 37 6 2" xfId="9951"/>
    <cellStyle name="20% - Ênfase3 37 7" xfId="9952"/>
    <cellStyle name="20% - Ênfase3 38" xfId="9953"/>
    <cellStyle name="20% - Ênfase3 38 2" xfId="9954"/>
    <cellStyle name="20% - Ênfase3 38 2 2" xfId="9955"/>
    <cellStyle name="20% - Ênfase3 38 2 2 2" xfId="9956"/>
    <cellStyle name="20% - Ênfase3 38 2 3" xfId="9957"/>
    <cellStyle name="20% - Ênfase3 38 2 3 2" xfId="9958"/>
    <cellStyle name="20% - Ênfase3 38 2 4" xfId="9959"/>
    <cellStyle name="20% - Ênfase3 38 2 4 2" xfId="9960"/>
    <cellStyle name="20% - Ênfase3 38 2 5" xfId="9961"/>
    <cellStyle name="20% - Ênfase3 38 2 5 2" xfId="9962"/>
    <cellStyle name="20% - Ênfase3 38 2 6" xfId="9963"/>
    <cellStyle name="20% - Ênfase3 38 3" xfId="9964"/>
    <cellStyle name="20% - Ênfase3 38 3 2" xfId="9965"/>
    <cellStyle name="20% - Ênfase3 38 4" xfId="9966"/>
    <cellStyle name="20% - Ênfase3 38 4 2" xfId="9967"/>
    <cellStyle name="20% - Ênfase3 38 5" xfId="9968"/>
    <cellStyle name="20% - Ênfase3 38 5 2" xfId="9969"/>
    <cellStyle name="20% - Ênfase3 38 6" xfId="9970"/>
    <cellStyle name="20% - Ênfase3 38 6 2" xfId="9971"/>
    <cellStyle name="20% - Ênfase3 38 7" xfId="9972"/>
    <cellStyle name="20% - Ênfase3 39" xfId="9973"/>
    <cellStyle name="20% - Ênfase3 39 2" xfId="9974"/>
    <cellStyle name="20% - Ênfase3 39 2 2" xfId="9975"/>
    <cellStyle name="20% - Ênfase3 39 2 2 2" xfId="9976"/>
    <cellStyle name="20% - Ênfase3 39 2 3" xfId="9977"/>
    <cellStyle name="20% - Ênfase3 39 2 3 2" xfId="9978"/>
    <cellStyle name="20% - Ênfase3 39 2 4" xfId="9979"/>
    <cellStyle name="20% - Ênfase3 39 2 4 2" xfId="9980"/>
    <cellStyle name="20% - Ênfase3 39 2 5" xfId="9981"/>
    <cellStyle name="20% - Ênfase3 39 2 5 2" xfId="9982"/>
    <cellStyle name="20% - Ênfase3 39 2 6" xfId="9983"/>
    <cellStyle name="20% - Ênfase3 39 3" xfId="9984"/>
    <cellStyle name="20% - Ênfase3 39 3 2" xfId="9985"/>
    <cellStyle name="20% - Ênfase3 39 4" xfId="9986"/>
    <cellStyle name="20% - Ênfase3 39 4 2" xfId="9987"/>
    <cellStyle name="20% - Ênfase3 39 5" xfId="9988"/>
    <cellStyle name="20% - Ênfase3 39 5 2" xfId="9989"/>
    <cellStyle name="20% - Ênfase3 39 6" xfId="9990"/>
    <cellStyle name="20% - Ênfase3 39 6 2" xfId="9991"/>
    <cellStyle name="20% - Ênfase3 39 7" xfId="9992"/>
    <cellStyle name="20% - Ênfase3 4" xfId="9993"/>
    <cellStyle name="20% - Ênfase3 4 2" xfId="9994"/>
    <cellStyle name="20% - Ênfase3 4 2 2" xfId="9995"/>
    <cellStyle name="20% - Ênfase3 4 2 2 2" xfId="9996"/>
    <cellStyle name="20% - Ênfase3 4 2 2 2 2" xfId="9997"/>
    <cellStyle name="20% - Ênfase3 4 2 2 3" xfId="9998"/>
    <cellStyle name="20% - Ênfase3 4 2 2 3 2" xfId="9999"/>
    <cellStyle name="20% - Ênfase3 4 2 2 4" xfId="10000"/>
    <cellStyle name="20% - Ênfase3 4 2 2 4 2" xfId="10001"/>
    <cellStyle name="20% - Ênfase3 4 2 2 5" xfId="10002"/>
    <cellStyle name="20% - Ênfase3 4 2 2 5 2" xfId="10003"/>
    <cellStyle name="20% - Ênfase3 4 2 2 6" xfId="10004"/>
    <cellStyle name="20% - Ênfase3 4 2 3" xfId="10005"/>
    <cellStyle name="20% - Ênfase3 4 2 3 2" xfId="10006"/>
    <cellStyle name="20% - Ênfase3 4 2 4" xfId="10007"/>
    <cellStyle name="20% - Ênfase3 4 2 4 2" xfId="10008"/>
    <cellStyle name="20% - Ênfase3 4 2 5" xfId="10009"/>
    <cellStyle name="20% - Ênfase3 4 2 5 2" xfId="10010"/>
    <cellStyle name="20% - Ênfase3 4 2 6" xfId="10011"/>
    <cellStyle name="20% - Ênfase3 4 2 6 2" xfId="10012"/>
    <cellStyle name="20% - Ênfase3 4 2 7" xfId="10013"/>
    <cellStyle name="20% - Ênfase3 4 3" xfId="10014"/>
    <cellStyle name="20% - Ênfase3 4 3 2" xfId="10015"/>
    <cellStyle name="20% - Ênfase3 4 3 2 2" xfId="10016"/>
    <cellStyle name="20% - Ênfase3 4 3 3" xfId="10017"/>
    <cellStyle name="20% - Ênfase3 4 3 3 2" xfId="10018"/>
    <cellStyle name="20% - Ênfase3 4 3 4" xfId="10019"/>
    <cellStyle name="20% - Ênfase3 4 3 4 2" xfId="10020"/>
    <cellStyle name="20% - Ênfase3 4 3 5" xfId="10021"/>
    <cellStyle name="20% - Ênfase3 4 3 5 2" xfId="10022"/>
    <cellStyle name="20% - Ênfase3 4 3 6" xfId="10023"/>
    <cellStyle name="20% - Ênfase3 4 4" xfId="10024"/>
    <cellStyle name="20% - Ênfase3 4 4 2" xfId="10025"/>
    <cellStyle name="20% - Ênfase3 4 5" xfId="10026"/>
    <cellStyle name="20% - Ênfase3 4 5 2" xfId="10027"/>
    <cellStyle name="20% - Ênfase3 4 6" xfId="10028"/>
    <cellStyle name="20% - Ênfase3 4 6 2" xfId="10029"/>
    <cellStyle name="20% - Ênfase3 4 7" xfId="10030"/>
    <cellStyle name="20% - Ênfase3 4 7 2" xfId="10031"/>
    <cellStyle name="20% - Ênfase3 4 8" xfId="10032"/>
    <cellStyle name="20% - Ênfase3 40" xfId="10033"/>
    <cellStyle name="20% - Ênfase3 40 2" xfId="10034"/>
    <cellStyle name="20% - Ênfase3 40 2 2" xfId="10035"/>
    <cellStyle name="20% - Ênfase3 40 2 2 2" xfId="10036"/>
    <cellStyle name="20% - Ênfase3 40 2 3" xfId="10037"/>
    <cellStyle name="20% - Ênfase3 40 2 3 2" xfId="10038"/>
    <cellStyle name="20% - Ênfase3 40 2 4" xfId="10039"/>
    <cellStyle name="20% - Ênfase3 40 2 4 2" xfId="10040"/>
    <cellStyle name="20% - Ênfase3 40 2 5" xfId="10041"/>
    <cellStyle name="20% - Ênfase3 40 2 5 2" xfId="10042"/>
    <cellStyle name="20% - Ênfase3 40 2 6" xfId="10043"/>
    <cellStyle name="20% - Ênfase3 40 3" xfId="10044"/>
    <cellStyle name="20% - Ênfase3 40 3 2" xfId="10045"/>
    <cellStyle name="20% - Ênfase3 40 4" xfId="10046"/>
    <cellStyle name="20% - Ênfase3 40 4 2" xfId="10047"/>
    <cellStyle name="20% - Ênfase3 40 5" xfId="10048"/>
    <cellStyle name="20% - Ênfase3 40 5 2" xfId="10049"/>
    <cellStyle name="20% - Ênfase3 40 6" xfId="10050"/>
    <cellStyle name="20% - Ênfase3 40 6 2" xfId="10051"/>
    <cellStyle name="20% - Ênfase3 40 7" xfId="10052"/>
    <cellStyle name="20% - Ênfase3 41" xfId="10053"/>
    <cellStyle name="20% - Ênfase3 41 2" xfId="10054"/>
    <cellStyle name="20% - Ênfase3 41 2 2" xfId="10055"/>
    <cellStyle name="20% - Ênfase3 41 2 2 2" xfId="10056"/>
    <cellStyle name="20% - Ênfase3 41 2 3" xfId="10057"/>
    <cellStyle name="20% - Ênfase3 41 2 3 2" xfId="10058"/>
    <cellStyle name="20% - Ênfase3 41 2 4" xfId="10059"/>
    <cellStyle name="20% - Ênfase3 41 2 4 2" xfId="10060"/>
    <cellStyle name="20% - Ênfase3 41 2 5" xfId="10061"/>
    <cellStyle name="20% - Ênfase3 41 2 5 2" xfId="10062"/>
    <cellStyle name="20% - Ênfase3 41 2 6" xfId="10063"/>
    <cellStyle name="20% - Ênfase3 41 3" xfId="10064"/>
    <cellStyle name="20% - Ênfase3 41 3 2" xfId="10065"/>
    <cellStyle name="20% - Ênfase3 41 4" xfId="10066"/>
    <cellStyle name="20% - Ênfase3 41 4 2" xfId="10067"/>
    <cellStyle name="20% - Ênfase3 41 5" xfId="10068"/>
    <cellStyle name="20% - Ênfase3 41 5 2" xfId="10069"/>
    <cellStyle name="20% - Ênfase3 41 6" xfId="10070"/>
    <cellStyle name="20% - Ênfase3 41 6 2" xfId="10071"/>
    <cellStyle name="20% - Ênfase3 41 7" xfId="10072"/>
    <cellStyle name="20% - Ênfase3 42" xfId="10073"/>
    <cellStyle name="20% - Ênfase3 42 2" xfId="10074"/>
    <cellStyle name="20% - Ênfase3 42 2 2" xfId="10075"/>
    <cellStyle name="20% - Ênfase3 42 2 2 2" xfId="10076"/>
    <cellStyle name="20% - Ênfase3 42 2 3" xfId="10077"/>
    <cellStyle name="20% - Ênfase3 42 2 3 2" xfId="10078"/>
    <cellStyle name="20% - Ênfase3 42 2 4" xfId="10079"/>
    <cellStyle name="20% - Ênfase3 42 2 4 2" xfId="10080"/>
    <cellStyle name="20% - Ênfase3 42 2 5" xfId="10081"/>
    <cellStyle name="20% - Ênfase3 42 2 5 2" xfId="10082"/>
    <cellStyle name="20% - Ênfase3 42 2 6" xfId="10083"/>
    <cellStyle name="20% - Ênfase3 42 3" xfId="10084"/>
    <cellStyle name="20% - Ênfase3 42 3 2" xfId="10085"/>
    <cellStyle name="20% - Ênfase3 42 4" xfId="10086"/>
    <cellStyle name="20% - Ênfase3 42 4 2" xfId="10087"/>
    <cellStyle name="20% - Ênfase3 42 5" xfId="10088"/>
    <cellStyle name="20% - Ênfase3 42 5 2" xfId="10089"/>
    <cellStyle name="20% - Ênfase3 42 6" xfId="10090"/>
    <cellStyle name="20% - Ênfase3 42 6 2" xfId="10091"/>
    <cellStyle name="20% - Ênfase3 42 7" xfId="10092"/>
    <cellStyle name="20% - Ênfase3 43" xfId="10093"/>
    <cellStyle name="20% - Ênfase3 43 2" xfId="10094"/>
    <cellStyle name="20% - Ênfase3 43 2 2" xfId="10095"/>
    <cellStyle name="20% - Ênfase3 43 2 2 2" xfId="10096"/>
    <cellStyle name="20% - Ênfase3 43 2 3" xfId="10097"/>
    <cellStyle name="20% - Ênfase3 43 2 3 2" xfId="10098"/>
    <cellStyle name="20% - Ênfase3 43 2 4" xfId="10099"/>
    <cellStyle name="20% - Ênfase3 43 2 4 2" xfId="10100"/>
    <cellStyle name="20% - Ênfase3 43 2 5" xfId="10101"/>
    <cellStyle name="20% - Ênfase3 43 2 5 2" xfId="10102"/>
    <cellStyle name="20% - Ênfase3 43 2 6" xfId="10103"/>
    <cellStyle name="20% - Ênfase3 43 3" xfId="10104"/>
    <cellStyle name="20% - Ênfase3 43 3 2" xfId="10105"/>
    <cellStyle name="20% - Ênfase3 43 4" xfId="10106"/>
    <cellStyle name="20% - Ênfase3 43 4 2" xfId="10107"/>
    <cellStyle name="20% - Ênfase3 43 5" xfId="10108"/>
    <cellStyle name="20% - Ênfase3 43 5 2" xfId="10109"/>
    <cellStyle name="20% - Ênfase3 43 6" xfId="10110"/>
    <cellStyle name="20% - Ênfase3 43 6 2" xfId="10111"/>
    <cellStyle name="20% - Ênfase3 43 7" xfId="10112"/>
    <cellStyle name="20% - Ênfase3 44" xfId="10113"/>
    <cellStyle name="20% - Ênfase3 44 2" xfId="10114"/>
    <cellStyle name="20% - Ênfase3 44 2 2" xfId="10115"/>
    <cellStyle name="20% - Ênfase3 44 2 2 2" xfId="10116"/>
    <cellStyle name="20% - Ênfase3 44 2 3" xfId="10117"/>
    <cellStyle name="20% - Ênfase3 44 2 3 2" xfId="10118"/>
    <cellStyle name="20% - Ênfase3 44 2 4" xfId="10119"/>
    <cellStyle name="20% - Ênfase3 44 2 4 2" xfId="10120"/>
    <cellStyle name="20% - Ênfase3 44 2 5" xfId="10121"/>
    <cellStyle name="20% - Ênfase3 44 2 5 2" xfId="10122"/>
    <cellStyle name="20% - Ênfase3 44 2 6" xfId="10123"/>
    <cellStyle name="20% - Ênfase3 44 3" xfId="10124"/>
    <cellStyle name="20% - Ênfase3 44 3 2" xfId="10125"/>
    <cellStyle name="20% - Ênfase3 44 4" xfId="10126"/>
    <cellStyle name="20% - Ênfase3 44 4 2" xfId="10127"/>
    <cellStyle name="20% - Ênfase3 44 5" xfId="10128"/>
    <cellStyle name="20% - Ênfase3 44 5 2" xfId="10129"/>
    <cellStyle name="20% - Ênfase3 44 6" xfId="10130"/>
    <cellStyle name="20% - Ênfase3 44 6 2" xfId="10131"/>
    <cellStyle name="20% - Ênfase3 44 7" xfId="10132"/>
    <cellStyle name="20% - Ênfase3 45" xfId="10133"/>
    <cellStyle name="20% - Ênfase3 45 2" xfId="10134"/>
    <cellStyle name="20% - Ênfase3 45 2 2" xfId="10135"/>
    <cellStyle name="20% - Ênfase3 45 2 2 2" xfId="10136"/>
    <cellStyle name="20% - Ênfase3 45 2 3" xfId="10137"/>
    <cellStyle name="20% - Ênfase3 45 2 3 2" xfId="10138"/>
    <cellStyle name="20% - Ênfase3 45 2 4" xfId="10139"/>
    <cellStyle name="20% - Ênfase3 45 2 4 2" xfId="10140"/>
    <cellStyle name="20% - Ênfase3 45 2 5" xfId="10141"/>
    <cellStyle name="20% - Ênfase3 45 2 5 2" xfId="10142"/>
    <cellStyle name="20% - Ênfase3 45 2 6" xfId="10143"/>
    <cellStyle name="20% - Ênfase3 45 3" xfId="10144"/>
    <cellStyle name="20% - Ênfase3 45 3 2" xfId="10145"/>
    <cellStyle name="20% - Ênfase3 45 4" xfId="10146"/>
    <cellStyle name="20% - Ênfase3 45 4 2" xfId="10147"/>
    <cellStyle name="20% - Ênfase3 45 5" xfId="10148"/>
    <cellStyle name="20% - Ênfase3 45 5 2" xfId="10149"/>
    <cellStyle name="20% - Ênfase3 45 6" xfId="10150"/>
    <cellStyle name="20% - Ênfase3 45 6 2" xfId="10151"/>
    <cellStyle name="20% - Ênfase3 45 7" xfId="10152"/>
    <cellStyle name="20% - Ênfase3 46" xfId="10153"/>
    <cellStyle name="20% - Ênfase3 46 2" xfId="10154"/>
    <cellStyle name="20% - Ênfase3 46 2 2" xfId="10155"/>
    <cellStyle name="20% - Ênfase3 46 2 2 2" xfId="10156"/>
    <cellStyle name="20% - Ênfase3 46 2 3" xfId="10157"/>
    <cellStyle name="20% - Ênfase3 46 2 3 2" xfId="10158"/>
    <cellStyle name="20% - Ênfase3 46 2 4" xfId="10159"/>
    <cellStyle name="20% - Ênfase3 46 2 4 2" xfId="10160"/>
    <cellStyle name="20% - Ênfase3 46 2 5" xfId="10161"/>
    <cellStyle name="20% - Ênfase3 46 2 5 2" xfId="10162"/>
    <cellStyle name="20% - Ênfase3 46 2 6" xfId="10163"/>
    <cellStyle name="20% - Ênfase3 46 3" xfId="10164"/>
    <cellStyle name="20% - Ênfase3 46 3 2" xfId="10165"/>
    <cellStyle name="20% - Ênfase3 46 4" xfId="10166"/>
    <cellStyle name="20% - Ênfase3 46 4 2" xfId="10167"/>
    <cellStyle name="20% - Ênfase3 46 5" xfId="10168"/>
    <cellStyle name="20% - Ênfase3 46 5 2" xfId="10169"/>
    <cellStyle name="20% - Ênfase3 46 6" xfId="10170"/>
    <cellStyle name="20% - Ênfase3 46 6 2" xfId="10171"/>
    <cellStyle name="20% - Ênfase3 46 7" xfId="10172"/>
    <cellStyle name="20% - Ênfase3 47" xfId="10173"/>
    <cellStyle name="20% - Ênfase3 47 2" xfId="10174"/>
    <cellStyle name="20% - Ênfase3 47 2 2" xfId="10175"/>
    <cellStyle name="20% - Ênfase3 47 2 2 2" xfId="10176"/>
    <cellStyle name="20% - Ênfase3 47 2 3" xfId="10177"/>
    <cellStyle name="20% - Ênfase3 47 2 3 2" xfId="10178"/>
    <cellStyle name="20% - Ênfase3 47 2 4" xfId="10179"/>
    <cellStyle name="20% - Ênfase3 47 2 4 2" xfId="10180"/>
    <cellStyle name="20% - Ênfase3 47 2 5" xfId="10181"/>
    <cellStyle name="20% - Ênfase3 47 2 5 2" xfId="10182"/>
    <cellStyle name="20% - Ênfase3 47 2 6" xfId="10183"/>
    <cellStyle name="20% - Ênfase3 47 3" xfId="10184"/>
    <cellStyle name="20% - Ênfase3 47 3 2" xfId="10185"/>
    <cellStyle name="20% - Ênfase3 47 4" xfId="10186"/>
    <cellStyle name="20% - Ênfase3 47 4 2" xfId="10187"/>
    <cellStyle name="20% - Ênfase3 47 5" xfId="10188"/>
    <cellStyle name="20% - Ênfase3 47 5 2" xfId="10189"/>
    <cellStyle name="20% - Ênfase3 47 6" xfId="10190"/>
    <cellStyle name="20% - Ênfase3 47 6 2" xfId="10191"/>
    <cellStyle name="20% - Ênfase3 47 7" xfId="10192"/>
    <cellStyle name="20% - Ênfase3 48" xfId="10193"/>
    <cellStyle name="20% - Ênfase3 48 2" xfId="10194"/>
    <cellStyle name="20% - Ênfase3 48 2 2" xfId="10195"/>
    <cellStyle name="20% - Ênfase3 48 2 2 2" xfId="10196"/>
    <cellStyle name="20% - Ênfase3 48 2 3" xfId="10197"/>
    <cellStyle name="20% - Ênfase3 48 2 3 2" xfId="10198"/>
    <cellStyle name="20% - Ênfase3 48 2 4" xfId="10199"/>
    <cellStyle name="20% - Ênfase3 48 2 4 2" xfId="10200"/>
    <cellStyle name="20% - Ênfase3 48 2 5" xfId="10201"/>
    <cellStyle name="20% - Ênfase3 48 2 5 2" xfId="10202"/>
    <cellStyle name="20% - Ênfase3 48 2 6" xfId="10203"/>
    <cellStyle name="20% - Ênfase3 48 3" xfId="10204"/>
    <cellStyle name="20% - Ênfase3 48 3 2" xfId="10205"/>
    <cellStyle name="20% - Ênfase3 48 4" xfId="10206"/>
    <cellStyle name="20% - Ênfase3 48 4 2" xfId="10207"/>
    <cellStyle name="20% - Ênfase3 48 5" xfId="10208"/>
    <cellStyle name="20% - Ênfase3 48 5 2" xfId="10209"/>
    <cellStyle name="20% - Ênfase3 48 6" xfId="10210"/>
    <cellStyle name="20% - Ênfase3 48 6 2" xfId="10211"/>
    <cellStyle name="20% - Ênfase3 48 7" xfId="10212"/>
    <cellStyle name="20% - Ênfase3 49" xfId="10213"/>
    <cellStyle name="20% - Ênfase3 49 2" xfId="10214"/>
    <cellStyle name="20% - Ênfase3 49 2 2" xfId="10215"/>
    <cellStyle name="20% - Ênfase3 49 2 2 2" xfId="10216"/>
    <cellStyle name="20% - Ênfase3 49 2 3" xfId="10217"/>
    <cellStyle name="20% - Ênfase3 49 2 3 2" xfId="10218"/>
    <cellStyle name="20% - Ênfase3 49 2 4" xfId="10219"/>
    <cellStyle name="20% - Ênfase3 49 2 4 2" xfId="10220"/>
    <cellStyle name="20% - Ênfase3 49 2 5" xfId="10221"/>
    <cellStyle name="20% - Ênfase3 49 2 5 2" xfId="10222"/>
    <cellStyle name="20% - Ênfase3 49 2 6" xfId="10223"/>
    <cellStyle name="20% - Ênfase3 49 3" xfId="10224"/>
    <cellStyle name="20% - Ênfase3 49 3 2" xfId="10225"/>
    <cellStyle name="20% - Ênfase3 49 4" xfId="10226"/>
    <cellStyle name="20% - Ênfase3 49 4 2" xfId="10227"/>
    <cellStyle name="20% - Ênfase3 49 5" xfId="10228"/>
    <cellStyle name="20% - Ênfase3 49 5 2" xfId="10229"/>
    <cellStyle name="20% - Ênfase3 49 6" xfId="10230"/>
    <cellStyle name="20% - Ênfase3 49 6 2" xfId="10231"/>
    <cellStyle name="20% - Ênfase3 49 7" xfId="10232"/>
    <cellStyle name="20% - Ênfase3 5" xfId="10233"/>
    <cellStyle name="20% - Ênfase3 5 2" xfId="10234"/>
    <cellStyle name="20% - Ênfase3 5 2 2" xfId="10235"/>
    <cellStyle name="20% - Ênfase3 5 2 2 2" xfId="10236"/>
    <cellStyle name="20% - Ênfase3 5 2 2 2 2" xfId="10237"/>
    <cellStyle name="20% - Ênfase3 5 2 2 3" xfId="10238"/>
    <cellStyle name="20% - Ênfase3 5 2 2 3 2" xfId="10239"/>
    <cellStyle name="20% - Ênfase3 5 2 2 4" xfId="10240"/>
    <cellStyle name="20% - Ênfase3 5 2 2 4 2" xfId="10241"/>
    <cellStyle name="20% - Ênfase3 5 2 2 5" xfId="10242"/>
    <cellStyle name="20% - Ênfase3 5 2 2 5 2" xfId="10243"/>
    <cellStyle name="20% - Ênfase3 5 2 2 6" xfId="10244"/>
    <cellStyle name="20% - Ênfase3 5 2 3" xfId="10245"/>
    <cellStyle name="20% - Ênfase3 5 2 3 2" xfId="10246"/>
    <cellStyle name="20% - Ênfase3 5 2 4" xfId="10247"/>
    <cellStyle name="20% - Ênfase3 5 2 4 2" xfId="10248"/>
    <cellStyle name="20% - Ênfase3 5 2 5" xfId="10249"/>
    <cellStyle name="20% - Ênfase3 5 2 5 2" xfId="10250"/>
    <cellStyle name="20% - Ênfase3 5 2 6" xfId="10251"/>
    <cellStyle name="20% - Ênfase3 5 2 6 2" xfId="10252"/>
    <cellStyle name="20% - Ênfase3 5 2 7" xfId="10253"/>
    <cellStyle name="20% - Ênfase3 5 3" xfId="10254"/>
    <cellStyle name="20% - Ênfase3 5 3 2" xfId="10255"/>
    <cellStyle name="20% - Ênfase3 5 3 2 2" xfId="10256"/>
    <cellStyle name="20% - Ênfase3 5 3 3" xfId="10257"/>
    <cellStyle name="20% - Ênfase3 5 3 3 2" xfId="10258"/>
    <cellStyle name="20% - Ênfase3 5 3 4" xfId="10259"/>
    <cellStyle name="20% - Ênfase3 5 3 4 2" xfId="10260"/>
    <cellStyle name="20% - Ênfase3 5 3 5" xfId="10261"/>
    <cellStyle name="20% - Ênfase3 5 3 5 2" xfId="10262"/>
    <cellStyle name="20% - Ênfase3 5 3 6" xfId="10263"/>
    <cellStyle name="20% - Ênfase3 5 4" xfId="10264"/>
    <cellStyle name="20% - Ênfase3 5 4 2" xfId="10265"/>
    <cellStyle name="20% - Ênfase3 5 5" xfId="10266"/>
    <cellStyle name="20% - Ênfase3 5 5 2" xfId="10267"/>
    <cellStyle name="20% - Ênfase3 5 6" xfId="10268"/>
    <cellStyle name="20% - Ênfase3 5 6 2" xfId="10269"/>
    <cellStyle name="20% - Ênfase3 5 7" xfId="10270"/>
    <cellStyle name="20% - Ênfase3 5 7 2" xfId="10271"/>
    <cellStyle name="20% - Ênfase3 5 8" xfId="10272"/>
    <cellStyle name="20% - Ênfase3 50" xfId="10273"/>
    <cellStyle name="20% - Ênfase3 50 2" xfId="10274"/>
    <cellStyle name="20% - Ênfase3 50 2 2" xfId="10275"/>
    <cellStyle name="20% - Ênfase3 50 2 2 2" xfId="10276"/>
    <cellStyle name="20% - Ênfase3 50 2 3" xfId="10277"/>
    <cellStyle name="20% - Ênfase3 50 2 3 2" xfId="10278"/>
    <cellStyle name="20% - Ênfase3 50 2 4" xfId="10279"/>
    <cellStyle name="20% - Ênfase3 50 2 4 2" xfId="10280"/>
    <cellStyle name="20% - Ênfase3 50 2 5" xfId="10281"/>
    <cellStyle name="20% - Ênfase3 50 2 5 2" xfId="10282"/>
    <cellStyle name="20% - Ênfase3 50 2 6" xfId="10283"/>
    <cellStyle name="20% - Ênfase3 50 3" xfId="10284"/>
    <cellStyle name="20% - Ênfase3 50 3 2" xfId="10285"/>
    <cellStyle name="20% - Ênfase3 50 4" xfId="10286"/>
    <cellStyle name="20% - Ênfase3 50 4 2" xfId="10287"/>
    <cellStyle name="20% - Ênfase3 50 5" xfId="10288"/>
    <cellStyle name="20% - Ênfase3 50 5 2" xfId="10289"/>
    <cellStyle name="20% - Ênfase3 50 6" xfId="10290"/>
    <cellStyle name="20% - Ênfase3 50 6 2" xfId="10291"/>
    <cellStyle name="20% - Ênfase3 50 7" xfId="10292"/>
    <cellStyle name="20% - Ênfase3 51" xfId="10293"/>
    <cellStyle name="20% - Ênfase3 51 2" xfId="10294"/>
    <cellStyle name="20% - Ênfase3 51 2 2" xfId="10295"/>
    <cellStyle name="20% - Ênfase3 51 2 2 2" xfId="10296"/>
    <cellStyle name="20% - Ênfase3 51 2 3" xfId="10297"/>
    <cellStyle name="20% - Ênfase3 51 2 3 2" xfId="10298"/>
    <cellStyle name="20% - Ênfase3 51 2 4" xfId="10299"/>
    <cellStyle name="20% - Ênfase3 51 2 4 2" xfId="10300"/>
    <cellStyle name="20% - Ênfase3 51 2 5" xfId="10301"/>
    <cellStyle name="20% - Ênfase3 51 2 5 2" xfId="10302"/>
    <cellStyle name="20% - Ênfase3 51 2 6" xfId="10303"/>
    <cellStyle name="20% - Ênfase3 51 3" xfId="10304"/>
    <cellStyle name="20% - Ênfase3 51 3 2" xfId="10305"/>
    <cellStyle name="20% - Ênfase3 51 4" xfId="10306"/>
    <cellStyle name="20% - Ênfase3 51 4 2" xfId="10307"/>
    <cellStyle name="20% - Ênfase3 51 5" xfId="10308"/>
    <cellStyle name="20% - Ênfase3 51 5 2" xfId="10309"/>
    <cellStyle name="20% - Ênfase3 51 6" xfId="10310"/>
    <cellStyle name="20% - Ênfase3 51 6 2" xfId="10311"/>
    <cellStyle name="20% - Ênfase3 51 7" xfId="10312"/>
    <cellStyle name="20% - Ênfase3 52" xfId="10313"/>
    <cellStyle name="20% - Ênfase3 52 2" xfId="10314"/>
    <cellStyle name="20% - Ênfase3 52 2 2" xfId="10315"/>
    <cellStyle name="20% - Ênfase3 52 2 2 2" xfId="10316"/>
    <cellStyle name="20% - Ênfase3 52 2 3" xfId="10317"/>
    <cellStyle name="20% - Ênfase3 52 2 3 2" xfId="10318"/>
    <cellStyle name="20% - Ênfase3 52 2 4" xfId="10319"/>
    <cellStyle name="20% - Ênfase3 52 2 4 2" xfId="10320"/>
    <cellStyle name="20% - Ênfase3 52 2 5" xfId="10321"/>
    <cellStyle name="20% - Ênfase3 52 2 5 2" xfId="10322"/>
    <cellStyle name="20% - Ênfase3 52 2 6" xfId="10323"/>
    <cellStyle name="20% - Ênfase3 52 3" xfId="10324"/>
    <cellStyle name="20% - Ênfase3 52 3 2" xfId="10325"/>
    <cellStyle name="20% - Ênfase3 52 4" xfId="10326"/>
    <cellStyle name="20% - Ênfase3 52 4 2" xfId="10327"/>
    <cellStyle name="20% - Ênfase3 52 5" xfId="10328"/>
    <cellStyle name="20% - Ênfase3 52 5 2" xfId="10329"/>
    <cellStyle name="20% - Ênfase3 52 6" xfId="10330"/>
    <cellStyle name="20% - Ênfase3 52 6 2" xfId="10331"/>
    <cellStyle name="20% - Ênfase3 52 7" xfId="10332"/>
    <cellStyle name="20% - Ênfase3 53" xfId="10333"/>
    <cellStyle name="20% - Ênfase3 53 2" xfId="10334"/>
    <cellStyle name="20% - Ênfase3 53 2 2" xfId="10335"/>
    <cellStyle name="20% - Ênfase3 53 2 2 2" xfId="10336"/>
    <cellStyle name="20% - Ênfase3 53 2 3" xfId="10337"/>
    <cellStyle name="20% - Ênfase3 53 2 3 2" xfId="10338"/>
    <cellStyle name="20% - Ênfase3 53 2 4" xfId="10339"/>
    <cellStyle name="20% - Ênfase3 53 2 4 2" xfId="10340"/>
    <cellStyle name="20% - Ênfase3 53 2 5" xfId="10341"/>
    <cellStyle name="20% - Ênfase3 53 2 5 2" xfId="10342"/>
    <cellStyle name="20% - Ênfase3 53 2 6" xfId="10343"/>
    <cellStyle name="20% - Ênfase3 53 3" xfId="10344"/>
    <cellStyle name="20% - Ênfase3 53 3 2" xfId="10345"/>
    <cellStyle name="20% - Ênfase3 53 4" xfId="10346"/>
    <cellStyle name="20% - Ênfase3 53 4 2" xfId="10347"/>
    <cellStyle name="20% - Ênfase3 53 5" xfId="10348"/>
    <cellStyle name="20% - Ênfase3 53 5 2" xfId="10349"/>
    <cellStyle name="20% - Ênfase3 53 6" xfId="10350"/>
    <cellStyle name="20% - Ênfase3 53 6 2" xfId="10351"/>
    <cellStyle name="20% - Ênfase3 53 7" xfId="10352"/>
    <cellStyle name="20% - Ênfase3 54" xfId="10353"/>
    <cellStyle name="20% - Ênfase3 54 2" xfId="10354"/>
    <cellStyle name="20% - Ênfase3 54 2 2" xfId="10355"/>
    <cellStyle name="20% - Ênfase3 54 2 2 2" xfId="10356"/>
    <cellStyle name="20% - Ênfase3 54 2 3" xfId="10357"/>
    <cellStyle name="20% - Ênfase3 54 2 3 2" xfId="10358"/>
    <cellStyle name="20% - Ênfase3 54 2 4" xfId="10359"/>
    <cellStyle name="20% - Ênfase3 54 2 4 2" xfId="10360"/>
    <cellStyle name="20% - Ênfase3 54 2 5" xfId="10361"/>
    <cellStyle name="20% - Ênfase3 54 2 5 2" xfId="10362"/>
    <cellStyle name="20% - Ênfase3 54 2 6" xfId="10363"/>
    <cellStyle name="20% - Ênfase3 54 3" xfId="10364"/>
    <cellStyle name="20% - Ênfase3 54 3 2" xfId="10365"/>
    <cellStyle name="20% - Ênfase3 54 4" xfId="10366"/>
    <cellStyle name="20% - Ênfase3 54 4 2" xfId="10367"/>
    <cellStyle name="20% - Ênfase3 54 5" xfId="10368"/>
    <cellStyle name="20% - Ênfase3 54 5 2" xfId="10369"/>
    <cellStyle name="20% - Ênfase3 54 6" xfId="10370"/>
    <cellStyle name="20% - Ênfase3 54 6 2" xfId="10371"/>
    <cellStyle name="20% - Ênfase3 54 7" xfId="10372"/>
    <cellStyle name="20% - Ênfase3 55" xfId="10373"/>
    <cellStyle name="20% - Ênfase3 55 2" xfId="10374"/>
    <cellStyle name="20% - Ênfase3 55 2 2" xfId="10375"/>
    <cellStyle name="20% - Ênfase3 55 2 2 2" xfId="10376"/>
    <cellStyle name="20% - Ênfase3 55 2 3" xfId="10377"/>
    <cellStyle name="20% - Ênfase3 55 2 3 2" xfId="10378"/>
    <cellStyle name="20% - Ênfase3 55 2 4" xfId="10379"/>
    <cellStyle name="20% - Ênfase3 55 2 4 2" xfId="10380"/>
    <cellStyle name="20% - Ênfase3 55 2 5" xfId="10381"/>
    <cellStyle name="20% - Ênfase3 55 2 5 2" xfId="10382"/>
    <cellStyle name="20% - Ênfase3 55 2 6" xfId="10383"/>
    <cellStyle name="20% - Ênfase3 55 3" xfId="10384"/>
    <cellStyle name="20% - Ênfase3 55 3 2" xfId="10385"/>
    <cellStyle name="20% - Ênfase3 55 4" xfId="10386"/>
    <cellStyle name="20% - Ênfase3 55 4 2" xfId="10387"/>
    <cellStyle name="20% - Ênfase3 55 5" xfId="10388"/>
    <cellStyle name="20% - Ênfase3 55 5 2" xfId="10389"/>
    <cellStyle name="20% - Ênfase3 55 6" xfId="10390"/>
    <cellStyle name="20% - Ênfase3 55 6 2" xfId="10391"/>
    <cellStyle name="20% - Ênfase3 55 7" xfId="10392"/>
    <cellStyle name="20% - Ênfase3 56" xfId="10393"/>
    <cellStyle name="20% - Ênfase3 56 2" xfId="10394"/>
    <cellStyle name="20% - Ênfase3 56 2 2" xfId="10395"/>
    <cellStyle name="20% - Ênfase3 56 2 2 2" xfId="10396"/>
    <cellStyle name="20% - Ênfase3 56 2 3" xfId="10397"/>
    <cellStyle name="20% - Ênfase3 56 2 3 2" xfId="10398"/>
    <cellStyle name="20% - Ênfase3 56 2 4" xfId="10399"/>
    <cellStyle name="20% - Ênfase3 56 2 4 2" xfId="10400"/>
    <cellStyle name="20% - Ênfase3 56 2 5" xfId="10401"/>
    <cellStyle name="20% - Ênfase3 56 2 5 2" xfId="10402"/>
    <cellStyle name="20% - Ênfase3 56 2 6" xfId="10403"/>
    <cellStyle name="20% - Ênfase3 56 3" xfId="10404"/>
    <cellStyle name="20% - Ênfase3 56 3 2" xfId="10405"/>
    <cellStyle name="20% - Ênfase3 56 4" xfId="10406"/>
    <cellStyle name="20% - Ênfase3 56 4 2" xfId="10407"/>
    <cellStyle name="20% - Ênfase3 56 5" xfId="10408"/>
    <cellStyle name="20% - Ênfase3 56 5 2" xfId="10409"/>
    <cellStyle name="20% - Ênfase3 56 6" xfId="10410"/>
    <cellStyle name="20% - Ênfase3 56 6 2" xfId="10411"/>
    <cellStyle name="20% - Ênfase3 56 7" xfId="10412"/>
    <cellStyle name="20% - Ênfase3 57" xfId="10413"/>
    <cellStyle name="20% - Ênfase3 57 2" xfId="10414"/>
    <cellStyle name="20% - Ênfase3 57 2 2" xfId="10415"/>
    <cellStyle name="20% - Ênfase3 57 2 2 2" xfId="10416"/>
    <cellStyle name="20% - Ênfase3 57 2 3" xfId="10417"/>
    <cellStyle name="20% - Ênfase3 57 2 3 2" xfId="10418"/>
    <cellStyle name="20% - Ênfase3 57 2 4" xfId="10419"/>
    <cellStyle name="20% - Ênfase3 57 2 4 2" xfId="10420"/>
    <cellStyle name="20% - Ênfase3 57 2 5" xfId="10421"/>
    <cellStyle name="20% - Ênfase3 57 2 5 2" xfId="10422"/>
    <cellStyle name="20% - Ênfase3 57 2 6" xfId="10423"/>
    <cellStyle name="20% - Ênfase3 57 3" xfId="10424"/>
    <cellStyle name="20% - Ênfase3 57 3 2" xfId="10425"/>
    <cellStyle name="20% - Ênfase3 57 4" xfId="10426"/>
    <cellStyle name="20% - Ênfase3 57 4 2" xfId="10427"/>
    <cellStyle name="20% - Ênfase3 57 5" xfId="10428"/>
    <cellStyle name="20% - Ênfase3 57 5 2" xfId="10429"/>
    <cellStyle name="20% - Ênfase3 57 6" xfId="10430"/>
    <cellStyle name="20% - Ênfase3 57 6 2" xfId="10431"/>
    <cellStyle name="20% - Ênfase3 57 7" xfId="10432"/>
    <cellStyle name="20% - Ênfase3 58" xfId="10433"/>
    <cellStyle name="20% - Ênfase3 58 2" xfId="10434"/>
    <cellStyle name="20% - Ênfase3 58 2 2" xfId="10435"/>
    <cellStyle name="20% - Ênfase3 58 2 2 2" xfId="10436"/>
    <cellStyle name="20% - Ênfase3 58 2 3" xfId="10437"/>
    <cellStyle name="20% - Ênfase3 58 2 3 2" xfId="10438"/>
    <cellStyle name="20% - Ênfase3 58 2 4" xfId="10439"/>
    <cellStyle name="20% - Ênfase3 58 2 4 2" xfId="10440"/>
    <cellStyle name="20% - Ênfase3 58 2 5" xfId="10441"/>
    <cellStyle name="20% - Ênfase3 58 2 5 2" xfId="10442"/>
    <cellStyle name="20% - Ênfase3 58 2 6" xfId="10443"/>
    <cellStyle name="20% - Ênfase3 58 3" xfId="10444"/>
    <cellStyle name="20% - Ênfase3 58 3 2" xfId="10445"/>
    <cellStyle name="20% - Ênfase3 58 4" xfId="10446"/>
    <cellStyle name="20% - Ênfase3 58 4 2" xfId="10447"/>
    <cellStyle name="20% - Ênfase3 58 5" xfId="10448"/>
    <cellStyle name="20% - Ênfase3 58 5 2" xfId="10449"/>
    <cellStyle name="20% - Ênfase3 58 6" xfId="10450"/>
    <cellStyle name="20% - Ênfase3 58 6 2" xfId="10451"/>
    <cellStyle name="20% - Ênfase3 58 7" xfId="10452"/>
    <cellStyle name="20% - Ênfase3 59" xfId="10453"/>
    <cellStyle name="20% - Ênfase3 59 2" xfId="10454"/>
    <cellStyle name="20% - Ênfase3 59 2 2" xfId="10455"/>
    <cellStyle name="20% - Ênfase3 59 2 2 2" xfId="10456"/>
    <cellStyle name="20% - Ênfase3 59 2 3" xfId="10457"/>
    <cellStyle name="20% - Ênfase3 59 2 3 2" xfId="10458"/>
    <cellStyle name="20% - Ênfase3 59 2 4" xfId="10459"/>
    <cellStyle name="20% - Ênfase3 59 2 4 2" xfId="10460"/>
    <cellStyle name="20% - Ênfase3 59 2 5" xfId="10461"/>
    <cellStyle name="20% - Ênfase3 59 2 5 2" xfId="10462"/>
    <cellStyle name="20% - Ênfase3 59 2 6" xfId="10463"/>
    <cellStyle name="20% - Ênfase3 59 3" xfId="10464"/>
    <cellStyle name="20% - Ênfase3 59 3 2" xfId="10465"/>
    <cellStyle name="20% - Ênfase3 59 4" xfId="10466"/>
    <cellStyle name="20% - Ênfase3 59 4 2" xfId="10467"/>
    <cellStyle name="20% - Ênfase3 59 5" xfId="10468"/>
    <cellStyle name="20% - Ênfase3 59 5 2" xfId="10469"/>
    <cellStyle name="20% - Ênfase3 59 6" xfId="10470"/>
    <cellStyle name="20% - Ênfase3 59 6 2" xfId="10471"/>
    <cellStyle name="20% - Ênfase3 59 7" xfId="10472"/>
    <cellStyle name="20% - Ênfase3 6" xfId="10473"/>
    <cellStyle name="20% - Ênfase3 6 2" xfId="10474"/>
    <cellStyle name="20% - Ênfase3 6 2 2" xfId="10475"/>
    <cellStyle name="20% - Ênfase3 6 2 2 2" xfId="10476"/>
    <cellStyle name="20% - Ênfase3 6 2 2 2 2" xfId="10477"/>
    <cellStyle name="20% - Ênfase3 6 2 2 3" xfId="10478"/>
    <cellStyle name="20% - Ênfase3 6 2 2 3 2" xfId="10479"/>
    <cellStyle name="20% - Ênfase3 6 2 2 4" xfId="10480"/>
    <cellStyle name="20% - Ênfase3 6 2 2 4 2" xfId="10481"/>
    <cellStyle name="20% - Ênfase3 6 2 2 5" xfId="10482"/>
    <cellStyle name="20% - Ênfase3 6 2 2 5 2" xfId="10483"/>
    <cellStyle name="20% - Ênfase3 6 2 2 6" xfId="10484"/>
    <cellStyle name="20% - Ênfase3 6 2 3" xfId="10485"/>
    <cellStyle name="20% - Ênfase3 6 2 3 2" xfId="10486"/>
    <cellStyle name="20% - Ênfase3 6 2 4" xfId="10487"/>
    <cellStyle name="20% - Ênfase3 6 2 4 2" xfId="10488"/>
    <cellStyle name="20% - Ênfase3 6 2 5" xfId="10489"/>
    <cellStyle name="20% - Ênfase3 6 2 5 2" xfId="10490"/>
    <cellStyle name="20% - Ênfase3 6 2 6" xfId="10491"/>
    <cellStyle name="20% - Ênfase3 6 2 6 2" xfId="10492"/>
    <cellStyle name="20% - Ênfase3 6 2 7" xfId="10493"/>
    <cellStyle name="20% - Ênfase3 6 3" xfId="10494"/>
    <cellStyle name="20% - Ênfase3 6 3 2" xfId="10495"/>
    <cellStyle name="20% - Ênfase3 6 3 2 2" xfId="10496"/>
    <cellStyle name="20% - Ênfase3 6 3 3" xfId="10497"/>
    <cellStyle name="20% - Ênfase3 6 3 3 2" xfId="10498"/>
    <cellStyle name="20% - Ênfase3 6 3 4" xfId="10499"/>
    <cellStyle name="20% - Ênfase3 6 3 4 2" xfId="10500"/>
    <cellStyle name="20% - Ênfase3 6 3 5" xfId="10501"/>
    <cellStyle name="20% - Ênfase3 6 3 5 2" xfId="10502"/>
    <cellStyle name="20% - Ênfase3 6 3 6" xfId="10503"/>
    <cellStyle name="20% - Ênfase3 6 4" xfId="10504"/>
    <cellStyle name="20% - Ênfase3 6 4 2" xfId="10505"/>
    <cellStyle name="20% - Ênfase3 6 5" xfId="10506"/>
    <cellStyle name="20% - Ênfase3 6 5 2" xfId="10507"/>
    <cellStyle name="20% - Ênfase3 6 6" xfId="10508"/>
    <cellStyle name="20% - Ênfase3 6 6 2" xfId="10509"/>
    <cellStyle name="20% - Ênfase3 6 7" xfId="10510"/>
    <cellStyle name="20% - Ênfase3 6 7 2" xfId="10511"/>
    <cellStyle name="20% - Ênfase3 6 8" xfId="10512"/>
    <cellStyle name="20% - Ênfase3 60" xfId="10513"/>
    <cellStyle name="20% - Ênfase3 60 2" xfId="10514"/>
    <cellStyle name="20% - Ênfase3 60 2 2" xfId="10515"/>
    <cellStyle name="20% - Ênfase3 60 2 2 2" xfId="10516"/>
    <cellStyle name="20% - Ênfase3 60 2 3" xfId="10517"/>
    <cellStyle name="20% - Ênfase3 60 2 3 2" xfId="10518"/>
    <cellStyle name="20% - Ênfase3 60 2 4" xfId="10519"/>
    <cellStyle name="20% - Ênfase3 60 2 4 2" xfId="10520"/>
    <cellStyle name="20% - Ênfase3 60 2 5" xfId="10521"/>
    <cellStyle name="20% - Ênfase3 60 2 5 2" xfId="10522"/>
    <cellStyle name="20% - Ênfase3 60 2 6" xfId="10523"/>
    <cellStyle name="20% - Ênfase3 60 3" xfId="10524"/>
    <cellStyle name="20% - Ênfase3 60 3 2" xfId="10525"/>
    <cellStyle name="20% - Ênfase3 60 4" xfId="10526"/>
    <cellStyle name="20% - Ênfase3 60 4 2" xfId="10527"/>
    <cellStyle name="20% - Ênfase3 60 5" xfId="10528"/>
    <cellStyle name="20% - Ênfase3 60 5 2" xfId="10529"/>
    <cellStyle name="20% - Ênfase3 60 6" xfId="10530"/>
    <cellStyle name="20% - Ênfase3 60 6 2" xfId="10531"/>
    <cellStyle name="20% - Ênfase3 60 7" xfId="10532"/>
    <cellStyle name="20% - Ênfase3 61" xfId="10533"/>
    <cellStyle name="20% - Ênfase3 61 2" xfId="10534"/>
    <cellStyle name="20% - Ênfase3 61 2 2" xfId="10535"/>
    <cellStyle name="20% - Ênfase3 61 2 2 2" xfId="10536"/>
    <cellStyle name="20% - Ênfase3 61 2 3" xfId="10537"/>
    <cellStyle name="20% - Ênfase3 61 2 3 2" xfId="10538"/>
    <cellStyle name="20% - Ênfase3 61 2 4" xfId="10539"/>
    <cellStyle name="20% - Ênfase3 61 2 4 2" xfId="10540"/>
    <cellStyle name="20% - Ênfase3 61 2 5" xfId="10541"/>
    <cellStyle name="20% - Ênfase3 61 2 5 2" xfId="10542"/>
    <cellStyle name="20% - Ênfase3 61 2 6" xfId="10543"/>
    <cellStyle name="20% - Ênfase3 61 3" xfId="10544"/>
    <cellStyle name="20% - Ênfase3 61 3 2" xfId="10545"/>
    <cellStyle name="20% - Ênfase3 61 4" xfId="10546"/>
    <cellStyle name="20% - Ênfase3 61 4 2" xfId="10547"/>
    <cellStyle name="20% - Ênfase3 61 5" xfId="10548"/>
    <cellStyle name="20% - Ênfase3 61 5 2" xfId="10549"/>
    <cellStyle name="20% - Ênfase3 61 6" xfId="10550"/>
    <cellStyle name="20% - Ênfase3 61 6 2" xfId="10551"/>
    <cellStyle name="20% - Ênfase3 61 7" xfId="10552"/>
    <cellStyle name="20% - Ênfase3 62" xfId="10553"/>
    <cellStyle name="20% - Ênfase3 62 2" xfId="10554"/>
    <cellStyle name="20% - Ênfase3 62 2 2" xfId="10555"/>
    <cellStyle name="20% - Ênfase3 62 2 2 2" xfId="10556"/>
    <cellStyle name="20% - Ênfase3 62 2 3" xfId="10557"/>
    <cellStyle name="20% - Ênfase3 62 2 3 2" xfId="10558"/>
    <cellStyle name="20% - Ênfase3 62 2 4" xfId="10559"/>
    <cellStyle name="20% - Ênfase3 62 2 4 2" xfId="10560"/>
    <cellStyle name="20% - Ênfase3 62 2 5" xfId="10561"/>
    <cellStyle name="20% - Ênfase3 62 2 5 2" xfId="10562"/>
    <cellStyle name="20% - Ênfase3 62 2 6" xfId="10563"/>
    <cellStyle name="20% - Ênfase3 62 3" xfId="10564"/>
    <cellStyle name="20% - Ênfase3 62 3 2" xfId="10565"/>
    <cellStyle name="20% - Ênfase3 62 4" xfId="10566"/>
    <cellStyle name="20% - Ênfase3 62 4 2" xfId="10567"/>
    <cellStyle name="20% - Ênfase3 62 5" xfId="10568"/>
    <cellStyle name="20% - Ênfase3 62 5 2" xfId="10569"/>
    <cellStyle name="20% - Ênfase3 62 6" xfId="10570"/>
    <cellStyle name="20% - Ênfase3 62 6 2" xfId="10571"/>
    <cellStyle name="20% - Ênfase3 62 7" xfId="10572"/>
    <cellStyle name="20% - Ênfase3 63" xfId="10573"/>
    <cellStyle name="20% - Ênfase3 63 2" xfId="10574"/>
    <cellStyle name="20% - Ênfase3 63 2 2" xfId="10575"/>
    <cellStyle name="20% - Ênfase3 63 2 2 2" xfId="10576"/>
    <cellStyle name="20% - Ênfase3 63 2 3" xfId="10577"/>
    <cellStyle name="20% - Ênfase3 63 2 3 2" xfId="10578"/>
    <cellStyle name="20% - Ênfase3 63 2 4" xfId="10579"/>
    <cellStyle name="20% - Ênfase3 63 2 4 2" xfId="10580"/>
    <cellStyle name="20% - Ênfase3 63 2 5" xfId="10581"/>
    <cellStyle name="20% - Ênfase3 63 2 5 2" xfId="10582"/>
    <cellStyle name="20% - Ênfase3 63 2 6" xfId="10583"/>
    <cellStyle name="20% - Ênfase3 63 3" xfId="10584"/>
    <cellStyle name="20% - Ênfase3 63 3 2" xfId="10585"/>
    <cellStyle name="20% - Ênfase3 63 4" xfId="10586"/>
    <cellStyle name="20% - Ênfase3 63 4 2" xfId="10587"/>
    <cellStyle name="20% - Ênfase3 63 5" xfId="10588"/>
    <cellStyle name="20% - Ênfase3 63 5 2" xfId="10589"/>
    <cellStyle name="20% - Ênfase3 63 6" xfId="10590"/>
    <cellStyle name="20% - Ênfase3 63 6 2" xfId="10591"/>
    <cellStyle name="20% - Ênfase3 63 7" xfId="10592"/>
    <cellStyle name="20% - Ênfase3 64" xfId="10593"/>
    <cellStyle name="20% - Ênfase3 64 2" xfId="10594"/>
    <cellStyle name="20% - Ênfase3 64 2 2" xfId="10595"/>
    <cellStyle name="20% - Ênfase3 64 2 2 2" xfId="10596"/>
    <cellStyle name="20% - Ênfase3 64 2 3" xfId="10597"/>
    <cellStyle name="20% - Ênfase3 64 2 3 2" xfId="10598"/>
    <cellStyle name="20% - Ênfase3 64 2 4" xfId="10599"/>
    <cellStyle name="20% - Ênfase3 64 2 4 2" xfId="10600"/>
    <cellStyle name="20% - Ênfase3 64 2 5" xfId="10601"/>
    <cellStyle name="20% - Ênfase3 64 2 5 2" xfId="10602"/>
    <cellStyle name="20% - Ênfase3 64 2 6" xfId="10603"/>
    <cellStyle name="20% - Ênfase3 64 3" xfId="10604"/>
    <cellStyle name="20% - Ênfase3 64 3 2" xfId="10605"/>
    <cellStyle name="20% - Ênfase3 64 4" xfId="10606"/>
    <cellStyle name="20% - Ênfase3 64 4 2" xfId="10607"/>
    <cellStyle name="20% - Ênfase3 64 5" xfId="10608"/>
    <cellStyle name="20% - Ênfase3 64 5 2" xfId="10609"/>
    <cellStyle name="20% - Ênfase3 64 6" xfId="10610"/>
    <cellStyle name="20% - Ênfase3 64 6 2" xfId="10611"/>
    <cellStyle name="20% - Ênfase3 64 7" xfId="10612"/>
    <cellStyle name="20% - Ênfase3 65" xfId="10613"/>
    <cellStyle name="20% - Ênfase3 65 2" xfId="10614"/>
    <cellStyle name="20% - Ênfase3 65 2 2" xfId="10615"/>
    <cellStyle name="20% - Ênfase3 65 2 2 2" xfId="10616"/>
    <cellStyle name="20% - Ênfase3 65 2 3" xfId="10617"/>
    <cellStyle name="20% - Ênfase3 65 2 3 2" xfId="10618"/>
    <cellStyle name="20% - Ênfase3 65 2 4" xfId="10619"/>
    <cellStyle name="20% - Ênfase3 65 2 4 2" xfId="10620"/>
    <cellStyle name="20% - Ênfase3 65 2 5" xfId="10621"/>
    <cellStyle name="20% - Ênfase3 65 2 5 2" xfId="10622"/>
    <cellStyle name="20% - Ênfase3 65 2 6" xfId="10623"/>
    <cellStyle name="20% - Ênfase3 65 3" xfId="10624"/>
    <cellStyle name="20% - Ênfase3 65 3 2" xfId="10625"/>
    <cellStyle name="20% - Ênfase3 65 4" xfId="10626"/>
    <cellStyle name="20% - Ênfase3 65 4 2" xfId="10627"/>
    <cellStyle name="20% - Ênfase3 65 5" xfId="10628"/>
    <cellStyle name="20% - Ênfase3 65 5 2" xfId="10629"/>
    <cellStyle name="20% - Ênfase3 65 6" xfId="10630"/>
    <cellStyle name="20% - Ênfase3 65 6 2" xfId="10631"/>
    <cellStyle name="20% - Ênfase3 65 7" xfId="10632"/>
    <cellStyle name="20% - Ênfase3 66" xfId="10633"/>
    <cellStyle name="20% - Ênfase3 66 2" xfId="10634"/>
    <cellStyle name="20% - Ênfase3 66 2 2" xfId="10635"/>
    <cellStyle name="20% - Ênfase3 66 2 2 2" xfId="10636"/>
    <cellStyle name="20% - Ênfase3 66 2 3" xfId="10637"/>
    <cellStyle name="20% - Ênfase3 66 2 3 2" xfId="10638"/>
    <cellStyle name="20% - Ênfase3 66 2 4" xfId="10639"/>
    <cellStyle name="20% - Ênfase3 66 2 4 2" xfId="10640"/>
    <cellStyle name="20% - Ênfase3 66 2 5" xfId="10641"/>
    <cellStyle name="20% - Ênfase3 66 2 5 2" xfId="10642"/>
    <cellStyle name="20% - Ênfase3 66 2 6" xfId="10643"/>
    <cellStyle name="20% - Ênfase3 66 3" xfId="10644"/>
    <cellStyle name="20% - Ênfase3 66 3 2" xfId="10645"/>
    <cellStyle name="20% - Ênfase3 66 4" xfId="10646"/>
    <cellStyle name="20% - Ênfase3 66 4 2" xfId="10647"/>
    <cellStyle name="20% - Ênfase3 66 5" xfId="10648"/>
    <cellStyle name="20% - Ênfase3 66 5 2" xfId="10649"/>
    <cellStyle name="20% - Ênfase3 66 6" xfId="10650"/>
    <cellStyle name="20% - Ênfase3 66 6 2" xfId="10651"/>
    <cellStyle name="20% - Ênfase3 66 7" xfId="10652"/>
    <cellStyle name="20% - Ênfase3 67" xfId="10653"/>
    <cellStyle name="20% - Ênfase3 67 2" xfId="10654"/>
    <cellStyle name="20% - Ênfase3 67 2 2" xfId="10655"/>
    <cellStyle name="20% - Ênfase3 67 2 2 2" xfId="10656"/>
    <cellStyle name="20% - Ênfase3 67 2 3" xfId="10657"/>
    <cellStyle name="20% - Ênfase3 67 2 3 2" xfId="10658"/>
    <cellStyle name="20% - Ênfase3 67 2 4" xfId="10659"/>
    <cellStyle name="20% - Ênfase3 67 2 4 2" xfId="10660"/>
    <cellStyle name="20% - Ênfase3 67 2 5" xfId="10661"/>
    <cellStyle name="20% - Ênfase3 67 2 5 2" xfId="10662"/>
    <cellStyle name="20% - Ênfase3 67 2 6" xfId="10663"/>
    <cellStyle name="20% - Ênfase3 67 3" xfId="10664"/>
    <cellStyle name="20% - Ênfase3 67 3 2" xfId="10665"/>
    <cellStyle name="20% - Ênfase3 67 4" xfId="10666"/>
    <cellStyle name="20% - Ênfase3 67 4 2" xfId="10667"/>
    <cellStyle name="20% - Ênfase3 67 5" xfId="10668"/>
    <cellStyle name="20% - Ênfase3 67 5 2" xfId="10669"/>
    <cellStyle name="20% - Ênfase3 67 6" xfId="10670"/>
    <cellStyle name="20% - Ênfase3 67 6 2" xfId="10671"/>
    <cellStyle name="20% - Ênfase3 67 7" xfId="10672"/>
    <cellStyle name="20% - Ênfase3 68" xfId="10673"/>
    <cellStyle name="20% - Ênfase3 68 2" xfId="10674"/>
    <cellStyle name="20% - Ênfase3 68 2 2" xfId="10675"/>
    <cellStyle name="20% - Ênfase3 68 2 2 2" xfId="10676"/>
    <cellStyle name="20% - Ênfase3 68 2 3" xfId="10677"/>
    <cellStyle name="20% - Ênfase3 68 2 3 2" xfId="10678"/>
    <cellStyle name="20% - Ênfase3 68 2 4" xfId="10679"/>
    <cellStyle name="20% - Ênfase3 68 2 4 2" xfId="10680"/>
    <cellStyle name="20% - Ênfase3 68 2 5" xfId="10681"/>
    <cellStyle name="20% - Ênfase3 68 2 5 2" xfId="10682"/>
    <cellStyle name="20% - Ênfase3 68 2 6" xfId="10683"/>
    <cellStyle name="20% - Ênfase3 68 3" xfId="10684"/>
    <cellStyle name="20% - Ênfase3 68 3 2" xfId="10685"/>
    <cellStyle name="20% - Ênfase3 68 4" xfId="10686"/>
    <cellStyle name="20% - Ênfase3 68 4 2" xfId="10687"/>
    <cellStyle name="20% - Ênfase3 68 5" xfId="10688"/>
    <cellStyle name="20% - Ênfase3 68 5 2" xfId="10689"/>
    <cellStyle name="20% - Ênfase3 68 6" xfId="10690"/>
    <cellStyle name="20% - Ênfase3 68 6 2" xfId="10691"/>
    <cellStyle name="20% - Ênfase3 68 7" xfId="10692"/>
    <cellStyle name="20% - Ênfase3 69" xfId="10693"/>
    <cellStyle name="20% - Ênfase3 69 2" xfId="10694"/>
    <cellStyle name="20% - Ênfase3 69 2 2" xfId="10695"/>
    <cellStyle name="20% - Ênfase3 69 2 2 2" xfId="10696"/>
    <cellStyle name="20% - Ênfase3 69 2 3" xfId="10697"/>
    <cellStyle name="20% - Ênfase3 69 2 3 2" xfId="10698"/>
    <cellStyle name="20% - Ênfase3 69 2 4" xfId="10699"/>
    <cellStyle name="20% - Ênfase3 69 2 4 2" xfId="10700"/>
    <cellStyle name="20% - Ênfase3 69 2 5" xfId="10701"/>
    <cellStyle name="20% - Ênfase3 69 2 5 2" xfId="10702"/>
    <cellStyle name="20% - Ênfase3 69 2 6" xfId="10703"/>
    <cellStyle name="20% - Ênfase3 69 3" xfId="10704"/>
    <cellStyle name="20% - Ênfase3 69 3 2" xfId="10705"/>
    <cellStyle name="20% - Ênfase3 69 4" xfId="10706"/>
    <cellStyle name="20% - Ênfase3 69 4 2" xfId="10707"/>
    <cellStyle name="20% - Ênfase3 69 5" xfId="10708"/>
    <cellStyle name="20% - Ênfase3 69 5 2" xfId="10709"/>
    <cellStyle name="20% - Ênfase3 69 6" xfId="10710"/>
    <cellStyle name="20% - Ênfase3 69 6 2" xfId="10711"/>
    <cellStyle name="20% - Ênfase3 69 7" xfId="10712"/>
    <cellStyle name="20% - Ênfase3 7" xfId="10713"/>
    <cellStyle name="20% - Ênfase3 7 2" xfId="10714"/>
    <cellStyle name="20% - Ênfase3 7 2 2" xfId="10715"/>
    <cellStyle name="20% - Ênfase3 7 2 2 2" xfId="10716"/>
    <cellStyle name="20% - Ênfase3 7 2 2 2 2" xfId="10717"/>
    <cellStyle name="20% - Ênfase3 7 2 2 3" xfId="10718"/>
    <cellStyle name="20% - Ênfase3 7 2 2 3 2" xfId="10719"/>
    <cellStyle name="20% - Ênfase3 7 2 2 4" xfId="10720"/>
    <cellStyle name="20% - Ênfase3 7 2 2 4 2" xfId="10721"/>
    <cellStyle name="20% - Ênfase3 7 2 2 5" xfId="10722"/>
    <cellStyle name="20% - Ênfase3 7 2 2 5 2" xfId="10723"/>
    <cellStyle name="20% - Ênfase3 7 2 2 6" xfId="10724"/>
    <cellStyle name="20% - Ênfase3 7 2 3" xfId="10725"/>
    <cellStyle name="20% - Ênfase3 7 2 3 2" xfId="10726"/>
    <cellStyle name="20% - Ênfase3 7 2 4" xfId="10727"/>
    <cellStyle name="20% - Ênfase3 7 2 4 2" xfId="10728"/>
    <cellStyle name="20% - Ênfase3 7 2 5" xfId="10729"/>
    <cellStyle name="20% - Ênfase3 7 2 5 2" xfId="10730"/>
    <cellStyle name="20% - Ênfase3 7 2 6" xfId="10731"/>
    <cellStyle name="20% - Ênfase3 7 2 6 2" xfId="10732"/>
    <cellStyle name="20% - Ênfase3 7 2 7" xfId="10733"/>
    <cellStyle name="20% - Ênfase3 7 3" xfId="10734"/>
    <cellStyle name="20% - Ênfase3 7 3 2" xfId="10735"/>
    <cellStyle name="20% - Ênfase3 7 3 2 2" xfId="10736"/>
    <cellStyle name="20% - Ênfase3 7 3 3" xfId="10737"/>
    <cellStyle name="20% - Ênfase3 7 3 3 2" xfId="10738"/>
    <cellStyle name="20% - Ênfase3 7 3 4" xfId="10739"/>
    <cellStyle name="20% - Ênfase3 7 3 4 2" xfId="10740"/>
    <cellStyle name="20% - Ênfase3 7 3 5" xfId="10741"/>
    <cellStyle name="20% - Ênfase3 7 3 5 2" xfId="10742"/>
    <cellStyle name="20% - Ênfase3 7 3 6" xfId="10743"/>
    <cellStyle name="20% - Ênfase3 7 4" xfId="10744"/>
    <cellStyle name="20% - Ênfase3 7 4 2" xfId="10745"/>
    <cellStyle name="20% - Ênfase3 7 5" xfId="10746"/>
    <cellStyle name="20% - Ênfase3 7 5 2" xfId="10747"/>
    <cellStyle name="20% - Ênfase3 7 6" xfId="10748"/>
    <cellStyle name="20% - Ênfase3 7 6 2" xfId="10749"/>
    <cellStyle name="20% - Ênfase3 7 7" xfId="10750"/>
    <cellStyle name="20% - Ênfase3 7 7 2" xfId="10751"/>
    <cellStyle name="20% - Ênfase3 7 8" xfId="10752"/>
    <cellStyle name="20% - Ênfase3 70" xfId="10753"/>
    <cellStyle name="20% - Ênfase3 70 2" xfId="10754"/>
    <cellStyle name="20% - Ênfase3 70 2 2" xfId="10755"/>
    <cellStyle name="20% - Ênfase3 70 2 2 2" xfId="10756"/>
    <cellStyle name="20% - Ênfase3 70 2 3" xfId="10757"/>
    <cellStyle name="20% - Ênfase3 70 2 3 2" xfId="10758"/>
    <cellStyle name="20% - Ênfase3 70 2 4" xfId="10759"/>
    <cellStyle name="20% - Ênfase3 70 2 4 2" xfId="10760"/>
    <cellStyle name="20% - Ênfase3 70 2 5" xfId="10761"/>
    <cellStyle name="20% - Ênfase3 70 2 5 2" xfId="10762"/>
    <cellStyle name="20% - Ênfase3 70 2 6" xfId="10763"/>
    <cellStyle name="20% - Ênfase3 70 3" xfId="10764"/>
    <cellStyle name="20% - Ênfase3 70 3 2" xfId="10765"/>
    <cellStyle name="20% - Ênfase3 70 4" xfId="10766"/>
    <cellStyle name="20% - Ênfase3 70 4 2" xfId="10767"/>
    <cellStyle name="20% - Ênfase3 70 5" xfId="10768"/>
    <cellStyle name="20% - Ênfase3 70 5 2" xfId="10769"/>
    <cellStyle name="20% - Ênfase3 70 6" xfId="10770"/>
    <cellStyle name="20% - Ênfase3 70 6 2" xfId="10771"/>
    <cellStyle name="20% - Ênfase3 70 7" xfId="10772"/>
    <cellStyle name="20% - Ênfase3 71" xfId="10773"/>
    <cellStyle name="20% - Ênfase3 71 2" xfId="10774"/>
    <cellStyle name="20% - Ênfase3 71 2 2" xfId="10775"/>
    <cellStyle name="20% - Ênfase3 71 2 2 2" xfId="10776"/>
    <cellStyle name="20% - Ênfase3 71 2 3" xfId="10777"/>
    <cellStyle name="20% - Ênfase3 71 2 3 2" xfId="10778"/>
    <cellStyle name="20% - Ênfase3 71 2 4" xfId="10779"/>
    <cellStyle name="20% - Ênfase3 71 2 4 2" xfId="10780"/>
    <cellStyle name="20% - Ênfase3 71 2 5" xfId="10781"/>
    <cellStyle name="20% - Ênfase3 71 2 5 2" xfId="10782"/>
    <cellStyle name="20% - Ênfase3 71 2 6" xfId="10783"/>
    <cellStyle name="20% - Ênfase3 71 3" xfId="10784"/>
    <cellStyle name="20% - Ênfase3 71 3 2" xfId="10785"/>
    <cellStyle name="20% - Ênfase3 71 4" xfId="10786"/>
    <cellStyle name="20% - Ênfase3 71 4 2" xfId="10787"/>
    <cellStyle name="20% - Ênfase3 71 5" xfId="10788"/>
    <cellStyle name="20% - Ênfase3 71 5 2" xfId="10789"/>
    <cellStyle name="20% - Ênfase3 71 6" xfId="10790"/>
    <cellStyle name="20% - Ênfase3 71 6 2" xfId="10791"/>
    <cellStyle name="20% - Ênfase3 71 7" xfId="10792"/>
    <cellStyle name="20% - Ênfase3 72" xfId="10793"/>
    <cellStyle name="20% - Ênfase3 72 2" xfId="10794"/>
    <cellStyle name="20% - Ênfase3 72 2 2" xfId="10795"/>
    <cellStyle name="20% - Ênfase3 72 2 2 2" xfId="10796"/>
    <cellStyle name="20% - Ênfase3 72 2 3" xfId="10797"/>
    <cellStyle name="20% - Ênfase3 72 2 3 2" xfId="10798"/>
    <cellStyle name="20% - Ênfase3 72 2 4" xfId="10799"/>
    <cellStyle name="20% - Ênfase3 72 2 4 2" xfId="10800"/>
    <cellStyle name="20% - Ênfase3 72 2 5" xfId="10801"/>
    <cellStyle name="20% - Ênfase3 72 2 5 2" xfId="10802"/>
    <cellStyle name="20% - Ênfase3 72 2 6" xfId="10803"/>
    <cellStyle name="20% - Ênfase3 72 3" xfId="10804"/>
    <cellStyle name="20% - Ênfase3 72 3 2" xfId="10805"/>
    <cellStyle name="20% - Ênfase3 72 4" xfId="10806"/>
    <cellStyle name="20% - Ênfase3 72 4 2" xfId="10807"/>
    <cellStyle name="20% - Ênfase3 72 5" xfId="10808"/>
    <cellStyle name="20% - Ênfase3 72 5 2" xfId="10809"/>
    <cellStyle name="20% - Ênfase3 72 6" xfId="10810"/>
    <cellStyle name="20% - Ênfase3 72 6 2" xfId="10811"/>
    <cellStyle name="20% - Ênfase3 72 7" xfId="10812"/>
    <cellStyle name="20% - Ênfase3 73" xfId="10813"/>
    <cellStyle name="20% - Ênfase3 73 2" xfId="10814"/>
    <cellStyle name="20% - Ênfase3 73 2 2" xfId="10815"/>
    <cellStyle name="20% - Ênfase3 73 2 2 2" xfId="10816"/>
    <cellStyle name="20% - Ênfase3 73 2 3" xfId="10817"/>
    <cellStyle name="20% - Ênfase3 73 2 3 2" xfId="10818"/>
    <cellStyle name="20% - Ênfase3 73 2 4" xfId="10819"/>
    <cellStyle name="20% - Ênfase3 73 2 4 2" xfId="10820"/>
    <cellStyle name="20% - Ênfase3 73 2 5" xfId="10821"/>
    <cellStyle name="20% - Ênfase3 73 2 5 2" xfId="10822"/>
    <cellStyle name="20% - Ênfase3 73 2 6" xfId="10823"/>
    <cellStyle name="20% - Ênfase3 73 3" xfId="10824"/>
    <cellStyle name="20% - Ênfase3 73 3 2" xfId="10825"/>
    <cellStyle name="20% - Ênfase3 73 4" xfId="10826"/>
    <cellStyle name="20% - Ênfase3 73 4 2" xfId="10827"/>
    <cellStyle name="20% - Ênfase3 73 5" xfId="10828"/>
    <cellStyle name="20% - Ênfase3 73 5 2" xfId="10829"/>
    <cellStyle name="20% - Ênfase3 73 6" xfId="10830"/>
    <cellStyle name="20% - Ênfase3 73 6 2" xfId="10831"/>
    <cellStyle name="20% - Ênfase3 73 7" xfId="10832"/>
    <cellStyle name="20% - Ênfase3 74" xfId="10833"/>
    <cellStyle name="20% - Ênfase3 74 2" xfId="10834"/>
    <cellStyle name="20% - Ênfase3 74 2 2" xfId="10835"/>
    <cellStyle name="20% - Ênfase3 74 2 2 2" xfId="10836"/>
    <cellStyle name="20% - Ênfase3 74 2 3" xfId="10837"/>
    <cellStyle name="20% - Ênfase3 74 2 3 2" xfId="10838"/>
    <cellStyle name="20% - Ênfase3 74 2 4" xfId="10839"/>
    <cellStyle name="20% - Ênfase3 74 2 4 2" xfId="10840"/>
    <cellStyle name="20% - Ênfase3 74 2 5" xfId="10841"/>
    <cellStyle name="20% - Ênfase3 74 2 5 2" xfId="10842"/>
    <cellStyle name="20% - Ênfase3 74 2 6" xfId="10843"/>
    <cellStyle name="20% - Ênfase3 74 3" xfId="10844"/>
    <cellStyle name="20% - Ênfase3 74 3 2" xfId="10845"/>
    <cellStyle name="20% - Ênfase3 74 4" xfId="10846"/>
    <cellStyle name="20% - Ênfase3 74 4 2" xfId="10847"/>
    <cellStyle name="20% - Ênfase3 74 5" xfId="10848"/>
    <cellStyle name="20% - Ênfase3 74 5 2" xfId="10849"/>
    <cellStyle name="20% - Ênfase3 74 6" xfId="10850"/>
    <cellStyle name="20% - Ênfase3 74 6 2" xfId="10851"/>
    <cellStyle name="20% - Ênfase3 74 7" xfId="10852"/>
    <cellStyle name="20% - Ênfase3 75" xfId="10853"/>
    <cellStyle name="20% - Ênfase3 75 2" xfId="10854"/>
    <cellStyle name="20% - Ênfase3 75 2 2" xfId="10855"/>
    <cellStyle name="20% - Ênfase3 75 2 2 2" xfId="10856"/>
    <cellStyle name="20% - Ênfase3 75 2 3" xfId="10857"/>
    <cellStyle name="20% - Ênfase3 75 2 3 2" xfId="10858"/>
    <cellStyle name="20% - Ênfase3 75 2 4" xfId="10859"/>
    <cellStyle name="20% - Ênfase3 75 2 4 2" xfId="10860"/>
    <cellStyle name="20% - Ênfase3 75 2 5" xfId="10861"/>
    <cellStyle name="20% - Ênfase3 75 2 5 2" xfId="10862"/>
    <cellStyle name="20% - Ênfase3 75 2 6" xfId="10863"/>
    <cellStyle name="20% - Ênfase3 75 3" xfId="10864"/>
    <cellStyle name="20% - Ênfase3 75 3 2" xfId="10865"/>
    <cellStyle name="20% - Ênfase3 75 4" xfId="10866"/>
    <cellStyle name="20% - Ênfase3 75 4 2" xfId="10867"/>
    <cellStyle name="20% - Ênfase3 75 5" xfId="10868"/>
    <cellStyle name="20% - Ênfase3 75 5 2" xfId="10869"/>
    <cellStyle name="20% - Ênfase3 75 6" xfId="10870"/>
    <cellStyle name="20% - Ênfase3 75 6 2" xfId="10871"/>
    <cellStyle name="20% - Ênfase3 75 7" xfId="10872"/>
    <cellStyle name="20% - Ênfase3 76" xfId="10873"/>
    <cellStyle name="20% - Ênfase3 76 2" xfId="10874"/>
    <cellStyle name="20% - Ênfase3 76 2 2" xfId="10875"/>
    <cellStyle name="20% - Ênfase3 76 2 2 2" xfId="10876"/>
    <cellStyle name="20% - Ênfase3 76 2 3" xfId="10877"/>
    <cellStyle name="20% - Ênfase3 76 2 3 2" xfId="10878"/>
    <cellStyle name="20% - Ênfase3 76 2 4" xfId="10879"/>
    <cellStyle name="20% - Ênfase3 76 2 4 2" xfId="10880"/>
    <cellStyle name="20% - Ênfase3 76 2 5" xfId="10881"/>
    <cellStyle name="20% - Ênfase3 76 2 5 2" xfId="10882"/>
    <cellStyle name="20% - Ênfase3 76 2 6" xfId="10883"/>
    <cellStyle name="20% - Ênfase3 76 3" xfId="10884"/>
    <cellStyle name="20% - Ênfase3 76 3 2" xfId="10885"/>
    <cellStyle name="20% - Ênfase3 76 4" xfId="10886"/>
    <cellStyle name="20% - Ênfase3 76 4 2" xfId="10887"/>
    <cellStyle name="20% - Ênfase3 76 5" xfId="10888"/>
    <cellStyle name="20% - Ênfase3 76 5 2" xfId="10889"/>
    <cellStyle name="20% - Ênfase3 76 6" xfId="10890"/>
    <cellStyle name="20% - Ênfase3 76 6 2" xfId="10891"/>
    <cellStyle name="20% - Ênfase3 76 7" xfId="10892"/>
    <cellStyle name="20% - Ênfase3 77" xfId="10893"/>
    <cellStyle name="20% - Ênfase3 77 2" xfId="10894"/>
    <cellStyle name="20% - Ênfase3 77 2 2" xfId="10895"/>
    <cellStyle name="20% - Ênfase3 77 2 2 2" xfId="10896"/>
    <cellStyle name="20% - Ênfase3 77 2 3" xfId="10897"/>
    <cellStyle name="20% - Ênfase3 77 2 3 2" xfId="10898"/>
    <cellStyle name="20% - Ênfase3 77 2 4" xfId="10899"/>
    <cellStyle name="20% - Ênfase3 77 2 4 2" xfId="10900"/>
    <cellStyle name="20% - Ênfase3 77 2 5" xfId="10901"/>
    <cellStyle name="20% - Ênfase3 77 2 5 2" xfId="10902"/>
    <cellStyle name="20% - Ênfase3 77 2 6" xfId="10903"/>
    <cellStyle name="20% - Ênfase3 77 3" xfId="10904"/>
    <cellStyle name="20% - Ênfase3 77 3 2" xfId="10905"/>
    <cellStyle name="20% - Ênfase3 77 4" xfId="10906"/>
    <cellStyle name="20% - Ênfase3 77 4 2" xfId="10907"/>
    <cellStyle name="20% - Ênfase3 77 5" xfId="10908"/>
    <cellStyle name="20% - Ênfase3 77 5 2" xfId="10909"/>
    <cellStyle name="20% - Ênfase3 77 6" xfId="10910"/>
    <cellStyle name="20% - Ênfase3 77 6 2" xfId="10911"/>
    <cellStyle name="20% - Ênfase3 77 7" xfId="10912"/>
    <cellStyle name="20% - Ênfase3 78" xfId="10913"/>
    <cellStyle name="20% - Ênfase3 78 2" xfId="10914"/>
    <cellStyle name="20% - Ênfase3 78 2 2" xfId="10915"/>
    <cellStyle name="20% - Ênfase3 78 2 2 2" xfId="10916"/>
    <cellStyle name="20% - Ênfase3 78 2 3" xfId="10917"/>
    <cellStyle name="20% - Ênfase3 78 2 3 2" xfId="10918"/>
    <cellStyle name="20% - Ênfase3 78 2 4" xfId="10919"/>
    <cellStyle name="20% - Ênfase3 78 2 4 2" xfId="10920"/>
    <cellStyle name="20% - Ênfase3 78 2 5" xfId="10921"/>
    <cellStyle name="20% - Ênfase3 78 2 5 2" xfId="10922"/>
    <cellStyle name="20% - Ênfase3 78 2 6" xfId="10923"/>
    <cellStyle name="20% - Ênfase3 78 3" xfId="10924"/>
    <cellStyle name="20% - Ênfase3 78 3 2" xfId="10925"/>
    <cellStyle name="20% - Ênfase3 78 4" xfId="10926"/>
    <cellStyle name="20% - Ênfase3 78 4 2" xfId="10927"/>
    <cellStyle name="20% - Ênfase3 78 5" xfId="10928"/>
    <cellStyle name="20% - Ênfase3 78 5 2" xfId="10929"/>
    <cellStyle name="20% - Ênfase3 78 6" xfId="10930"/>
    <cellStyle name="20% - Ênfase3 78 6 2" xfId="10931"/>
    <cellStyle name="20% - Ênfase3 78 7" xfId="10932"/>
    <cellStyle name="20% - Ênfase3 79" xfId="10933"/>
    <cellStyle name="20% - Ênfase3 79 2" xfId="10934"/>
    <cellStyle name="20% - Ênfase3 79 2 2" xfId="10935"/>
    <cellStyle name="20% - Ênfase3 79 2 2 2" xfId="10936"/>
    <cellStyle name="20% - Ênfase3 79 2 3" xfId="10937"/>
    <cellStyle name="20% - Ênfase3 79 2 3 2" xfId="10938"/>
    <cellStyle name="20% - Ênfase3 79 2 4" xfId="10939"/>
    <cellStyle name="20% - Ênfase3 79 2 4 2" xfId="10940"/>
    <cellStyle name="20% - Ênfase3 79 2 5" xfId="10941"/>
    <cellStyle name="20% - Ênfase3 79 2 5 2" xfId="10942"/>
    <cellStyle name="20% - Ênfase3 79 2 6" xfId="10943"/>
    <cellStyle name="20% - Ênfase3 79 3" xfId="10944"/>
    <cellStyle name="20% - Ênfase3 79 3 2" xfId="10945"/>
    <cellStyle name="20% - Ênfase3 79 4" xfId="10946"/>
    <cellStyle name="20% - Ênfase3 79 4 2" xfId="10947"/>
    <cellStyle name="20% - Ênfase3 79 5" xfId="10948"/>
    <cellStyle name="20% - Ênfase3 79 5 2" xfId="10949"/>
    <cellStyle name="20% - Ênfase3 79 6" xfId="10950"/>
    <cellStyle name="20% - Ênfase3 79 6 2" xfId="10951"/>
    <cellStyle name="20% - Ênfase3 79 7" xfId="10952"/>
    <cellStyle name="20% - Ênfase3 8" xfId="10953"/>
    <cellStyle name="20% - Ênfase3 8 2" xfId="10954"/>
    <cellStyle name="20% - Ênfase3 8 2 2" xfId="10955"/>
    <cellStyle name="20% - Ênfase3 8 2 2 2" xfId="10956"/>
    <cellStyle name="20% - Ênfase3 8 2 2 2 2" xfId="10957"/>
    <cellStyle name="20% - Ênfase3 8 2 2 3" xfId="10958"/>
    <cellStyle name="20% - Ênfase3 8 2 2 3 2" xfId="10959"/>
    <cellStyle name="20% - Ênfase3 8 2 2 4" xfId="10960"/>
    <cellStyle name="20% - Ênfase3 8 2 2 4 2" xfId="10961"/>
    <cellStyle name="20% - Ênfase3 8 2 2 5" xfId="10962"/>
    <cellStyle name="20% - Ênfase3 8 2 2 5 2" xfId="10963"/>
    <cellStyle name="20% - Ênfase3 8 2 2 6" xfId="10964"/>
    <cellStyle name="20% - Ênfase3 8 2 3" xfId="10965"/>
    <cellStyle name="20% - Ênfase3 8 2 3 2" xfId="10966"/>
    <cellStyle name="20% - Ênfase3 8 2 4" xfId="10967"/>
    <cellStyle name="20% - Ênfase3 8 2 4 2" xfId="10968"/>
    <cellStyle name="20% - Ênfase3 8 2 5" xfId="10969"/>
    <cellStyle name="20% - Ênfase3 8 2 5 2" xfId="10970"/>
    <cellStyle name="20% - Ênfase3 8 2 6" xfId="10971"/>
    <cellStyle name="20% - Ênfase3 8 2 6 2" xfId="10972"/>
    <cellStyle name="20% - Ênfase3 8 2 7" xfId="10973"/>
    <cellStyle name="20% - Ênfase3 8 3" xfId="10974"/>
    <cellStyle name="20% - Ênfase3 8 3 2" xfId="10975"/>
    <cellStyle name="20% - Ênfase3 8 3 2 2" xfId="10976"/>
    <cellStyle name="20% - Ênfase3 8 3 3" xfId="10977"/>
    <cellStyle name="20% - Ênfase3 8 3 3 2" xfId="10978"/>
    <cellStyle name="20% - Ênfase3 8 3 4" xfId="10979"/>
    <cellStyle name="20% - Ênfase3 8 3 4 2" xfId="10980"/>
    <cellStyle name="20% - Ênfase3 8 3 5" xfId="10981"/>
    <cellStyle name="20% - Ênfase3 8 3 5 2" xfId="10982"/>
    <cellStyle name="20% - Ênfase3 8 3 6" xfId="10983"/>
    <cellStyle name="20% - Ênfase3 8 4" xfId="10984"/>
    <cellStyle name="20% - Ênfase3 8 4 2" xfId="10985"/>
    <cellStyle name="20% - Ênfase3 8 5" xfId="10986"/>
    <cellStyle name="20% - Ênfase3 8 5 2" xfId="10987"/>
    <cellStyle name="20% - Ênfase3 8 6" xfId="10988"/>
    <cellStyle name="20% - Ênfase3 8 6 2" xfId="10989"/>
    <cellStyle name="20% - Ênfase3 8 7" xfId="10990"/>
    <cellStyle name="20% - Ênfase3 8 7 2" xfId="10991"/>
    <cellStyle name="20% - Ênfase3 8 8" xfId="10992"/>
    <cellStyle name="20% - Ênfase3 80" xfId="10993"/>
    <cellStyle name="20% - Ênfase3 80 2" xfId="10994"/>
    <cellStyle name="20% - Ênfase3 80 2 2" xfId="10995"/>
    <cellStyle name="20% - Ênfase3 80 2 2 2" xfId="10996"/>
    <cellStyle name="20% - Ênfase3 80 2 3" xfId="10997"/>
    <cellStyle name="20% - Ênfase3 80 2 3 2" xfId="10998"/>
    <cellStyle name="20% - Ênfase3 80 2 4" xfId="10999"/>
    <cellStyle name="20% - Ênfase3 80 2 4 2" xfId="11000"/>
    <cellStyle name="20% - Ênfase3 80 2 5" xfId="11001"/>
    <cellStyle name="20% - Ênfase3 80 2 5 2" xfId="11002"/>
    <cellStyle name="20% - Ênfase3 80 2 6" xfId="11003"/>
    <cellStyle name="20% - Ênfase3 80 3" xfId="11004"/>
    <cellStyle name="20% - Ênfase3 80 3 2" xfId="11005"/>
    <cellStyle name="20% - Ênfase3 80 4" xfId="11006"/>
    <cellStyle name="20% - Ênfase3 80 4 2" xfId="11007"/>
    <cellStyle name="20% - Ênfase3 80 5" xfId="11008"/>
    <cellStyle name="20% - Ênfase3 80 5 2" xfId="11009"/>
    <cellStyle name="20% - Ênfase3 80 6" xfId="11010"/>
    <cellStyle name="20% - Ênfase3 80 6 2" xfId="11011"/>
    <cellStyle name="20% - Ênfase3 80 7" xfId="11012"/>
    <cellStyle name="20% - Ênfase3 81" xfId="11013"/>
    <cellStyle name="20% - Ênfase3 81 2" xfId="11014"/>
    <cellStyle name="20% - Ênfase3 81 2 2" xfId="11015"/>
    <cellStyle name="20% - Ênfase3 81 2 2 2" xfId="11016"/>
    <cellStyle name="20% - Ênfase3 81 2 3" xfId="11017"/>
    <cellStyle name="20% - Ênfase3 81 2 3 2" xfId="11018"/>
    <cellStyle name="20% - Ênfase3 81 2 4" xfId="11019"/>
    <cellStyle name="20% - Ênfase3 81 2 4 2" xfId="11020"/>
    <cellStyle name="20% - Ênfase3 81 2 5" xfId="11021"/>
    <cellStyle name="20% - Ênfase3 81 2 5 2" xfId="11022"/>
    <cellStyle name="20% - Ênfase3 81 2 6" xfId="11023"/>
    <cellStyle name="20% - Ênfase3 81 3" xfId="11024"/>
    <cellStyle name="20% - Ênfase3 81 3 2" xfId="11025"/>
    <cellStyle name="20% - Ênfase3 81 4" xfId="11026"/>
    <cellStyle name="20% - Ênfase3 81 4 2" xfId="11027"/>
    <cellStyle name="20% - Ênfase3 81 5" xfId="11028"/>
    <cellStyle name="20% - Ênfase3 81 5 2" xfId="11029"/>
    <cellStyle name="20% - Ênfase3 81 6" xfId="11030"/>
    <cellStyle name="20% - Ênfase3 81 6 2" xfId="11031"/>
    <cellStyle name="20% - Ênfase3 81 7" xfId="11032"/>
    <cellStyle name="20% - Ênfase3 82" xfId="11033"/>
    <cellStyle name="20% - Ênfase3 82 2" xfId="11034"/>
    <cellStyle name="20% - Ênfase3 82 2 2" xfId="11035"/>
    <cellStyle name="20% - Ênfase3 82 2 2 2" xfId="11036"/>
    <cellStyle name="20% - Ênfase3 82 2 3" xfId="11037"/>
    <cellStyle name="20% - Ênfase3 82 2 3 2" xfId="11038"/>
    <cellStyle name="20% - Ênfase3 82 2 4" xfId="11039"/>
    <cellStyle name="20% - Ênfase3 82 2 4 2" xfId="11040"/>
    <cellStyle name="20% - Ênfase3 82 2 5" xfId="11041"/>
    <cellStyle name="20% - Ênfase3 82 2 5 2" xfId="11042"/>
    <cellStyle name="20% - Ênfase3 82 2 6" xfId="11043"/>
    <cellStyle name="20% - Ênfase3 82 3" xfId="11044"/>
    <cellStyle name="20% - Ênfase3 82 3 2" xfId="11045"/>
    <cellStyle name="20% - Ênfase3 82 4" xfId="11046"/>
    <cellStyle name="20% - Ênfase3 82 4 2" xfId="11047"/>
    <cellStyle name="20% - Ênfase3 82 5" xfId="11048"/>
    <cellStyle name="20% - Ênfase3 82 5 2" xfId="11049"/>
    <cellStyle name="20% - Ênfase3 82 6" xfId="11050"/>
    <cellStyle name="20% - Ênfase3 82 6 2" xfId="11051"/>
    <cellStyle name="20% - Ênfase3 82 7" xfId="11052"/>
    <cellStyle name="20% - Ênfase3 83" xfId="11053"/>
    <cellStyle name="20% - Ênfase3 83 2" xfId="11054"/>
    <cellStyle name="20% - Ênfase3 83 2 2" xfId="11055"/>
    <cellStyle name="20% - Ênfase3 83 2 2 2" xfId="11056"/>
    <cellStyle name="20% - Ênfase3 83 2 3" xfId="11057"/>
    <cellStyle name="20% - Ênfase3 83 2 3 2" xfId="11058"/>
    <cellStyle name="20% - Ênfase3 83 2 4" xfId="11059"/>
    <cellStyle name="20% - Ênfase3 83 2 4 2" xfId="11060"/>
    <cellStyle name="20% - Ênfase3 83 2 5" xfId="11061"/>
    <cellStyle name="20% - Ênfase3 83 2 5 2" xfId="11062"/>
    <cellStyle name="20% - Ênfase3 83 2 6" xfId="11063"/>
    <cellStyle name="20% - Ênfase3 83 3" xfId="11064"/>
    <cellStyle name="20% - Ênfase3 83 3 2" xfId="11065"/>
    <cellStyle name="20% - Ênfase3 83 4" xfId="11066"/>
    <cellStyle name="20% - Ênfase3 83 4 2" xfId="11067"/>
    <cellStyle name="20% - Ênfase3 83 5" xfId="11068"/>
    <cellStyle name="20% - Ênfase3 83 5 2" xfId="11069"/>
    <cellStyle name="20% - Ênfase3 83 6" xfId="11070"/>
    <cellStyle name="20% - Ênfase3 83 6 2" xfId="11071"/>
    <cellStyle name="20% - Ênfase3 83 7" xfId="11072"/>
    <cellStyle name="20% - Ênfase3 84" xfId="11073"/>
    <cellStyle name="20% - Ênfase3 84 2" xfId="11074"/>
    <cellStyle name="20% - Ênfase3 84 2 2" xfId="11075"/>
    <cellStyle name="20% - Ênfase3 84 2 2 2" xfId="11076"/>
    <cellStyle name="20% - Ênfase3 84 2 3" xfId="11077"/>
    <cellStyle name="20% - Ênfase3 84 2 3 2" xfId="11078"/>
    <cellStyle name="20% - Ênfase3 84 2 4" xfId="11079"/>
    <cellStyle name="20% - Ênfase3 84 2 4 2" xfId="11080"/>
    <cellStyle name="20% - Ênfase3 84 2 5" xfId="11081"/>
    <cellStyle name="20% - Ênfase3 84 2 5 2" xfId="11082"/>
    <cellStyle name="20% - Ênfase3 84 2 6" xfId="11083"/>
    <cellStyle name="20% - Ênfase3 84 3" xfId="11084"/>
    <cellStyle name="20% - Ênfase3 84 3 2" xfId="11085"/>
    <cellStyle name="20% - Ênfase3 84 4" xfId="11086"/>
    <cellStyle name="20% - Ênfase3 84 4 2" xfId="11087"/>
    <cellStyle name="20% - Ênfase3 84 5" xfId="11088"/>
    <cellStyle name="20% - Ênfase3 84 5 2" xfId="11089"/>
    <cellStyle name="20% - Ênfase3 84 6" xfId="11090"/>
    <cellStyle name="20% - Ênfase3 84 6 2" xfId="11091"/>
    <cellStyle name="20% - Ênfase3 84 7" xfId="11092"/>
    <cellStyle name="20% - Ênfase3 85" xfId="11093"/>
    <cellStyle name="20% - Ênfase3 85 2" xfId="11094"/>
    <cellStyle name="20% - Ênfase3 85 2 2" xfId="11095"/>
    <cellStyle name="20% - Ênfase3 85 2 2 2" xfId="11096"/>
    <cellStyle name="20% - Ênfase3 85 2 3" xfId="11097"/>
    <cellStyle name="20% - Ênfase3 85 2 3 2" xfId="11098"/>
    <cellStyle name="20% - Ênfase3 85 2 4" xfId="11099"/>
    <cellStyle name="20% - Ênfase3 85 2 4 2" xfId="11100"/>
    <cellStyle name="20% - Ênfase3 85 2 5" xfId="11101"/>
    <cellStyle name="20% - Ênfase3 85 2 5 2" xfId="11102"/>
    <cellStyle name="20% - Ênfase3 85 2 6" xfId="11103"/>
    <cellStyle name="20% - Ênfase3 85 3" xfId="11104"/>
    <cellStyle name="20% - Ênfase3 85 3 2" xfId="11105"/>
    <cellStyle name="20% - Ênfase3 85 4" xfId="11106"/>
    <cellStyle name="20% - Ênfase3 85 4 2" xfId="11107"/>
    <cellStyle name="20% - Ênfase3 85 5" xfId="11108"/>
    <cellStyle name="20% - Ênfase3 85 5 2" xfId="11109"/>
    <cellStyle name="20% - Ênfase3 85 6" xfId="11110"/>
    <cellStyle name="20% - Ênfase3 85 6 2" xfId="11111"/>
    <cellStyle name="20% - Ênfase3 85 7" xfId="11112"/>
    <cellStyle name="20% - Ênfase3 86" xfId="11113"/>
    <cellStyle name="20% - Ênfase3 86 2" xfId="11114"/>
    <cellStyle name="20% - Ênfase3 86 2 2" xfId="11115"/>
    <cellStyle name="20% - Ênfase3 86 2 2 2" xfId="11116"/>
    <cellStyle name="20% - Ênfase3 86 2 3" xfId="11117"/>
    <cellStyle name="20% - Ênfase3 86 2 3 2" xfId="11118"/>
    <cellStyle name="20% - Ênfase3 86 2 4" xfId="11119"/>
    <cellStyle name="20% - Ênfase3 86 2 4 2" xfId="11120"/>
    <cellStyle name="20% - Ênfase3 86 2 5" xfId="11121"/>
    <cellStyle name="20% - Ênfase3 86 2 5 2" xfId="11122"/>
    <cellStyle name="20% - Ênfase3 86 2 6" xfId="11123"/>
    <cellStyle name="20% - Ênfase3 86 3" xfId="11124"/>
    <cellStyle name="20% - Ênfase3 86 3 2" xfId="11125"/>
    <cellStyle name="20% - Ênfase3 86 4" xfId="11126"/>
    <cellStyle name="20% - Ênfase3 86 4 2" xfId="11127"/>
    <cellStyle name="20% - Ênfase3 86 5" xfId="11128"/>
    <cellStyle name="20% - Ênfase3 86 5 2" xfId="11129"/>
    <cellStyle name="20% - Ênfase3 86 6" xfId="11130"/>
    <cellStyle name="20% - Ênfase3 86 6 2" xfId="11131"/>
    <cellStyle name="20% - Ênfase3 86 7" xfId="11132"/>
    <cellStyle name="20% - Ênfase3 87" xfId="11133"/>
    <cellStyle name="20% - Ênfase3 87 2" xfId="11134"/>
    <cellStyle name="20% - Ênfase3 87 2 2" xfId="11135"/>
    <cellStyle name="20% - Ênfase3 87 2 2 2" xfId="11136"/>
    <cellStyle name="20% - Ênfase3 87 2 3" xfId="11137"/>
    <cellStyle name="20% - Ênfase3 87 2 3 2" xfId="11138"/>
    <cellStyle name="20% - Ênfase3 87 2 4" xfId="11139"/>
    <cellStyle name="20% - Ênfase3 87 2 4 2" xfId="11140"/>
    <cellStyle name="20% - Ênfase3 87 2 5" xfId="11141"/>
    <cellStyle name="20% - Ênfase3 87 2 5 2" xfId="11142"/>
    <cellStyle name="20% - Ênfase3 87 2 6" xfId="11143"/>
    <cellStyle name="20% - Ênfase3 87 3" xfId="11144"/>
    <cellStyle name="20% - Ênfase3 87 3 2" xfId="11145"/>
    <cellStyle name="20% - Ênfase3 87 4" xfId="11146"/>
    <cellStyle name="20% - Ênfase3 87 4 2" xfId="11147"/>
    <cellStyle name="20% - Ênfase3 87 5" xfId="11148"/>
    <cellStyle name="20% - Ênfase3 87 5 2" xfId="11149"/>
    <cellStyle name="20% - Ênfase3 87 6" xfId="11150"/>
    <cellStyle name="20% - Ênfase3 87 6 2" xfId="11151"/>
    <cellStyle name="20% - Ênfase3 87 7" xfId="11152"/>
    <cellStyle name="20% - Ênfase3 88" xfId="11153"/>
    <cellStyle name="20% - Ênfase3 88 2" xfId="11154"/>
    <cellStyle name="20% - Ênfase3 88 2 2" xfId="11155"/>
    <cellStyle name="20% - Ênfase3 88 2 2 2" xfId="11156"/>
    <cellStyle name="20% - Ênfase3 88 2 3" xfId="11157"/>
    <cellStyle name="20% - Ênfase3 88 2 3 2" xfId="11158"/>
    <cellStyle name="20% - Ênfase3 88 2 4" xfId="11159"/>
    <cellStyle name="20% - Ênfase3 88 2 4 2" xfId="11160"/>
    <cellStyle name="20% - Ênfase3 88 2 5" xfId="11161"/>
    <cellStyle name="20% - Ênfase3 88 2 5 2" xfId="11162"/>
    <cellStyle name="20% - Ênfase3 88 2 6" xfId="11163"/>
    <cellStyle name="20% - Ênfase3 88 3" xfId="11164"/>
    <cellStyle name="20% - Ênfase3 88 3 2" xfId="11165"/>
    <cellStyle name="20% - Ênfase3 88 4" xfId="11166"/>
    <cellStyle name="20% - Ênfase3 88 4 2" xfId="11167"/>
    <cellStyle name="20% - Ênfase3 88 5" xfId="11168"/>
    <cellStyle name="20% - Ênfase3 88 5 2" xfId="11169"/>
    <cellStyle name="20% - Ênfase3 88 6" xfId="11170"/>
    <cellStyle name="20% - Ênfase3 88 6 2" xfId="11171"/>
    <cellStyle name="20% - Ênfase3 88 7" xfId="11172"/>
    <cellStyle name="20% - Ênfase3 89" xfId="11173"/>
    <cellStyle name="20% - Ênfase3 89 2" xfId="11174"/>
    <cellStyle name="20% - Ênfase3 89 2 2" xfId="11175"/>
    <cellStyle name="20% - Ênfase3 89 2 2 2" xfId="11176"/>
    <cellStyle name="20% - Ênfase3 89 2 3" xfId="11177"/>
    <cellStyle name="20% - Ênfase3 89 2 3 2" xfId="11178"/>
    <cellStyle name="20% - Ênfase3 89 2 4" xfId="11179"/>
    <cellStyle name="20% - Ênfase3 89 2 4 2" xfId="11180"/>
    <cellStyle name="20% - Ênfase3 89 2 5" xfId="11181"/>
    <cellStyle name="20% - Ênfase3 89 2 5 2" xfId="11182"/>
    <cellStyle name="20% - Ênfase3 89 2 6" xfId="11183"/>
    <cellStyle name="20% - Ênfase3 89 3" xfId="11184"/>
    <cellStyle name="20% - Ênfase3 89 3 2" xfId="11185"/>
    <cellStyle name="20% - Ênfase3 89 4" xfId="11186"/>
    <cellStyle name="20% - Ênfase3 89 4 2" xfId="11187"/>
    <cellStyle name="20% - Ênfase3 89 5" xfId="11188"/>
    <cellStyle name="20% - Ênfase3 89 5 2" xfId="11189"/>
    <cellStyle name="20% - Ênfase3 89 6" xfId="11190"/>
    <cellStyle name="20% - Ênfase3 89 6 2" xfId="11191"/>
    <cellStyle name="20% - Ênfase3 89 7" xfId="11192"/>
    <cellStyle name="20% - Ênfase3 9" xfId="11193"/>
    <cellStyle name="20% - Ênfase3 9 2" xfId="11194"/>
    <cellStyle name="20% - Ênfase3 9 2 2" xfId="11195"/>
    <cellStyle name="20% - Ênfase3 9 2 2 2" xfId="11196"/>
    <cellStyle name="20% - Ênfase3 9 2 2 2 2" xfId="11197"/>
    <cellStyle name="20% - Ênfase3 9 2 2 3" xfId="11198"/>
    <cellStyle name="20% - Ênfase3 9 2 2 3 2" xfId="11199"/>
    <cellStyle name="20% - Ênfase3 9 2 2 4" xfId="11200"/>
    <cellStyle name="20% - Ênfase3 9 2 2 4 2" xfId="11201"/>
    <cellStyle name="20% - Ênfase3 9 2 2 5" xfId="11202"/>
    <cellStyle name="20% - Ênfase3 9 2 2 5 2" xfId="11203"/>
    <cellStyle name="20% - Ênfase3 9 2 2 6" xfId="11204"/>
    <cellStyle name="20% - Ênfase3 9 2 3" xfId="11205"/>
    <cellStyle name="20% - Ênfase3 9 2 3 2" xfId="11206"/>
    <cellStyle name="20% - Ênfase3 9 2 4" xfId="11207"/>
    <cellStyle name="20% - Ênfase3 9 2 4 2" xfId="11208"/>
    <cellStyle name="20% - Ênfase3 9 2 5" xfId="11209"/>
    <cellStyle name="20% - Ênfase3 9 2 5 2" xfId="11210"/>
    <cellStyle name="20% - Ênfase3 9 2 6" xfId="11211"/>
    <cellStyle name="20% - Ênfase3 9 2 6 2" xfId="11212"/>
    <cellStyle name="20% - Ênfase3 9 2 7" xfId="11213"/>
    <cellStyle name="20% - Ênfase3 9 3" xfId="11214"/>
    <cellStyle name="20% - Ênfase3 9 3 2" xfId="11215"/>
    <cellStyle name="20% - Ênfase3 9 3 2 2" xfId="11216"/>
    <cellStyle name="20% - Ênfase3 9 3 3" xfId="11217"/>
    <cellStyle name="20% - Ênfase3 9 3 3 2" xfId="11218"/>
    <cellStyle name="20% - Ênfase3 9 3 4" xfId="11219"/>
    <cellStyle name="20% - Ênfase3 9 3 4 2" xfId="11220"/>
    <cellStyle name="20% - Ênfase3 9 3 5" xfId="11221"/>
    <cellStyle name="20% - Ênfase3 9 3 5 2" xfId="11222"/>
    <cellStyle name="20% - Ênfase3 9 3 6" xfId="11223"/>
    <cellStyle name="20% - Ênfase3 9 4" xfId="11224"/>
    <cellStyle name="20% - Ênfase3 9 4 2" xfId="11225"/>
    <cellStyle name="20% - Ênfase3 9 5" xfId="11226"/>
    <cellStyle name="20% - Ênfase3 9 5 2" xfId="11227"/>
    <cellStyle name="20% - Ênfase3 9 6" xfId="11228"/>
    <cellStyle name="20% - Ênfase3 9 6 2" xfId="11229"/>
    <cellStyle name="20% - Ênfase3 9 7" xfId="11230"/>
    <cellStyle name="20% - Ênfase3 9 7 2" xfId="11231"/>
    <cellStyle name="20% - Ênfase3 9 8" xfId="11232"/>
    <cellStyle name="20% - Ênfase3 90" xfId="11233"/>
    <cellStyle name="20% - Ênfase3 90 2" xfId="11234"/>
    <cellStyle name="20% - Ênfase3 90 2 2" xfId="11235"/>
    <cellStyle name="20% - Ênfase3 90 2 2 2" xfId="11236"/>
    <cellStyle name="20% - Ênfase3 90 2 3" xfId="11237"/>
    <cellStyle name="20% - Ênfase3 90 2 3 2" xfId="11238"/>
    <cellStyle name="20% - Ênfase3 90 2 4" xfId="11239"/>
    <cellStyle name="20% - Ênfase3 90 2 4 2" xfId="11240"/>
    <cellStyle name="20% - Ênfase3 90 2 5" xfId="11241"/>
    <cellStyle name="20% - Ênfase3 90 2 5 2" xfId="11242"/>
    <cellStyle name="20% - Ênfase3 90 2 6" xfId="11243"/>
    <cellStyle name="20% - Ênfase3 90 3" xfId="11244"/>
    <cellStyle name="20% - Ênfase3 90 3 2" xfId="11245"/>
    <cellStyle name="20% - Ênfase3 90 4" xfId="11246"/>
    <cellStyle name="20% - Ênfase3 90 4 2" xfId="11247"/>
    <cellStyle name="20% - Ênfase3 90 5" xfId="11248"/>
    <cellStyle name="20% - Ênfase3 90 5 2" xfId="11249"/>
    <cellStyle name="20% - Ênfase3 90 6" xfId="11250"/>
    <cellStyle name="20% - Ênfase3 90 6 2" xfId="11251"/>
    <cellStyle name="20% - Ênfase3 90 7" xfId="11252"/>
    <cellStyle name="20% - Ênfase3 91" xfId="11253"/>
    <cellStyle name="20% - Ênfase3 91 2" xfId="11254"/>
    <cellStyle name="20% - Ênfase3 91 2 2" xfId="11255"/>
    <cellStyle name="20% - Ênfase3 91 2 2 2" xfId="11256"/>
    <cellStyle name="20% - Ênfase3 91 2 3" xfId="11257"/>
    <cellStyle name="20% - Ênfase3 91 2 3 2" xfId="11258"/>
    <cellStyle name="20% - Ênfase3 91 2 4" xfId="11259"/>
    <cellStyle name="20% - Ênfase3 91 2 4 2" xfId="11260"/>
    <cellStyle name="20% - Ênfase3 91 2 5" xfId="11261"/>
    <cellStyle name="20% - Ênfase3 91 2 5 2" xfId="11262"/>
    <cellStyle name="20% - Ênfase3 91 2 6" xfId="11263"/>
    <cellStyle name="20% - Ênfase3 91 3" xfId="11264"/>
    <cellStyle name="20% - Ênfase3 91 3 2" xfId="11265"/>
    <cellStyle name="20% - Ênfase3 91 4" xfId="11266"/>
    <cellStyle name="20% - Ênfase3 91 4 2" xfId="11267"/>
    <cellStyle name="20% - Ênfase3 91 5" xfId="11268"/>
    <cellStyle name="20% - Ênfase3 91 5 2" xfId="11269"/>
    <cellStyle name="20% - Ênfase3 91 6" xfId="11270"/>
    <cellStyle name="20% - Ênfase3 91 6 2" xfId="11271"/>
    <cellStyle name="20% - Ênfase3 91 7" xfId="11272"/>
    <cellStyle name="20% - Ênfase3 92" xfId="11273"/>
    <cellStyle name="20% - Ênfase3 92 2" xfId="11274"/>
    <cellStyle name="20% - Ênfase3 92 2 2" xfId="11275"/>
    <cellStyle name="20% - Ênfase3 92 2 2 2" xfId="11276"/>
    <cellStyle name="20% - Ênfase3 92 2 3" xfId="11277"/>
    <cellStyle name="20% - Ênfase3 92 2 3 2" xfId="11278"/>
    <cellStyle name="20% - Ênfase3 92 2 4" xfId="11279"/>
    <cellStyle name="20% - Ênfase3 92 2 4 2" xfId="11280"/>
    <cellStyle name="20% - Ênfase3 92 2 5" xfId="11281"/>
    <cellStyle name="20% - Ênfase3 92 2 5 2" xfId="11282"/>
    <cellStyle name="20% - Ênfase3 92 2 6" xfId="11283"/>
    <cellStyle name="20% - Ênfase3 92 3" xfId="11284"/>
    <cellStyle name="20% - Ênfase3 92 3 2" xfId="11285"/>
    <cellStyle name="20% - Ênfase3 92 4" xfId="11286"/>
    <cellStyle name="20% - Ênfase3 92 4 2" xfId="11287"/>
    <cellStyle name="20% - Ênfase3 92 5" xfId="11288"/>
    <cellStyle name="20% - Ênfase3 92 5 2" xfId="11289"/>
    <cellStyle name="20% - Ênfase3 92 6" xfId="11290"/>
    <cellStyle name="20% - Ênfase3 92 6 2" xfId="11291"/>
    <cellStyle name="20% - Ênfase3 92 7" xfId="11292"/>
    <cellStyle name="20% - Ênfase3 93" xfId="11293"/>
    <cellStyle name="20% - Ênfase3 93 2" xfId="11294"/>
    <cellStyle name="20% - Ênfase3 93 2 2" xfId="11295"/>
    <cellStyle name="20% - Ênfase3 93 2 2 2" xfId="11296"/>
    <cellStyle name="20% - Ênfase3 93 2 3" xfId="11297"/>
    <cellStyle name="20% - Ênfase3 93 2 3 2" xfId="11298"/>
    <cellStyle name="20% - Ênfase3 93 2 4" xfId="11299"/>
    <cellStyle name="20% - Ênfase3 93 2 4 2" xfId="11300"/>
    <cellStyle name="20% - Ênfase3 93 2 5" xfId="11301"/>
    <cellStyle name="20% - Ênfase3 93 2 5 2" xfId="11302"/>
    <cellStyle name="20% - Ênfase3 93 2 6" xfId="11303"/>
    <cellStyle name="20% - Ênfase3 93 3" xfId="11304"/>
    <cellStyle name="20% - Ênfase3 93 3 2" xfId="11305"/>
    <cellStyle name="20% - Ênfase3 93 4" xfId="11306"/>
    <cellStyle name="20% - Ênfase3 93 4 2" xfId="11307"/>
    <cellStyle name="20% - Ênfase3 93 5" xfId="11308"/>
    <cellStyle name="20% - Ênfase3 93 5 2" xfId="11309"/>
    <cellStyle name="20% - Ênfase3 93 6" xfId="11310"/>
    <cellStyle name="20% - Ênfase3 93 6 2" xfId="11311"/>
    <cellStyle name="20% - Ênfase3 93 7" xfId="11312"/>
    <cellStyle name="20% - Ênfase3 94" xfId="11313"/>
    <cellStyle name="20% - Ênfase3 94 2" xfId="11314"/>
    <cellStyle name="20% - Ênfase3 94 2 2" xfId="11315"/>
    <cellStyle name="20% - Ênfase3 94 2 2 2" xfId="11316"/>
    <cellStyle name="20% - Ênfase3 94 2 3" xfId="11317"/>
    <cellStyle name="20% - Ênfase3 94 2 3 2" xfId="11318"/>
    <cellStyle name="20% - Ênfase3 94 2 4" xfId="11319"/>
    <cellStyle name="20% - Ênfase3 94 2 4 2" xfId="11320"/>
    <cellStyle name="20% - Ênfase3 94 2 5" xfId="11321"/>
    <cellStyle name="20% - Ênfase3 94 2 5 2" xfId="11322"/>
    <cellStyle name="20% - Ênfase3 94 2 6" xfId="11323"/>
    <cellStyle name="20% - Ênfase3 94 3" xfId="11324"/>
    <cellStyle name="20% - Ênfase3 94 3 2" xfId="11325"/>
    <cellStyle name="20% - Ênfase3 94 4" xfId="11326"/>
    <cellStyle name="20% - Ênfase3 94 4 2" xfId="11327"/>
    <cellStyle name="20% - Ênfase3 94 5" xfId="11328"/>
    <cellStyle name="20% - Ênfase3 94 5 2" xfId="11329"/>
    <cellStyle name="20% - Ênfase3 94 6" xfId="11330"/>
    <cellStyle name="20% - Ênfase3 94 6 2" xfId="11331"/>
    <cellStyle name="20% - Ênfase3 94 7" xfId="11332"/>
    <cellStyle name="20% - Ênfase3 95" xfId="11333"/>
    <cellStyle name="20% - Ênfase3 95 2" xfId="11334"/>
    <cellStyle name="20% - Ênfase3 95 2 2" xfId="11335"/>
    <cellStyle name="20% - Ênfase3 95 2 2 2" xfId="11336"/>
    <cellStyle name="20% - Ênfase3 95 2 3" xfId="11337"/>
    <cellStyle name="20% - Ênfase3 95 2 3 2" xfId="11338"/>
    <cellStyle name="20% - Ênfase3 95 2 4" xfId="11339"/>
    <cellStyle name="20% - Ênfase3 95 2 4 2" xfId="11340"/>
    <cellStyle name="20% - Ênfase3 95 2 5" xfId="11341"/>
    <cellStyle name="20% - Ênfase3 95 2 5 2" xfId="11342"/>
    <cellStyle name="20% - Ênfase3 95 2 6" xfId="11343"/>
    <cellStyle name="20% - Ênfase3 95 3" xfId="11344"/>
    <cellStyle name="20% - Ênfase3 95 3 2" xfId="11345"/>
    <cellStyle name="20% - Ênfase3 95 4" xfId="11346"/>
    <cellStyle name="20% - Ênfase3 95 4 2" xfId="11347"/>
    <cellStyle name="20% - Ênfase3 95 5" xfId="11348"/>
    <cellStyle name="20% - Ênfase3 95 5 2" xfId="11349"/>
    <cellStyle name="20% - Ênfase3 95 6" xfId="11350"/>
    <cellStyle name="20% - Ênfase3 95 6 2" xfId="11351"/>
    <cellStyle name="20% - Ênfase3 95 7" xfId="11352"/>
    <cellStyle name="20% - Ênfase3 96" xfId="11353"/>
    <cellStyle name="20% - Ênfase3 96 2" xfId="11354"/>
    <cellStyle name="20% - Ênfase3 96 2 2" xfId="11355"/>
    <cellStyle name="20% - Ênfase3 96 2 2 2" xfId="11356"/>
    <cellStyle name="20% - Ênfase3 96 2 3" xfId="11357"/>
    <cellStyle name="20% - Ênfase3 96 2 3 2" xfId="11358"/>
    <cellStyle name="20% - Ênfase3 96 2 4" xfId="11359"/>
    <cellStyle name="20% - Ênfase3 96 2 4 2" xfId="11360"/>
    <cellStyle name="20% - Ênfase3 96 2 5" xfId="11361"/>
    <cellStyle name="20% - Ênfase3 96 2 5 2" xfId="11362"/>
    <cellStyle name="20% - Ênfase3 96 2 6" xfId="11363"/>
    <cellStyle name="20% - Ênfase3 96 3" xfId="11364"/>
    <cellStyle name="20% - Ênfase3 96 3 2" xfId="11365"/>
    <cellStyle name="20% - Ênfase3 96 4" xfId="11366"/>
    <cellStyle name="20% - Ênfase3 96 4 2" xfId="11367"/>
    <cellStyle name="20% - Ênfase3 96 5" xfId="11368"/>
    <cellStyle name="20% - Ênfase3 96 5 2" xfId="11369"/>
    <cellStyle name="20% - Ênfase3 96 6" xfId="11370"/>
    <cellStyle name="20% - Ênfase3 96 6 2" xfId="11371"/>
    <cellStyle name="20% - Ênfase3 96 7" xfId="11372"/>
    <cellStyle name="20% - Ênfase3 97" xfId="11373"/>
    <cellStyle name="20% - Ênfase3 97 2" xfId="11374"/>
    <cellStyle name="20% - Ênfase3 97 2 2" xfId="11375"/>
    <cellStyle name="20% - Ênfase3 97 2 2 2" xfId="11376"/>
    <cellStyle name="20% - Ênfase3 97 2 3" xfId="11377"/>
    <cellStyle name="20% - Ênfase3 97 2 3 2" xfId="11378"/>
    <cellStyle name="20% - Ênfase3 97 2 4" xfId="11379"/>
    <cellStyle name="20% - Ênfase3 97 2 4 2" xfId="11380"/>
    <cellStyle name="20% - Ênfase3 97 2 5" xfId="11381"/>
    <cellStyle name="20% - Ênfase3 97 2 5 2" xfId="11382"/>
    <cellStyle name="20% - Ênfase3 97 2 6" xfId="11383"/>
    <cellStyle name="20% - Ênfase3 97 3" xfId="11384"/>
    <cellStyle name="20% - Ênfase3 97 3 2" xfId="11385"/>
    <cellStyle name="20% - Ênfase3 97 4" xfId="11386"/>
    <cellStyle name="20% - Ênfase3 97 4 2" xfId="11387"/>
    <cellStyle name="20% - Ênfase3 97 5" xfId="11388"/>
    <cellStyle name="20% - Ênfase3 97 5 2" xfId="11389"/>
    <cellStyle name="20% - Ênfase3 97 6" xfId="11390"/>
    <cellStyle name="20% - Ênfase3 97 6 2" xfId="11391"/>
    <cellStyle name="20% - Ênfase3 97 7" xfId="11392"/>
    <cellStyle name="20% - Ênfase3 98" xfId="11393"/>
    <cellStyle name="20% - Ênfase3 98 2" xfId="11394"/>
    <cellStyle name="20% - Ênfase3 98 2 2" xfId="11395"/>
    <cellStyle name="20% - Ênfase3 98 2 2 2" xfId="11396"/>
    <cellStyle name="20% - Ênfase3 98 2 3" xfId="11397"/>
    <cellStyle name="20% - Ênfase3 98 2 3 2" xfId="11398"/>
    <cellStyle name="20% - Ênfase3 98 2 4" xfId="11399"/>
    <cellStyle name="20% - Ênfase3 98 2 4 2" xfId="11400"/>
    <cellStyle name="20% - Ênfase3 98 2 5" xfId="11401"/>
    <cellStyle name="20% - Ênfase3 98 2 5 2" xfId="11402"/>
    <cellStyle name="20% - Ênfase3 98 2 6" xfId="11403"/>
    <cellStyle name="20% - Ênfase3 98 3" xfId="11404"/>
    <cellStyle name="20% - Ênfase3 98 3 2" xfId="11405"/>
    <cellStyle name="20% - Ênfase3 98 4" xfId="11406"/>
    <cellStyle name="20% - Ênfase3 98 4 2" xfId="11407"/>
    <cellStyle name="20% - Ênfase3 98 5" xfId="11408"/>
    <cellStyle name="20% - Ênfase3 98 5 2" xfId="11409"/>
    <cellStyle name="20% - Ênfase3 98 6" xfId="11410"/>
    <cellStyle name="20% - Ênfase3 98 6 2" xfId="11411"/>
    <cellStyle name="20% - Ênfase3 98 7" xfId="11412"/>
    <cellStyle name="20% - Ênfase3 99" xfId="11413"/>
    <cellStyle name="20% - Ênfase3 99 2" xfId="11414"/>
    <cellStyle name="20% - Ênfase3 99 2 2" xfId="11415"/>
    <cellStyle name="20% - Ênfase3 99 2 2 2" xfId="11416"/>
    <cellStyle name="20% - Ênfase3 99 2 3" xfId="11417"/>
    <cellStyle name="20% - Ênfase3 99 2 3 2" xfId="11418"/>
    <cellStyle name="20% - Ênfase3 99 2 4" xfId="11419"/>
    <cellStyle name="20% - Ênfase3 99 2 4 2" xfId="11420"/>
    <cellStyle name="20% - Ênfase3 99 2 5" xfId="11421"/>
    <cellStyle name="20% - Ênfase3 99 2 5 2" xfId="11422"/>
    <cellStyle name="20% - Ênfase3 99 2 6" xfId="11423"/>
    <cellStyle name="20% - Ênfase3 99 3" xfId="11424"/>
    <cellStyle name="20% - Ênfase3 99 3 2" xfId="11425"/>
    <cellStyle name="20% - Ênfase3 99 4" xfId="11426"/>
    <cellStyle name="20% - Ênfase3 99 4 2" xfId="11427"/>
    <cellStyle name="20% - Ênfase3 99 5" xfId="11428"/>
    <cellStyle name="20% - Ênfase3 99 5 2" xfId="11429"/>
    <cellStyle name="20% - Ênfase3 99 6" xfId="11430"/>
    <cellStyle name="20% - Ênfase3 99 6 2" xfId="11431"/>
    <cellStyle name="20% - Ênfase3 99 7" xfId="11432"/>
    <cellStyle name="20% - Ênfase4 10" xfId="11433"/>
    <cellStyle name="20% - Ênfase4 10 2" xfId="11434"/>
    <cellStyle name="20% - Ênfase4 10 2 2" xfId="11435"/>
    <cellStyle name="20% - Ênfase4 10 2 2 2" xfId="11436"/>
    <cellStyle name="20% - Ênfase4 10 2 2 2 2" xfId="11437"/>
    <cellStyle name="20% - Ênfase4 10 2 2 3" xfId="11438"/>
    <cellStyle name="20% - Ênfase4 10 2 2 3 2" xfId="11439"/>
    <cellStyle name="20% - Ênfase4 10 2 2 4" xfId="11440"/>
    <cellStyle name="20% - Ênfase4 10 2 2 4 2" xfId="11441"/>
    <cellStyle name="20% - Ênfase4 10 2 2 5" xfId="11442"/>
    <cellStyle name="20% - Ênfase4 10 2 2 5 2" xfId="11443"/>
    <cellStyle name="20% - Ênfase4 10 2 2 6" xfId="11444"/>
    <cellStyle name="20% - Ênfase4 10 2 3" xfId="11445"/>
    <cellStyle name="20% - Ênfase4 10 2 3 2" xfId="11446"/>
    <cellStyle name="20% - Ênfase4 10 2 4" xfId="11447"/>
    <cellStyle name="20% - Ênfase4 10 2 4 2" xfId="11448"/>
    <cellStyle name="20% - Ênfase4 10 2 5" xfId="11449"/>
    <cellStyle name="20% - Ênfase4 10 2 5 2" xfId="11450"/>
    <cellStyle name="20% - Ênfase4 10 2 6" xfId="11451"/>
    <cellStyle name="20% - Ênfase4 10 2 6 2" xfId="11452"/>
    <cellStyle name="20% - Ênfase4 10 2 7" xfId="11453"/>
    <cellStyle name="20% - Ênfase4 10 3" xfId="11454"/>
    <cellStyle name="20% - Ênfase4 10 3 2" xfId="11455"/>
    <cellStyle name="20% - Ênfase4 10 3 2 2" xfId="11456"/>
    <cellStyle name="20% - Ênfase4 10 3 3" xfId="11457"/>
    <cellStyle name="20% - Ênfase4 10 3 3 2" xfId="11458"/>
    <cellStyle name="20% - Ênfase4 10 3 4" xfId="11459"/>
    <cellStyle name="20% - Ênfase4 10 3 4 2" xfId="11460"/>
    <cellStyle name="20% - Ênfase4 10 3 5" xfId="11461"/>
    <cellStyle name="20% - Ênfase4 10 3 5 2" xfId="11462"/>
    <cellStyle name="20% - Ênfase4 10 3 6" xfId="11463"/>
    <cellStyle name="20% - Ênfase4 10 4" xfId="11464"/>
    <cellStyle name="20% - Ênfase4 10 4 2" xfId="11465"/>
    <cellStyle name="20% - Ênfase4 10 5" xfId="11466"/>
    <cellStyle name="20% - Ênfase4 10 5 2" xfId="11467"/>
    <cellStyle name="20% - Ênfase4 10 6" xfId="11468"/>
    <cellStyle name="20% - Ênfase4 10 6 2" xfId="11469"/>
    <cellStyle name="20% - Ênfase4 10 7" xfId="11470"/>
    <cellStyle name="20% - Ênfase4 10 7 2" xfId="11471"/>
    <cellStyle name="20% - Ênfase4 10 8" xfId="11472"/>
    <cellStyle name="20% - Ênfase4 100" xfId="11473"/>
    <cellStyle name="20% - Ênfase4 100 2" xfId="11474"/>
    <cellStyle name="20% - Ênfase4 100 2 2" xfId="11475"/>
    <cellStyle name="20% - Ênfase4 100 2 2 2" xfId="11476"/>
    <cellStyle name="20% - Ênfase4 100 2 3" xfId="11477"/>
    <cellStyle name="20% - Ênfase4 100 2 3 2" xfId="11478"/>
    <cellStyle name="20% - Ênfase4 100 2 4" xfId="11479"/>
    <cellStyle name="20% - Ênfase4 100 2 4 2" xfId="11480"/>
    <cellStyle name="20% - Ênfase4 100 2 5" xfId="11481"/>
    <cellStyle name="20% - Ênfase4 100 2 5 2" xfId="11482"/>
    <cellStyle name="20% - Ênfase4 100 2 6" xfId="11483"/>
    <cellStyle name="20% - Ênfase4 100 3" xfId="11484"/>
    <cellStyle name="20% - Ênfase4 100 3 2" xfId="11485"/>
    <cellStyle name="20% - Ênfase4 100 4" xfId="11486"/>
    <cellStyle name="20% - Ênfase4 100 4 2" xfId="11487"/>
    <cellStyle name="20% - Ênfase4 100 5" xfId="11488"/>
    <cellStyle name="20% - Ênfase4 100 5 2" xfId="11489"/>
    <cellStyle name="20% - Ênfase4 100 6" xfId="11490"/>
    <cellStyle name="20% - Ênfase4 100 6 2" xfId="11491"/>
    <cellStyle name="20% - Ênfase4 100 7" xfId="11492"/>
    <cellStyle name="20% - Ênfase4 101" xfId="11493"/>
    <cellStyle name="20% - Ênfase4 101 2" xfId="11494"/>
    <cellStyle name="20% - Ênfase4 101 2 2" xfId="11495"/>
    <cellStyle name="20% - Ênfase4 101 2 2 2" xfId="11496"/>
    <cellStyle name="20% - Ênfase4 101 2 3" xfId="11497"/>
    <cellStyle name="20% - Ênfase4 101 2 3 2" xfId="11498"/>
    <cellStyle name="20% - Ênfase4 101 2 4" xfId="11499"/>
    <cellStyle name="20% - Ênfase4 101 2 4 2" xfId="11500"/>
    <cellStyle name="20% - Ênfase4 101 2 5" xfId="11501"/>
    <cellStyle name="20% - Ênfase4 101 2 5 2" xfId="11502"/>
    <cellStyle name="20% - Ênfase4 101 2 6" xfId="11503"/>
    <cellStyle name="20% - Ênfase4 101 3" xfId="11504"/>
    <cellStyle name="20% - Ênfase4 101 3 2" xfId="11505"/>
    <cellStyle name="20% - Ênfase4 101 4" xfId="11506"/>
    <cellStyle name="20% - Ênfase4 101 4 2" xfId="11507"/>
    <cellStyle name="20% - Ênfase4 101 5" xfId="11508"/>
    <cellStyle name="20% - Ênfase4 101 5 2" xfId="11509"/>
    <cellStyle name="20% - Ênfase4 101 6" xfId="11510"/>
    <cellStyle name="20% - Ênfase4 101 6 2" xfId="11511"/>
    <cellStyle name="20% - Ênfase4 101 7" xfId="11512"/>
    <cellStyle name="20% - Ênfase4 102" xfId="11513"/>
    <cellStyle name="20% - Ênfase4 102 2" xfId="11514"/>
    <cellStyle name="20% - Ênfase4 102 2 2" xfId="11515"/>
    <cellStyle name="20% - Ênfase4 102 2 2 2" xfId="11516"/>
    <cellStyle name="20% - Ênfase4 102 2 3" xfId="11517"/>
    <cellStyle name="20% - Ênfase4 102 2 3 2" xfId="11518"/>
    <cellStyle name="20% - Ênfase4 102 2 4" xfId="11519"/>
    <cellStyle name="20% - Ênfase4 102 2 4 2" xfId="11520"/>
    <cellStyle name="20% - Ênfase4 102 2 5" xfId="11521"/>
    <cellStyle name="20% - Ênfase4 102 2 5 2" xfId="11522"/>
    <cellStyle name="20% - Ênfase4 102 2 6" xfId="11523"/>
    <cellStyle name="20% - Ênfase4 102 3" xfId="11524"/>
    <cellStyle name="20% - Ênfase4 102 3 2" xfId="11525"/>
    <cellStyle name="20% - Ênfase4 102 4" xfId="11526"/>
    <cellStyle name="20% - Ênfase4 102 4 2" xfId="11527"/>
    <cellStyle name="20% - Ênfase4 102 5" xfId="11528"/>
    <cellStyle name="20% - Ênfase4 102 5 2" xfId="11529"/>
    <cellStyle name="20% - Ênfase4 102 6" xfId="11530"/>
    <cellStyle name="20% - Ênfase4 102 6 2" xfId="11531"/>
    <cellStyle name="20% - Ênfase4 102 7" xfId="11532"/>
    <cellStyle name="20% - Ênfase4 103" xfId="11533"/>
    <cellStyle name="20% - Ênfase4 103 2" xfId="11534"/>
    <cellStyle name="20% - Ênfase4 103 2 2" xfId="11535"/>
    <cellStyle name="20% - Ênfase4 103 2 2 2" xfId="11536"/>
    <cellStyle name="20% - Ênfase4 103 2 3" xfId="11537"/>
    <cellStyle name="20% - Ênfase4 103 2 3 2" xfId="11538"/>
    <cellStyle name="20% - Ênfase4 103 2 4" xfId="11539"/>
    <cellStyle name="20% - Ênfase4 103 2 4 2" xfId="11540"/>
    <cellStyle name="20% - Ênfase4 103 2 5" xfId="11541"/>
    <cellStyle name="20% - Ênfase4 103 2 5 2" xfId="11542"/>
    <cellStyle name="20% - Ênfase4 103 2 6" xfId="11543"/>
    <cellStyle name="20% - Ênfase4 103 3" xfId="11544"/>
    <cellStyle name="20% - Ênfase4 103 3 2" xfId="11545"/>
    <cellStyle name="20% - Ênfase4 103 4" xfId="11546"/>
    <cellStyle name="20% - Ênfase4 103 4 2" xfId="11547"/>
    <cellStyle name="20% - Ênfase4 103 5" xfId="11548"/>
    <cellStyle name="20% - Ênfase4 103 5 2" xfId="11549"/>
    <cellStyle name="20% - Ênfase4 103 6" xfId="11550"/>
    <cellStyle name="20% - Ênfase4 103 6 2" xfId="11551"/>
    <cellStyle name="20% - Ênfase4 103 7" xfId="11552"/>
    <cellStyle name="20% - Ênfase4 104" xfId="11553"/>
    <cellStyle name="20% - Ênfase4 104 2" xfId="11554"/>
    <cellStyle name="20% - Ênfase4 104 2 2" xfId="11555"/>
    <cellStyle name="20% - Ênfase4 104 2 2 2" xfId="11556"/>
    <cellStyle name="20% - Ênfase4 104 2 3" xfId="11557"/>
    <cellStyle name="20% - Ênfase4 104 2 3 2" xfId="11558"/>
    <cellStyle name="20% - Ênfase4 104 2 4" xfId="11559"/>
    <cellStyle name="20% - Ênfase4 104 2 4 2" xfId="11560"/>
    <cellStyle name="20% - Ênfase4 104 2 5" xfId="11561"/>
    <cellStyle name="20% - Ênfase4 104 2 5 2" xfId="11562"/>
    <cellStyle name="20% - Ênfase4 104 2 6" xfId="11563"/>
    <cellStyle name="20% - Ênfase4 104 3" xfId="11564"/>
    <cellStyle name="20% - Ênfase4 104 3 2" xfId="11565"/>
    <cellStyle name="20% - Ênfase4 104 4" xfId="11566"/>
    <cellStyle name="20% - Ênfase4 104 4 2" xfId="11567"/>
    <cellStyle name="20% - Ênfase4 104 5" xfId="11568"/>
    <cellStyle name="20% - Ênfase4 104 5 2" xfId="11569"/>
    <cellStyle name="20% - Ênfase4 104 6" xfId="11570"/>
    <cellStyle name="20% - Ênfase4 104 6 2" xfId="11571"/>
    <cellStyle name="20% - Ênfase4 104 7" xfId="11572"/>
    <cellStyle name="20% - Ênfase4 105" xfId="11573"/>
    <cellStyle name="20% - Ênfase4 105 2" xfId="11574"/>
    <cellStyle name="20% - Ênfase4 105 2 2" xfId="11575"/>
    <cellStyle name="20% - Ênfase4 105 2 2 2" xfId="11576"/>
    <cellStyle name="20% - Ênfase4 105 2 3" xfId="11577"/>
    <cellStyle name="20% - Ênfase4 105 2 3 2" xfId="11578"/>
    <cellStyle name="20% - Ênfase4 105 2 4" xfId="11579"/>
    <cellStyle name="20% - Ênfase4 105 2 4 2" xfId="11580"/>
    <cellStyle name="20% - Ênfase4 105 2 5" xfId="11581"/>
    <cellStyle name="20% - Ênfase4 105 2 5 2" xfId="11582"/>
    <cellStyle name="20% - Ênfase4 105 2 6" xfId="11583"/>
    <cellStyle name="20% - Ênfase4 105 3" xfId="11584"/>
    <cellStyle name="20% - Ênfase4 105 3 2" xfId="11585"/>
    <cellStyle name="20% - Ênfase4 105 4" xfId="11586"/>
    <cellStyle name="20% - Ênfase4 105 4 2" xfId="11587"/>
    <cellStyle name="20% - Ênfase4 105 5" xfId="11588"/>
    <cellStyle name="20% - Ênfase4 105 5 2" xfId="11589"/>
    <cellStyle name="20% - Ênfase4 105 6" xfId="11590"/>
    <cellStyle name="20% - Ênfase4 105 6 2" xfId="11591"/>
    <cellStyle name="20% - Ênfase4 105 7" xfId="11592"/>
    <cellStyle name="20% - Ênfase4 106" xfId="11593"/>
    <cellStyle name="20% - Ênfase4 106 2" xfId="11594"/>
    <cellStyle name="20% - Ênfase4 106 2 2" xfId="11595"/>
    <cellStyle name="20% - Ênfase4 106 2 2 2" xfId="11596"/>
    <cellStyle name="20% - Ênfase4 106 2 3" xfId="11597"/>
    <cellStyle name="20% - Ênfase4 106 2 3 2" xfId="11598"/>
    <cellStyle name="20% - Ênfase4 106 2 4" xfId="11599"/>
    <cellStyle name="20% - Ênfase4 106 2 4 2" xfId="11600"/>
    <cellStyle name="20% - Ênfase4 106 2 5" xfId="11601"/>
    <cellStyle name="20% - Ênfase4 106 2 5 2" xfId="11602"/>
    <cellStyle name="20% - Ênfase4 106 2 6" xfId="11603"/>
    <cellStyle name="20% - Ênfase4 106 3" xfId="11604"/>
    <cellStyle name="20% - Ênfase4 106 3 2" xfId="11605"/>
    <cellStyle name="20% - Ênfase4 106 4" xfId="11606"/>
    <cellStyle name="20% - Ênfase4 106 4 2" xfId="11607"/>
    <cellStyle name="20% - Ênfase4 106 5" xfId="11608"/>
    <cellStyle name="20% - Ênfase4 106 5 2" xfId="11609"/>
    <cellStyle name="20% - Ênfase4 106 6" xfId="11610"/>
    <cellStyle name="20% - Ênfase4 106 6 2" xfId="11611"/>
    <cellStyle name="20% - Ênfase4 106 7" xfId="11612"/>
    <cellStyle name="20% - Ênfase4 107" xfId="11613"/>
    <cellStyle name="20% - Ênfase4 107 2" xfId="11614"/>
    <cellStyle name="20% - Ênfase4 107 2 2" xfId="11615"/>
    <cellStyle name="20% - Ênfase4 107 2 2 2" xfId="11616"/>
    <cellStyle name="20% - Ênfase4 107 2 3" xfId="11617"/>
    <cellStyle name="20% - Ênfase4 107 2 3 2" xfId="11618"/>
    <cellStyle name="20% - Ênfase4 107 2 4" xfId="11619"/>
    <cellStyle name="20% - Ênfase4 107 2 4 2" xfId="11620"/>
    <cellStyle name="20% - Ênfase4 107 2 5" xfId="11621"/>
    <cellStyle name="20% - Ênfase4 107 2 5 2" xfId="11622"/>
    <cellStyle name="20% - Ênfase4 107 2 6" xfId="11623"/>
    <cellStyle name="20% - Ênfase4 107 3" xfId="11624"/>
    <cellStyle name="20% - Ênfase4 107 3 2" xfId="11625"/>
    <cellStyle name="20% - Ênfase4 107 4" xfId="11626"/>
    <cellStyle name="20% - Ênfase4 107 4 2" xfId="11627"/>
    <cellStyle name="20% - Ênfase4 107 5" xfId="11628"/>
    <cellStyle name="20% - Ênfase4 107 5 2" xfId="11629"/>
    <cellStyle name="20% - Ênfase4 107 6" xfId="11630"/>
    <cellStyle name="20% - Ênfase4 107 6 2" xfId="11631"/>
    <cellStyle name="20% - Ênfase4 107 7" xfId="11632"/>
    <cellStyle name="20% - Ênfase4 108" xfId="11633"/>
    <cellStyle name="20% - Ênfase4 108 2" xfId="11634"/>
    <cellStyle name="20% - Ênfase4 108 2 2" xfId="11635"/>
    <cellStyle name="20% - Ênfase4 108 2 2 2" xfId="11636"/>
    <cellStyle name="20% - Ênfase4 108 2 3" xfId="11637"/>
    <cellStyle name="20% - Ênfase4 108 2 3 2" xfId="11638"/>
    <cellStyle name="20% - Ênfase4 108 2 4" xfId="11639"/>
    <cellStyle name="20% - Ênfase4 108 2 4 2" xfId="11640"/>
    <cellStyle name="20% - Ênfase4 108 2 5" xfId="11641"/>
    <cellStyle name="20% - Ênfase4 108 2 5 2" xfId="11642"/>
    <cellStyle name="20% - Ênfase4 108 2 6" xfId="11643"/>
    <cellStyle name="20% - Ênfase4 108 3" xfId="11644"/>
    <cellStyle name="20% - Ênfase4 108 3 2" xfId="11645"/>
    <cellStyle name="20% - Ênfase4 108 4" xfId="11646"/>
    <cellStyle name="20% - Ênfase4 108 4 2" xfId="11647"/>
    <cellStyle name="20% - Ênfase4 108 5" xfId="11648"/>
    <cellStyle name="20% - Ênfase4 108 5 2" xfId="11649"/>
    <cellStyle name="20% - Ênfase4 108 6" xfId="11650"/>
    <cellStyle name="20% - Ênfase4 108 6 2" xfId="11651"/>
    <cellStyle name="20% - Ênfase4 108 7" xfId="11652"/>
    <cellStyle name="20% - Ênfase4 109" xfId="11653"/>
    <cellStyle name="20% - Ênfase4 109 2" xfId="11654"/>
    <cellStyle name="20% - Ênfase4 109 2 2" xfId="11655"/>
    <cellStyle name="20% - Ênfase4 109 2 2 2" xfId="11656"/>
    <cellStyle name="20% - Ênfase4 109 2 3" xfId="11657"/>
    <cellStyle name="20% - Ênfase4 109 2 3 2" xfId="11658"/>
    <cellStyle name="20% - Ênfase4 109 2 4" xfId="11659"/>
    <cellStyle name="20% - Ênfase4 109 2 4 2" xfId="11660"/>
    <cellStyle name="20% - Ênfase4 109 2 5" xfId="11661"/>
    <cellStyle name="20% - Ênfase4 109 2 5 2" xfId="11662"/>
    <cellStyle name="20% - Ênfase4 109 2 6" xfId="11663"/>
    <cellStyle name="20% - Ênfase4 109 3" xfId="11664"/>
    <cellStyle name="20% - Ênfase4 109 3 2" xfId="11665"/>
    <cellStyle name="20% - Ênfase4 109 4" xfId="11666"/>
    <cellStyle name="20% - Ênfase4 109 4 2" xfId="11667"/>
    <cellStyle name="20% - Ênfase4 109 5" xfId="11668"/>
    <cellStyle name="20% - Ênfase4 109 5 2" xfId="11669"/>
    <cellStyle name="20% - Ênfase4 109 6" xfId="11670"/>
    <cellStyle name="20% - Ênfase4 109 6 2" xfId="11671"/>
    <cellStyle name="20% - Ênfase4 109 7" xfId="11672"/>
    <cellStyle name="20% - Ênfase4 11" xfId="11673"/>
    <cellStyle name="20% - Ênfase4 11 2" xfId="11674"/>
    <cellStyle name="20% - Ênfase4 11 2 2" xfId="11675"/>
    <cellStyle name="20% - Ênfase4 11 2 2 2" xfId="11676"/>
    <cellStyle name="20% - Ênfase4 11 2 3" xfId="11677"/>
    <cellStyle name="20% - Ênfase4 11 2 3 2" xfId="11678"/>
    <cellStyle name="20% - Ênfase4 11 2 4" xfId="11679"/>
    <cellStyle name="20% - Ênfase4 11 2 4 2" xfId="11680"/>
    <cellStyle name="20% - Ênfase4 11 2 5" xfId="11681"/>
    <cellStyle name="20% - Ênfase4 11 2 5 2" xfId="11682"/>
    <cellStyle name="20% - Ênfase4 11 2 6" xfId="11683"/>
    <cellStyle name="20% - Ênfase4 11 3" xfId="11684"/>
    <cellStyle name="20% - Ênfase4 11 3 2" xfId="11685"/>
    <cellStyle name="20% - Ênfase4 11 4" xfId="11686"/>
    <cellStyle name="20% - Ênfase4 11 4 2" xfId="11687"/>
    <cellStyle name="20% - Ênfase4 11 5" xfId="11688"/>
    <cellStyle name="20% - Ênfase4 11 5 2" xfId="11689"/>
    <cellStyle name="20% - Ênfase4 11 6" xfId="11690"/>
    <cellStyle name="20% - Ênfase4 11 6 2" xfId="11691"/>
    <cellStyle name="20% - Ênfase4 11 7" xfId="11692"/>
    <cellStyle name="20% - Ênfase4 110" xfId="11693"/>
    <cellStyle name="20% - Ênfase4 110 2" xfId="11694"/>
    <cellStyle name="20% - Ênfase4 110 2 2" xfId="11695"/>
    <cellStyle name="20% - Ênfase4 110 2 2 2" xfId="11696"/>
    <cellStyle name="20% - Ênfase4 110 2 3" xfId="11697"/>
    <cellStyle name="20% - Ênfase4 110 2 3 2" xfId="11698"/>
    <cellStyle name="20% - Ênfase4 110 2 4" xfId="11699"/>
    <cellStyle name="20% - Ênfase4 110 2 4 2" xfId="11700"/>
    <cellStyle name="20% - Ênfase4 110 2 5" xfId="11701"/>
    <cellStyle name="20% - Ênfase4 110 2 5 2" xfId="11702"/>
    <cellStyle name="20% - Ênfase4 110 2 6" xfId="11703"/>
    <cellStyle name="20% - Ênfase4 110 3" xfId="11704"/>
    <cellStyle name="20% - Ênfase4 110 3 2" xfId="11705"/>
    <cellStyle name="20% - Ênfase4 110 4" xfId="11706"/>
    <cellStyle name="20% - Ênfase4 110 4 2" xfId="11707"/>
    <cellStyle name="20% - Ênfase4 110 5" xfId="11708"/>
    <cellStyle name="20% - Ênfase4 110 5 2" xfId="11709"/>
    <cellStyle name="20% - Ênfase4 110 6" xfId="11710"/>
    <cellStyle name="20% - Ênfase4 110 6 2" xfId="11711"/>
    <cellStyle name="20% - Ênfase4 110 7" xfId="11712"/>
    <cellStyle name="20% - Ênfase4 111" xfId="11713"/>
    <cellStyle name="20% - Ênfase4 111 2" xfId="11714"/>
    <cellStyle name="20% - Ênfase4 111 2 2" xfId="11715"/>
    <cellStyle name="20% - Ênfase4 111 2 2 2" xfId="11716"/>
    <cellStyle name="20% - Ênfase4 111 2 3" xfId="11717"/>
    <cellStyle name="20% - Ênfase4 111 2 3 2" xfId="11718"/>
    <cellStyle name="20% - Ênfase4 111 2 4" xfId="11719"/>
    <cellStyle name="20% - Ênfase4 111 2 4 2" xfId="11720"/>
    <cellStyle name="20% - Ênfase4 111 2 5" xfId="11721"/>
    <cellStyle name="20% - Ênfase4 111 2 5 2" xfId="11722"/>
    <cellStyle name="20% - Ênfase4 111 2 6" xfId="11723"/>
    <cellStyle name="20% - Ênfase4 111 3" xfId="11724"/>
    <cellStyle name="20% - Ênfase4 111 3 2" xfId="11725"/>
    <cellStyle name="20% - Ênfase4 111 4" xfId="11726"/>
    <cellStyle name="20% - Ênfase4 111 4 2" xfId="11727"/>
    <cellStyle name="20% - Ênfase4 111 5" xfId="11728"/>
    <cellStyle name="20% - Ênfase4 111 5 2" xfId="11729"/>
    <cellStyle name="20% - Ênfase4 111 6" xfId="11730"/>
    <cellStyle name="20% - Ênfase4 111 6 2" xfId="11731"/>
    <cellStyle name="20% - Ênfase4 111 7" xfId="11732"/>
    <cellStyle name="20% - Ênfase4 112" xfId="11733"/>
    <cellStyle name="20% - Ênfase4 112 2" xfId="11734"/>
    <cellStyle name="20% - Ênfase4 112 2 2" xfId="11735"/>
    <cellStyle name="20% - Ênfase4 112 2 2 2" xfId="11736"/>
    <cellStyle name="20% - Ênfase4 112 2 3" xfId="11737"/>
    <cellStyle name="20% - Ênfase4 112 2 3 2" xfId="11738"/>
    <cellStyle name="20% - Ênfase4 112 2 4" xfId="11739"/>
    <cellStyle name="20% - Ênfase4 112 2 4 2" xfId="11740"/>
    <cellStyle name="20% - Ênfase4 112 2 5" xfId="11741"/>
    <cellStyle name="20% - Ênfase4 112 2 5 2" xfId="11742"/>
    <cellStyle name="20% - Ênfase4 112 2 6" xfId="11743"/>
    <cellStyle name="20% - Ênfase4 112 3" xfId="11744"/>
    <cellStyle name="20% - Ênfase4 112 3 2" xfId="11745"/>
    <cellStyle name="20% - Ênfase4 112 4" xfId="11746"/>
    <cellStyle name="20% - Ênfase4 112 4 2" xfId="11747"/>
    <cellStyle name="20% - Ênfase4 112 5" xfId="11748"/>
    <cellStyle name="20% - Ênfase4 112 5 2" xfId="11749"/>
    <cellStyle name="20% - Ênfase4 112 6" xfId="11750"/>
    <cellStyle name="20% - Ênfase4 112 6 2" xfId="11751"/>
    <cellStyle name="20% - Ênfase4 112 7" xfId="11752"/>
    <cellStyle name="20% - Ênfase4 113" xfId="11753"/>
    <cellStyle name="20% - Ênfase4 113 2" xfId="11754"/>
    <cellStyle name="20% - Ênfase4 113 2 2" xfId="11755"/>
    <cellStyle name="20% - Ênfase4 113 2 2 2" xfId="11756"/>
    <cellStyle name="20% - Ênfase4 113 2 3" xfId="11757"/>
    <cellStyle name="20% - Ênfase4 113 2 3 2" xfId="11758"/>
    <cellStyle name="20% - Ênfase4 113 2 4" xfId="11759"/>
    <cellStyle name="20% - Ênfase4 113 2 4 2" xfId="11760"/>
    <cellStyle name="20% - Ênfase4 113 2 5" xfId="11761"/>
    <cellStyle name="20% - Ênfase4 113 2 5 2" xfId="11762"/>
    <cellStyle name="20% - Ênfase4 113 2 6" xfId="11763"/>
    <cellStyle name="20% - Ênfase4 113 3" xfId="11764"/>
    <cellStyle name="20% - Ênfase4 113 3 2" xfId="11765"/>
    <cellStyle name="20% - Ênfase4 113 4" xfId="11766"/>
    <cellStyle name="20% - Ênfase4 113 4 2" xfId="11767"/>
    <cellStyle name="20% - Ênfase4 113 5" xfId="11768"/>
    <cellStyle name="20% - Ênfase4 113 5 2" xfId="11769"/>
    <cellStyle name="20% - Ênfase4 113 6" xfId="11770"/>
    <cellStyle name="20% - Ênfase4 113 6 2" xfId="11771"/>
    <cellStyle name="20% - Ênfase4 113 7" xfId="11772"/>
    <cellStyle name="20% - Ênfase4 114" xfId="11773"/>
    <cellStyle name="20% - Ênfase4 114 2" xfId="11774"/>
    <cellStyle name="20% - Ênfase4 114 2 2" xfId="11775"/>
    <cellStyle name="20% - Ênfase4 114 2 2 2" xfId="11776"/>
    <cellStyle name="20% - Ênfase4 114 2 3" xfId="11777"/>
    <cellStyle name="20% - Ênfase4 114 2 3 2" xfId="11778"/>
    <cellStyle name="20% - Ênfase4 114 2 4" xfId="11779"/>
    <cellStyle name="20% - Ênfase4 114 2 4 2" xfId="11780"/>
    <cellStyle name="20% - Ênfase4 114 2 5" xfId="11781"/>
    <cellStyle name="20% - Ênfase4 114 2 5 2" xfId="11782"/>
    <cellStyle name="20% - Ênfase4 114 2 6" xfId="11783"/>
    <cellStyle name="20% - Ênfase4 114 3" xfId="11784"/>
    <cellStyle name="20% - Ênfase4 114 3 2" xfId="11785"/>
    <cellStyle name="20% - Ênfase4 114 4" xfId="11786"/>
    <cellStyle name="20% - Ênfase4 114 4 2" xfId="11787"/>
    <cellStyle name="20% - Ênfase4 114 5" xfId="11788"/>
    <cellStyle name="20% - Ênfase4 114 5 2" xfId="11789"/>
    <cellStyle name="20% - Ênfase4 114 6" xfId="11790"/>
    <cellStyle name="20% - Ênfase4 114 6 2" xfId="11791"/>
    <cellStyle name="20% - Ênfase4 114 7" xfId="11792"/>
    <cellStyle name="20% - Ênfase4 115" xfId="11793"/>
    <cellStyle name="20% - Ênfase4 115 2" xfId="11794"/>
    <cellStyle name="20% - Ênfase4 115 2 2" xfId="11795"/>
    <cellStyle name="20% - Ênfase4 115 2 2 2" xfId="11796"/>
    <cellStyle name="20% - Ênfase4 115 2 3" xfId="11797"/>
    <cellStyle name="20% - Ênfase4 115 2 3 2" xfId="11798"/>
    <cellStyle name="20% - Ênfase4 115 2 4" xfId="11799"/>
    <cellStyle name="20% - Ênfase4 115 2 4 2" xfId="11800"/>
    <cellStyle name="20% - Ênfase4 115 2 5" xfId="11801"/>
    <cellStyle name="20% - Ênfase4 115 2 5 2" xfId="11802"/>
    <cellStyle name="20% - Ênfase4 115 2 6" xfId="11803"/>
    <cellStyle name="20% - Ênfase4 115 3" xfId="11804"/>
    <cellStyle name="20% - Ênfase4 115 3 2" xfId="11805"/>
    <cellStyle name="20% - Ênfase4 115 4" xfId="11806"/>
    <cellStyle name="20% - Ênfase4 115 4 2" xfId="11807"/>
    <cellStyle name="20% - Ênfase4 115 5" xfId="11808"/>
    <cellStyle name="20% - Ênfase4 115 5 2" xfId="11809"/>
    <cellStyle name="20% - Ênfase4 115 6" xfId="11810"/>
    <cellStyle name="20% - Ênfase4 115 6 2" xfId="11811"/>
    <cellStyle name="20% - Ênfase4 115 7" xfId="11812"/>
    <cellStyle name="20% - Ênfase4 116" xfId="11813"/>
    <cellStyle name="20% - Ênfase4 116 2" xfId="11814"/>
    <cellStyle name="20% - Ênfase4 116 2 2" xfId="11815"/>
    <cellStyle name="20% - Ênfase4 116 2 2 2" xfId="11816"/>
    <cellStyle name="20% - Ênfase4 116 2 3" xfId="11817"/>
    <cellStyle name="20% - Ênfase4 116 2 3 2" xfId="11818"/>
    <cellStyle name="20% - Ênfase4 116 2 4" xfId="11819"/>
    <cellStyle name="20% - Ênfase4 116 2 4 2" xfId="11820"/>
    <cellStyle name="20% - Ênfase4 116 2 5" xfId="11821"/>
    <cellStyle name="20% - Ênfase4 116 2 5 2" xfId="11822"/>
    <cellStyle name="20% - Ênfase4 116 2 6" xfId="11823"/>
    <cellStyle name="20% - Ênfase4 116 3" xfId="11824"/>
    <cellStyle name="20% - Ênfase4 116 3 2" xfId="11825"/>
    <cellStyle name="20% - Ênfase4 116 4" xfId="11826"/>
    <cellStyle name="20% - Ênfase4 116 4 2" xfId="11827"/>
    <cellStyle name="20% - Ênfase4 116 5" xfId="11828"/>
    <cellStyle name="20% - Ênfase4 116 5 2" xfId="11829"/>
    <cellStyle name="20% - Ênfase4 116 6" xfId="11830"/>
    <cellStyle name="20% - Ênfase4 116 6 2" xfId="11831"/>
    <cellStyle name="20% - Ênfase4 116 7" xfId="11832"/>
    <cellStyle name="20% - Ênfase4 117" xfId="11833"/>
    <cellStyle name="20% - Ênfase4 117 2" xfId="11834"/>
    <cellStyle name="20% - Ênfase4 117 2 2" xfId="11835"/>
    <cellStyle name="20% - Ênfase4 117 2 2 2" xfId="11836"/>
    <cellStyle name="20% - Ênfase4 117 2 3" xfId="11837"/>
    <cellStyle name="20% - Ênfase4 117 2 3 2" xfId="11838"/>
    <cellStyle name="20% - Ênfase4 117 2 4" xfId="11839"/>
    <cellStyle name="20% - Ênfase4 117 2 4 2" xfId="11840"/>
    <cellStyle name="20% - Ênfase4 117 2 5" xfId="11841"/>
    <cellStyle name="20% - Ênfase4 117 2 5 2" xfId="11842"/>
    <cellStyle name="20% - Ênfase4 117 2 6" xfId="11843"/>
    <cellStyle name="20% - Ênfase4 117 3" xfId="11844"/>
    <cellStyle name="20% - Ênfase4 117 3 2" xfId="11845"/>
    <cellStyle name="20% - Ênfase4 117 4" xfId="11846"/>
    <cellStyle name="20% - Ênfase4 117 4 2" xfId="11847"/>
    <cellStyle name="20% - Ênfase4 117 5" xfId="11848"/>
    <cellStyle name="20% - Ênfase4 117 5 2" xfId="11849"/>
    <cellStyle name="20% - Ênfase4 117 6" xfId="11850"/>
    <cellStyle name="20% - Ênfase4 117 6 2" xfId="11851"/>
    <cellStyle name="20% - Ênfase4 117 7" xfId="11852"/>
    <cellStyle name="20% - Ênfase4 118" xfId="11853"/>
    <cellStyle name="20% - Ênfase4 118 2" xfId="11854"/>
    <cellStyle name="20% - Ênfase4 118 2 2" xfId="11855"/>
    <cellStyle name="20% - Ênfase4 118 2 2 2" xfId="11856"/>
    <cellStyle name="20% - Ênfase4 118 2 3" xfId="11857"/>
    <cellStyle name="20% - Ênfase4 118 2 3 2" xfId="11858"/>
    <cellStyle name="20% - Ênfase4 118 2 4" xfId="11859"/>
    <cellStyle name="20% - Ênfase4 118 2 4 2" xfId="11860"/>
    <cellStyle name="20% - Ênfase4 118 2 5" xfId="11861"/>
    <cellStyle name="20% - Ênfase4 118 2 5 2" xfId="11862"/>
    <cellStyle name="20% - Ênfase4 118 2 6" xfId="11863"/>
    <cellStyle name="20% - Ênfase4 118 3" xfId="11864"/>
    <cellStyle name="20% - Ênfase4 118 3 2" xfId="11865"/>
    <cellStyle name="20% - Ênfase4 118 4" xfId="11866"/>
    <cellStyle name="20% - Ênfase4 118 4 2" xfId="11867"/>
    <cellStyle name="20% - Ênfase4 118 5" xfId="11868"/>
    <cellStyle name="20% - Ênfase4 118 5 2" xfId="11869"/>
    <cellStyle name="20% - Ênfase4 118 6" xfId="11870"/>
    <cellStyle name="20% - Ênfase4 118 6 2" xfId="11871"/>
    <cellStyle name="20% - Ênfase4 118 7" xfId="11872"/>
    <cellStyle name="20% - Ênfase4 119" xfId="11873"/>
    <cellStyle name="20% - Ênfase4 119 2" xfId="11874"/>
    <cellStyle name="20% - Ênfase4 119 2 2" xfId="11875"/>
    <cellStyle name="20% - Ênfase4 119 2 2 2" xfId="11876"/>
    <cellStyle name="20% - Ênfase4 119 2 3" xfId="11877"/>
    <cellStyle name="20% - Ênfase4 119 2 3 2" xfId="11878"/>
    <cellStyle name="20% - Ênfase4 119 2 4" xfId="11879"/>
    <cellStyle name="20% - Ênfase4 119 2 4 2" xfId="11880"/>
    <cellStyle name="20% - Ênfase4 119 2 5" xfId="11881"/>
    <cellStyle name="20% - Ênfase4 119 2 5 2" xfId="11882"/>
    <cellStyle name="20% - Ênfase4 119 2 6" xfId="11883"/>
    <cellStyle name="20% - Ênfase4 119 3" xfId="11884"/>
    <cellStyle name="20% - Ênfase4 119 3 2" xfId="11885"/>
    <cellStyle name="20% - Ênfase4 119 4" xfId="11886"/>
    <cellStyle name="20% - Ênfase4 119 4 2" xfId="11887"/>
    <cellStyle name="20% - Ênfase4 119 5" xfId="11888"/>
    <cellStyle name="20% - Ênfase4 119 5 2" xfId="11889"/>
    <cellStyle name="20% - Ênfase4 119 6" xfId="11890"/>
    <cellStyle name="20% - Ênfase4 119 6 2" xfId="11891"/>
    <cellStyle name="20% - Ênfase4 119 7" xfId="11892"/>
    <cellStyle name="20% - Ênfase4 12" xfId="11893"/>
    <cellStyle name="20% - Ênfase4 12 2" xfId="11894"/>
    <cellStyle name="20% - Ênfase4 12 2 2" xfId="11895"/>
    <cellStyle name="20% - Ênfase4 12 2 2 2" xfId="11896"/>
    <cellStyle name="20% - Ênfase4 12 2 3" xfId="11897"/>
    <cellStyle name="20% - Ênfase4 12 2 3 2" xfId="11898"/>
    <cellStyle name="20% - Ênfase4 12 2 4" xfId="11899"/>
    <cellStyle name="20% - Ênfase4 12 2 4 2" xfId="11900"/>
    <cellStyle name="20% - Ênfase4 12 2 5" xfId="11901"/>
    <cellStyle name="20% - Ênfase4 12 2 5 2" xfId="11902"/>
    <cellStyle name="20% - Ênfase4 12 2 6" xfId="11903"/>
    <cellStyle name="20% - Ênfase4 12 3" xfId="11904"/>
    <cellStyle name="20% - Ênfase4 12 3 2" xfId="11905"/>
    <cellStyle name="20% - Ênfase4 12 4" xfId="11906"/>
    <cellStyle name="20% - Ênfase4 12 4 2" xfId="11907"/>
    <cellStyle name="20% - Ênfase4 12 5" xfId="11908"/>
    <cellStyle name="20% - Ênfase4 12 5 2" xfId="11909"/>
    <cellStyle name="20% - Ênfase4 12 6" xfId="11910"/>
    <cellStyle name="20% - Ênfase4 12 6 2" xfId="11911"/>
    <cellStyle name="20% - Ênfase4 12 7" xfId="11912"/>
    <cellStyle name="20% - Ênfase4 120" xfId="11913"/>
    <cellStyle name="20% - Ênfase4 120 2" xfId="11914"/>
    <cellStyle name="20% - Ênfase4 120 2 2" xfId="11915"/>
    <cellStyle name="20% - Ênfase4 120 2 2 2" xfId="11916"/>
    <cellStyle name="20% - Ênfase4 120 2 3" xfId="11917"/>
    <cellStyle name="20% - Ênfase4 120 2 3 2" xfId="11918"/>
    <cellStyle name="20% - Ênfase4 120 2 4" xfId="11919"/>
    <cellStyle name="20% - Ênfase4 120 2 4 2" xfId="11920"/>
    <cellStyle name="20% - Ênfase4 120 2 5" xfId="11921"/>
    <cellStyle name="20% - Ênfase4 120 2 5 2" xfId="11922"/>
    <cellStyle name="20% - Ênfase4 120 2 6" xfId="11923"/>
    <cellStyle name="20% - Ênfase4 120 3" xfId="11924"/>
    <cellStyle name="20% - Ênfase4 120 3 2" xfId="11925"/>
    <cellStyle name="20% - Ênfase4 120 4" xfId="11926"/>
    <cellStyle name="20% - Ênfase4 120 4 2" xfId="11927"/>
    <cellStyle name="20% - Ênfase4 120 5" xfId="11928"/>
    <cellStyle name="20% - Ênfase4 120 5 2" xfId="11929"/>
    <cellStyle name="20% - Ênfase4 120 6" xfId="11930"/>
    <cellStyle name="20% - Ênfase4 120 6 2" xfId="11931"/>
    <cellStyle name="20% - Ênfase4 120 7" xfId="11932"/>
    <cellStyle name="20% - Ênfase4 121" xfId="11933"/>
    <cellStyle name="20% - Ênfase4 121 2" xfId="11934"/>
    <cellStyle name="20% - Ênfase4 121 2 2" xfId="11935"/>
    <cellStyle name="20% - Ênfase4 121 2 2 2" xfId="11936"/>
    <cellStyle name="20% - Ênfase4 121 2 3" xfId="11937"/>
    <cellStyle name="20% - Ênfase4 121 2 3 2" xfId="11938"/>
    <cellStyle name="20% - Ênfase4 121 2 4" xfId="11939"/>
    <cellStyle name="20% - Ênfase4 121 2 4 2" xfId="11940"/>
    <cellStyle name="20% - Ênfase4 121 2 5" xfId="11941"/>
    <cellStyle name="20% - Ênfase4 121 2 5 2" xfId="11942"/>
    <cellStyle name="20% - Ênfase4 121 2 6" xfId="11943"/>
    <cellStyle name="20% - Ênfase4 121 3" xfId="11944"/>
    <cellStyle name="20% - Ênfase4 121 3 2" xfId="11945"/>
    <cellStyle name="20% - Ênfase4 121 4" xfId="11946"/>
    <cellStyle name="20% - Ênfase4 121 4 2" xfId="11947"/>
    <cellStyle name="20% - Ênfase4 121 5" xfId="11948"/>
    <cellStyle name="20% - Ênfase4 121 5 2" xfId="11949"/>
    <cellStyle name="20% - Ênfase4 121 6" xfId="11950"/>
    <cellStyle name="20% - Ênfase4 121 6 2" xfId="11951"/>
    <cellStyle name="20% - Ênfase4 121 7" xfId="11952"/>
    <cellStyle name="20% - Ênfase4 122" xfId="11953"/>
    <cellStyle name="20% - Ênfase4 122 2" xfId="11954"/>
    <cellStyle name="20% - Ênfase4 122 2 2" xfId="11955"/>
    <cellStyle name="20% - Ênfase4 122 2 2 2" xfId="11956"/>
    <cellStyle name="20% - Ênfase4 122 2 3" xfId="11957"/>
    <cellStyle name="20% - Ênfase4 122 2 3 2" xfId="11958"/>
    <cellStyle name="20% - Ênfase4 122 2 4" xfId="11959"/>
    <cellStyle name="20% - Ênfase4 122 2 4 2" xfId="11960"/>
    <cellStyle name="20% - Ênfase4 122 2 5" xfId="11961"/>
    <cellStyle name="20% - Ênfase4 122 2 5 2" xfId="11962"/>
    <cellStyle name="20% - Ênfase4 122 2 6" xfId="11963"/>
    <cellStyle name="20% - Ênfase4 122 3" xfId="11964"/>
    <cellStyle name="20% - Ênfase4 122 3 2" xfId="11965"/>
    <cellStyle name="20% - Ênfase4 122 4" xfId="11966"/>
    <cellStyle name="20% - Ênfase4 122 4 2" xfId="11967"/>
    <cellStyle name="20% - Ênfase4 122 5" xfId="11968"/>
    <cellStyle name="20% - Ênfase4 122 5 2" xfId="11969"/>
    <cellStyle name="20% - Ênfase4 122 6" xfId="11970"/>
    <cellStyle name="20% - Ênfase4 122 6 2" xfId="11971"/>
    <cellStyle name="20% - Ênfase4 122 7" xfId="11972"/>
    <cellStyle name="20% - Ênfase4 123" xfId="11973"/>
    <cellStyle name="20% - Ênfase4 123 2" xfId="11974"/>
    <cellStyle name="20% - Ênfase4 123 2 2" xfId="11975"/>
    <cellStyle name="20% - Ênfase4 123 2 2 2" xfId="11976"/>
    <cellStyle name="20% - Ênfase4 123 2 3" xfId="11977"/>
    <cellStyle name="20% - Ênfase4 123 2 3 2" xfId="11978"/>
    <cellStyle name="20% - Ênfase4 123 2 4" xfId="11979"/>
    <cellStyle name="20% - Ênfase4 123 2 4 2" xfId="11980"/>
    <cellStyle name="20% - Ênfase4 123 2 5" xfId="11981"/>
    <cellStyle name="20% - Ênfase4 123 2 5 2" xfId="11982"/>
    <cellStyle name="20% - Ênfase4 123 2 6" xfId="11983"/>
    <cellStyle name="20% - Ênfase4 123 3" xfId="11984"/>
    <cellStyle name="20% - Ênfase4 123 3 2" xfId="11985"/>
    <cellStyle name="20% - Ênfase4 123 4" xfId="11986"/>
    <cellStyle name="20% - Ênfase4 123 4 2" xfId="11987"/>
    <cellStyle name="20% - Ênfase4 123 5" xfId="11988"/>
    <cellStyle name="20% - Ênfase4 123 5 2" xfId="11989"/>
    <cellStyle name="20% - Ênfase4 123 6" xfId="11990"/>
    <cellStyle name="20% - Ênfase4 123 6 2" xfId="11991"/>
    <cellStyle name="20% - Ênfase4 123 7" xfId="11992"/>
    <cellStyle name="20% - Ênfase4 124" xfId="11993"/>
    <cellStyle name="20% - Ênfase4 124 2" xfId="11994"/>
    <cellStyle name="20% - Ênfase4 124 2 2" xfId="11995"/>
    <cellStyle name="20% - Ênfase4 124 2 2 2" xfId="11996"/>
    <cellStyle name="20% - Ênfase4 124 2 3" xfId="11997"/>
    <cellStyle name="20% - Ênfase4 124 2 3 2" xfId="11998"/>
    <cellStyle name="20% - Ênfase4 124 2 4" xfId="11999"/>
    <cellStyle name="20% - Ênfase4 124 2 4 2" xfId="12000"/>
    <cellStyle name="20% - Ênfase4 124 2 5" xfId="12001"/>
    <cellStyle name="20% - Ênfase4 124 2 5 2" xfId="12002"/>
    <cellStyle name="20% - Ênfase4 124 2 6" xfId="12003"/>
    <cellStyle name="20% - Ênfase4 124 3" xfId="12004"/>
    <cellStyle name="20% - Ênfase4 124 3 2" xfId="12005"/>
    <cellStyle name="20% - Ênfase4 124 4" xfId="12006"/>
    <cellStyle name="20% - Ênfase4 124 4 2" xfId="12007"/>
    <cellStyle name="20% - Ênfase4 124 5" xfId="12008"/>
    <cellStyle name="20% - Ênfase4 124 5 2" xfId="12009"/>
    <cellStyle name="20% - Ênfase4 124 6" xfId="12010"/>
    <cellStyle name="20% - Ênfase4 124 6 2" xfId="12011"/>
    <cellStyle name="20% - Ênfase4 124 7" xfId="12012"/>
    <cellStyle name="20% - Ênfase4 125" xfId="12013"/>
    <cellStyle name="20% - Ênfase4 125 2" xfId="12014"/>
    <cellStyle name="20% - Ênfase4 125 2 2" xfId="12015"/>
    <cellStyle name="20% - Ênfase4 125 2 2 2" xfId="12016"/>
    <cellStyle name="20% - Ênfase4 125 2 3" xfId="12017"/>
    <cellStyle name="20% - Ênfase4 125 2 3 2" xfId="12018"/>
    <cellStyle name="20% - Ênfase4 125 2 4" xfId="12019"/>
    <cellStyle name="20% - Ênfase4 125 2 4 2" xfId="12020"/>
    <cellStyle name="20% - Ênfase4 125 2 5" xfId="12021"/>
    <cellStyle name="20% - Ênfase4 125 2 5 2" xfId="12022"/>
    <cellStyle name="20% - Ênfase4 125 2 6" xfId="12023"/>
    <cellStyle name="20% - Ênfase4 125 3" xfId="12024"/>
    <cellStyle name="20% - Ênfase4 125 3 2" xfId="12025"/>
    <cellStyle name="20% - Ênfase4 125 4" xfId="12026"/>
    <cellStyle name="20% - Ênfase4 125 4 2" xfId="12027"/>
    <cellStyle name="20% - Ênfase4 125 5" xfId="12028"/>
    <cellStyle name="20% - Ênfase4 125 5 2" xfId="12029"/>
    <cellStyle name="20% - Ênfase4 125 6" xfId="12030"/>
    <cellStyle name="20% - Ênfase4 125 6 2" xfId="12031"/>
    <cellStyle name="20% - Ênfase4 125 7" xfId="12032"/>
    <cellStyle name="20% - Ênfase4 126" xfId="12033"/>
    <cellStyle name="20% - Ênfase4 126 2" xfId="12034"/>
    <cellStyle name="20% - Ênfase4 126 2 2" xfId="12035"/>
    <cellStyle name="20% - Ênfase4 126 2 2 2" xfId="12036"/>
    <cellStyle name="20% - Ênfase4 126 2 3" xfId="12037"/>
    <cellStyle name="20% - Ênfase4 126 2 3 2" xfId="12038"/>
    <cellStyle name="20% - Ênfase4 126 2 4" xfId="12039"/>
    <cellStyle name="20% - Ênfase4 126 2 4 2" xfId="12040"/>
    <cellStyle name="20% - Ênfase4 126 2 5" xfId="12041"/>
    <cellStyle name="20% - Ênfase4 126 2 5 2" xfId="12042"/>
    <cellStyle name="20% - Ênfase4 126 2 6" xfId="12043"/>
    <cellStyle name="20% - Ênfase4 126 3" xfId="12044"/>
    <cellStyle name="20% - Ênfase4 126 3 2" xfId="12045"/>
    <cellStyle name="20% - Ênfase4 126 4" xfId="12046"/>
    <cellStyle name="20% - Ênfase4 126 4 2" xfId="12047"/>
    <cellStyle name="20% - Ênfase4 126 5" xfId="12048"/>
    <cellStyle name="20% - Ênfase4 126 5 2" xfId="12049"/>
    <cellStyle name="20% - Ênfase4 126 6" xfId="12050"/>
    <cellStyle name="20% - Ênfase4 126 6 2" xfId="12051"/>
    <cellStyle name="20% - Ênfase4 126 7" xfId="12052"/>
    <cellStyle name="20% - Ênfase4 127" xfId="12053"/>
    <cellStyle name="20% - Ênfase4 127 2" xfId="12054"/>
    <cellStyle name="20% - Ênfase4 127 2 2" xfId="12055"/>
    <cellStyle name="20% - Ênfase4 127 2 2 2" xfId="12056"/>
    <cellStyle name="20% - Ênfase4 127 2 3" xfId="12057"/>
    <cellStyle name="20% - Ênfase4 127 2 3 2" xfId="12058"/>
    <cellStyle name="20% - Ênfase4 127 2 4" xfId="12059"/>
    <cellStyle name="20% - Ênfase4 127 2 4 2" xfId="12060"/>
    <cellStyle name="20% - Ênfase4 127 2 5" xfId="12061"/>
    <cellStyle name="20% - Ênfase4 127 2 5 2" xfId="12062"/>
    <cellStyle name="20% - Ênfase4 127 2 6" xfId="12063"/>
    <cellStyle name="20% - Ênfase4 127 3" xfId="12064"/>
    <cellStyle name="20% - Ênfase4 127 3 2" xfId="12065"/>
    <cellStyle name="20% - Ênfase4 127 4" xfId="12066"/>
    <cellStyle name="20% - Ênfase4 127 4 2" xfId="12067"/>
    <cellStyle name="20% - Ênfase4 127 5" xfId="12068"/>
    <cellStyle name="20% - Ênfase4 127 5 2" xfId="12069"/>
    <cellStyle name="20% - Ênfase4 127 6" xfId="12070"/>
    <cellStyle name="20% - Ênfase4 127 6 2" xfId="12071"/>
    <cellStyle name="20% - Ênfase4 127 7" xfId="12072"/>
    <cellStyle name="20% - Ênfase4 128" xfId="12073"/>
    <cellStyle name="20% - Ênfase4 128 2" xfId="12074"/>
    <cellStyle name="20% - Ênfase4 128 2 2" xfId="12075"/>
    <cellStyle name="20% - Ênfase4 128 2 2 2" xfId="12076"/>
    <cellStyle name="20% - Ênfase4 128 2 3" xfId="12077"/>
    <cellStyle name="20% - Ênfase4 128 2 3 2" xfId="12078"/>
    <cellStyle name="20% - Ênfase4 128 2 4" xfId="12079"/>
    <cellStyle name="20% - Ênfase4 128 2 4 2" xfId="12080"/>
    <cellStyle name="20% - Ênfase4 128 2 5" xfId="12081"/>
    <cellStyle name="20% - Ênfase4 128 2 5 2" xfId="12082"/>
    <cellStyle name="20% - Ênfase4 128 2 6" xfId="12083"/>
    <cellStyle name="20% - Ênfase4 128 3" xfId="12084"/>
    <cellStyle name="20% - Ênfase4 128 3 2" xfId="12085"/>
    <cellStyle name="20% - Ênfase4 128 4" xfId="12086"/>
    <cellStyle name="20% - Ênfase4 128 4 2" xfId="12087"/>
    <cellStyle name="20% - Ênfase4 128 5" xfId="12088"/>
    <cellStyle name="20% - Ênfase4 128 5 2" xfId="12089"/>
    <cellStyle name="20% - Ênfase4 128 6" xfId="12090"/>
    <cellStyle name="20% - Ênfase4 128 6 2" xfId="12091"/>
    <cellStyle name="20% - Ênfase4 128 7" xfId="12092"/>
    <cellStyle name="20% - Ênfase4 129" xfId="12093"/>
    <cellStyle name="20% - Ênfase4 129 2" xfId="12094"/>
    <cellStyle name="20% - Ênfase4 129 2 2" xfId="12095"/>
    <cellStyle name="20% - Ênfase4 129 2 2 2" xfId="12096"/>
    <cellStyle name="20% - Ênfase4 129 2 3" xfId="12097"/>
    <cellStyle name="20% - Ênfase4 129 2 3 2" xfId="12098"/>
    <cellStyle name="20% - Ênfase4 129 2 4" xfId="12099"/>
    <cellStyle name="20% - Ênfase4 129 2 4 2" xfId="12100"/>
    <cellStyle name="20% - Ênfase4 129 2 5" xfId="12101"/>
    <cellStyle name="20% - Ênfase4 129 2 5 2" xfId="12102"/>
    <cellStyle name="20% - Ênfase4 129 2 6" xfId="12103"/>
    <cellStyle name="20% - Ênfase4 129 3" xfId="12104"/>
    <cellStyle name="20% - Ênfase4 129 3 2" xfId="12105"/>
    <cellStyle name="20% - Ênfase4 129 4" xfId="12106"/>
    <cellStyle name="20% - Ênfase4 129 4 2" xfId="12107"/>
    <cellStyle name="20% - Ênfase4 129 5" xfId="12108"/>
    <cellStyle name="20% - Ênfase4 129 5 2" xfId="12109"/>
    <cellStyle name="20% - Ênfase4 129 6" xfId="12110"/>
    <cellStyle name="20% - Ênfase4 129 6 2" xfId="12111"/>
    <cellStyle name="20% - Ênfase4 129 7" xfId="12112"/>
    <cellStyle name="20% - Ênfase4 13" xfId="12113"/>
    <cellStyle name="20% - Ênfase4 13 2" xfId="12114"/>
    <cellStyle name="20% - Ênfase4 13 2 2" xfId="12115"/>
    <cellStyle name="20% - Ênfase4 13 2 2 2" xfId="12116"/>
    <cellStyle name="20% - Ênfase4 13 2 3" xfId="12117"/>
    <cellStyle name="20% - Ênfase4 13 2 3 2" xfId="12118"/>
    <cellStyle name="20% - Ênfase4 13 2 4" xfId="12119"/>
    <cellStyle name="20% - Ênfase4 13 2 4 2" xfId="12120"/>
    <cellStyle name="20% - Ênfase4 13 2 5" xfId="12121"/>
    <cellStyle name="20% - Ênfase4 13 2 5 2" xfId="12122"/>
    <cellStyle name="20% - Ênfase4 13 2 6" xfId="12123"/>
    <cellStyle name="20% - Ênfase4 13 3" xfId="12124"/>
    <cellStyle name="20% - Ênfase4 13 3 2" xfId="12125"/>
    <cellStyle name="20% - Ênfase4 13 4" xfId="12126"/>
    <cellStyle name="20% - Ênfase4 13 4 2" xfId="12127"/>
    <cellStyle name="20% - Ênfase4 13 5" xfId="12128"/>
    <cellStyle name="20% - Ênfase4 13 5 2" xfId="12129"/>
    <cellStyle name="20% - Ênfase4 13 6" xfId="12130"/>
    <cellStyle name="20% - Ênfase4 13 6 2" xfId="12131"/>
    <cellStyle name="20% - Ênfase4 13 7" xfId="12132"/>
    <cellStyle name="20% - Ênfase4 130" xfId="12133"/>
    <cellStyle name="20% - Ênfase4 130 2" xfId="12134"/>
    <cellStyle name="20% - Ênfase4 130 2 2" xfId="12135"/>
    <cellStyle name="20% - Ênfase4 130 2 2 2" xfId="12136"/>
    <cellStyle name="20% - Ênfase4 130 2 3" xfId="12137"/>
    <cellStyle name="20% - Ênfase4 130 2 3 2" xfId="12138"/>
    <cellStyle name="20% - Ênfase4 130 2 4" xfId="12139"/>
    <cellStyle name="20% - Ênfase4 130 2 4 2" xfId="12140"/>
    <cellStyle name="20% - Ênfase4 130 2 5" xfId="12141"/>
    <cellStyle name="20% - Ênfase4 130 2 5 2" xfId="12142"/>
    <cellStyle name="20% - Ênfase4 130 2 6" xfId="12143"/>
    <cellStyle name="20% - Ênfase4 130 3" xfId="12144"/>
    <cellStyle name="20% - Ênfase4 130 3 2" xfId="12145"/>
    <cellStyle name="20% - Ênfase4 130 4" xfId="12146"/>
    <cellStyle name="20% - Ênfase4 130 4 2" xfId="12147"/>
    <cellStyle name="20% - Ênfase4 130 5" xfId="12148"/>
    <cellStyle name="20% - Ênfase4 130 5 2" xfId="12149"/>
    <cellStyle name="20% - Ênfase4 130 6" xfId="12150"/>
    <cellStyle name="20% - Ênfase4 130 6 2" xfId="12151"/>
    <cellStyle name="20% - Ênfase4 130 7" xfId="12152"/>
    <cellStyle name="20% - Ênfase4 131" xfId="12153"/>
    <cellStyle name="20% - Ênfase4 131 2" xfId="12154"/>
    <cellStyle name="20% - Ênfase4 131 2 2" xfId="12155"/>
    <cellStyle name="20% - Ênfase4 131 2 2 2" xfId="12156"/>
    <cellStyle name="20% - Ênfase4 131 2 3" xfId="12157"/>
    <cellStyle name="20% - Ênfase4 131 2 3 2" xfId="12158"/>
    <cellStyle name="20% - Ênfase4 131 2 4" xfId="12159"/>
    <cellStyle name="20% - Ênfase4 131 2 4 2" xfId="12160"/>
    <cellStyle name="20% - Ênfase4 131 2 5" xfId="12161"/>
    <cellStyle name="20% - Ênfase4 131 2 5 2" xfId="12162"/>
    <cellStyle name="20% - Ênfase4 131 2 6" xfId="12163"/>
    <cellStyle name="20% - Ênfase4 131 3" xfId="12164"/>
    <cellStyle name="20% - Ênfase4 131 3 2" xfId="12165"/>
    <cellStyle name="20% - Ênfase4 131 4" xfId="12166"/>
    <cellStyle name="20% - Ênfase4 131 4 2" xfId="12167"/>
    <cellStyle name="20% - Ênfase4 131 5" xfId="12168"/>
    <cellStyle name="20% - Ênfase4 131 5 2" xfId="12169"/>
    <cellStyle name="20% - Ênfase4 131 6" xfId="12170"/>
    <cellStyle name="20% - Ênfase4 131 6 2" xfId="12171"/>
    <cellStyle name="20% - Ênfase4 131 7" xfId="12172"/>
    <cellStyle name="20% - Ênfase4 132" xfId="12173"/>
    <cellStyle name="20% - Ênfase4 132 2" xfId="12174"/>
    <cellStyle name="20% - Ênfase4 132 2 2" xfId="12175"/>
    <cellStyle name="20% - Ênfase4 132 2 2 2" xfId="12176"/>
    <cellStyle name="20% - Ênfase4 132 2 3" xfId="12177"/>
    <cellStyle name="20% - Ênfase4 132 2 3 2" xfId="12178"/>
    <cellStyle name="20% - Ênfase4 132 2 4" xfId="12179"/>
    <cellStyle name="20% - Ênfase4 132 2 4 2" xfId="12180"/>
    <cellStyle name="20% - Ênfase4 132 2 5" xfId="12181"/>
    <cellStyle name="20% - Ênfase4 132 2 5 2" xfId="12182"/>
    <cellStyle name="20% - Ênfase4 132 2 6" xfId="12183"/>
    <cellStyle name="20% - Ênfase4 132 3" xfId="12184"/>
    <cellStyle name="20% - Ênfase4 132 3 2" xfId="12185"/>
    <cellStyle name="20% - Ênfase4 132 4" xfId="12186"/>
    <cellStyle name="20% - Ênfase4 132 4 2" xfId="12187"/>
    <cellStyle name="20% - Ênfase4 132 5" xfId="12188"/>
    <cellStyle name="20% - Ênfase4 132 5 2" xfId="12189"/>
    <cellStyle name="20% - Ênfase4 132 6" xfId="12190"/>
    <cellStyle name="20% - Ênfase4 132 6 2" xfId="12191"/>
    <cellStyle name="20% - Ênfase4 132 7" xfId="12192"/>
    <cellStyle name="20% - Ênfase4 133" xfId="12193"/>
    <cellStyle name="20% - Ênfase4 133 2" xfId="12194"/>
    <cellStyle name="20% - Ênfase4 133 2 2" xfId="12195"/>
    <cellStyle name="20% - Ênfase4 133 2 2 2" xfId="12196"/>
    <cellStyle name="20% - Ênfase4 133 2 3" xfId="12197"/>
    <cellStyle name="20% - Ênfase4 133 2 3 2" xfId="12198"/>
    <cellStyle name="20% - Ênfase4 133 2 4" xfId="12199"/>
    <cellStyle name="20% - Ênfase4 133 2 4 2" xfId="12200"/>
    <cellStyle name="20% - Ênfase4 133 2 5" xfId="12201"/>
    <cellStyle name="20% - Ênfase4 133 2 5 2" xfId="12202"/>
    <cellStyle name="20% - Ênfase4 133 2 6" xfId="12203"/>
    <cellStyle name="20% - Ênfase4 133 3" xfId="12204"/>
    <cellStyle name="20% - Ênfase4 133 3 2" xfId="12205"/>
    <cellStyle name="20% - Ênfase4 133 4" xfId="12206"/>
    <cellStyle name="20% - Ênfase4 133 4 2" xfId="12207"/>
    <cellStyle name="20% - Ênfase4 133 5" xfId="12208"/>
    <cellStyle name="20% - Ênfase4 133 5 2" xfId="12209"/>
    <cellStyle name="20% - Ênfase4 133 6" xfId="12210"/>
    <cellStyle name="20% - Ênfase4 133 6 2" xfId="12211"/>
    <cellStyle name="20% - Ênfase4 133 7" xfId="12212"/>
    <cellStyle name="20% - Ênfase4 134" xfId="12213"/>
    <cellStyle name="20% - Ênfase4 134 2" xfId="12214"/>
    <cellStyle name="20% - Ênfase4 134 2 2" xfId="12215"/>
    <cellStyle name="20% - Ênfase4 134 2 2 2" xfId="12216"/>
    <cellStyle name="20% - Ênfase4 134 2 3" xfId="12217"/>
    <cellStyle name="20% - Ênfase4 134 2 3 2" xfId="12218"/>
    <cellStyle name="20% - Ênfase4 134 2 4" xfId="12219"/>
    <cellStyle name="20% - Ênfase4 134 2 4 2" xfId="12220"/>
    <cellStyle name="20% - Ênfase4 134 2 5" xfId="12221"/>
    <cellStyle name="20% - Ênfase4 134 2 5 2" xfId="12222"/>
    <cellStyle name="20% - Ênfase4 134 2 6" xfId="12223"/>
    <cellStyle name="20% - Ênfase4 134 3" xfId="12224"/>
    <cellStyle name="20% - Ênfase4 134 3 2" xfId="12225"/>
    <cellStyle name="20% - Ênfase4 134 4" xfId="12226"/>
    <cellStyle name="20% - Ênfase4 134 4 2" xfId="12227"/>
    <cellStyle name="20% - Ênfase4 134 5" xfId="12228"/>
    <cellStyle name="20% - Ênfase4 134 5 2" xfId="12229"/>
    <cellStyle name="20% - Ênfase4 134 6" xfId="12230"/>
    <cellStyle name="20% - Ênfase4 134 6 2" xfId="12231"/>
    <cellStyle name="20% - Ênfase4 134 7" xfId="12232"/>
    <cellStyle name="20% - Ênfase4 135" xfId="12233"/>
    <cellStyle name="20% - Ênfase4 135 2" xfId="12234"/>
    <cellStyle name="20% - Ênfase4 135 2 2" xfId="12235"/>
    <cellStyle name="20% - Ênfase4 135 2 2 2" xfId="12236"/>
    <cellStyle name="20% - Ênfase4 135 2 3" xfId="12237"/>
    <cellStyle name="20% - Ênfase4 135 2 3 2" xfId="12238"/>
    <cellStyle name="20% - Ênfase4 135 2 4" xfId="12239"/>
    <cellStyle name="20% - Ênfase4 135 2 4 2" xfId="12240"/>
    <cellStyle name="20% - Ênfase4 135 2 5" xfId="12241"/>
    <cellStyle name="20% - Ênfase4 135 2 5 2" xfId="12242"/>
    <cellStyle name="20% - Ênfase4 135 2 6" xfId="12243"/>
    <cellStyle name="20% - Ênfase4 135 3" xfId="12244"/>
    <cellStyle name="20% - Ênfase4 135 3 2" xfId="12245"/>
    <cellStyle name="20% - Ênfase4 135 4" xfId="12246"/>
    <cellStyle name="20% - Ênfase4 135 4 2" xfId="12247"/>
    <cellStyle name="20% - Ênfase4 135 5" xfId="12248"/>
    <cellStyle name="20% - Ênfase4 135 5 2" xfId="12249"/>
    <cellStyle name="20% - Ênfase4 135 6" xfId="12250"/>
    <cellStyle name="20% - Ênfase4 135 6 2" xfId="12251"/>
    <cellStyle name="20% - Ênfase4 135 7" xfId="12252"/>
    <cellStyle name="20% - Ênfase4 136" xfId="12253"/>
    <cellStyle name="20% - Ênfase4 136 2" xfId="12254"/>
    <cellStyle name="20% - Ênfase4 136 2 2" xfId="12255"/>
    <cellStyle name="20% - Ênfase4 136 2 2 2" xfId="12256"/>
    <cellStyle name="20% - Ênfase4 136 2 3" xfId="12257"/>
    <cellStyle name="20% - Ênfase4 136 2 3 2" xfId="12258"/>
    <cellStyle name="20% - Ênfase4 136 2 4" xfId="12259"/>
    <cellStyle name="20% - Ênfase4 136 2 4 2" xfId="12260"/>
    <cellStyle name="20% - Ênfase4 136 2 5" xfId="12261"/>
    <cellStyle name="20% - Ênfase4 136 2 5 2" xfId="12262"/>
    <cellStyle name="20% - Ênfase4 136 2 6" xfId="12263"/>
    <cellStyle name="20% - Ênfase4 136 3" xfId="12264"/>
    <cellStyle name="20% - Ênfase4 136 3 2" xfId="12265"/>
    <cellStyle name="20% - Ênfase4 136 4" xfId="12266"/>
    <cellStyle name="20% - Ênfase4 136 4 2" xfId="12267"/>
    <cellStyle name="20% - Ênfase4 136 5" xfId="12268"/>
    <cellStyle name="20% - Ênfase4 136 5 2" xfId="12269"/>
    <cellStyle name="20% - Ênfase4 136 6" xfId="12270"/>
    <cellStyle name="20% - Ênfase4 136 6 2" xfId="12271"/>
    <cellStyle name="20% - Ênfase4 136 7" xfId="12272"/>
    <cellStyle name="20% - Ênfase4 137" xfId="12273"/>
    <cellStyle name="20% - Ênfase4 137 2" xfId="12274"/>
    <cellStyle name="20% - Ênfase4 137 2 2" xfId="12275"/>
    <cellStyle name="20% - Ênfase4 137 2 2 2" xfId="12276"/>
    <cellStyle name="20% - Ênfase4 137 2 3" xfId="12277"/>
    <cellStyle name="20% - Ênfase4 137 2 3 2" xfId="12278"/>
    <cellStyle name="20% - Ênfase4 137 2 4" xfId="12279"/>
    <cellStyle name="20% - Ênfase4 137 2 4 2" xfId="12280"/>
    <cellStyle name="20% - Ênfase4 137 2 5" xfId="12281"/>
    <cellStyle name="20% - Ênfase4 137 2 5 2" xfId="12282"/>
    <cellStyle name="20% - Ênfase4 137 2 6" xfId="12283"/>
    <cellStyle name="20% - Ênfase4 137 3" xfId="12284"/>
    <cellStyle name="20% - Ênfase4 137 3 2" xfId="12285"/>
    <cellStyle name="20% - Ênfase4 137 4" xfId="12286"/>
    <cellStyle name="20% - Ênfase4 137 4 2" xfId="12287"/>
    <cellStyle name="20% - Ênfase4 137 5" xfId="12288"/>
    <cellStyle name="20% - Ênfase4 137 5 2" xfId="12289"/>
    <cellStyle name="20% - Ênfase4 137 6" xfId="12290"/>
    <cellStyle name="20% - Ênfase4 137 6 2" xfId="12291"/>
    <cellStyle name="20% - Ênfase4 137 7" xfId="12292"/>
    <cellStyle name="20% - Ênfase4 138" xfId="12293"/>
    <cellStyle name="20% - Ênfase4 138 2" xfId="12294"/>
    <cellStyle name="20% - Ênfase4 138 2 2" xfId="12295"/>
    <cellStyle name="20% - Ênfase4 138 2 2 2" xfId="12296"/>
    <cellStyle name="20% - Ênfase4 138 2 3" xfId="12297"/>
    <cellStyle name="20% - Ênfase4 138 2 3 2" xfId="12298"/>
    <cellStyle name="20% - Ênfase4 138 2 4" xfId="12299"/>
    <cellStyle name="20% - Ênfase4 138 2 4 2" xfId="12300"/>
    <cellStyle name="20% - Ênfase4 138 2 5" xfId="12301"/>
    <cellStyle name="20% - Ênfase4 138 2 5 2" xfId="12302"/>
    <cellStyle name="20% - Ênfase4 138 2 6" xfId="12303"/>
    <cellStyle name="20% - Ênfase4 138 3" xfId="12304"/>
    <cellStyle name="20% - Ênfase4 138 3 2" xfId="12305"/>
    <cellStyle name="20% - Ênfase4 138 4" xfId="12306"/>
    <cellStyle name="20% - Ênfase4 138 4 2" xfId="12307"/>
    <cellStyle name="20% - Ênfase4 138 5" xfId="12308"/>
    <cellStyle name="20% - Ênfase4 138 5 2" xfId="12309"/>
    <cellStyle name="20% - Ênfase4 138 6" xfId="12310"/>
    <cellStyle name="20% - Ênfase4 138 6 2" xfId="12311"/>
    <cellStyle name="20% - Ênfase4 138 7" xfId="12312"/>
    <cellStyle name="20% - Ênfase4 139" xfId="12313"/>
    <cellStyle name="20% - Ênfase4 139 2" xfId="12314"/>
    <cellStyle name="20% - Ênfase4 139 2 2" xfId="12315"/>
    <cellStyle name="20% - Ênfase4 139 2 2 2" xfId="12316"/>
    <cellStyle name="20% - Ênfase4 139 2 3" xfId="12317"/>
    <cellStyle name="20% - Ênfase4 139 2 3 2" xfId="12318"/>
    <cellStyle name="20% - Ênfase4 139 2 4" xfId="12319"/>
    <cellStyle name="20% - Ênfase4 139 2 4 2" xfId="12320"/>
    <cellStyle name="20% - Ênfase4 139 2 5" xfId="12321"/>
    <cellStyle name="20% - Ênfase4 139 2 5 2" xfId="12322"/>
    <cellStyle name="20% - Ênfase4 139 2 6" xfId="12323"/>
    <cellStyle name="20% - Ênfase4 139 3" xfId="12324"/>
    <cellStyle name="20% - Ênfase4 139 3 2" xfId="12325"/>
    <cellStyle name="20% - Ênfase4 139 4" xfId="12326"/>
    <cellStyle name="20% - Ênfase4 139 4 2" xfId="12327"/>
    <cellStyle name="20% - Ênfase4 139 5" xfId="12328"/>
    <cellStyle name="20% - Ênfase4 139 5 2" xfId="12329"/>
    <cellStyle name="20% - Ênfase4 139 6" xfId="12330"/>
    <cellStyle name="20% - Ênfase4 139 6 2" xfId="12331"/>
    <cellStyle name="20% - Ênfase4 139 7" xfId="12332"/>
    <cellStyle name="20% - Ênfase4 14" xfId="12333"/>
    <cellStyle name="20% - Ênfase4 14 2" xfId="12334"/>
    <cellStyle name="20% - Ênfase4 14 2 2" xfId="12335"/>
    <cellStyle name="20% - Ênfase4 14 2 2 2" xfId="12336"/>
    <cellStyle name="20% - Ênfase4 14 2 3" xfId="12337"/>
    <cellStyle name="20% - Ênfase4 14 2 3 2" xfId="12338"/>
    <cellStyle name="20% - Ênfase4 14 2 4" xfId="12339"/>
    <cellStyle name="20% - Ênfase4 14 2 4 2" xfId="12340"/>
    <cellStyle name="20% - Ênfase4 14 2 5" xfId="12341"/>
    <cellStyle name="20% - Ênfase4 14 2 5 2" xfId="12342"/>
    <cellStyle name="20% - Ênfase4 14 2 6" xfId="12343"/>
    <cellStyle name="20% - Ênfase4 14 3" xfId="12344"/>
    <cellStyle name="20% - Ênfase4 14 3 2" xfId="12345"/>
    <cellStyle name="20% - Ênfase4 14 4" xfId="12346"/>
    <cellStyle name="20% - Ênfase4 14 4 2" xfId="12347"/>
    <cellStyle name="20% - Ênfase4 14 5" xfId="12348"/>
    <cellStyle name="20% - Ênfase4 14 5 2" xfId="12349"/>
    <cellStyle name="20% - Ênfase4 14 6" xfId="12350"/>
    <cellStyle name="20% - Ênfase4 14 6 2" xfId="12351"/>
    <cellStyle name="20% - Ênfase4 14 7" xfId="12352"/>
    <cellStyle name="20% - Ênfase4 140" xfId="12353"/>
    <cellStyle name="20% - Ênfase4 140 2" xfId="12354"/>
    <cellStyle name="20% - Ênfase4 140 2 2" xfId="12355"/>
    <cellStyle name="20% - Ênfase4 140 2 2 2" xfId="12356"/>
    <cellStyle name="20% - Ênfase4 140 2 3" xfId="12357"/>
    <cellStyle name="20% - Ênfase4 140 2 3 2" xfId="12358"/>
    <cellStyle name="20% - Ênfase4 140 2 4" xfId="12359"/>
    <cellStyle name="20% - Ênfase4 140 2 4 2" xfId="12360"/>
    <cellStyle name="20% - Ênfase4 140 2 5" xfId="12361"/>
    <cellStyle name="20% - Ênfase4 140 2 5 2" xfId="12362"/>
    <cellStyle name="20% - Ênfase4 140 2 6" xfId="12363"/>
    <cellStyle name="20% - Ênfase4 140 3" xfId="12364"/>
    <cellStyle name="20% - Ênfase4 140 3 2" xfId="12365"/>
    <cellStyle name="20% - Ênfase4 140 4" xfId="12366"/>
    <cellStyle name="20% - Ênfase4 140 4 2" xfId="12367"/>
    <cellStyle name="20% - Ênfase4 140 5" xfId="12368"/>
    <cellStyle name="20% - Ênfase4 140 5 2" xfId="12369"/>
    <cellStyle name="20% - Ênfase4 140 6" xfId="12370"/>
    <cellStyle name="20% - Ênfase4 140 6 2" xfId="12371"/>
    <cellStyle name="20% - Ênfase4 140 7" xfId="12372"/>
    <cellStyle name="20% - Ênfase4 141" xfId="12373"/>
    <cellStyle name="20% - Ênfase4 141 2" xfId="12374"/>
    <cellStyle name="20% - Ênfase4 141 2 2" xfId="12375"/>
    <cellStyle name="20% - Ênfase4 141 2 2 2" xfId="12376"/>
    <cellStyle name="20% - Ênfase4 141 2 3" xfId="12377"/>
    <cellStyle name="20% - Ênfase4 141 2 3 2" xfId="12378"/>
    <cellStyle name="20% - Ênfase4 141 2 4" xfId="12379"/>
    <cellStyle name="20% - Ênfase4 141 2 4 2" xfId="12380"/>
    <cellStyle name="20% - Ênfase4 141 2 5" xfId="12381"/>
    <cellStyle name="20% - Ênfase4 141 2 5 2" xfId="12382"/>
    <cellStyle name="20% - Ênfase4 141 2 6" xfId="12383"/>
    <cellStyle name="20% - Ênfase4 141 3" xfId="12384"/>
    <cellStyle name="20% - Ênfase4 141 3 2" xfId="12385"/>
    <cellStyle name="20% - Ênfase4 141 4" xfId="12386"/>
    <cellStyle name="20% - Ênfase4 141 4 2" xfId="12387"/>
    <cellStyle name="20% - Ênfase4 141 5" xfId="12388"/>
    <cellStyle name="20% - Ênfase4 141 5 2" xfId="12389"/>
    <cellStyle name="20% - Ênfase4 141 6" xfId="12390"/>
    <cellStyle name="20% - Ênfase4 141 6 2" xfId="12391"/>
    <cellStyle name="20% - Ênfase4 141 7" xfId="12392"/>
    <cellStyle name="20% - Ênfase4 142" xfId="12393"/>
    <cellStyle name="20% - Ênfase4 142 2" xfId="12394"/>
    <cellStyle name="20% - Ênfase4 142 2 2" xfId="12395"/>
    <cellStyle name="20% - Ênfase4 142 2 2 2" xfId="12396"/>
    <cellStyle name="20% - Ênfase4 142 2 3" xfId="12397"/>
    <cellStyle name="20% - Ênfase4 142 2 3 2" xfId="12398"/>
    <cellStyle name="20% - Ênfase4 142 2 4" xfId="12399"/>
    <cellStyle name="20% - Ênfase4 142 2 4 2" xfId="12400"/>
    <cellStyle name="20% - Ênfase4 142 2 5" xfId="12401"/>
    <cellStyle name="20% - Ênfase4 142 2 5 2" xfId="12402"/>
    <cellStyle name="20% - Ênfase4 142 2 6" xfId="12403"/>
    <cellStyle name="20% - Ênfase4 142 3" xfId="12404"/>
    <cellStyle name="20% - Ênfase4 142 3 2" xfId="12405"/>
    <cellStyle name="20% - Ênfase4 142 4" xfId="12406"/>
    <cellStyle name="20% - Ênfase4 142 4 2" xfId="12407"/>
    <cellStyle name="20% - Ênfase4 142 5" xfId="12408"/>
    <cellStyle name="20% - Ênfase4 142 5 2" xfId="12409"/>
    <cellStyle name="20% - Ênfase4 142 6" xfId="12410"/>
    <cellStyle name="20% - Ênfase4 142 6 2" xfId="12411"/>
    <cellStyle name="20% - Ênfase4 142 7" xfId="12412"/>
    <cellStyle name="20% - Ênfase4 143" xfId="12413"/>
    <cellStyle name="20% - Ênfase4 143 2" xfId="12414"/>
    <cellStyle name="20% - Ênfase4 143 2 2" xfId="12415"/>
    <cellStyle name="20% - Ênfase4 143 2 2 2" xfId="12416"/>
    <cellStyle name="20% - Ênfase4 143 2 3" xfId="12417"/>
    <cellStyle name="20% - Ênfase4 143 2 3 2" xfId="12418"/>
    <cellStyle name="20% - Ênfase4 143 2 4" xfId="12419"/>
    <cellStyle name="20% - Ênfase4 143 2 4 2" xfId="12420"/>
    <cellStyle name="20% - Ênfase4 143 2 5" xfId="12421"/>
    <cellStyle name="20% - Ênfase4 143 2 5 2" xfId="12422"/>
    <cellStyle name="20% - Ênfase4 143 2 6" xfId="12423"/>
    <cellStyle name="20% - Ênfase4 143 3" xfId="12424"/>
    <cellStyle name="20% - Ênfase4 143 3 2" xfId="12425"/>
    <cellStyle name="20% - Ênfase4 143 4" xfId="12426"/>
    <cellStyle name="20% - Ênfase4 143 4 2" xfId="12427"/>
    <cellStyle name="20% - Ênfase4 143 5" xfId="12428"/>
    <cellStyle name="20% - Ênfase4 143 5 2" xfId="12429"/>
    <cellStyle name="20% - Ênfase4 143 6" xfId="12430"/>
    <cellStyle name="20% - Ênfase4 143 6 2" xfId="12431"/>
    <cellStyle name="20% - Ênfase4 143 7" xfId="12432"/>
    <cellStyle name="20% - Ênfase4 144" xfId="12433"/>
    <cellStyle name="20% - Ênfase4 144 2" xfId="12434"/>
    <cellStyle name="20% - Ênfase4 144 2 2" xfId="12435"/>
    <cellStyle name="20% - Ênfase4 144 2 2 2" xfId="12436"/>
    <cellStyle name="20% - Ênfase4 144 2 3" xfId="12437"/>
    <cellStyle name="20% - Ênfase4 144 2 3 2" xfId="12438"/>
    <cellStyle name="20% - Ênfase4 144 2 4" xfId="12439"/>
    <cellStyle name="20% - Ênfase4 144 2 4 2" xfId="12440"/>
    <cellStyle name="20% - Ênfase4 144 2 5" xfId="12441"/>
    <cellStyle name="20% - Ênfase4 144 2 5 2" xfId="12442"/>
    <cellStyle name="20% - Ênfase4 144 2 6" xfId="12443"/>
    <cellStyle name="20% - Ênfase4 144 3" xfId="12444"/>
    <cellStyle name="20% - Ênfase4 144 3 2" xfId="12445"/>
    <cellStyle name="20% - Ênfase4 144 4" xfId="12446"/>
    <cellStyle name="20% - Ênfase4 144 4 2" xfId="12447"/>
    <cellStyle name="20% - Ênfase4 144 5" xfId="12448"/>
    <cellStyle name="20% - Ênfase4 144 5 2" xfId="12449"/>
    <cellStyle name="20% - Ênfase4 144 6" xfId="12450"/>
    <cellStyle name="20% - Ênfase4 144 6 2" xfId="12451"/>
    <cellStyle name="20% - Ênfase4 144 7" xfId="12452"/>
    <cellStyle name="20% - Ênfase4 145" xfId="12453"/>
    <cellStyle name="20% - Ênfase4 145 2" xfId="12454"/>
    <cellStyle name="20% - Ênfase4 145 2 2" xfId="12455"/>
    <cellStyle name="20% - Ênfase4 145 2 2 2" xfId="12456"/>
    <cellStyle name="20% - Ênfase4 145 2 3" xfId="12457"/>
    <cellStyle name="20% - Ênfase4 145 2 3 2" xfId="12458"/>
    <cellStyle name="20% - Ênfase4 145 2 4" xfId="12459"/>
    <cellStyle name="20% - Ênfase4 145 2 4 2" xfId="12460"/>
    <cellStyle name="20% - Ênfase4 145 2 5" xfId="12461"/>
    <cellStyle name="20% - Ênfase4 145 2 5 2" xfId="12462"/>
    <cellStyle name="20% - Ênfase4 145 2 6" xfId="12463"/>
    <cellStyle name="20% - Ênfase4 145 3" xfId="12464"/>
    <cellStyle name="20% - Ênfase4 145 3 2" xfId="12465"/>
    <cellStyle name="20% - Ênfase4 145 4" xfId="12466"/>
    <cellStyle name="20% - Ênfase4 145 4 2" xfId="12467"/>
    <cellStyle name="20% - Ênfase4 145 5" xfId="12468"/>
    <cellStyle name="20% - Ênfase4 145 5 2" xfId="12469"/>
    <cellStyle name="20% - Ênfase4 145 6" xfId="12470"/>
    <cellStyle name="20% - Ênfase4 145 6 2" xfId="12471"/>
    <cellStyle name="20% - Ênfase4 145 7" xfId="12472"/>
    <cellStyle name="20% - Ênfase4 146" xfId="12473"/>
    <cellStyle name="20% - Ênfase4 146 2" xfId="12474"/>
    <cellStyle name="20% - Ênfase4 146 2 2" xfId="12475"/>
    <cellStyle name="20% - Ênfase4 146 2 2 2" xfId="12476"/>
    <cellStyle name="20% - Ênfase4 146 2 3" xfId="12477"/>
    <cellStyle name="20% - Ênfase4 146 2 3 2" xfId="12478"/>
    <cellStyle name="20% - Ênfase4 146 2 4" xfId="12479"/>
    <cellStyle name="20% - Ênfase4 146 2 4 2" xfId="12480"/>
    <cellStyle name="20% - Ênfase4 146 2 5" xfId="12481"/>
    <cellStyle name="20% - Ênfase4 146 2 5 2" xfId="12482"/>
    <cellStyle name="20% - Ênfase4 146 2 6" xfId="12483"/>
    <cellStyle name="20% - Ênfase4 146 3" xfId="12484"/>
    <cellStyle name="20% - Ênfase4 146 3 2" xfId="12485"/>
    <cellStyle name="20% - Ênfase4 146 4" xfId="12486"/>
    <cellStyle name="20% - Ênfase4 146 4 2" xfId="12487"/>
    <cellStyle name="20% - Ênfase4 146 5" xfId="12488"/>
    <cellStyle name="20% - Ênfase4 146 5 2" xfId="12489"/>
    <cellStyle name="20% - Ênfase4 146 6" xfId="12490"/>
    <cellStyle name="20% - Ênfase4 146 6 2" xfId="12491"/>
    <cellStyle name="20% - Ênfase4 146 7" xfId="12492"/>
    <cellStyle name="20% - Ênfase4 147" xfId="12493"/>
    <cellStyle name="20% - Ênfase4 147 2" xfId="12494"/>
    <cellStyle name="20% - Ênfase4 147 2 2" xfId="12495"/>
    <cellStyle name="20% - Ênfase4 147 2 2 2" xfId="12496"/>
    <cellStyle name="20% - Ênfase4 147 2 3" xfId="12497"/>
    <cellStyle name="20% - Ênfase4 147 2 3 2" xfId="12498"/>
    <cellStyle name="20% - Ênfase4 147 2 4" xfId="12499"/>
    <cellStyle name="20% - Ênfase4 147 2 4 2" xfId="12500"/>
    <cellStyle name="20% - Ênfase4 147 2 5" xfId="12501"/>
    <cellStyle name="20% - Ênfase4 147 2 5 2" xfId="12502"/>
    <cellStyle name="20% - Ênfase4 147 2 6" xfId="12503"/>
    <cellStyle name="20% - Ênfase4 147 3" xfId="12504"/>
    <cellStyle name="20% - Ênfase4 147 3 2" xfId="12505"/>
    <cellStyle name="20% - Ênfase4 147 4" xfId="12506"/>
    <cellStyle name="20% - Ênfase4 147 4 2" xfId="12507"/>
    <cellStyle name="20% - Ênfase4 147 5" xfId="12508"/>
    <cellStyle name="20% - Ênfase4 147 5 2" xfId="12509"/>
    <cellStyle name="20% - Ênfase4 147 6" xfId="12510"/>
    <cellStyle name="20% - Ênfase4 147 6 2" xfId="12511"/>
    <cellStyle name="20% - Ênfase4 147 7" xfId="12512"/>
    <cellStyle name="20% - Ênfase4 148" xfId="12513"/>
    <cellStyle name="20% - Ênfase4 148 2" xfId="12514"/>
    <cellStyle name="20% - Ênfase4 148 2 2" xfId="12515"/>
    <cellStyle name="20% - Ênfase4 148 2 2 2" xfId="12516"/>
    <cellStyle name="20% - Ênfase4 148 2 3" xfId="12517"/>
    <cellStyle name="20% - Ênfase4 148 2 3 2" xfId="12518"/>
    <cellStyle name="20% - Ênfase4 148 2 4" xfId="12519"/>
    <cellStyle name="20% - Ênfase4 148 2 4 2" xfId="12520"/>
    <cellStyle name="20% - Ênfase4 148 2 5" xfId="12521"/>
    <cellStyle name="20% - Ênfase4 148 2 5 2" xfId="12522"/>
    <cellStyle name="20% - Ênfase4 148 2 6" xfId="12523"/>
    <cellStyle name="20% - Ênfase4 148 3" xfId="12524"/>
    <cellStyle name="20% - Ênfase4 148 3 2" xfId="12525"/>
    <cellStyle name="20% - Ênfase4 148 4" xfId="12526"/>
    <cellStyle name="20% - Ênfase4 148 4 2" xfId="12527"/>
    <cellStyle name="20% - Ênfase4 148 5" xfId="12528"/>
    <cellStyle name="20% - Ênfase4 148 5 2" xfId="12529"/>
    <cellStyle name="20% - Ênfase4 148 6" xfId="12530"/>
    <cellStyle name="20% - Ênfase4 148 6 2" xfId="12531"/>
    <cellStyle name="20% - Ênfase4 148 7" xfId="12532"/>
    <cellStyle name="20% - Ênfase4 149" xfId="12533"/>
    <cellStyle name="20% - Ênfase4 149 2" xfId="12534"/>
    <cellStyle name="20% - Ênfase4 149 2 2" xfId="12535"/>
    <cellStyle name="20% - Ênfase4 149 2 2 2" xfId="12536"/>
    <cellStyle name="20% - Ênfase4 149 2 3" xfId="12537"/>
    <cellStyle name="20% - Ênfase4 149 2 3 2" xfId="12538"/>
    <cellStyle name="20% - Ênfase4 149 2 4" xfId="12539"/>
    <cellStyle name="20% - Ênfase4 149 2 4 2" xfId="12540"/>
    <cellStyle name="20% - Ênfase4 149 2 5" xfId="12541"/>
    <cellStyle name="20% - Ênfase4 149 2 5 2" xfId="12542"/>
    <cellStyle name="20% - Ênfase4 149 2 6" xfId="12543"/>
    <cellStyle name="20% - Ênfase4 149 3" xfId="12544"/>
    <cellStyle name="20% - Ênfase4 149 3 2" xfId="12545"/>
    <cellStyle name="20% - Ênfase4 149 4" xfId="12546"/>
    <cellStyle name="20% - Ênfase4 149 4 2" xfId="12547"/>
    <cellStyle name="20% - Ênfase4 149 5" xfId="12548"/>
    <cellStyle name="20% - Ênfase4 149 5 2" xfId="12549"/>
    <cellStyle name="20% - Ênfase4 149 6" xfId="12550"/>
    <cellStyle name="20% - Ênfase4 149 6 2" xfId="12551"/>
    <cellStyle name="20% - Ênfase4 149 7" xfId="12552"/>
    <cellStyle name="20% - Ênfase4 15" xfId="12553"/>
    <cellStyle name="20% - Ênfase4 15 2" xfId="12554"/>
    <cellStyle name="20% - Ênfase4 15 2 2" xfId="12555"/>
    <cellStyle name="20% - Ênfase4 15 2 2 2" xfId="12556"/>
    <cellStyle name="20% - Ênfase4 15 2 3" xfId="12557"/>
    <cellStyle name="20% - Ênfase4 15 2 3 2" xfId="12558"/>
    <cellStyle name="20% - Ênfase4 15 2 4" xfId="12559"/>
    <cellStyle name="20% - Ênfase4 15 2 4 2" xfId="12560"/>
    <cellStyle name="20% - Ênfase4 15 2 5" xfId="12561"/>
    <cellStyle name="20% - Ênfase4 15 2 5 2" xfId="12562"/>
    <cellStyle name="20% - Ênfase4 15 2 6" xfId="12563"/>
    <cellStyle name="20% - Ênfase4 15 3" xfId="12564"/>
    <cellStyle name="20% - Ênfase4 15 3 2" xfId="12565"/>
    <cellStyle name="20% - Ênfase4 15 4" xfId="12566"/>
    <cellStyle name="20% - Ênfase4 15 4 2" xfId="12567"/>
    <cellStyle name="20% - Ênfase4 15 5" xfId="12568"/>
    <cellStyle name="20% - Ênfase4 15 5 2" xfId="12569"/>
    <cellStyle name="20% - Ênfase4 15 6" xfId="12570"/>
    <cellStyle name="20% - Ênfase4 15 6 2" xfId="12571"/>
    <cellStyle name="20% - Ênfase4 15 7" xfId="12572"/>
    <cellStyle name="20% - Ênfase4 150" xfId="12573"/>
    <cellStyle name="20% - Ênfase4 150 2" xfId="12574"/>
    <cellStyle name="20% - Ênfase4 150 2 2" xfId="12575"/>
    <cellStyle name="20% - Ênfase4 150 2 2 2" xfId="12576"/>
    <cellStyle name="20% - Ênfase4 150 2 3" xfId="12577"/>
    <cellStyle name="20% - Ênfase4 150 2 3 2" xfId="12578"/>
    <cellStyle name="20% - Ênfase4 150 2 4" xfId="12579"/>
    <cellStyle name="20% - Ênfase4 150 2 4 2" xfId="12580"/>
    <cellStyle name="20% - Ênfase4 150 2 5" xfId="12581"/>
    <cellStyle name="20% - Ênfase4 150 2 5 2" xfId="12582"/>
    <cellStyle name="20% - Ênfase4 150 2 6" xfId="12583"/>
    <cellStyle name="20% - Ênfase4 150 3" xfId="12584"/>
    <cellStyle name="20% - Ênfase4 150 3 2" xfId="12585"/>
    <cellStyle name="20% - Ênfase4 150 4" xfId="12586"/>
    <cellStyle name="20% - Ênfase4 150 4 2" xfId="12587"/>
    <cellStyle name="20% - Ênfase4 150 5" xfId="12588"/>
    <cellStyle name="20% - Ênfase4 150 5 2" xfId="12589"/>
    <cellStyle name="20% - Ênfase4 150 6" xfId="12590"/>
    <cellStyle name="20% - Ênfase4 150 6 2" xfId="12591"/>
    <cellStyle name="20% - Ênfase4 150 7" xfId="12592"/>
    <cellStyle name="20% - Ênfase4 151" xfId="12593"/>
    <cellStyle name="20% - Ênfase4 151 2" xfId="12594"/>
    <cellStyle name="20% - Ênfase4 151 2 2" xfId="12595"/>
    <cellStyle name="20% - Ênfase4 151 2 2 2" xfId="12596"/>
    <cellStyle name="20% - Ênfase4 151 2 3" xfId="12597"/>
    <cellStyle name="20% - Ênfase4 151 2 3 2" xfId="12598"/>
    <cellStyle name="20% - Ênfase4 151 2 4" xfId="12599"/>
    <cellStyle name="20% - Ênfase4 151 2 4 2" xfId="12600"/>
    <cellStyle name="20% - Ênfase4 151 2 5" xfId="12601"/>
    <cellStyle name="20% - Ênfase4 151 2 5 2" xfId="12602"/>
    <cellStyle name="20% - Ênfase4 151 2 6" xfId="12603"/>
    <cellStyle name="20% - Ênfase4 151 3" xfId="12604"/>
    <cellStyle name="20% - Ênfase4 151 3 2" xfId="12605"/>
    <cellStyle name="20% - Ênfase4 151 4" xfId="12606"/>
    <cellStyle name="20% - Ênfase4 151 4 2" xfId="12607"/>
    <cellStyle name="20% - Ênfase4 151 5" xfId="12608"/>
    <cellStyle name="20% - Ênfase4 151 5 2" xfId="12609"/>
    <cellStyle name="20% - Ênfase4 151 6" xfId="12610"/>
    <cellStyle name="20% - Ênfase4 151 6 2" xfId="12611"/>
    <cellStyle name="20% - Ênfase4 151 7" xfId="12612"/>
    <cellStyle name="20% - Ênfase4 152" xfId="12613"/>
    <cellStyle name="20% - Ênfase4 152 2" xfId="12614"/>
    <cellStyle name="20% - Ênfase4 152 2 2" xfId="12615"/>
    <cellStyle name="20% - Ênfase4 152 2 2 2" xfId="12616"/>
    <cellStyle name="20% - Ênfase4 152 2 3" xfId="12617"/>
    <cellStyle name="20% - Ênfase4 152 2 3 2" xfId="12618"/>
    <cellStyle name="20% - Ênfase4 152 2 4" xfId="12619"/>
    <cellStyle name="20% - Ênfase4 152 2 4 2" xfId="12620"/>
    <cellStyle name="20% - Ênfase4 152 2 5" xfId="12621"/>
    <cellStyle name="20% - Ênfase4 152 2 5 2" xfId="12622"/>
    <cellStyle name="20% - Ênfase4 152 2 6" xfId="12623"/>
    <cellStyle name="20% - Ênfase4 152 3" xfId="12624"/>
    <cellStyle name="20% - Ênfase4 152 3 2" xfId="12625"/>
    <cellStyle name="20% - Ênfase4 152 4" xfId="12626"/>
    <cellStyle name="20% - Ênfase4 152 4 2" xfId="12627"/>
    <cellStyle name="20% - Ênfase4 152 5" xfId="12628"/>
    <cellStyle name="20% - Ênfase4 152 5 2" xfId="12629"/>
    <cellStyle name="20% - Ênfase4 152 6" xfId="12630"/>
    <cellStyle name="20% - Ênfase4 152 6 2" xfId="12631"/>
    <cellStyle name="20% - Ênfase4 152 7" xfId="12632"/>
    <cellStyle name="20% - Ênfase4 153" xfId="12633"/>
    <cellStyle name="20% - Ênfase4 153 2" xfId="12634"/>
    <cellStyle name="20% - Ênfase4 153 2 2" xfId="12635"/>
    <cellStyle name="20% - Ênfase4 153 2 2 2" xfId="12636"/>
    <cellStyle name="20% - Ênfase4 153 2 3" xfId="12637"/>
    <cellStyle name="20% - Ênfase4 153 2 3 2" xfId="12638"/>
    <cellStyle name="20% - Ênfase4 153 2 4" xfId="12639"/>
    <cellStyle name="20% - Ênfase4 153 2 4 2" xfId="12640"/>
    <cellStyle name="20% - Ênfase4 153 2 5" xfId="12641"/>
    <cellStyle name="20% - Ênfase4 153 2 5 2" xfId="12642"/>
    <cellStyle name="20% - Ênfase4 153 2 6" xfId="12643"/>
    <cellStyle name="20% - Ênfase4 153 3" xfId="12644"/>
    <cellStyle name="20% - Ênfase4 153 3 2" xfId="12645"/>
    <cellStyle name="20% - Ênfase4 153 4" xfId="12646"/>
    <cellStyle name="20% - Ênfase4 153 4 2" xfId="12647"/>
    <cellStyle name="20% - Ênfase4 153 5" xfId="12648"/>
    <cellStyle name="20% - Ênfase4 153 5 2" xfId="12649"/>
    <cellStyle name="20% - Ênfase4 153 6" xfId="12650"/>
    <cellStyle name="20% - Ênfase4 153 6 2" xfId="12651"/>
    <cellStyle name="20% - Ênfase4 153 7" xfId="12652"/>
    <cellStyle name="20% - Ênfase4 154" xfId="12653"/>
    <cellStyle name="20% - Ênfase4 154 2" xfId="12654"/>
    <cellStyle name="20% - Ênfase4 154 2 2" xfId="12655"/>
    <cellStyle name="20% - Ênfase4 154 2 2 2" xfId="12656"/>
    <cellStyle name="20% - Ênfase4 154 2 3" xfId="12657"/>
    <cellStyle name="20% - Ênfase4 154 2 3 2" xfId="12658"/>
    <cellStyle name="20% - Ênfase4 154 2 4" xfId="12659"/>
    <cellStyle name="20% - Ênfase4 154 3" xfId="12660"/>
    <cellStyle name="20% - Ênfase4 154 3 2" xfId="12661"/>
    <cellStyle name="20% - Ênfase4 154 4" xfId="12662"/>
    <cellStyle name="20% - Ênfase4 154 4 2" xfId="12663"/>
    <cellStyle name="20% - Ênfase4 154 5" xfId="12664"/>
    <cellStyle name="20% - Ênfase4 154 5 2" xfId="12665"/>
    <cellStyle name="20% - Ênfase4 154 6" xfId="12666"/>
    <cellStyle name="20% - Ênfase4 154 6 2" xfId="12667"/>
    <cellStyle name="20% - Ênfase4 154 7" xfId="12668"/>
    <cellStyle name="20% - Ênfase4 155" xfId="12669"/>
    <cellStyle name="20% - Ênfase4 155 2" xfId="12670"/>
    <cellStyle name="20% - Ênfase4 155 2 2" xfId="12671"/>
    <cellStyle name="20% - Ênfase4 155 2 2 2" xfId="12672"/>
    <cellStyle name="20% - Ênfase4 155 2 3" xfId="12673"/>
    <cellStyle name="20% - Ênfase4 155 2 3 2" xfId="12674"/>
    <cellStyle name="20% - Ênfase4 155 2 4" xfId="12675"/>
    <cellStyle name="20% - Ênfase4 155 3" xfId="12676"/>
    <cellStyle name="20% - Ênfase4 155 3 2" xfId="12677"/>
    <cellStyle name="20% - Ênfase4 155 4" xfId="12678"/>
    <cellStyle name="20% - Ênfase4 155 4 2" xfId="12679"/>
    <cellStyle name="20% - Ênfase4 155 5" xfId="12680"/>
    <cellStyle name="20% - Ênfase4 155 5 2" xfId="12681"/>
    <cellStyle name="20% - Ênfase4 155 6" xfId="12682"/>
    <cellStyle name="20% - Ênfase4 155 6 2" xfId="12683"/>
    <cellStyle name="20% - Ênfase4 155 7" xfId="12684"/>
    <cellStyle name="20% - Ênfase4 156" xfId="12685"/>
    <cellStyle name="20% - Ênfase4 156 2" xfId="12686"/>
    <cellStyle name="20% - Ênfase4 156 2 2" xfId="12687"/>
    <cellStyle name="20% - Ênfase4 156 2 2 2" xfId="12688"/>
    <cellStyle name="20% - Ênfase4 156 2 3" xfId="12689"/>
    <cellStyle name="20% - Ênfase4 156 2 3 2" xfId="12690"/>
    <cellStyle name="20% - Ênfase4 156 2 4" xfId="12691"/>
    <cellStyle name="20% - Ênfase4 156 3" xfId="12692"/>
    <cellStyle name="20% - Ênfase4 156 3 2" xfId="12693"/>
    <cellStyle name="20% - Ênfase4 156 4" xfId="12694"/>
    <cellStyle name="20% - Ênfase4 156 4 2" xfId="12695"/>
    <cellStyle name="20% - Ênfase4 156 5" xfId="12696"/>
    <cellStyle name="20% - Ênfase4 156 5 2" xfId="12697"/>
    <cellStyle name="20% - Ênfase4 156 6" xfId="12698"/>
    <cellStyle name="20% - Ênfase4 156 6 2" xfId="12699"/>
    <cellStyle name="20% - Ênfase4 156 7" xfId="12700"/>
    <cellStyle name="20% - Ênfase4 157" xfId="12701"/>
    <cellStyle name="20% - Ênfase4 157 2" xfId="12702"/>
    <cellStyle name="20% - Ênfase4 157 2 2" xfId="12703"/>
    <cellStyle name="20% - Ênfase4 157 3" xfId="12704"/>
    <cellStyle name="20% - Ênfase4 157 3 2" xfId="12705"/>
    <cellStyle name="20% - Ênfase4 157 4" xfId="12706"/>
    <cellStyle name="20% - Ênfase4 157 4 2" xfId="12707"/>
    <cellStyle name="20% - Ênfase4 157 5" xfId="12708"/>
    <cellStyle name="20% - Ênfase4 157 5 2" xfId="12709"/>
    <cellStyle name="20% - Ênfase4 157 6" xfId="12710"/>
    <cellStyle name="20% - Ênfase4 158" xfId="12711"/>
    <cellStyle name="20% - Ênfase4 158 2" xfId="12712"/>
    <cellStyle name="20% - Ênfase4 158 2 2" xfId="12713"/>
    <cellStyle name="20% - Ênfase4 158 3" xfId="12714"/>
    <cellStyle name="20% - Ênfase4 158 3 2" xfId="12715"/>
    <cellStyle name="20% - Ênfase4 158 4" xfId="12716"/>
    <cellStyle name="20% - Ênfase4 158 4 2" xfId="12717"/>
    <cellStyle name="20% - Ênfase4 158 5" xfId="12718"/>
    <cellStyle name="20% - Ênfase4 158 5 2" xfId="12719"/>
    <cellStyle name="20% - Ênfase4 158 6" xfId="12720"/>
    <cellStyle name="20% - Ênfase4 159" xfId="12721"/>
    <cellStyle name="20% - Ênfase4 159 2" xfId="12722"/>
    <cellStyle name="20% - Ênfase4 159 2 2" xfId="12723"/>
    <cellStyle name="20% - Ênfase4 159 3" xfId="12724"/>
    <cellStyle name="20% - Ênfase4 159 3 2" xfId="12725"/>
    <cellStyle name="20% - Ênfase4 159 4" xfId="12726"/>
    <cellStyle name="20% - Ênfase4 159 4 2" xfId="12727"/>
    <cellStyle name="20% - Ênfase4 159 5" xfId="12728"/>
    <cellStyle name="20% - Ênfase4 159 5 2" xfId="12729"/>
    <cellStyle name="20% - Ênfase4 159 6" xfId="12730"/>
    <cellStyle name="20% - Ênfase4 16" xfId="12731"/>
    <cellStyle name="20% - Ênfase4 16 2" xfId="12732"/>
    <cellStyle name="20% - Ênfase4 16 2 2" xfId="12733"/>
    <cellStyle name="20% - Ênfase4 16 2 2 2" xfId="12734"/>
    <cellStyle name="20% - Ênfase4 16 2 3" xfId="12735"/>
    <cellStyle name="20% - Ênfase4 16 2 3 2" xfId="12736"/>
    <cellStyle name="20% - Ênfase4 16 2 4" xfId="12737"/>
    <cellStyle name="20% - Ênfase4 16 2 4 2" xfId="12738"/>
    <cellStyle name="20% - Ênfase4 16 2 5" xfId="12739"/>
    <cellStyle name="20% - Ênfase4 16 2 5 2" xfId="12740"/>
    <cellStyle name="20% - Ênfase4 16 2 6" xfId="12741"/>
    <cellStyle name="20% - Ênfase4 16 3" xfId="12742"/>
    <cellStyle name="20% - Ênfase4 16 3 2" xfId="12743"/>
    <cellStyle name="20% - Ênfase4 16 4" xfId="12744"/>
    <cellStyle name="20% - Ênfase4 16 4 2" xfId="12745"/>
    <cellStyle name="20% - Ênfase4 16 5" xfId="12746"/>
    <cellStyle name="20% - Ênfase4 16 5 2" xfId="12747"/>
    <cellStyle name="20% - Ênfase4 16 6" xfId="12748"/>
    <cellStyle name="20% - Ênfase4 16 6 2" xfId="12749"/>
    <cellStyle name="20% - Ênfase4 16 7" xfId="12750"/>
    <cellStyle name="20% - Ênfase4 160" xfId="12751"/>
    <cellStyle name="20% - Ênfase4 160 2" xfId="12752"/>
    <cellStyle name="20% - Ênfase4 160 2 2" xfId="12753"/>
    <cellStyle name="20% - Ênfase4 160 3" xfId="12754"/>
    <cellStyle name="20% - Ênfase4 160 3 2" xfId="12755"/>
    <cellStyle name="20% - Ênfase4 160 4" xfId="12756"/>
    <cellStyle name="20% - Ênfase4 160 4 2" xfId="12757"/>
    <cellStyle name="20% - Ênfase4 160 5" xfId="12758"/>
    <cellStyle name="20% - Ênfase4 160 5 2" xfId="12759"/>
    <cellStyle name="20% - Ênfase4 160 6" xfId="12760"/>
    <cellStyle name="20% - Ênfase4 161" xfId="12761"/>
    <cellStyle name="20% - Ênfase4 161 2" xfId="12762"/>
    <cellStyle name="20% - Ênfase4 161 2 2" xfId="12763"/>
    <cellStyle name="20% - Ênfase4 161 3" xfId="12764"/>
    <cellStyle name="20% - Ênfase4 161 3 2" xfId="12765"/>
    <cellStyle name="20% - Ênfase4 161 4" xfId="12766"/>
    <cellStyle name="20% - Ênfase4 161 4 2" xfId="12767"/>
    <cellStyle name="20% - Ênfase4 161 5" xfId="12768"/>
    <cellStyle name="20% - Ênfase4 161 5 2" xfId="12769"/>
    <cellStyle name="20% - Ênfase4 161 6" xfId="12770"/>
    <cellStyle name="20% - Ênfase4 162" xfId="12771"/>
    <cellStyle name="20% - Ênfase4 162 2" xfId="12772"/>
    <cellStyle name="20% - Ênfase4 162 2 2" xfId="12773"/>
    <cellStyle name="20% - Ênfase4 162 3" xfId="12774"/>
    <cellStyle name="20% - Ênfase4 162 3 2" xfId="12775"/>
    <cellStyle name="20% - Ênfase4 162 4" xfId="12776"/>
    <cellStyle name="20% - Ênfase4 162 4 2" xfId="12777"/>
    <cellStyle name="20% - Ênfase4 162 5" xfId="12778"/>
    <cellStyle name="20% - Ênfase4 162 5 2" xfId="12779"/>
    <cellStyle name="20% - Ênfase4 162 6" xfId="12780"/>
    <cellStyle name="20% - Ênfase4 163" xfId="12781"/>
    <cellStyle name="20% - Ênfase4 163 2" xfId="12782"/>
    <cellStyle name="20% - Ênfase4 163 2 2" xfId="12783"/>
    <cellStyle name="20% - Ênfase4 163 3" xfId="12784"/>
    <cellStyle name="20% - Ênfase4 163 3 2" xfId="12785"/>
    <cellStyle name="20% - Ênfase4 163 4" xfId="12786"/>
    <cellStyle name="20% - Ênfase4 163 4 2" xfId="12787"/>
    <cellStyle name="20% - Ênfase4 163 5" xfId="12788"/>
    <cellStyle name="20% - Ênfase4 163 5 2" xfId="12789"/>
    <cellStyle name="20% - Ênfase4 163 6" xfId="12790"/>
    <cellStyle name="20% - Ênfase4 164" xfId="12791"/>
    <cellStyle name="20% - Ênfase4 164 2" xfId="12792"/>
    <cellStyle name="20% - Ênfase4 164 2 2" xfId="12793"/>
    <cellStyle name="20% - Ênfase4 164 3" xfId="12794"/>
    <cellStyle name="20% - Ênfase4 164 3 2" xfId="12795"/>
    <cellStyle name="20% - Ênfase4 164 4" xfId="12796"/>
    <cellStyle name="20% - Ênfase4 164 4 2" xfId="12797"/>
    <cellStyle name="20% - Ênfase4 164 5" xfId="12798"/>
    <cellStyle name="20% - Ênfase4 164 5 2" xfId="12799"/>
    <cellStyle name="20% - Ênfase4 164 6" xfId="12800"/>
    <cellStyle name="20% - Ênfase4 165" xfId="12801"/>
    <cellStyle name="20% - Ênfase4 165 2" xfId="12802"/>
    <cellStyle name="20% - Ênfase4 165 2 2" xfId="12803"/>
    <cellStyle name="20% - Ênfase4 165 3" xfId="12804"/>
    <cellStyle name="20% - Ênfase4 165 3 2" xfId="12805"/>
    <cellStyle name="20% - Ênfase4 165 4" xfId="12806"/>
    <cellStyle name="20% - Ênfase4 165 4 2" xfId="12807"/>
    <cellStyle name="20% - Ênfase4 165 5" xfId="12808"/>
    <cellStyle name="20% - Ênfase4 165 5 2" xfId="12809"/>
    <cellStyle name="20% - Ênfase4 165 6" xfId="12810"/>
    <cellStyle name="20% - Ênfase4 166" xfId="12811"/>
    <cellStyle name="20% - Ênfase4 166 2" xfId="12812"/>
    <cellStyle name="20% - Ênfase4 166 2 2" xfId="12813"/>
    <cellStyle name="20% - Ênfase4 166 3" xfId="12814"/>
    <cellStyle name="20% - Ênfase4 166 3 2" xfId="12815"/>
    <cellStyle name="20% - Ênfase4 166 4" xfId="12816"/>
    <cellStyle name="20% - Ênfase4 166 4 2" xfId="12817"/>
    <cellStyle name="20% - Ênfase4 166 5" xfId="12818"/>
    <cellStyle name="20% - Ênfase4 166 5 2" xfId="12819"/>
    <cellStyle name="20% - Ênfase4 166 6" xfId="12820"/>
    <cellStyle name="20% - Ênfase4 167" xfId="12821"/>
    <cellStyle name="20% - Ênfase4 167 2" xfId="12822"/>
    <cellStyle name="20% - Ênfase4 167 2 2" xfId="12823"/>
    <cellStyle name="20% - Ênfase4 167 3" xfId="12824"/>
    <cellStyle name="20% - Ênfase4 167 3 2" xfId="12825"/>
    <cellStyle name="20% - Ênfase4 167 4" xfId="12826"/>
    <cellStyle name="20% - Ênfase4 167 4 2" xfId="12827"/>
    <cellStyle name="20% - Ênfase4 167 5" xfId="12828"/>
    <cellStyle name="20% - Ênfase4 167 5 2" xfId="12829"/>
    <cellStyle name="20% - Ênfase4 167 6" xfId="12830"/>
    <cellStyle name="20% - Ênfase4 168" xfId="12831"/>
    <cellStyle name="20% - Ênfase4 168 2" xfId="12832"/>
    <cellStyle name="20% - Ênfase4 168 2 2" xfId="12833"/>
    <cellStyle name="20% - Ênfase4 168 3" xfId="12834"/>
    <cellStyle name="20% - Ênfase4 168 3 2" xfId="12835"/>
    <cellStyle name="20% - Ênfase4 168 4" xfId="12836"/>
    <cellStyle name="20% - Ênfase4 168 4 2" xfId="12837"/>
    <cellStyle name="20% - Ênfase4 168 5" xfId="12838"/>
    <cellStyle name="20% - Ênfase4 168 5 2" xfId="12839"/>
    <cellStyle name="20% - Ênfase4 168 6" xfId="12840"/>
    <cellStyle name="20% - Ênfase4 169" xfId="12841"/>
    <cellStyle name="20% - Ênfase4 169 2" xfId="12842"/>
    <cellStyle name="20% - Ênfase4 169 2 2" xfId="12843"/>
    <cellStyle name="20% - Ênfase4 169 3" xfId="12844"/>
    <cellStyle name="20% - Ênfase4 169 3 2" xfId="12845"/>
    <cellStyle name="20% - Ênfase4 169 4" xfId="12846"/>
    <cellStyle name="20% - Ênfase4 169 4 2" xfId="12847"/>
    <cellStyle name="20% - Ênfase4 169 5" xfId="12848"/>
    <cellStyle name="20% - Ênfase4 169 5 2" xfId="12849"/>
    <cellStyle name="20% - Ênfase4 169 6" xfId="12850"/>
    <cellStyle name="20% - Ênfase4 17" xfId="12851"/>
    <cellStyle name="20% - Ênfase4 17 2" xfId="12852"/>
    <cellStyle name="20% - Ênfase4 17 2 2" xfId="12853"/>
    <cellStyle name="20% - Ênfase4 17 2 2 2" xfId="12854"/>
    <cellStyle name="20% - Ênfase4 17 2 3" xfId="12855"/>
    <cellStyle name="20% - Ênfase4 17 2 3 2" xfId="12856"/>
    <cellStyle name="20% - Ênfase4 17 2 4" xfId="12857"/>
    <cellStyle name="20% - Ênfase4 17 2 4 2" xfId="12858"/>
    <cellStyle name="20% - Ênfase4 17 2 5" xfId="12859"/>
    <cellStyle name="20% - Ênfase4 17 2 5 2" xfId="12860"/>
    <cellStyle name="20% - Ênfase4 17 2 6" xfId="12861"/>
    <cellStyle name="20% - Ênfase4 17 3" xfId="12862"/>
    <cellStyle name="20% - Ênfase4 17 3 2" xfId="12863"/>
    <cellStyle name="20% - Ênfase4 17 4" xfId="12864"/>
    <cellStyle name="20% - Ênfase4 17 4 2" xfId="12865"/>
    <cellStyle name="20% - Ênfase4 17 5" xfId="12866"/>
    <cellStyle name="20% - Ênfase4 17 5 2" xfId="12867"/>
    <cellStyle name="20% - Ênfase4 17 6" xfId="12868"/>
    <cellStyle name="20% - Ênfase4 17 6 2" xfId="12869"/>
    <cellStyle name="20% - Ênfase4 17 7" xfId="12870"/>
    <cellStyle name="20% - Ênfase4 170" xfId="12871"/>
    <cellStyle name="20% - Ênfase4 170 2" xfId="12872"/>
    <cellStyle name="20% - Ênfase4 170 2 2" xfId="12873"/>
    <cellStyle name="20% - Ênfase4 170 3" xfId="12874"/>
    <cellStyle name="20% - Ênfase4 170 3 2" xfId="12875"/>
    <cellStyle name="20% - Ênfase4 170 4" xfId="12876"/>
    <cellStyle name="20% - Ênfase4 170 4 2" xfId="12877"/>
    <cellStyle name="20% - Ênfase4 170 5" xfId="12878"/>
    <cellStyle name="20% - Ênfase4 170 5 2" xfId="12879"/>
    <cellStyle name="20% - Ênfase4 170 6" xfId="12880"/>
    <cellStyle name="20% - Ênfase4 171" xfId="12881"/>
    <cellStyle name="20% - Ênfase4 171 2" xfId="12882"/>
    <cellStyle name="20% - Ênfase4 171 2 2" xfId="12883"/>
    <cellStyle name="20% - Ênfase4 171 3" xfId="12884"/>
    <cellStyle name="20% - Ênfase4 171 3 2" xfId="12885"/>
    <cellStyle name="20% - Ênfase4 171 4" xfId="12886"/>
    <cellStyle name="20% - Ênfase4 171 4 2" xfId="12887"/>
    <cellStyle name="20% - Ênfase4 171 5" xfId="12888"/>
    <cellStyle name="20% - Ênfase4 171 5 2" xfId="12889"/>
    <cellStyle name="20% - Ênfase4 171 6" xfId="12890"/>
    <cellStyle name="20% - Ênfase4 172" xfId="12891"/>
    <cellStyle name="20% - Ênfase4 172 2" xfId="12892"/>
    <cellStyle name="20% - Ênfase4 172 2 2" xfId="12893"/>
    <cellStyle name="20% - Ênfase4 172 3" xfId="12894"/>
    <cellStyle name="20% - Ênfase4 172 3 2" xfId="12895"/>
    <cellStyle name="20% - Ênfase4 172 4" xfId="12896"/>
    <cellStyle name="20% - Ênfase4 172 4 2" xfId="12897"/>
    <cellStyle name="20% - Ênfase4 172 5" xfId="12898"/>
    <cellStyle name="20% - Ênfase4 172 5 2" xfId="12899"/>
    <cellStyle name="20% - Ênfase4 172 6" xfId="12900"/>
    <cellStyle name="20% - Ênfase4 173" xfId="12901"/>
    <cellStyle name="20% - Ênfase4 173 2" xfId="12902"/>
    <cellStyle name="20% - Ênfase4 173 2 2" xfId="12903"/>
    <cellStyle name="20% - Ênfase4 173 3" xfId="12904"/>
    <cellStyle name="20% - Ênfase4 173 3 2" xfId="12905"/>
    <cellStyle name="20% - Ênfase4 173 4" xfId="12906"/>
    <cellStyle name="20% - Ênfase4 173 4 2" xfId="12907"/>
    <cellStyle name="20% - Ênfase4 173 5" xfId="12908"/>
    <cellStyle name="20% - Ênfase4 173 5 2" xfId="12909"/>
    <cellStyle name="20% - Ênfase4 173 6" xfId="12910"/>
    <cellStyle name="20% - Ênfase4 174" xfId="12911"/>
    <cellStyle name="20% - Ênfase4 174 2" xfId="12912"/>
    <cellStyle name="20% - Ênfase4 174 2 2" xfId="12913"/>
    <cellStyle name="20% - Ênfase4 174 3" xfId="12914"/>
    <cellStyle name="20% - Ênfase4 174 3 2" xfId="12915"/>
    <cellStyle name="20% - Ênfase4 174 4" xfId="12916"/>
    <cellStyle name="20% - Ênfase4 174 4 2" xfId="12917"/>
    <cellStyle name="20% - Ênfase4 174 5" xfId="12918"/>
    <cellStyle name="20% - Ênfase4 174 5 2" xfId="12919"/>
    <cellStyle name="20% - Ênfase4 174 6" xfId="12920"/>
    <cellStyle name="20% - Ênfase4 175" xfId="12921"/>
    <cellStyle name="20% - Ênfase4 175 2" xfId="12922"/>
    <cellStyle name="20% - Ênfase4 175 2 2" xfId="12923"/>
    <cellStyle name="20% - Ênfase4 175 3" xfId="12924"/>
    <cellStyle name="20% - Ênfase4 175 3 2" xfId="12925"/>
    <cellStyle name="20% - Ênfase4 175 4" xfId="12926"/>
    <cellStyle name="20% - Ênfase4 175 4 2" xfId="12927"/>
    <cellStyle name="20% - Ênfase4 175 5" xfId="12928"/>
    <cellStyle name="20% - Ênfase4 175 5 2" xfId="12929"/>
    <cellStyle name="20% - Ênfase4 175 6" xfId="12930"/>
    <cellStyle name="20% - Ênfase4 176" xfId="12931"/>
    <cellStyle name="20% - Ênfase4 176 2" xfId="12932"/>
    <cellStyle name="20% - Ênfase4 176 2 2" xfId="12933"/>
    <cellStyle name="20% - Ênfase4 176 3" xfId="12934"/>
    <cellStyle name="20% - Ênfase4 176 3 2" xfId="12935"/>
    <cellStyle name="20% - Ênfase4 176 4" xfId="12936"/>
    <cellStyle name="20% - Ênfase4 176 4 2" xfId="12937"/>
    <cellStyle name="20% - Ênfase4 176 5" xfId="12938"/>
    <cellStyle name="20% - Ênfase4 176 5 2" xfId="12939"/>
    <cellStyle name="20% - Ênfase4 176 6" xfId="12940"/>
    <cellStyle name="20% - Ênfase4 177" xfId="12941"/>
    <cellStyle name="20% - Ênfase4 177 2" xfId="12942"/>
    <cellStyle name="20% - Ênfase4 177 2 2" xfId="12943"/>
    <cellStyle name="20% - Ênfase4 177 3" xfId="12944"/>
    <cellStyle name="20% - Ênfase4 177 3 2" xfId="12945"/>
    <cellStyle name="20% - Ênfase4 177 4" xfId="12946"/>
    <cellStyle name="20% - Ênfase4 177 4 2" xfId="12947"/>
    <cellStyle name="20% - Ênfase4 177 5" xfId="12948"/>
    <cellStyle name="20% - Ênfase4 177 5 2" xfId="12949"/>
    <cellStyle name="20% - Ênfase4 177 6" xfId="12950"/>
    <cellStyle name="20% - Ênfase4 178" xfId="12951"/>
    <cellStyle name="20% - Ênfase4 178 2" xfId="12952"/>
    <cellStyle name="20% - Ênfase4 178 2 2" xfId="12953"/>
    <cellStyle name="20% - Ênfase4 178 3" xfId="12954"/>
    <cellStyle name="20% - Ênfase4 178 3 2" xfId="12955"/>
    <cellStyle name="20% - Ênfase4 178 4" xfId="12956"/>
    <cellStyle name="20% - Ênfase4 178 4 2" xfId="12957"/>
    <cellStyle name="20% - Ênfase4 178 5" xfId="12958"/>
    <cellStyle name="20% - Ênfase4 178 5 2" xfId="12959"/>
    <cellStyle name="20% - Ênfase4 178 6" xfId="12960"/>
    <cellStyle name="20% - Ênfase4 179" xfId="12961"/>
    <cellStyle name="20% - Ênfase4 179 2" xfId="12962"/>
    <cellStyle name="20% - Ênfase4 179 2 2" xfId="12963"/>
    <cellStyle name="20% - Ênfase4 179 3" xfId="12964"/>
    <cellStyle name="20% - Ênfase4 179 3 2" xfId="12965"/>
    <cellStyle name="20% - Ênfase4 179 4" xfId="12966"/>
    <cellStyle name="20% - Ênfase4 179 4 2" xfId="12967"/>
    <cellStyle name="20% - Ênfase4 179 5" xfId="12968"/>
    <cellStyle name="20% - Ênfase4 179 5 2" xfId="12969"/>
    <cellStyle name="20% - Ênfase4 179 6" xfId="12970"/>
    <cellStyle name="20% - Ênfase4 18" xfId="12971"/>
    <cellStyle name="20% - Ênfase4 18 2" xfId="12972"/>
    <cellStyle name="20% - Ênfase4 18 2 2" xfId="12973"/>
    <cellStyle name="20% - Ênfase4 18 2 2 2" xfId="12974"/>
    <cellStyle name="20% - Ênfase4 18 2 3" xfId="12975"/>
    <cellStyle name="20% - Ênfase4 18 2 3 2" xfId="12976"/>
    <cellStyle name="20% - Ênfase4 18 2 4" xfId="12977"/>
    <cellStyle name="20% - Ênfase4 18 2 4 2" xfId="12978"/>
    <cellStyle name="20% - Ênfase4 18 2 5" xfId="12979"/>
    <cellStyle name="20% - Ênfase4 18 2 5 2" xfId="12980"/>
    <cellStyle name="20% - Ênfase4 18 2 6" xfId="12981"/>
    <cellStyle name="20% - Ênfase4 18 3" xfId="12982"/>
    <cellStyle name="20% - Ênfase4 18 3 2" xfId="12983"/>
    <cellStyle name="20% - Ênfase4 18 4" xfId="12984"/>
    <cellStyle name="20% - Ênfase4 18 4 2" xfId="12985"/>
    <cellStyle name="20% - Ênfase4 18 5" xfId="12986"/>
    <cellStyle name="20% - Ênfase4 18 5 2" xfId="12987"/>
    <cellStyle name="20% - Ênfase4 18 6" xfId="12988"/>
    <cellStyle name="20% - Ênfase4 18 6 2" xfId="12989"/>
    <cellStyle name="20% - Ênfase4 18 7" xfId="12990"/>
    <cellStyle name="20% - Ênfase4 180" xfId="12991"/>
    <cellStyle name="20% - Ênfase4 180 2" xfId="12992"/>
    <cellStyle name="20% - Ênfase4 180 2 2" xfId="12993"/>
    <cellStyle name="20% - Ênfase4 180 3" xfId="12994"/>
    <cellStyle name="20% - Ênfase4 180 3 2" xfId="12995"/>
    <cellStyle name="20% - Ênfase4 180 4" xfId="12996"/>
    <cellStyle name="20% - Ênfase4 180 4 2" xfId="12997"/>
    <cellStyle name="20% - Ênfase4 180 5" xfId="12998"/>
    <cellStyle name="20% - Ênfase4 180 5 2" xfId="12999"/>
    <cellStyle name="20% - Ênfase4 180 6" xfId="13000"/>
    <cellStyle name="20% - Ênfase4 181" xfId="13001"/>
    <cellStyle name="20% - Ênfase4 181 2" xfId="13002"/>
    <cellStyle name="20% - Ênfase4 181 2 2" xfId="13003"/>
    <cellStyle name="20% - Ênfase4 181 3" xfId="13004"/>
    <cellStyle name="20% - Ênfase4 181 3 2" xfId="13005"/>
    <cellStyle name="20% - Ênfase4 181 4" xfId="13006"/>
    <cellStyle name="20% - Ênfase4 181 4 2" xfId="13007"/>
    <cellStyle name="20% - Ênfase4 181 5" xfId="13008"/>
    <cellStyle name="20% - Ênfase4 181 5 2" xfId="13009"/>
    <cellStyle name="20% - Ênfase4 181 6" xfId="13010"/>
    <cellStyle name="20% - Ênfase4 182" xfId="13011"/>
    <cellStyle name="20% - Ênfase4 182 2" xfId="13012"/>
    <cellStyle name="20% - Ênfase4 182 2 2" xfId="13013"/>
    <cellStyle name="20% - Ênfase4 182 3" xfId="13014"/>
    <cellStyle name="20% - Ênfase4 182 3 2" xfId="13015"/>
    <cellStyle name="20% - Ênfase4 182 4" xfId="13016"/>
    <cellStyle name="20% - Ênfase4 182 4 2" xfId="13017"/>
    <cellStyle name="20% - Ênfase4 182 5" xfId="13018"/>
    <cellStyle name="20% - Ênfase4 182 5 2" xfId="13019"/>
    <cellStyle name="20% - Ênfase4 182 6" xfId="13020"/>
    <cellStyle name="20% - Ênfase4 183" xfId="13021"/>
    <cellStyle name="20% - Ênfase4 183 2" xfId="13022"/>
    <cellStyle name="20% - Ênfase4 183 2 2" xfId="13023"/>
    <cellStyle name="20% - Ênfase4 183 3" xfId="13024"/>
    <cellStyle name="20% - Ênfase4 183 3 2" xfId="13025"/>
    <cellStyle name="20% - Ênfase4 183 4" xfId="13026"/>
    <cellStyle name="20% - Ênfase4 183 4 2" xfId="13027"/>
    <cellStyle name="20% - Ênfase4 183 5" xfId="13028"/>
    <cellStyle name="20% - Ênfase4 183 5 2" xfId="13029"/>
    <cellStyle name="20% - Ênfase4 183 6" xfId="13030"/>
    <cellStyle name="20% - Ênfase4 184" xfId="13031"/>
    <cellStyle name="20% - Ênfase4 184 2" xfId="13032"/>
    <cellStyle name="20% - Ênfase4 184 2 2" xfId="13033"/>
    <cellStyle name="20% - Ênfase4 184 3" xfId="13034"/>
    <cellStyle name="20% - Ênfase4 184 3 2" xfId="13035"/>
    <cellStyle name="20% - Ênfase4 184 4" xfId="13036"/>
    <cellStyle name="20% - Ênfase4 184 4 2" xfId="13037"/>
    <cellStyle name="20% - Ênfase4 184 5" xfId="13038"/>
    <cellStyle name="20% - Ênfase4 184 5 2" xfId="13039"/>
    <cellStyle name="20% - Ênfase4 184 6" xfId="13040"/>
    <cellStyle name="20% - Ênfase4 185" xfId="13041"/>
    <cellStyle name="20% - Ênfase4 185 2" xfId="13042"/>
    <cellStyle name="20% - Ênfase4 185 2 2" xfId="13043"/>
    <cellStyle name="20% - Ênfase4 185 3" xfId="13044"/>
    <cellStyle name="20% - Ênfase4 185 3 2" xfId="13045"/>
    <cellStyle name="20% - Ênfase4 185 4" xfId="13046"/>
    <cellStyle name="20% - Ênfase4 185 4 2" xfId="13047"/>
    <cellStyle name="20% - Ênfase4 185 5" xfId="13048"/>
    <cellStyle name="20% - Ênfase4 185 5 2" xfId="13049"/>
    <cellStyle name="20% - Ênfase4 185 6" xfId="13050"/>
    <cellStyle name="20% - Ênfase4 186" xfId="13051"/>
    <cellStyle name="20% - Ênfase4 186 2" xfId="13052"/>
    <cellStyle name="20% - Ênfase4 186 2 2" xfId="13053"/>
    <cellStyle name="20% - Ênfase4 186 3" xfId="13054"/>
    <cellStyle name="20% - Ênfase4 186 3 2" xfId="13055"/>
    <cellStyle name="20% - Ênfase4 186 4" xfId="13056"/>
    <cellStyle name="20% - Ênfase4 186 4 2" xfId="13057"/>
    <cellStyle name="20% - Ênfase4 186 5" xfId="13058"/>
    <cellStyle name="20% - Ênfase4 186 5 2" xfId="13059"/>
    <cellStyle name="20% - Ênfase4 186 6" xfId="13060"/>
    <cellStyle name="20% - Ênfase4 187" xfId="13061"/>
    <cellStyle name="20% - Ênfase4 187 2" xfId="13062"/>
    <cellStyle name="20% - Ênfase4 187 2 2" xfId="13063"/>
    <cellStyle name="20% - Ênfase4 187 3" xfId="13064"/>
    <cellStyle name="20% - Ênfase4 187 3 2" xfId="13065"/>
    <cellStyle name="20% - Ênfase4 187 4" xfId="13066"/>
    <cellStyle name="20% - Ênfase4 187 4 2" xfId="13067"/>
    <cellStyle name="20% - Ênfase4 187 5" xfId="13068"/>
    <cellStyle name="20% - Ênfase4 187 5 2" xfId="13069"/>
    <cellStyle name="20% - Ênfase4 187 6" xfId="13070"/>
    <cellStyle name="20% - Ênfase4 188" xfId="13071"/>
    <cellStyle name="20% - Ênfase4 188 2" xfId="13072"/>
    <cellStyle name="20% - Ênfase4 188 2 2" xfId="13073"/>
    <cellStyle name="20% - Ênfase4 188 3" xfId="13074"/>
    <cellStyle name="20% - Ênfase4 188 3 2" xfId="13075"/>
    <cellStyle name="20% - Ênfase4 188 4" xfId="13076"/>
    <cellStyle name="20% - Ênfase4 188 4 2" xfId="13077"/>
    <cellStyle name="20% - Ênfase4 188 5" xfId="13078"/>
    <cellStyle name="20% - Ênfase4 188 5 2" xfId="13079"/>
    <cellStyle name="20% - Ênfase4 188 6" xfId="13080"/>
    <cellStyle name="20% - Ênfase4 189" xfId="13081"/>
    <cellStyle name="20% - Ênfase4 189 2" xfId="13082"/>
    <cellStyle name="20% - Ênfase4 189 2 2" xfId="13083"/>
    <cellStyle name="20% - Ênfase4 189 3" xfId="13084"/>
    <cellStyle name="20% - Ênfase4 189 3 2" xfId="13085"/>
    <cellStyle name="20% - Ênfase4 189 4" xfId="13086"/>
    <cellStyle name="20% - Ênfase4 189 4 2" xfId="13087"/>
    <cellStyle name="20% - Ênfase4 189 5" xfId="13088"/>
    <cellStyle name="20% - Ênfase4 189 5 2" xfId="13089"/>
    <cellStyle name="20% - Ênfase4 189 6" xfId="13090"/>
    <cellStyle name="20% - Ênfase4 19" xfId="13091"/>
    <cellStyle name="20% - Ênfase4 19 2" xfId="13092"/>
    <cellStyle name="20% - Ênfase4 19 2 2" xfId="13093"/>
    <cellStyle name="20% - Ênfase4 19 2 2 2" xfId="13094"/>
    <cellStyle name="20% - Ênfase4 19 2 3" xfId="13095"/>
    <cellStyle name="20% - Ênfase4 19 2 3 2" xfId="13096"/>
    <cellStyle name="20% - Ênfase4 19 2 4" xfId="13097"/>
    <cellStyle name="20% - Ênfase4 19 2 4 2" xfId="13098"/>
    <cellStyle name="20% - Ênfase4 19 2 5" xfId="13099"/>
    <cellStyle name="20% - Ênfase4 19 2 5 2" xfId="13100"/>
    <cellStyle name="20% - Ênfase4 19 2 6" xfId="13101"/>
    <cellStyle name="20% - Ênfase4 19 3" xfId="13102"/>
    <cellStyle name="20% - Ênfase4 19 3 2" xfId="13103"/>
    <cellStyle name="20% - Ênfase4 19 4" xfId="13104"/>
    <cellStyle name="20% - Ênfase4 19 4 2" xfId="13105"/>
    <cellStyle name="20% - Ênfase4 19 5" xfId="13106"/>
    <cellStyle name="20% - Ênfase4 19 5 2" xfId="13107"/>
    <cellStyle name="20% - Ênfase4 19 6" xfId="13108"/>
    <cellStyle name="20% - Ênfase4 19 6 2" xfId="13109"/>
    <cellStyle name="20% - Ênfase4 19 7" xfId="13110"/>
    <cellStyle name="20% - Ênfase4 190" xfId="13111"/>
    <cellStyle name="20% - Ênfase4 190 2" xfId="13112"/>
    <cellStyle name="20% - Ênfase4 190 2 2" xfId="13113"/>
    <cellStyle name="20% - Ênfase4 190 3" xfId="13114"/>
    <cellStyle name="20% - Ênfase4 190 3 2" xfId="13115"/>
    <cellStyle name="20% - Ênfase4 190 4" xfId="13116"/>
    <cellStyle name="20% - Ênfase4 190 4 2" xfId="13117"/>
    <cellStyle name="20% - Ênfase4 190 5" xfId="13118"/>
    <cellStyle name="20% - Ênfase4 190 5 2" xfId="13119"/>
    <cellStyle name="20% - Ênfase4 190 6" xfId="13120"/>
    <cellStyle name="20% - Ênfase4 191" xfId="13121"/>
    <cellStyle name="20% - Ênfase4 191 2" xfId="13122"/>
    <cellStyle name="20% - Ênfase4 191 2 2" xfId="13123"/>
    <cellStyle name="20% - Ênfase4 191 3" xfId="13124"/>
    <cellStyle name="20% - Ênfase4 191 3 2" xfId="13125"/>
    <cellStyle name="20% - Ênfase4 191 4" xfId="13126"/>
    <cellStyle name="20% - Ênfase4 191 4 2" xfId="13127"/>
    <cellStyle name="20% - Ênfase4 191 5" xfId="13128"/>
    <cellStyle name="20% - Ênfase4 191 5 2" xfId="13129"/>
    <cellStyle name="20% - Ênfase4 191 6" xfId="13130"/>
    <cellStyle name="20% - Ênfase4 192" xfId="13131"/>
    <cellStyle name="20% - Ênfase4 192 2" xfId="13132"/>
    <cellStyle name="20% - Ênfase4 192 2 2" xfId="13133"/>
    <cellStyle name="20% - Ênfase4 192 3" xfId="13134"/>
    <cellStyle name="20% - Ênfase4 192 3 2" xfId="13135"/>
    <cellStyle name="20% - Ênfase4 192 4" xfId="13136"/>
    <cellStyle name="20% - Ênfase4 192 4 2" xfId="13137"/>
    <cellStyle name="20% - Ênfase4 192 5" xfId="13138"/>
    <cellStyle name="20% - Ênfase4 192 5 2" xfId="13139"/>
    <cellStyle name="20% - Ênfase4 192 6" xfId="13140"/>
    <cellStyle name="20% - Ênfase4 193" xfId="13141"/>
    <cellStyle name="20% - Ênfase4 193 2" xfId="13142"/>
    <cellStyle name="20% - Ênfase4 193 2 2" xfId="13143"/>
    <cellStyle name="20% - Ênfase4 193 3" xfId="13144"/>
    <cellStyle name="20% - Ênfase4 193 3 2" xfId="13145"/>
    <cellStyle name="20% - Ênfase4 193 4" xfId="13146"/>
    <cellStyle name="20% - Ênfase4 194" xfId="13147"/>
    <cellStyle name="20% - Ênfase4 194 2" xfId="13148"/>
    <cellStyle name="20% - Ênfase4 194 2 2" xfId="13149"/>
    <cellStyle name="20% - Ênfase4 194 3" xfId="13150"/>
    <cellStyle name="20% - Ênfase4 194 3 2" xfId="13151"/>
    <cellStyle name="20% - Ênfase4 194 4" xfId="13152"/>
    <cellStyle name="20% - Ênfase4 195" xfId="13153"/>
    <cellStyle name="20% - Ênfase4 195 2" xfId="13154"/>
    <cellStyle name="20% - Ênfase4 195 2 2" xfId="13155"/>
    <cellStyle name="20% - Ênfase4 195 3" xfId="13156"/>
    <cellStyle name="20% - Ênfase4 195 3 2" xfId="13157"/>
    <cellStyle name="20% - Ênfase4 195 4" xfId="13158"/>
    <cellStyle name="20% - Ênfase4 196" xfId="13159"/>
    <cellStyle name="20% - Ênfase4 196 2" xfId="13160"/>
    <cellStyle name="20% - Ênfase4 196 2 2" xfId="13161"/>
    <cellStyle name="20% - Ênfase4 196 3" xfId="13162"/>
    <cellStyle name="20% - Ênfase4 196 3 2" xfId="13163"/>
    <cellStyle name="20% - Ênfase4 196 4" xfId="13164"/>
    <cellStyle name="20% - Ênfase4 197" xfId="13165"/>
    <cellStyle name="20% - Ênfase4 197 2" xfId="13166"/>
    <cellStyle name="20% - Ênfase4 197 2 2" xfId="13167"/>
    <cellStyle name="20% - Ênfase4 197 3" xfId="13168"/>
    <cellStyle name="20% - Ênfase4 197 3 2" xfId="13169"/>
    <cellStyle name="20% - Ênfase4 197 4" xfId="13170"/>
    <cellStyle name="20% - Ênfase4 198" xfId="13171"/>
    <cellStyle name="20% - Ênfase4 198 2" xfId="13172"/>
    <cellStyle name="20% - Ênfase4 198 2 2" xfId="13173"/>
    <cellStyle name="20% - Ênfase4 198 3" xfId="13174"/>
    <cellStyle name="20% - Ênfase4 198 3 2" xfId="13175"/>
    <cellStyle name="20% - Ênfase4 198 4" xfId="13176"/>
    <cellStyle name="20% - Ênfase4 199" xfId="13177"/>
    <cellStyle name="20% - Ênfase4 199 2" xfId="13178"/>
    <cellStyle name="20% - Ênfase4 199 2 2" xfId="13179"/>
    <cellStyle name="20% - Ênfase4 199 3" xfId="13180"/>
    <cellStyle name="20% - Ênfase4 199 3 2" xfId="13181"/>
    <cellStyle name="20% - Ênfase4 199 4" xfId="13182"/>
    <cellStyle name="20% - Ênfase4 2" xfId="13183"/>
    <cellStyle name="20% - Ênfase4 2 2" xfId="13184"/>
    <cellStyle name="20% - Ênfase4 2 2 2" xfId="13185"/>
    <cellStyle name="20% - Ênfase4 2 2 2 2" xfId="13186"/>
    <cellStyle name="20% - Ênfase4 2 2 2 2 2" xfId="13187"/>
    <cellStyle name="20% - Ênfase4 2 2 2 3" xfId="13188"/>
    <cellStyle name="20% - Ênfase4 2 2 2 3 2" xfId="13189"/>
    <cellStyle name="20% - Ênfase4 2 2 2 4" xfId="13190"/>
    <cellStyle name="20% - Ênfase4 2 2 2 4 2" xfId="13191"/>
    <cellStyle name="20% - Ênfase4 2 2 2 5" xfId="13192"/>
    <cellStyle name="20% - Ênfase4 2 2 2 5 2" xfId="13193"/>
    <cellStyle name="20% - Ênfase4 2 2 2 6" xfId="13194"/>
    <cellStyle name="20% - Ênfase4 2 2 3" xfId="13195"/>
    <cellStyle name="20% - Ênfase4 2 2 3 2" xfId="13196"/>
    <cellStyle name="20% - Ênfase4 2 2 4" xfId="13197"/>
    <cellStyle name="20% - Ênfase4 2 2 4 2" xfId="13198"/>
    <cellStyle name="20% - Ênfase4 2 2 5" xfId="13199"/>
    <cellStyle name="20% - Ênfase4 2 2 5 2" xfId="13200"/>
    <cellStyle name="20% - Ênfase4 2 2 6" xfId="13201"/>
    <cellStyle name="20% - Ênfase4 2 2 6 2" xfId="13202"/>
    <cellStyle name="20% - Ênfase4 2 2 7" xfId="13203"/>
    <cellStyle name="20% - Ênfase4 2 3" xfId="13204"/>
    <cellStyle name="20% - Ênfase4 2 3 2" xfId="13205"/>
    <cellStyle name="20% - Ênfase4 2 3 2 2" xfId="13206"/>
    <cellStyle name="20% - Ênfase4 2 3 3" xfId="13207"/>
    <cellStyle name="20% - Ênfase4 2 3 3 2" xfId="13208"/>
    <cellStyle name="20% - Ênfase4 2 3 4" xfId="13209"/>
    <cellStyle name="20% - Ênfase4 2 3 4 2" xfId="13210"/>
    <cellStyle name="20% - Ênfase4 2 3 5" xfId="13211"/>
    <cellStyle name="20% - Ênfase4 2 3 5 2" xfId="13212"/>
    <cellStyle name="20% - Ênfase4 2 3 6" xfId="13213"/>
    <cellStyle name="20% - Ênfase4 2 4" xfId="13214"/>
    <cellStyle name="20% - Ênfase4 2 4 2" xfId="13215"/>
    <cellStyle name="20% - Ênfase4 2 5" xfId="13216"/>
    <cellStyle name="20% - Ênfase4 2 5 2" xfId="13217"/>
    <cellStyle name="20% - Ênfase4 2 6" xfId="13218"/>
    <cellStyle name="20% - Ênfase4 2 6 2" xfId="13219"/>
    <cellStyle name="20% - Ênfase4 2 7" xfId="13220"/>
    <cellStyle name="20% - Ênfase4 2 7 2" xfId="13221"/>
    <cellStyle name="20% - Ênfase4 2 8" xfId="13222"/>
    <cellStyle name="20% - Ênfase4 20" xfId="13223"/>
    <cellStyle name="20% - Ênfase4 20 2" xfId="13224"/>
    <cellStyle name="20% - Ênfase4 20 2 2" xfId="13225"/>
    <cellStyle name="20% - Ênfase4 20 2 2 2" xfId="13226"/>
    <cellStyle name="20% - Ênfase4 20 2 3" xfId="13227"/>
    <cellStyle name="20% - Ênfase4 20 2 3 2" xfId="13228"/>
    <cellStyle name="20% - Ênfase4 20 2 4" xfId="13229"/>
    <cellStyle name="20% - Ênfase4 20 2 4 2" xfId="13230"/>
    <cellStyle name="20% - Ênfase4 20 2 5" xfId="13231"/>
    <cellStyle name="20% - Ênfase4 20 2 5 2" xfId="13232"/>
    <cellStyle name="20% - Ênfase4 20 2 6" xfId="13233"/>
    <cellStyle name="20% - Ênfase4 20 3" xfId="13234"/>
    <cellStyle name="20% - Ênfase4 20 3 2" xfId="13235"/>
    <cellStyle name="20% - Ênfase4 20 4" xfId="13236"/>
    <cellStyle name="20% - Ênfase4 20 4 2" xfId="13237"/>
    <cellStyle name="20% - Ênfase4 20 5" xfId="13238"/>
    <cellStyle name="20% - Ênfase4 20 5 2" xfId="13239"/>
    <cellStyle name="20% - Ênfase4 20 6" xfId="13240"/>
    <cellStyle name="20% - Ênfase4 20 6 2" xfId="13241"/>
    <cellStyle name="20% - Ênfase4 20 7" xfId="13242"/>
    <cellStyle name="20% - Ênfase4 200" xfId="13243"/>
    <cellStyle name="20% - Ênfase4 200 2" xfId="13244"/>
    <cellStyle name="20% - Ênfase4 200 2 2" xfId="13245"/>
    <cellStyle name="20% - Ênfase4 200 3" xfId="13246"/>
    <cellStyle name="20% - Ênfase4 200 3 2" xfId="13247"/>
    <cellStyle name="20% - Ênfase4 200 4" xfId="13248"/>
    <cellStyle name="20% - Ênfase4 201" xfId="13249"/>
    <cellStyle name="20% - Ênfase4 201 2" xfId="13250"/>
    <cellStyle name="20% - Ênfase4 201 2 2" xfId="13251"/>
    <cellStyle name="20% - Ênfase4 201 3" xfId="13252"/>
    <cellStyle name="20% - Ênfase4 201 3 2" xfId="13253"/>
    <cellStyle name="20% - Ênfase4 201 4" xfId="13254"/>
    <cellStyle name="20% - Ênfase4 202" xfId="13255"/>
    <cellStyle name="20% - Ênfase4 202 2" xfId="13256"/>
    <cellStyle name="20% - Ênfase4 202 2 2" xfId="13257"/>
    <cellStyle name="20% - Ênfase4 202 3" xfId="13258"/>
    <cellStyle name="20% - Ênfase4 203" xfId="13259"/>
    <cellStyle name="20% - Ênfase4 203 2" xfId="13260"/>
    <cellStyle name="20% - Ênfase4 203 2 2" xfId="13261"/>
    <cellStyle name="20% - Ênfase4 203 3" xfId="13262"/>
    <cellStyle name="20% - Ênfase4 204" xfId="13263"/>
    <cellStyle name="20% - Ênfase4 204 2" xfId="13264"/>
    <cellStyle name="20% - Ênfase4 204 2 2" xfId="13265"/>
    <cellStyle name="20% - Ênfase4 204 3" xfId="13266"/>
    <cellStyle name="20% - Ênfase4 205" xfId="13267"/>
    <cellStyle name="20% - Ênfase4 205 2" xfId="13268"/>
    <cellStyle name="20% - Ênfase4 205 2 2" xfId="13269"/>
    <cellStyle name="20% - Ênfase4 205 3" xfId="13270"/>
    <cellStyle name="20% - Ênfase4 206" xfId="13271"/>
    <cellStyle name="20% - Ênfase4 206 2" xfId="13272"/>
    <cellStyle name="20% - Ênfase4 206 2 2" xfId="13273"/>
    <cellStyle name="20% - Ênfase4 206 3" xfId="13274"/>
    <cellStyle name="20% - Ênfase4 207" xfId="13275"/>
    <cellStyle name="20% - Ênfase4 207 2" xfId="13276"/>
    <cellStyle name="20% - Ênfase4 207 2 2" xfId="13277"/>
    <cellStyle name="20% - Ênfase4 207 3" xfId="13278"/>
    <cellStyle name="20% - Ênfase4 208" xfId="13279"/>
    <cellStyle name="20% - Ênfase4 208 2" xfId="13280"/>
    <cellStyle name="20% - Ênfase4 208 2 2" xfId="13281"/>
    <cellStyle name="20% - Ênfase4 208 3" xfId="13282"/>
    <cellStyle name="20% - Ênfase4 209" xfId="13283"/>
    <cellStyle name="20% - Ênfase4 209 2" xfId="13284"/>
    <cellStyle name="20% - Ênfase4 209 2 2" xfId="13285"/>
    <cellStyle name="20% - Ênfase4 209 3" xfId="13286"/>
    <cellStyle name="20% - Ênfase4 21" xfId="13287"/>
    <cellStyle name="20% - Ênfase4 21 2" xfId="13288"/>
    <cellStyle name="20% - Ênfase4 21 2 2" xfId="13289"/>
    <cellStyle name="20% - Ênfase4 21 2 2 2" xfId="13290"/>
    <cellStyle name="20% - Ênfase4 21 2 3" xfId="13291"/>
    <cellStyle name="20% - Ênfase4 21 2 3 2" xfId="13292"/>
    <cellStyle name="20% - Ênfase4 21 2 4" xfId="13293"/>
    <cellStyle name="20% - Ênfase4 21 2 4 2" xfId="13294"/>
    <cellStyle name="20% - Ênfase4 21 2 5" xfId="13295"/>
    <cellStyle name="20% - Ênfase4 21 2 5 2" xfId="13296"/>
    <cellStyle name="20% - Ênfase4 21 2 6" xfId="13297"/>
    <cellStyle name="20% - Ênfase4 21 3" xfId="13298"/>
    <cellStyle name="20% - Ênfase4 21 3 2" xfId="13299"/>
    <cellStyle name="20% - Ênfase4 21 4" xfId="13300"/>
    <cellStyle name="20% - Ênfase4 21 4 2" xfId="13301"/>
    <cellStyle name="20% - Ênfase4 21 5" xfId="13302"/>
    <cellStyle name="20% - Ênfase4 21 5 2" xfId="13303"/>
    <cellStyle name="20% - Ênfase4 21 6" xfId="13304"/>
    <cellStyle name="20% - Ênfase4 21 6 2" xfId="13305"/>
    <cellStyle name="20% - Ênfase4 21 7" xfId="13306"/>
    <cellStyle name="20% - Ênfase4 210" xfId="13307"/>
    <cellStyle name="20% - Ênfase4 210 2" xfId="13308"/>
    <cellStyle name="20% - Ênfase4 210 2 2" xfId="13309"/>
    <cellStyle name="20% - Ênfase4 210 3" xfId="13310"/>
    <cellStyle name="20% - Ênfase4 211" xfId="13311"/>
    <cellStyle name="20% - Ênfase4 211 2" xfId="13312"/>
    <cellStyle name="20% - Ênfase4 211 2 2" xfId="13313"/>
    <cellStyle name="20% - Ênfase4 211 3" xfId="13314"/>
    <cellStyle name="20% - Ênfase4 212" xfId="13315"/>
    <cellStyle name="20% - Ênfase4 212 2" xfId="13316"/>
    <cellStyle name="20% - Ênfase4 212 2 2" xfId="13317"/>
    <cellStyle name="20% - Ênfase4 212 3" xfId="13318"/>
    <cellStyle name="20% - Ênfase4 213" xfId="13319"/>
    <cellStyle name="20% - Ênfase4 213 2" xfId="13320"/>
    <cellStyle name="20% - Ênfase4 213 2 2" xfId="13321"/>
    <cellStyle name="20% - Ênfase4 213 3" xfId="13322"/>
    <cellStyle name="20% - Ênfase4 214" xfId="13323"/>
    <cellStyle name="20% - Ênfase4 214 2" xfId="13324"/>
    <cellStyle name="20% - Ênfase4 214 2 2" xfId="13325"/>
    <cellStyle name="20% - Ênfase4 214 3" xfId="13326"/>
    <cellStyle name="20% - Ênfase4 215" xfId="13327"/>
    <cellStyle name="20% - Ênfase4 215 2" xfId="13328"/>
    <cellStyle name="20% - Ênfase4 215 2 2" xfId="13329"/>
    <cellStyle name="20% - Ênfase4 215 3" xfId="13330"/>
    <cellStyle name="20% - Ênfase4 216" xfId="13331"/>
    <cellStyle name="20% - Ênfase4 216 2" xfId="13332"/>
    <cellStyle name="20% - Ênfase4 216 2 2" xfId="13333"/>
    <cellStyle name="20% - Ênfase4 216 3" xfId="13334"/>
    <cellStyle name="20% - Ênfase4 217" xfId="13335"/>
    <cellStyle name="20% - Ênfase4 217 2" xfId="13336"/>
    <cellStyle name="20% - Ênfase4 217 2 2" xfId="13337"/>
    <cellStyle name="20% - Ênfase4 217 3" xfId="13338"/>
    <cellStyle name="20% - Ênfase4 218" xfId="13339"/>
    <cellStyle name="20% - Ênfase4 218 2" xfId="13340"/>
    <cellStyle name="20% - Ênfase4 218 2 2" xfId="13341"/>
    <cellStyle name="20% - Ênfase4 218 3" xfId="13342"/>
    <cellStyle name="20% - Ênfase4 219" xfId="13343"/>
    <cellStyle name="20% - Ênfase4 219 2" xfId="13344"/>
    <cellStyle name="20% - Ênfase4 219 2 2" xfId="13345"/>
    <cellStyle name="20% - Ênfase4 219 3" xfId="13346"/>
    <cellStyle name="20% - Ênfase4 22" xfId="13347"/>
    <cellStyle name="20% - Ênfase4 22 2" xfId="13348"/>
    <cellStyle name="20% - Ênfase4 22 2 2" xfId="13349"/>
    <cellStyle name="20% - Ênfase4 22 2 2 2" xfId="13350"/>
    <cellStyle name="20% - Ênfase4 22 2 3" xfId="13351"/>
    <cellStyle name="20% - Ênfase4 22 2 3 2" xfId="13352"/>
    <cellStyle name="20% - Ênfase4 22 2 4" xfId="13353"/>
    <cellStyle name="20% - Ênfase4 22 2 4 2" xfId="13354"/>
    <cellStyle name="20% - Ênfase4 22 2 5" xfId="13355"/>
    <cellStyle name="20% - Ênfase4 22 2 5 2" xfId="13356"/>
    <cellStyle name="20% - Ênfase4 22 2 6" xfId="13357"/>
    <cellStyle name="20% - Ênfase4 22 3" xfId="13358"/>
    <cellStyle name="20% - Ênfase4 22 3 2" xfId="13359"/>
    <cellStyle name="20% - Ênfase4 22 4" xfId="13360"/>
    <cellStyle name="20% - Ênfase4 22 4 2" xfId="13361"/>
    <cellStyle name="20% - Ênfase4 22 5" xfId="13362"/>
    <cellStyle name="20% - Ênfase4 22 5 2" xfId="13363"/>
    <cellStyle name="20% - Ênfase4 22 6" xfId="13364"/>
    <cellStyle name="20% - Ênfase4 22 6 2" xfId="13365"/>
    <cellStyle name="20% - Ênfase4 22 7" xfId="13366"/>
    <cellStyle name="20% - Ênfase4 220" xfId="13367"/>
    <cellStyle name="20% - Ênfase4 220 2" xfId="13368"/>
    <cellStyle name="20% - Ênfase4 220 2 2" xfId="13369"/>
    <cellStyle name="20% - Ênfase4 220 3" xfId="13370"/>
    <cellStyle name="20% - Ênfase4 221" xfId="13371"/>
    <cellStyle name="20% - Ênfase4 221 2" xfId="13372"/>
    <cellStyle name="20% - Ênfase4 221 2 2" xfId="13373"/>
    <cellStyle name="20% - Ênfase4 221 3" xfId="13374"/>
    <cellStyle name="20% - Ênfase4 222" xfId="13375"/>
    <cellStyle name="20% - Ênfase4 222 2" xfId="13376"/>
    <cellStyle name="20% - Ênfase4 222 2 2" xfId="13377"/>
    <cellStyle name="20% - Ênfase4 222 3" xfId="13378"/>
    <cellStyle name="20% - Ênfase4 223" xfId="13379"/>
    <cellStyle name="20% - Ênfase4 223 2" xfId="13380"/>
    <cellStyle name="20% - Ênfase4 223 2 2" xfId="13381"/>
    <cellStyle name="20% - Ênfase4 223 3" xfId="13382"/>
    <cellStyle name="20% - Ênfase4 224" xfId="13383"/>
    <cellStyle name="20% - Ênfase4 224 2" xfId="13384"/>
    <cellStyle name="20% - Ênfase4 224 2 2" xfId="13385"/>
    <cellStyle name="20% - Ênfase4 224 3" xfId="13386"/>
    <cellStyle name="20% - Ênfase4 225" xfId="13387"/>
    <cellStyle name="20% - Ênfase4 225 2" xfId="13388"/>
    <cellStyle name="20% - Ênfase4 225 2 2" xfId="13389"/>
    <cellStyle name="20% - Ênfase4 225 3" xfId="13390"/>
    <cellStyle name="20% - Ênfase4 226" xfId="13391"/>
    <cellStyle name="20% - Ênfase4 226 2" xfId="13392"/>
    <cellStyle name="20% - Ênfase4 226 2 2" xfId="13393"/>
    <cellStyle name="20% - Ênfase4 226 3" xfId="13394"/>
    <cellStyle name="20% - Ênfase4 227" xfId="13395"/>
    <cellStyle name="20% - Ênfase4 227 2" xfId="13396"/>
    <cellStyle name="20% - Ênfase4 227 2 2" xfId="13397"/>
    <cellStyle name="20% - Ênfase4 227 3" xfId="13398"/>
    <cellStyle name="20% - Ênfase4 228" xfId="13399"/>
    <cellStyle name="20% - Ênfase4 228 2" xfId="13400"/>
    <cellStyle name="20% - Ênfase4 229" xfId="13401"/>
    <cellStyle name="20% - Ênfase4 229 2" xfId="13402"/>
    <cellStyle name="20% - Ênfase4 23" xfId="13403"/>
    <cellStyle name="20% - Ênfase4 23 2" xfId="13404"/>
    <cellStyle name="20% - Ênfase4 23 2 2" xfId="13405"/>
    <cellStyle name="20% - Ênfase4 23 2 2 2" xfId="13406"/>
    <cellStyle name="20% - Ênfase4 23 2 3" xfId="13407"/>
    <cellStyle name="20% - Ênfase4 23 2 3 2" xfId="13408"/>
    <cellStyle name="20% - Ênfase4 23 2 4" xfId="13409"/>
    <cellStyle name="20% - Ênfase4 23 2 4 2" xfId="13410"/>
    <cellStyle name="20% - Ênfase4 23 2 5" xfId="13411"/>
    <cellStyle name="20% - Ênfase4 23 2 5 2" xfId="13412"/>
    <cellStyle name="20% - Ênfase4 23 2 6" xfId="13413"/>
    <cellStyle name="20% - Ênfase4 23 3" xfId="13414"/>
    <cellStyle name="20% - Ênfase4 23 3 2" xfId="13415"/>
    <cellStyle name="20% - Ênfase4 23 4" xfId="13416"/>
    <cellStyle name="20% - Ênfase4 23 4 2" xfId="13417"/>
    <cellStyle name="20% - Ênfase4 23 5" xfId="13418"/>
    <cellStyle name="20% - Ênfase4 23 5 2" xfId="13419"/>
    <cellStyle name="20% - Ênfase4 23 6" xfId="13420"/>
    <cellStyle name="20% - Ênfase4 23 6 2" xfId="13421"/>
    <cellStyle name="20% - Ênfase4 23 7" xfId="13422"/>
    <cellStyle name="20% - Ênfase4 230" xfId="13423"/>
    <cellStyle name="20% - Ênfase4 230 2" xfId="13424"/>
    <cellStyle name="20% - Ênfase4 231" xfId="13425"/>
    <cellStyle name="20% - Ênfase4 231 2" xfId="13426"/>
    <cellStyle name="20% - Ênfase4 232" xfId="13427"/>
    <cellStyle name="20% - Ênfase4 233" xfId="13428"/>
    <cellStyle name="20% - Ênfase4 234" xfId="13429"/>
    <cellStyle name="20% - Ênfase4 235" xfId="13430"/>
    <cellStyle name="20% - Ênfase4 236" xfId="13431"/>
    <cellStyle name="20% - Ênfase4 237" xfId="13432"/>
    <cellStyle name="20% - Ênfase4 238" xfId="13433"/>
    <cellStyle name="20% - Ênfase4 239" xfId="13434"/>
    <cellStyle name="20% - Ênfase4 24" xfId="13435"/>
    <cellStyle name="20% - Ênfase4 24 2" xfId="13436"/>
    <cellStyle name="20% - Ênfase4 24 2 2" xfId="13437"/>
    <cellStyle name="20% - Ênfase4 24 2 2 2" xfId="13438"/>
    <cellStyle name="20% - Ênfase4 24 2 3" xfId="13439"/>
    <cellStyle name="20% - Ênfase4 24 2 3 2" xfId="13440"/>
    <cellStyle name="20% - Ênfase4 24 2 4" xfId="13441"/>
    <cellStyle name="20% - Ênfase4 24 2 4 2" xfId="13442"/>
    <cellStyle name="20% - Ênfase4 24 2 5" xfId="13443"/>
    <cellStyle name="20% - Ênfase4 24 2 5 2" xfId="13444"/>
    <cellStyle name="20% - Ênfase4 24 2 6" xfId="13445"/>
    <cellStyle name="20% - Ênfase4 24 3" xfId="13446"/>
    <cellStyle name="20% - Ênfase4 24 3 2" xfId="13447"/>
    <cellStyle name="20% - Ênfase4 24 4" xfId="13448"/>
    <cellStyle name="20% - Ênfase4 24 4 2" xfId="13449"/>
    <cellStyle name="20% - Ênfase4 24 5" xfId="13450"/>
    <cellStyle name="20% - Ênfase4 24 5 2" xfId="13451"/>
    <cellStyle name="20% - Ênfase4 24 6" xfId="13452"/>
    <cellStyle name="20% - Ênfase4 24 6 2" xfId="13453"/>
    <cellStyle name="20% - Ênfase4 24 7" xfId="13454"/>
    <cellStyle name="20% - Ênfase4 240" xfId="13455"/>
    <cellStyle name="20% - Ênfase4 241" xfId="13456"/>
    <cellStyle name="20% - Ênfase4 25" xfId="13457"/>
    <cellStyle name="20% - Ênfase4 25 2" xfId="13458"/>
    <cellStyle name="20% - Ênfase4 25 2 2" xfId="13459"/>
    <cellStyle name="20% - Ênfase4 25 2 2 2" xfId="13460"/>
    <cellStyle name="20% - Ênfase4 25 2 3" xfId="13461"/>
    <cellStyle name="20% - Ênfase4 25 2 3 2" xfId="13462"/>
    <cellStyle name="20% - Ênfase4 25 2 4" xfId="13463"/>
    <cellStyle name="20% - Ênfase4 25 2 4 2" xfId="13464"/>
    <cellStyle name="20% - Ênfase4 25 2 5" xfId="13465"/>
    <cellStyle name="20% - Ênfase4 25 2 5 2" xfId="13466"/>
    <cellStyle name="20% - Ênfase4 25 2 6" xfId="13467"/>
    <cellStyle name="20% - Ênfase4 25 3" xfId="13468"/>
    <cellStyle name="20% - Ênfase4 25 3 2" xfId="13469"/>
    <cellStyle name="20% - Ênfase4 25 4" xfId="13470"/>
    <cellStyle name="20% - Ênfase4 25 4 2" xfId="13471"/>
    <cellStyle name="20% - Ênfase4 25 5" xfId="13472"/>
    <cellStyle name="20% - Ênfase4 25 5 2" xfId="13473"/>
    <cellStyle name="20% - Ênfase4 25 6" xfId="13474"/>
    <cellStyle name="20% - Ênfase4 25 6 2" xfId="13475"/>
    <cellStyle name="20% - Ênfase4 25 7" xfId="13476"/>
    <cellStyle name="20% - Ênfase4 26" xfId="13477"/>
    <cellStyle name="20% - Ênfase4 26 2" xfId="13478"/>
    <cellStyle name="20% - Ênfase4 26 2 2" xfId="13479"/>
    <cellStyle name="20% - Ênfase4 26 2 2 2" xfId="13480"/>
    <cellStyle name="20% - Ênfase4 26 2 3" xfId="13481"/>
    <cellStyle name="20% - Ênfase4 26 2 3 2" xfId="13482"/>
    <cellStyle name="20% - Ênfase4 26 2 4" xfId="13483"/>
    <cellStyle name="20% - Ênfase4 26 2 4 2" xfId="13484"/>
    <cellStyle name="20% - Ênfase4 26 2 5" xfId="13485"/>
    <cellStyle name="20% - Ênfase4 26 2 5 2" xfId="13486"/>
    <cellStyle name="20% - Ênfase4 26 2 6" xfId="13487"/>
    <cellStyle name="20% - Ênfase4 26 3" xfId="13488"/>
    <cellStyle name="20% - Ênfase4 26 3 2" xfId="13489"/>
    <cellStyle name="20% - Ênfase4 26 4" xfId="13490"/>
    <cellStyle name="20% - Ênfase4 26 4 2" xfId="13491"/>
    <cellStyle name="20% - Ênfase4 26 5" xfId="13492"/>
    <cellStyle name="20% - Ênfase4 26 5 2" xfId="13493"/>
    <cellStyle name="20% - Ênfase4 26 6" xfId="13494"/>
    <cellStyle name="20% - Ênfase4 26 6 2" xfId="13495"/>
    <cellStyle name="20% - Ênfase4 26 7" xfId="13496"/>
    <cellStyle name="20% - Ênfase4 27" xfId="13497"/>
    <cellStyle name="20% - Ênfase4 27 2" xfId="13498"/>
    <cellStyle name="20% - Ênfase4 27 2 2" xfId="13499"/>
    <cellStyle name="20% - Ênfase4 27 2 2 2" xfId="13500"/>
    <cellStyle name="20% - Ênfase4 27 2 3" xfId="13501"/>
    <cellStyle name="20% - Ênfase4 27 2 3 2" xfId="13502"/>
    <cellStyle name="20% - Ênfase4 27 2 4" xfId="13503"/>
    <cellStyle name="20% - Ênfase4 27 2 4 2" xfId="13504"/>
    <cellStyle name="20% - Ênfase4 27 2 5" xfId="13505"/>
    <cellStyle name="20% - Ênfase4 27 2 5 2" xfId="13506"/>
    <cellStyle name="20% - Ênfase4 27 2 6" xfId="13507"/>
    <cellStyle name="20% - Ênfase4 27 3" xfId="13508"/>
    <cellStyle name="20% - Ênfase4 27 3 2" xfId="13509"/>
    <cellStyle name="20% - Ênfase4 27 4" xfId="13510"/>
    <cellStyle name="20% - Ênfase4 27 4 2" xfId="13511"/>
    <cellStyle name="20% - Ênfase4 27 5" xfId="13512"/>
    <cellStyle name="20% - Ênfase4 27 5 2" xfId="13513"/>
    <cellStyle name="20% - Ênfase4 27 6" xfId="13514"/>
    <cellStyle name="20% - Ênfase4 27 6 2" xfId="13515"/>
    <cellStyle name="20% - Ênfase4 27 7" xfId="13516"/>
    <cellStyle name="20% - Ênfase4 28" xfId="13517"/>
    <cellStyle name="20% - Ênfase4 28 2" xfId="13518"/>
    <cellStyle name="20% - Ênfase4 28 2 2" xfId="13519"/>
    <cellStyle name="20% - Ênfase4 28 2 2 2" xfId="13520"/>
    <cellStyle name="20% - Ênfase4 28 2 3" xfId="13521"/>
    <cellStyle name="20% - Ênfase4 28 2 3 2" xfId="13522"/>
    <cellStyle name="20% - Ênfase4 28 2 4" xfId="13523"/>
    <cellStyle name="20% - Ênfase4 28 2 4 2" xfId="13524"/>
    <cellStyle name="20% - Ênfase4 28 2 5" xfId="13525"/>
    <cellStyle name="20% - Ênfase4 28 2 5 2" xfId="13526"/>
    <cellStyle name="20% - Ênfase4 28 2 6" xfId="13527"/>
    <cellStyle name="20% - Ênfase4 28 3" xfId="13528"/>
    <cellStyle name="20% - Ênfase4 28 3 2" xfId="13529"/>
    <cellStyle name="20% - Ênfase4 28 4" xfId="13530"/>
    <cellStyle name="20% - Ênfase4 28 4 2" xfId="13531"/>
    <cellStyle name="20% - Ênfase4 28 5" xfId="13532"/>
    <cellStyle name="20% - Ênfase4 28 5 2" xfId="13533"/>
    <cellStyle name="20% - Ênfase4 28 6" xfId="13534"/>
    <cellStyle name="20% - Ênfase4 28 6 2" xfId="13535"/>
    <cellStyle name="20% - Ênfase4 28 7" xfId="13536"/>
    <cellStyle name="20% - Ênfase4 29" xfId="13537"/>
    <cellStyle name="20% - Ênfase4 29 2" xfId="13538"/>
    <cellStyle name="20% - Ênfase4 29 2 2" xfId="13539"/>
    <cellStyle name="20% - Ênfase4 29 2 2 2" xfId="13540"/>
    <cellStyle name="20% - Ênfase4 29 2 3" xfId="13541"/>
    <cellStyle name="20% - Ênfase4 29 2 3 2" xfId="13542"/>
    <cellStyle name="20% - Ênfase4 29 2 4" xfId="13543"/>
    <cellStyle name="20% - Ênfase4 29 2 4 2" xfId="13544"/>
    <cellStyle name="20% - Ênfase4 29 2 5" xfId="13545"/>
    <cellStyle name="20% - Ênfase4 29 2 5 2" xfId="13546"/>
    <cellStyle name="20% - Ênfase4 29 2 6" xfId="13547"/>
    <cellStyle name="20% - Ênfase4 29 3" xfId="13548"/>
    <cellStyle name="20% - Ênfase4 29 3 2" xfId="13549"/>
    <cellStyle name="20% - Ênfase4 29 4" xfId="13550"/>
    <cellStyle name="20% - Ênfase4 29 4 2" xfId="13551"/>
    <cellStyle name="20% - Ênfase4 29 5" xfId="13552"/>
    <cellStyle name="20% - Ênfase4 29 5 2" xfId="13553"/>
    <cellStyle name="20% - Ênfase4 29 6" xfId="13554"/>
    <cellStyle name="20% - Ênfase4 29 6 2" xfId="13555"/>
    <cellStyle name="20% - Ênfase4 29 7" xfId="13556"/>
    <cellStyle name="20% - Ênfase4 3" xfId="13557"/>
    <cellStyle name="20% - Ênfase4 3 2" xfId="13558"/>
    <cellStyle name="20% - Ênfase4 3 2 2" xfId="13559"/>
    <cellStyle name="20% - Ênfase4 3 2 2 2" xfId="13560"/>
    <cellStyle name="20% - Ênfase4 3 2 2 2 2" xfId="13561"/>
    <cellStyle name="20% - Ênfase4 3 2 2 3" xfId="13562"/>
    <cellStyle name="20% - Ênfase4 3 2 2 3 2" xfId="13563"/>
    <cellStyle name="20% - Ênfase4 3 2 2 4" xfId="13564"/>
    <cellStyle name="20% - Ênfase4 3 2 2 4 2" xfId="13565"/>
    <cellStyle name="20% - Ênfase4 3 2 2 5" xfId="13566"/>
    <cellStyle name="20% - Ênfase4 3 2 2 5 2" xfId="13567"/>
    <cellStyle name="20% - Ênfase4 3 2 2 6" xfId="13568"/>
    <cellStyle name="20% - Ênfase4 3 2 3" xfId="13569"/>
    <cellStyle name="20% - Ênfase4 3 2 3 2" xfId="13570"/>
    <cellStyle name="20% - Ênfase4 3 2 4" xfId="13571"/>
    <cellStyle name="20% - Ênfase4 3 2 4 2" xfId="13572"/>
    <cellStyle name="20% - Ênfase4 3 2 5" xfId="13573"/>
    <cellStyle name="20% - Ênfase4 3 2 5 2" xfId="13574"/>
    <cellStyle name="20% - Ênfase4 3 2 6" xfId="13575"/>
    <cellStyle name="20% - Ênfase4 3 2 6 2" xfId="13576"/>
    <cellStyle name="20% - Ênfase4 3 2 7" xfId="13577"/>
    <cellStyle name="20% - Ênfase4 3 3" xfId="13578"/>
    <cellStyle name="20% - Ênfase4 3 3 2" xfId="13579"/>
    <cellStyle name="20% - Ênfase4 3 3 2 2" xfId="13580"/>
    <cellStyle name="20% - Ênfase4 3 3 3" xfId="13581"/>
    <cellStyle name="20% - Ênfase4 3 3 3 2" xfId="13582"/>
    <cellStyle name="20% - Ênfase4 3 3 4" xfId="13583"/>
    <cellStyle name="20% - Ênfase4 3 3 4 2" xfId="13584"/>
    <cellStyle name="20% - Ênfase4 3 3 5" xfId="13585"/>
    <cellStyle name="20% - Ênfase4 3 3 5 2" xfId="13586"/>
    <cellStyle name="20% - Ênfase4 3 3 6" xfId="13587"/>
    <cellStyle name="20% - Ênfase4 3 4" xfId="13588"/>
    <cellStyle name="20% - Ênfase4 3 4 2" xfId="13589"/>
    <cellStyle name="20% - Ênfase4 3 5" xfId="13590"/>
    <cellStyle name="20% - Ênfase4 3 5 2" xfId="13591"/>
    <cellStyle name="20% - Ênfase4 3 6" xfId="13592"/>
    <cellStyle name="20% - Ênfase4 3 6 2" xfId="13593"/>
    <cellStyle name="20% - Ênfase4 3 7" xfId="13594"/>
    <cellStyle name="20% - Ênfase4 3 7 2" xfId="13595"/>
    <cellStyle name="20% - Ênfase4 3 8" xfId="13596"/>
    <cellStyle name="20% - Ênfase4 30" xfId="13597"/>
    <cellStyle name="20% - Ênfase4 30 2" xfId="13598"/>
    <cellStyle name="20% - Ênfase4 30 2 2" xfId="13599"/>
    <cellStyle name="20% - Ênfase4 30 2 2 2" xfId="13600"/>
    <cellStyle name="20% - Ênfase4 30 2 3" xfId="13601"/>
    <cellStyle name="20% - Ênfase4 30 2 3 2" xfId="13602"/>
    <cellStyle name="20% - Ênfase4 30 2 4" xfId="13603"/>
    <cellStyle name="20% - Ênfase4 30 2 4 2" xfId="13604"/>
    <cellStyle name="20% - Ênfase4 30 2 5" xfId="13605"/>
    <cellStyle name="20% - Ênfase4 30 2 5 2" xfId="13606"/>
    <cellStyle name="20% - Ênfase4 30 2 6" xfId="13607"/>
    <cellStyle name="20% - Ênfase4 30 3" xfId="13608"/>
    <cellStyle name="20% - Ênfase4 30 3 2" xfId="13609"/>
    <cellStyle name="20% - Ênfase4 30 4" xfId="13610"/>
    <cellStyle name="20% - Ênfase4 30 4 2" xfId="13611"/>
    <cellStyle name="20% - Ênfase4 30 5" xfId="13612"/>
    <cellStyle name="20% - Ênfase4 30 5 2" xfId="13613"/>
    <cellStyle name="20% - Ênfase4 30 6" xfId="13614"/>
    <cellStyle name="20% - Ênfase4 30 6 2" xfId="13615"/>
    <cellStyle name="20% - Ênfase4 30 7" xfId="13616"/>
    <cellStyle name="20% - Ênfase4 31" xfId="13617"/>
    <cellStyle name="20% - Ênfase4 31 2" xfId="13618"/>
    <cellStyle name="20% - Ênfase4 31 2 2" xfId="13619"/>
    <cellStyle name="20% - Ênfase4 31 2 2 2" xfId="13620"/>
    <cellStyle name="20% - Ênfase4 31 2 3" xfId="13621"/>
    <cellStyle name="20% - Ênfase4 31 2 3 2" xfId="13622"/>
    <cellStyle name="20% - Ênfase4 31 2 4" xfId="13623"/>
    <cellStyle name="20% - Ênfase4 31 2 4 2" xfId="13624"/>
    <cellStyle name="20% - Ênfase4 31 2 5" xfId="13625"/>
    <cellStyle name="20% - Ênfase4 31 2 5 2" xfId="13626"/>
    <cellStyle name="20% - Ênfase4 31 2 6" xfId="13627"/>
    <cellStyle name="20% - Ênfase4 31 3" xfId="13628"/>
    <cellStyle name="20% - Ênfase4 31 3 2" xfId="13629"/>
    <cellStyle name="20% - Ênfase4 31 4" xfId="13630"/>
    <cellStyle name="20% - Ênfase4 31 4 2" xfId="13631"/>
    <cellStyle name="20% - Ênfase4 31 5" xfId="13632"/>
    <cellStyle name="20% - Ênfase4 31 5 2" xfId="13633"/>
    <cellStyle name="20% - Ênfase4 31 6" xfId="13634"/>
    <cellStyle name="20% - Ênfase4 31 6 2" xfId="13635"/>
    <cellStyle name="20% - Ênfase4 31 7" xfId="13636"/>
    <cellStyle name="20% - Ênfase4 32" xfId="13637"/>
    <cellStyle name="20% - Ênfase4 32 2" xfId="13638"/>
    <cellStyle name="20% - Ênfase4 32 2 2" xfId="13639"/>
    <cellStyle name="20% - Ênfase4 32 2 2 2" xfId="13640"/>
    <cellStyle name="20% - Ênfase4 32 2 3" xfId="13641"/>
    <cellStyle name="20% - Ênfase4 32 2 3 2" xfId="13642"/>
    <cellStyle name="20% - Ênfase4 32 2 4" xfId="13643"/>
    <cellStyle name="20% - Ênfase4 32 2 4 2" xfId="13644"/>
    <cellStyle name="20% - Ênfase4 32 2 5" xfId="13645"/>
    <cellStyle name="20% - Ênfase4 32 2 5 2" xfId="13646"/>
    <cellStyle name="20% - Ênfase4 32 2 6" xfId="13647"/>
    <cellStyle name="20% - Ênfase4 32 3" xfId="13648"/>
    <cellStyle name="20% - Ênfase4 32 3 2" xfId="13649"/>
    <cellStyle name="20% - Ênfase4 32 4" xfId="13650"/>
    <cellStyle name="20% - Ênfase4 32 4 2" xfId="13651"/>
    <cellStyle name="20% - Ênfase4 32 5" xfId="13652"/>
    <cellStyle name="20% - Ênfase4 32 5 2" xfId="13653"/>
    <cellStyle name="20% - Ênfase4 32 6" xfId="13654"/>
    <cellStyle name="20% - Ênfase4 32 6 2" xfId="13655"/>
    <cellStyle name="20% - Ênfase4 32 7" xfId="13656"/>
    <cellStyle name="20% - Ênfase4 33" xfId="13657"/>
    <cellStyle name="20% - Ênfase4 33 2" xfId="13658"/>
    <cellStyle name="20% - Ênfase4 33 2 2" xfId="13659"/>
    <cellStyle name="20% - Ênfase4 33 2 2 2" xfId="13660"/>
    <cellStyle name="20% - Ênfase4 33 2 3" xfId="13661"/>
    <cellStyle name="20% - Ênfase4 33 2 3 2" xfId="13662"/>
    <cellStyle name="20% - Ênfase4 33 2 4" xfId="13663"/>
    <cellStyle name="20% - Ênfase4 33 2 4 2" xfId="13664"/>
    <cellStyle name="20% - Ênfase4 33 2 5" xfId="13665"/>
    <cellStyle name="20% - Ênfase4 33 2 5 2" xfId="13666"/>
    <cellStyle name="20% - Ênfase4 33 2 6" xfId="13667"/>
    <cellStyle name="20% - Ênfase4 33 3" xfId="13668"/>
    <cellStyle name="20% - Ênfase4 33 3 2" xfId="13669"/>
    <cellStyle name="20% - Ênfase4 33 4" xfId="13670"/>
    <cellStyle name="20% - Ênfase4 33 4 2" xfId="13671"/>
    <cellStyle name="20% - Ênfase4 33 5" xfId="13672"/>
    <cellStyle name="20% - Ênfase4 33 5 2" xfId="13673"/>
    <cellStyle name="20% - Ênfase4 33 6" xfId="13674"/>
    <cellStyle name="20% - Ênfase4 33 6 2" xfId="13675"/>
    <cellStyle name="20% - Ênfase4 33 7" xfId="13676"/>
    <cellStyle name="20% - Ênfase4 34" xfId="13677"/>
    <cellStyle name="20% - Ênfase4 34 2" xfId="13678"/>
    <cellStyle name="20% - Ênfase4 34 2 2" xfId="13679"/>
    <cellStyle name="20% - Ênfase4 34 2 2 2" xfId="13680"/>
    <cellStyle name="20% - Ênfase4 34 2 3" xfId="13681"/>
    <cellStyle name="20% - Ênfase4 34 2 3 2" xfId="13682"/>
    <cellStyle name="20% - Ênfase4 34 2 4" xfId="13683"/>
    <cellStyle name="20% - Ênfase4 34 2 4 2" xfId="13684"/>
    <cellStyle name="20% - Ênfase4 34 2 5" xfId="13685"/>
    <cellStyle name="20% - Ênfase4 34 2 5 2" xfId="13686"/>
    <cellStyle name="20% - Ênfase4 34 2 6" xfId="13687"/>
    <cellStyle name="20% - Ênfase4 34 3" xfId="13688"/>
    <cellStyle name="20% - Ênfase4 34 3 2" xfId="13689"/>
    <cellStyle name="20% - Ênfase4 34 4" xfId="13690"/>
    <cellStyle name="20% - Ênfase4 34 4 2" xfId="13691"/>
    <cellStyle name="20% - Ênfase4 34 5" xfId="13692"/>
    <cellStyle name="20% - Ênfase4 34 5 2" xfId="13693"/>
    <cellStyle name="20% - Ênfase4 34 6" xfId="13694"/>
    <cellStyle name="20% - Ênfase4 34 6 2" xfId="13695"/>
    <cellStyle name="20% - Ênfase4 34 7" xfId="13696"/>
    <cellStyle name="20% - Ênfase4 35" xfId="13697"/>
    <cellStyle name="20% - Ênfase4 35 2" xfId="13698"/>
    <cellStyle name="20% - Ênfase4 35 2 2" xfId="13699"/>
    <cellStyle name="20% - Ênfase4 35 2 2 2" xfId="13700"/>
    <cellStyle name="20% - Ênfase4 35 2 3" xfId="13701"/>
    <cellStyle name="20% - Ênfase4 35 2 3 2" xfId="13702"/>
    <cellStyle name="20% - Ênfase4 35 2 4" xfId="13703"/>
    <cellStyle name="20% - Ênfase4 35 2 4 2" xfId="13704"/>
    <cellStyle name="20% - Ênfase4 35 2 5" xfId="13705"/>
    <cellStyle name="20% - Ênfase4 35 2 5 2" xfId="13706"/>
    <cellStyle name="20% - Ênfase4 35 2 6" xfId="13707"/>
    <cellStyle name="20% - Ênfase4 35 3" xfId="13708"/>
    <cellStyle name="20% - Ênfase4 35 3 2" xfId="13709"/>
    <cellStyle name="20% - Ênfase4 35 4" xfId="13710"/>
    <cellStyle name="20% - Ênfase4 35 4 2" xfId="13711"/>
    <cellStyle name="20% - Ênfase4 35 5" xfId="13712"/>
    <cellStyle name="20% - Ênfase4 35 5 2" xfId="13713"/>
    <cellStyle name="20% - Ênfase4 35 6" xfId="13714"/>
    <cellStyle name="20% - Ênfase4 35 6 2" xfId="13715"/>
    <cellStyle name="20% - Ênfase4 35 7" xfId="13716"/>
    <cellStyle name="20% - Ênfase4 36" xfId="13717"/>
    <cellStyle name="20% - Ênfase4 36 2" xfId="13718"/>
    <cellStyle name="20% - Ênfase4 36 2 2" xfId="13719"/>
    <cellStyle name="20% - Ênfase4 36 2 2 2" xfId="13720"/>
    <cellStyle name="20% - Ênfase4 36 2 3" xfId="13721"/>
    <cellStyle name="20% - Ênfase4 36 2 3 2" xfId="13722"/>
    <cellStyle name="20% - Ênfase4 36 2 4" xfId="13723"/>
    <cellStyle name="20% - Ênfase4 36 2 4 2" xfId="13724"/>
    <cellStyle name="20% - Ênfase4 36 2 5" xfId="13725"/>
    <cellStyle name="20% - Ênfase4 36 2 5 2" xfId="13726"/>
    <cellStyle name="20% - Ênfase4 36 2 6" xfId="13727"/>
    <cellStyle name="20% - Ênfase4 36 3" xfId="13728"/>
    <cellStyle name="20% - Ênfase4 36 3 2" xfId="13729"/>
    <cellStyle name="20% - Ênfase4 36 4" xfId="13730"/>
    <cellStyle name="20% - Ênfase4 36 4 2" xfId="13731"/>
    <cellStyle name="20% - Ênfase4 36 5" xfId="13732"/>
    <cellStyle name="20% - Ênfase4 36 5 2" xfId="13733"/>
    <cellStyle name="20% - Ênfase4 36 6" xfId="13734"/>
    <cellStyle name="20% - Ênfase4 36 6 2" xfId="13735"/>
    <cellStyle name="20% - Ênfase4 36 7" xfId="13736"/>
    <cellStyle name="20% - Ênfase4 37" xfId="13737"/>
    <cellStyle name="20% - Ênfase4 37 2" xfId="13738"/>
    <cellStyle name="20% - Ênfase4 37 2 2" xfId="13739"/>
    <cellStyle name="20% - Ênfase4 37 2 2 2" xfId="13740"/>
    <cellStyle name="20% - Ênfase4 37 2 3" xfId="13741"/>
    <cellStyle name="20% - Ênfase4 37 2 3 2" xfId="13742"/>
    <cellStyle name="20% - Ênfase4 37 2 4" xfId="13743"/>
    <cellStyle name="20% - Ênfase4 37 2 4 2" xfId="13744"/>
    <cellStyle name="20% - Ênfase4 37 2 5" xfId="13745"/>
    <cellStyle name="20% - Ênfase4 37 2 5 2" xfId="13746"/>
    <cellStyle name="20% - Ênfase4 37 2 6" xfId="13747"/>
    <cellStyle name="20% - Ênfase4 37 3" xfId="13748"/>
    <cellStyle name="20% - Ênfase4 37 3 2" xfId="13749"/>
    <cellStyle name="20% - Ênfase4 37 4" xfId="13750"/>
    <cellStyle name="20% - Ênfase4 37 4 2" xfId="13751"/>
    <cellStyle name="20% - Ênfase4 37 5" xfId="13752"/>
    <cellStyle name="20% - Ênfase4 37 5 2" xfId="13753"/>
    <cellStyle name="20% - Ênfase4 37 6" xfId="13754"/>
    <cellStyle name="20% - Ênfase4 37 6 2" xfId="13755"/>
    <cellStyle name="20% - Ênfase4 37 7" xfId="13756"/>
    <cellStyle name="20% - Ênfase4 38" xfId="13757"/>
    <cellStyle name="20% - Ênfase4 38 2" xfId="13758"/>
    <cellStyle name="20% - Ênfase4 38 2 2" xfId="13759"/>
    <cellStyle name="20% - Ênfase4 38 2 2 2" xfId="13760"/>
    <cellStyle name="20% - Ênfase4 38 2 3" xfId="13761"/>
    <cellStyle name="20% - Ênfase4 38 2 3 2" xfId="13762"/>
    <cellStyle name="20% - Ênfase4 38 2 4" xfId="13763"/>
    <cellStyle name="20% - Ênfase4 38 2 4 2" xfId="13764"/>
    <cellStyle name="20% - Ênfase4 38 2 5" xfId="13765"/>
    <cellStyle name="20% - Ênfase4 38 2 5 2" xfId="13766"/>
    <cellStyle name="20% - Ênfase4 38 2 6" xfId="13767"/>
    <cellStyle name="20% - Ênfase4 38 3" xfId="13768"/>
    <cellStyle name="20% - Ênfase4 38 3 2" xfId="13769"/>
    <cellStyle name="20% - Ênfase4 38 4" xfId="13770"/>
    <cellStyle name="20% - Ênfase4 38 4 2" xfId="13771"/>
    <cellStyle name="20% - Ênfase4 38 5" xfId="13772"/>
    <cellStyle name="20% - Ênfase4 38 5 2" xfId="13773"/>
    <cellStyle name="20% - Ênfase4 38 6" xfId="13774"/>
    <cellStyle name="20% - Ênfase4 38 6 2" xfId="13775"/>
    <cellStyle name="20% - Ênfase4 38 7" xfId="13776"/>
    <cellStyle name="20% - Ênfase4 39" xfId="13777"/>
    <cellStyle name="20% - Ênfase4 39 2" xfId="13778"/>
    <cellStyle name="20% - Ênfase4 39 2 2" xfId="13779"/>
    <cellStyle name="20% - Ênfase4 39 2 2 2" xfId="13780"/>
    <cellStyle name="20% - Ênfase4 39 2 3" xfId="13781"/>
    <cellStyle name="20% - Ênfase4 39 2 3 2" xfId="13782"/>
    <cellStyle name="20% - Ênfase4 39 2 4" xfId="13783"/>
    <cellStyle name="20% - Ênfase4 39 2 4 2" xfId="13784"/>
    <cellStyle name="20% - Ênfase4 39 2 5" xfId="13785"/>
    <cellStyle name="20% - Ênfase4 39 2 5 2" xfId="13786"/>
    <cellStyle name="20% - Ênfase4 39 2 6" xfId="13787"/>
    <cellStyle name="20% - Ênfase4 39 3" xfId="13788"/>
    <cellStyle name="20% - Ênfase4 39 3 2" xfId="13789"/>
    <cellStyle name="20% - Ênfase4 39 4" xfId="13790"/>
    <cellStyle name="20% - Ênfase4 39 4 2" xfId="13791"/>
    <cellStyle name="20% - Ênfase4 39 5" xfId="13792"/>
    <cellStyle name="20% - Ênfase4 39 5 2" xfId="13793"/>
    <cellStyle name="20% - Ênfase4 39 6" xfId="13794"/>
    <cellStyle name="20% - Ênfase4 39 6 2" xfId="13795"/>
    <cellStyle name="20% - Ênfase4 39 7" xfId="13796"/>
    <cellStyle name="20% - Ênfase4 4" xfId="13797"/>
    <cellStyle name="20% - Ênfase4 4 2" xfId="13798"/>
    <cellStyle name="20% - Ênfase4 4 2 2" xfId="13799"/>
    <cellStyle name="20% - Ênfase4 4 2 2 2" xfId="13800"/>
    <cellStyle name="20% - Ênfase4 4 2 2 2 2" xfId="13801"/>
    <cellStyle name="20% - Ênfase4 4 2 2 3" xfId="13802"/>
    <cellStyle name="20% - Ênfase4 4 2 2 3 2" xfId="13803"/>
    <cellStyle name="20% - Ênfase4 4 2 2 4" xfId="13804"/>
    <cellStyle name="20% - Ênfase4 4 2 2 4 2" xfId="13805"/>
    <cellStyle name="20% - Ênfase4 4 2 2 5" xfId="13806"/>
    <cellStyle name="20% - Ênfase4 4 2 2 5 2" xfId="13807"/>
    <cellStyle name="20% - Ênfase4 4 2 2 6" xfId="13808"/>
    <cellStyle name="20% - Ênfase4 4 2 3" xfId="13809"/>
    <cellStyle name="20% - Ênfase4 4 2 3 2" xfId="13810"/>
    <cellStyle name="20% - Ênfase4 4 2 4" xfId="13811"/>
    <cellStyle name="20% - Ênfase4 4 2 4 2" xfId="13812"/>
    <cellStyle name="20% - Ênfase4 4 2 5" xfId="13813"/>
    <cellStyle name="20% - Ênfase4 4 2 5 2" xfId="13814"/>
    <cellStyle name="20% - Ênfase4 4 2 6" xfId="13815"/>
    <cellStyle name="20% - Ênfase4 4 2 6 2" xfId="13816"/>
    <cellStyle name="20% - Ênfase4 4 2 7" xfId="13817"/>
    <cellStyle name="20% - Ênfase4 4 3" xfId="13818"/>
    <cellStyle name="20% - Ênfase4 4 3 2" xfId="13819"/>
    <cellStyle name="20% - Ênfase4 4 3 2 2" xfId="13820"/>
    <cellStyle name="20% - Ênfase4 4 3 3" xfId="13821"/>
    <cellStyle name="20% - Ênfase4 4 3 3 2" xfId="13822"/>
    <cellStyle name="20% - Ênfase4 4 3 4" xfId="13823"/>
    <cellStyle name="20% - Ênfase4 4 3 4 2" xfId="13824"/>
    <cellStyle name="20% - Ênfase4 4 3 5" xfId="13825"/>
    <cellStyle name="20% - Ênfase4 4 3 5 2" xfId="13826"/>
    <cellStyle name="20% - Ênfase4 4 3 6" xfId="13827"/>
    <cellStyle name="20% - Ênfase4 4 4" xfId="13828"/>
    <cellStyle name="20% - Ênfase4 4 4 2" xfId="13829"/>
    <cellStyle name="20% - Ênfase4 4 5" xfId="13830"/>
    <cellStyle name="20% - Ênfase4 4 5 2" xfId="13831"/>
    <cellStyle name="20% - Ênfase4 4 6" xfId="13832"/>
    <cellStyle name="20% - Ênfase4 4 6 2" xfId="13833"/>
    <cellStyle name="20% - Ênfase4 4 7" xfId="13834"/>
    <cellStyle name="20% - Ênfase4 4 7 2" xfId="13835"/>
    <cellStyle name="20% - Ênfase4 4 8" xfId="13836"/>
    <cellStyle name="20% - Ênfase4 40" xfId="13837"/>
    <cellStyle name="20% - Ênfase4 40 2" xfId="13838"/>
    <cellStyle name="20% - Ênfase4 40 2 2" xfId="13839"/>
    <cellStyle name="20% - Ênfase4 40 2 2 2" xfId="13840"/>
    <cellStyle name="20% - Ênfase4 40 2 3" xfId="13841"/>
    <cellStyle name="20% - Ênfase4 40 2 3 2" xfId="13842"/>
    <cellStyle name="20% - Ênfase4 40 2 4" xfId="13843"/>
    <cellStyle name="20% - Ênfase4 40 2 4 2" xfId="13844"/>
    <cellStyle name="20% - Ênfase4 40 2 5" xfId="13845"/>
    <cellStyle name="20% - Ênfase4 40 2 5 2" xfId="13846"/>
    <cellStyle name="20% - Ênfase4 40 2 6" xfId="13847"/>
    <cellStyle name="20% - Ênfase4 40 3" xfId="13848"/>
    <cellStyle name="20% - Ênfase4 40 3 2" xfId="13849"/>
    <cellStyle name="20% - Ênfase4 40 4" xfId="13850"/>
    <cellStyle name="20% - Ênfase4 40 4 2" xfId="13851"/>
    <cellStyle name="20% - Ênfase4 40 5" xfId="13852"/>
    <cellStyle name="20% - Ênfase4 40 5 2" xfId="13853"/>
    <cellStyle name="20% - Ênfase4 40 6" xfId="13854"/>
    <cellStyle name="20% - Ênfase4 40 6 2" xfId="13855"/>
    <cellStyle name="20% - Ênfase4 40 7" xfId="13856"/>
    <cellStyle name="20% - Ênfase4 41" xfId="13857"/>
    <cellStyle name="20% - Ênfase4 41 2" xfId="13858"/>
    <cellStyle name="20% - Ênfase4 41 2 2" xfId="13859"/>
    <cellStyle name="20% - Ênfase4 41 2 2 2" xfId="13860"/>
    <cellStyle name="20% - Ênfase4 41 2 3" xfId="13861"/>
    <cellStyle name="20% - Ênfase4 41 2 3 2" xfId="13862"/>
    <cellStyle name="20% - Ênfase4 41 2 4" xfId="13863"/>
    <cellStyle name="20% - Ênfase4 41 2 4 2" xfId="13864"/>
    <cellStyle name="20% - Ênfase4 41 2 5" xfId="13865"/>
    <cellStyle name="20% - Ênfase4 41 2 5 2" xfId="13866"/>
    <cellStyle name="20% - Ênfase4 41 2 6" xfId="13867"/>
    <cellStyle name="20% - Ênfase4 41 3" xfId="13868"/>
    <cellStyle name="20% - Ênfase4 41 3 2" xfId="13869"/>
    <cellStyle name="20% - Ênfase4 41 4" xfId="13870"/>
    <cellStyle name="20% - Ênfase4 41 4 2" xfId="13871"/>
    <cellStyle name="20% - Ênfase4 41 5" xfId="13872"/>
    <cellStyle name="20% - Ênfase4 41 5 2" xfId="13873"/>
    <cellStyle name="20% - Ênfase4 41 6" xfId="13874"/>
    <cellStyle name="20% - Ênfase4 41 6 2" xfId="13875"/>
    <cellStyle name="20% - Ênfase4 41 7" xfId="13876"/>
    <cellStyle name="20% - Ênfase4 42" xfId="13877"/>
    <cellStyle name="20% - Ênfase4 42 2" xfId="13878"/>
    <cellStyle name="20% - Ênfase4 42 2 2" xfId="13879"/>
    <cellStyle name="20% - Ênfase4 42 2 2 2" xfId="13880"/>
    <cellStyle name="20% - Ênfase4 42 2 3" xfId="13881"/>
    <cellStyle name="20% - Ênfase4 42 2 3 2" xfId="13882"/>
    <cellStyle name="20% - Ênfase4 42 2 4" xfId="13883"/>
    <cellStyle name="20% - Ênfase4 42 2 4 2" xfId="13884"/>
    <cellStyle name="20% - Ênfase4 42 2 5" xfId="13885"/>
    <cellStyle name="20% - Ênfase4 42 2 5 2" xfId="13886"/>
    <cellStyle name="20% - Ênfase4 42 2 6" xfId="13887"/>
    <cellStyle name="20% - Ênfase4 42 3" xfId="13888"/>
    <cellStyle name="20% - Ênfase4 42 3 2" xfId="13889"/>
    <cellStyle name="20% - Ênfase4 42 4" xfId="13890"/>
    <cellStyle name="20% - Ênfase4 42 4 2" xfId="13891"/>
    <cellStyle name="20% - Ênfase4 42 5" xfId="13892"/>
    <cellStyle name="20% - Ênfase4 42 5 2" xfId="13893"/>
    <cellStyle name="20% - Ênfase4 42 6" xfId="13894"/>
    <cellStyle name="20% - Ênfase4 42 6 2" xfId="13895"/>
    <cellStyle name="20% - Ênfase4 42 7" xfId="13896"/>
    <cellStyle name="20% - Ênfase4 43" xfId="13897"/>
    <cellStyle name="20% - Ênfase4 43 2" xfId="13898"/>
    <cellStyle name="20% - Ênfase4 43 2 2" xfId="13899"/>
    <cellStyle name="20% - Ênfase4 43 2 2 2" xfId="13900"/>
    <cellStyle name="20% - Ênfase4 43 2 3" xfId="13901"/>
    <cellStyle name="20% - Ênfase4 43 2 3 2" xfId="13902"/>
    <cellStyle name="20% - Ênfase4 43 2 4" xfId="13903"/>
    <cellStyle name="20% - Ênfase4 43 2 4 2" xfId="13904"/>
    <cellStyle name="20% - Ênfase4 43 2 5" xfId="13905"/>
    <cellStyle name="20% - Ênfase4 43 2 5 2" xfId="13906"/>
    <cellStyle name="20% - Ênfase4 43 2 6" xfId="13907"/>
    <cellStyle name="20% - Ênfase4 43 3" xfId="13908"/>
    <cellStyle name="20% - Ênfase4 43 3 2" xfId="13909"/>
    <cellStyle name="20% - Ênfase4 43 4" xfId="13910"/>
    <cellStyle name="20% - Ênfase4 43 4 2" xfId="13911"/>
    <cellStyle name="20% - Ênfase4 43 5" xfId="13912"/>
    <cellStyle name="20% - Ênfase4 43 5 2" xfId="13913"/>
    <cellStyle name="20% - Ênfase4 43 6" xfId="13914"/>
    <cellStyle name="20% - Ênfase4 43 6 2" xfId="13915"/>
    <cellStyle name="20% - Ênfase4 43 7" xfId="13916"/>
    <cellStyle name="20% - Ênfase4 44" xfId="13917"/>
    <cellStyle name="20% - Ênfase4 44 2" xfId="13918"/>
    <cellStyle name="20% - Ênfase4 44 2 2" xfId="13919"/>
    <cellStyle name="20% - Ênfase4 44 2 2 2" xfId="13920"/>
    <cellStyle name="20% - Ênfase4 44 2 3" xfId="13921"/>
    <cellStyle name="20% - Ênfase4 44 2 3 2" xfId="13922"/>
    <cellStyle name="20% - Ênfase4 44 2 4" xfId="13923"/>
    <cellStyle name="20% - Ênfase4 44 2 4 2" xfId="13924"/>
    <cellStyle name="20% - Ênfase4 44 2 5" xfId="13925"/>
    <cellStyle name="20% - Ênfase4 44 2 5 2" xfId="13926"/>
    <cellStyle name="20% - Ênfase4 44 2 6" xfId="13927"/>
    <cellStyle name="20% - Ênfase4 44 3" xfId="13928"/>
    <cellStyle name="20% - Ênfase4 44 3 2" xfId="13929"/>
    <cellStyle name="20% - Ênfase4 44 4" xfId="13930"/>
    <cellStyle name="20% - Ênfase4 44 4 2" xfId="13931"/>
    <cellStyle name="20% - Ênfase4 44 5" xfId="13932"/>
    <cellStyle name="20% - Ênfase4 44 5 2" xfId="13933"/>
    <cellStyle name="20% - Ênfase4 44 6" xfId="13934"/>
    <cellStyle name="20% - Ênfase4 44 6 2" xfId="13935"/>
    <cellStyle name="20% - Ênfase4 44 7" xfId="13936"/>
    <cellStyle name="20% - Ênfase4 45" xfId="13937"/>
    <cellStyle name="20% - Ênfase4 45 2" xfId="13938"/>
    <cellStyle name="20% - Ênfase4 45 2 2" xfId="13939"/>
    <cellStyle name="20% - Ênfase4 45 2 2 2" xfId="13940"/>
    <cellStyle name="20% - Ênfase4 45 2 3" xfId="13941"/>
    <cellStyle name="20% - Ênfase4 45 2 3 2" xfId="13942"/>
    <cellStyle name="20% - Ênfase4 45 2 4" xfId="13943"/>
    <cellStyle name="20% - Ênfase4 45 2 4 2" xfId="13944"/>
    <cellStyle name="20% - Ênfase4 45 2 5" xfId="13945"/>
    <cellStyle name="20% - Ênfase4 45 2 5 2" xfId="13946"/>
    <cellStyle name="20% - Ênfase4 45 2 6" xfId="13947"/>
    <cellStyle name="20% - Ênfase4 45 3" xfId="13948"/>
    <cellStyle name="20% - Ênfase4 45 3 2" xfId="13949"/>
    <cellStyle name="20% - Ênfase4 45 4" xfId="13950"/>
    <cellStyle name="20% - Ênfase4 45 4 2" xfId="13951"/>
    <cellStyle name="20% - Ênfase4 45 5" xfId="13952"/>
    <cellStyle name="20% - Ênfase4 45 5 2" xfId="13953"/>
    <cellStyle name="20% - Ênfase4 45 6" xfId="13954"/>
    <cellStyle name="20% - Ênfase4 45 6 2" xfId="13955"/>
    <cellStyle name="20% - Ênfase4 45 7" xfId="13956"/>
    <cellStyle name="20% - Ênfase4 46" xfId="13957"/>
    <cellStyle name="20% - Ênfase4 46 2" xfId="13958"/>
    <cellStyle name="20% - Ênfase4 46 2 2" xfId="13959"/>
    <cellStyle name="20% - Ênfase4 46 2 2 2" xfId="13960"/>
    <cellStyle name="20% - Ênfase4 46 2 3" xfId="13961"/>
    <cellStyle name="20% - Ênfase4 46 2 3 2" xfId="13962"/>
    <cellStyle name="20% - Ênfase4 46 2 4" xfId="13963"/>
    <cellStyle name="20% - Ênfase4 46 2 4 2" xfId="13964"/>
    <cellStyle name="20% - Ênfase4 46 2 5" xfId="13965"/>
    <cellStyle name="20% - Ênfase4 46 2 5 2" xfId="13966"/>
    <cellStyle name="20% - Ênfase4 46 2 6" xfId="13967"/>
    <cellStyle name="20% - Ênfase4 46 3" xfId="13968"/>
    <cellStyle name="20% - Ênfase4 46 3 2" xfId="13969"/>
    <cellStyle name="20% - Ênfase4 46 4" xfId="13970"/>
    <cellStyle name="20% - Ênfase4 46 4 2" xfId="13971"/>
    <cellStyle name="20% - Ênfase4 46 5" xfId="13972"/>
    <cellStyle name="20% - Ênfase4 46 5 2" xfId="13973"/>
    <cellStyle name="20% - Ênfase4 46 6" xfId="13974"/>
    <cellStyle name="20% - Ênfase4 46 6 2" xfId="13975"/>
    <cellStyle name="20% - Ênfase4 46 7" xfId="13976"/>
    <cellStyle name="20% - Ênfase4 47" xfId="13977"/>
    <cellStyle name="20% - Ênfase4 47 2" xfId="13978"/>
    <cellStyle name="20% - Ênfase4 47 2 2" xfId="13979"/>
    <cellStyle name="20% - Ênfase4 47 2 2 2" xfId="13980"/>
    <cellStyle name="20% - Ênfase4 47 2 3" xfId="13981"/>
    <cellStyle name="20% - Ênfase4 47 2 3 2" xfId="13982"/>
    <cellStyle name="20% - Ênfase4 47 2 4" xfId="13983"/>
    <cellStyle name="20% - Ênfase4 47 2 4 2" xfId="13984"/>
    <cellStyle name="20% - Ênfase4 47 2 5" xfId="13985"/>
    <cellStyle name="20% - Ênfase4 47 2 5 2" xfId="13986"/>
    <cellStyle name="20% - Ênfase4 47 2 6" xfId="13987"/>
    <cellStyle name="20% - Ênfase4 47 3" xfId="13988"/>
    <cellStyle name="20% - Ênfase4 47 3 2" xfId="13989"/>
    <cellStyle name="20% - Ênfase4 47 4" xfId="13990"/>
    <cellStyle name="20% - Ênfase4 47 4 2" xfId="13991"/>
    <cellStyle name="20% - Ênfase4 47 5" xfId="13992"/>
    <cellStyle name="20% - Ênfase4 47 5 2" xfId="13993"/>
    <cellStyle name="20% - Ênfase4 47 6" xfId="13994"/>
    <cellStyle name="20% - Ênfase4 47 6 2" xfId="13995"/>
    <cellStyle name="20% - Ênfase4 47 7" xfId="13996"/>
    <cellStyle name="20% - Ênfase4 48" xfId="13997"/>
    <cellStyle name="20% - Ênfase4 48 2" xfId="13998"/>
    <cellStyle name="20% - Ênfase4 48 2 2" xfId="13999"/>
    <cellStyle name="20% - Ênfase4 48 2 2 2" xfId="14000"/>
    <cellStyle name="20% - Ênfase4 48 2 3" xfId="14001"/>
    <cellStyle name="20% - Ênfase4 48 2 3 2" xfId="14002"/>
    <cellStyle name="20% - Ênfase4 48 2 4" xfId="14003"/>
    <cellStyle name="20% - Ênfase4 48 2 4 2" xfId="14004"/>
    <cellStyle name="20% - Ênfase4 48 2 5" xfId="14005"/>
    <cellStyle name="20% - Ênfase4 48 2 5 2" xfId="14006"/>
    <cellStyle name="20% - Ênfase4 48 2 6" xfId="14007"/>
    <cellStyle name="20% - Ênfase4 48 3" xfId="14008"/>
    <cellStyle name="20% - Ênfase4 48 3 2" xfId="14009"/>
    <cellStyle name="20% - Ênfase4 48 4" xfId="14010"/>
    <cellStyle name="20% - Ênfase4 48 4 2" xfId="14011"/>
    <cellStyle name="20% - Ênfase4 48 5" xfId="14012"/>
    <cellStyle name="20% - Ênfase4 48 5 2" xfId="14013"/>
    <cellStyle name="20% - Ênfase4 48 6" xfId="14014"/>
    <cellStyle name="20% - Ênfase4 48 6 2" xfId="14015"/>
    <cellStyle name="20% - Ênfase4 48 7" xfId="14016"/>
    <cellStyle name="20% - Ênfase4 49" xfId="14017"/>
    <cellStyle name="20% - Ênfase4 49 2" xfId="14018"/>
    <cellStyle name="20% - Ênfase4 49 2 2" xfId="14019"/>
    <cellStyle name="20% - Ênfase4 49 2 2 2" xfId="14020"/>
    <cellStyle name="20% - Ênfase4 49 2 3" xfId="14021"/>
    <cellStyle name="20% - Ênfase4 49 2 3 2" xfId="14022"/>
    <cellStyle name="20% - Ênfase4 49 2 4" xfId="14023"/>
    <cellStyle name="20% - Ênfase4 49 2 4 2" xfId="14024"/>
    <cellStyle name="20% - Ênfase4 49 2 5" xfId="14025"/>
    <cellStyle name="20% - Ênfase4 49 2 5 2" xfId="14026"/>
    <cellStyle name="20% - Ênfase4 49 2 6" xfId="14027"/>
    <cellStyle name="20% - Ênfase4 49 3" xfId="14028"/>
    <cellStyle name="20% - Ênfase4 49 3 2" xfId="14029"/>
    <cellStyle name="20% - Ênfase4 49 4" xfId="14030"/>
    <cellStyle name="20% - Ênfase4 49 4 2" xfId="14031"/>
    <cellStyle name="20% - Ênfase4 49 5" xfId="14032"/>
    <cellStyle name="20% - Ênfase4 49 5 2" xfId="14033"/>
    <cellStyle name="20% - Ênfase4 49 6" xfId="14034"/>
    <cellStyle name="20% - Ênfase4 49 6 2" xfId="14035"/>
    <cellStyle name="20% - Ênfase4 49 7" xfId="14036"/>
    <cellStyle name="20% - Ênfase4 5" xfId="14037"/>
    <cellStyle name="20% - Ênfase4 5 2" xfId="14038"/>
    <cellStyle name="20% - Ênfase4 5 2 2" xfId="14039"/>
    <cellStyle name="20% - Ênfase4 5 2 2 2" xfId="14040"/>
    <cellStyle name="20% - Ênfase4 5 2 2 2 2" xfId="14041"/>
    <cellStyle name="20% - Ênfase4 5 2 2 3" xfId="14042"/>
    <cellStyle name="20% - Ênfase4 5 2 2 3 2" xfId="14043"/>
    <cellStyle name="20% - Ênfase4 5 2 2 4" xfId="14044"/>
    <cellStyle name="20% - Ênfase4 5 2 2 4 2" xfId="14045"/>
    <cellStyle name="20% - Ênfase4 5 2 2 5" xfId="14046"/>
    <cellStyle name="20% - Ênfase4 5 2 2 5 2" xfId="14047"/>
    <cellStyle name="20% - Ênfase4 5 2 2 6" xfId="14048"/>
    <cellStyle name="20% - Ênfase4 5 2 3" xfId="14049"/>
    <cellStyle name="20% - Ênfase4 5 2 3 2" xfId="14050"/>
    <cellStyle name="20% - Ênfase4 5 2 4" xfId="14051"/>
    <cellStyle name="20% - Ênfase4 5 2 4 2" xfId="14052"/>
    <cellStyle name="20% - Ênfase4 5 2 5" xfId="14053"/>
    <cellStyle name="20% - Ênfase4 5 2 5 2" xfId="14054"/>
    <cellStyle name="20% - Ênfase4 5 2 6" xfId="14055"/>
    <cellStyle name="20% - Ênfase4 5 2 6 2" xfId="14056"/>
    <cellStyle name="20% - Ênfase4 5 2 7" xfId="14057"/>
    <cellStyle name="20% - Ênfase4 5 3" xfId="14058"/>
    <cellStyle name="20% - Ênfase4 5 3 2" xfId="14059"/>
    <cellStyle name="20% - Ênfase4 5 3 2 2" xfId="14060"/>
    <cellStyle name="20% - Ênfase4 5 3 3" xfId="14061"/>
    <cellStyle name="20% - Ênfase4 5 3 3 2" xfId="14062"/>
    <cellStyle name="20% - Ênfase4 5 3 4" xfId="14063"/>
    <cellStyle name="20% - Ênfase4 5 3 4 2" xfId="14064"/>
    <cellStyle name="20% - Ênfase4 5 3 5" xfId="14065"/>
    <cellStyle name="20% - Ênfase4 5 3 5 2" xfId="14066"/>
    <cellStyle name="20% - Ênfase4 5 3 6" xfId="14067"/>
    <cellStyle name="20% - Ênfase4 5 4" xfId="14068"/>
    <cellStyle name="20% - Ênfase4 5 4 2" xfId="14069"/>
    <cellStyle name="20% - Ênfase4 5 5" xfId="14070"/>
    <cellStyle name="20% - Ênfase4 5 5 2" xfId="14071"/>
    <cellStyle name="20% - Ênfase4 5 6" xfId="14072"/>
    <cellStyle name="20% - Ênfase4 5 6 2" xfId="14073"/>
    <cellStyle name="20% - Ênfase4 5 7" xfId="14074"/>
    <cellStyle name="20% - Ênfase4 5 7 2" xfId="14075"/>
    <cellStyle name="20% - Ênfase4 5 8" xfId="14076"/>
    <cellStyle name="20% - Ênfase4 50" xfId="14077"/>
    <cellStyle name="20% - Ênfase4 50 2" xfId="14078"/>
    <cellStyle name="20% - Ênfase4 50 2 2" xfId="14079"/>
    <cellStyle name="20% - Ênfase4 50 2 2 2" xfId="14080"/>
    <cellStyle name="20% - Ênfase4 50 2 3" xfId="14081"/>
    <cellStyle name="20% - Ênfase4 50 2 3 2" xfId="14082"/>
    <cellStyle name="20% - Ênfase4 50 2 4" xfId="14083"/>
    <cellStyle name="20% - Ênfase4 50 2 4 2" xfId="14084"/>
    <cellStyle name="20% - Ênfase4 50 2 5" xfId="14085"/>
    <cellStyle name="20% - Ênfase4 50 2 5 2" xfId="14086"/>
    <cellStyle name="20% - Ênfase4 50 2 6" xfId="14087"/>
    <cellStyle name="20% - Ênfase4 50 3" xfId="14088"/>
    <cellStyle name="20% - Ênfase4 50 3 2" xfId="14089"/>
    <cellStyle name="20% - Ênfase4 50 4" xfId="14090"/>
    <cellStyle name="20% - Ênfase4 50 4 2" xfId="14091"/>
    <cellStyle name="20% - Ênfase4 50 5" xfId="14092"/>
    <cellStyle name="20% - Ênfase4 50 5 2" xfId="14093"/>
    <cellStyle name="20% - Ênfase4 50 6" xfId="14094"/>
    <cellStyle name="20% - Ênfase4 50 6 2" xfId="14095"/>
    <cellStyle name="20% - Ênfase4 50 7" xfId="14096"/>
    <cellStyle name="20% - Ênfase4 51" xfId="14097"/>
    <cellStyle name="20% - Ênfase4 51 2" xfId="14098"/>
    <cellStyle name="20% - Ênfase4 51 2 2" xfId="14099"/>
    <cellStyle name="20% - Ênfase4 51 2 2 2" xfId="14100"/>
    <cellStyle name="20% - Ênfase4 51 2 3" xfId="14101"/>
    <cellStyle name="20% - Ênfase4 51 2 3 2" xfId="14102"/>
    <cellStyle name="20% - Ênfase4 51 2 4" xfId="14103"/>
    <cellStyle name="20% - Ênfase4 51 2 4 2" xfId="14104"/>
    <cellStyle name="20% - Ênfase4 51 2 5" xfId="14105"/>
    <cellStyle name="20% - Ênfase4 51 2 5 2" xfId="14106"/>
    <cellStyle name="20% - Ênfase4 51 2 6" xfId="14107"/>
    <cellStyle name="20% - Ênfase4 51 3" xfId="14108"/>
    <cellStyle name="20% - Ênfase4 51 3 2" xfId="14109"/>
    <cellStyle name="20% - Ênfase4 51 4" xfId="14110"/>
    <cellStyle name="20% - Ênfase4 51 4 2" xfId="14111"/>
    <cellStyle name="20% - Ênfase4 51 5" xfId="14112"/>
    <cellStyle name="20% - Ênfase4 51 5 2" xfId="14113"/>
    <cellStyle name="20% - Ênfase4 51 6" xfId="14114"/>
    <cellStyle name="20% - Ênfase4 51 6 2" xfId="14115"/>
    <cellStyle name="20% - Ênfase4 51 7" xfId="14116"/>
    <cellStyle name="20% - Ênfase4 52" xfId="14117"/>
    <cellStyle name="20% - Ênfase4 52 2" xfId="14118"/>
    <cellStyle name="20% - Ênfase4 52 2 2" xfId="14119"/>
    <cellStyle name="20% - Ênfase4 52 2 2 2" xfId="14120"/>
    <cellStyle name="20% - Ênfase4 52 2 3" xfId="14121"/>
    <cellStyle name="20% - Ênfase4 52 2 3 2" xfId="14122"/>
    <cellStyle name="20% - Ênfase4 52 2 4" xfId="14123"/>
    <cellStyle name="20% - Ênfase4 52 2 4 2" xfId="14124"/>
    <cellStyle name="20% - Ênfase4 52 2 5" xfId="14125"/>
    <cellStyle name="20% - Ênfase4 52 2 5 2" xfId="14126"/>
    <cellStyle name="20% - Ênfase4 52 2 6" xfId="14127"/>
    <cellStyle name="20% - Ênfase4 52 3" xfId="14128"/>
    <cellStyle name="20% - Ênfase4 52 3 2" xfId="14129"/>
    <cellStyle name="20% - Ênfase4 52 4" xfId="14130"/>
    <cellStyle name="20% - Ênfase4 52 4 2" xfId="14131"/>
    <cellStyle name="20% - Ênfase4 52 5" xfId="14132"/>
    <cellStyle name="20% - Ênfase4 52 5 2" xfId="14133"/>
    <cellStyle name="20% - Ênfase4 52 6" xfId="14134"/>
    <cellStyle name="20% - Ênfase4 52 6 2" xfId="14135"/>
    <cellStyle name="20% - Ênfase4 52 7" xfId="14136"/>
    <cellStyle name="20% - Ênfase4 53" xfId="14137"/>
    <cellStyle name="20% - Ênfase4 53 2" xfId="14138"/>
    <cellStyle name="20% - Ênfase4 53 2 2" xfId="14139"/>
    <cellStyle name="20% - Ênfase4 53 2 2 2" xfId="14140"/>
    <cellStyle name="20% - Ênfase4 53 2 3" xfId="14141"/>
    <cellStyle name="20% - Ênfase4 53 2 3 2" xfId="14142"/>
    <cellStyle name="20% - Ênfase4 53 2 4" xfId="14143"/>
    <cellStyle name="20% - Ênfase4 53 2 4 2" xfId="14144"/>
    <cellStyle name="20% - Ênfase4 53 2 5" xfId="14145"/>
    <cellStyle name="20% - Ênfase4 53 2 5 2" xfId="14146"/>
    <cellStyle name="20% - Ênfase4 53 2 6" xfId="14147"/>
    <cellStyle name="20% - Ênfase4 53 3" xfId="14148"/>
    <cellStyle name="20% - Ênfase4 53 3 2" xfId="14149"/>
    <cellStyle name="20% - Ênfase4 53 4" xfId="14150"/>
    <cellStyle name="20% - Ênfase4 53 4 2" xfId="14151"/>
    <cellStyle name="20% - Ênfase4 53 5" xfId="14152"/>
    <cellStyle name="20% - Ênfase4 53 5 2" xfId="14153"/>
    <cellStyle name="20% - Ênfase4 53 6" xfId="14154"/>
    <cellStyle name="20% - Ênfase4 53 6 2" xfId="14155"/>
    <cellStyle name="20% - Ênfase4 53 7" xfId="14156"/>
    <cellStyle name="20% - Ênfase4 54" xfId="14157"/>
    <cellStyle name="20% - Ênfase4 54 2" xfId="14158"/>
    <cellStyle name="20% - Ênfase4 54 2 2" xfId="14159"/>
    <cellStyle name="20% - Ênfase4 54 2 2 2" xfId="14160"/>
    <cellStyle name="20% - Ênfase4 54 2 3" xfId="14161"/>
    <cellStyle name="20% - Ênfase4 54 2 3 2" xfId="14162"/>
    <cellStyle name="20% - Ênfase4 54 2 4" xfId="14163"/>
    <cellStyle name="20% - Ênfase4 54 2 4 2" xfId="14164"/>
    <cellStyle name="20% - Ênfase4 54 2 5" xfId="14165"/>
    <cellStyle name="20% - Ênfase4 54 2 5 2" xfId="14166"/>
    <cellStyle name="20% - Ênfase4 54 2 6" xfId="14167"/>
    <cellStyle name="20% - Ênfase4 54 3" xfId="14168"/>
    <cellStyle name="20% - Ênfase4 54 3 2" xfId="14169"/>
    <cellStyle name="20% - Ênfase4 54 4" xfId="14170"/>
    <cellStyle name="20% - Ênfase4 54 4 2" xfId="14171"/>
    <cellStyle name="20% - Ênfase4 54 5" xfId="14172"/>
    <cellStyle name="20% - Ênfase4 54 5 2" xfId="14173"/>
    <cellStyle name="20% - Ênfase4 54 6" xfId="14174"/>
    <cellStyle name="20% - Ênfase4 54 6 2" xfId="14175"/>
    <cellStyle name="20% - Ênfase4 54 7" xfId="14176"/>
    <cellStyle name="20% - Ênfase4 55" xfId="14177"/>
    <cellStyle name="20% - Ênfase4 55 2" xfId="14178"/>
    <cellStyle name="20% - Ênfase4 55 2 2" xfId="14179"/>
    <cellStyle name="20% - Ênfase4 55 2 2 2" xfId="14180"/>
    <cellStyle name="20% - Ênfase4 55 2 3" xfId="14181"/>
    <cellStyle name="20% - Ênfase4 55 2 3 2" xfId="14182"/>
    <cellStyle name="20% - Ênfase4 55 2 4" xfId="14183"/>
    <cellStyle name="20% - Ênfase4 55 2 4 2" xfId="14184"/>
    <cellStyle name="20% - Ênfase4 55 2 5" xfId="14185"/>
    <cellStyle name="20% - Ênfase4 55 2 5 2" xfId="14186"/>
    <cellStyle name="20% - Ênfase4 55 2 6" xfId="14187"/>
    <cellStyle name="20% - Ênfase4 55 3" xfId="14188"/>
    <cellStyle name="20% - Ênfase4 55 3 2" xfId="14189"/>
    <cellStyle name="20% - Ênfase4 55 4" xfId="14190"/>
    <cellStyle name="20% - Ênfase4 55 4 2" xfId="14191"/>
    <cellStyle name="20% - Ênfase4 55 5" xfId="14192"/>
    <cellStyle name="20% - Ênfase4 55 5 2" xfId="14193"/>
    <cellStyle name="20% - Ênfase4 55 6" xfId="14194"/>
    <cellStyle name="20% - Ênfase4 55 6 2" xfId="14195"/>
    <cellStyle name="20% - Ênfase4 55 7" xfId="14196"/>
    <cellStyle name="20% - Ênfase4 56" xfId="14197"/>
    <cellStyle name="20% - Ênfase4 56 2" xfId="14198"/>
    <cellStyle name="20% - Ênfase4 56 2 2" xfId="14199"/>
    <cellStyle name="20% - Ênfase4 56 2 2 2" xfId="14200"/>
    <cellStyle name="20% - Ênfase4 56 2 3" xfId="14201"/>
    <cellStyle name="20% - Ênfase4 56 2 3 2" xfId="14202"/>
    <cellStyle name="20% - Ênfase4 56 2 4" xfId="14203"/>
    <cellStyle name="20% - Ênfase4 56 2 4 2" xfId="14204"/>
    <cellStyle name="20% - Ênfase4 56 2 5" xfId="14205"/>
    <cellStyle name="20% - Ênfase4 56 2 5 2" xfId="14206"/>
    <cellStyle name="20% - Ênfase4 56 2 6" xfId="14207"/>
    <cellStyle name="20% - Ênfase4 56 3" xfId="14208"/>
    <cellStyle name="20% - Ênfase4 56 3 2" xfId="14209"/>
    <cellStyle name="20% - Ênfase4 56 4" xfId="14210"/>
    <cellStyle name="20% - Ênfase4 56 4 2" xfId="14211"/>
    <cellStyle name="20% - Ênfase4 56 5" xfId="14212"/>
    <cellStyle name="20% - Ênfase4 56 5 2" xfId="14213"/>
    <cellStyle name="20% - Ênfase4 56 6" xfId="14214"/>
    <cellStyle name="20% - Ênfase4 56 6 2" xfId="14215"/>
    <cellStyle name="20% - Ênfase4 56 7" xfId="14216"/>
    <cellStyle name="20% - Ênfase4 57" xfId="14217"/>
    <cellStyle name="20% - Ênfase4 57 2" xfId="14218"/>
    <cellStyle name="20% - Ênfase4 57 2 2" xfId="14219"/>
    <cellStyle name="20% - Ênfase4 57 2 2 2" xfId="14220"/>
    <cellStyle name="20% - Ênfase4 57 2 3" xfId="14221"/>
    <cellStyle name="20% - Ênfase4 57 2 3 2" xfId="14222"/>
    <cellStyle name="20% - Ênfase4 57 2 4" xfId="14223"/>
    <cellStyle name="20% - Ênfase4 57 2 4 2" xfId="14224"/>
    <cellStyle name="20% - Ênfase4 57 2 5" xfId="14225"/>
    <cellStyle name="20% - Ênfase4 57 2 5 2" xfId="14226"/>
    <cellStyle name="20% - Ênfase4 57 2 6" xfId="14227"/>
    <cellStyle name="20% - Ênfase4 57 3" xfId="14228"/>
    <cellStyle name="20% - Ênfase4 57 3 2" xfId="14229"/>
    <cellStyle name="20% - Ênfase4 57 4" xfId="14230"/>
    <cellStyle name="20% - Ênfase4 57 4 2" xfId="14231"/>
    <cellStyle name="20% - Ênfase4 57 5" xfId="14232"/>
    <cellStyle name="20% - Ênfase4 57 5 2" xfId="14233"/>
    <cellStyle name="20% - Ênfase4 57 6" xfId="14234"/>
    <cellStyle name="20% - Ênfase4 57 6 2" xfId="14235"/>
    <cellStyle name="20% - Ênfase4 57 7" xfId="14236"/>
    <cellStyle name="20% - Ênfase4 58" xfId="14237"/>
    <cellStyle name="20% - Ênfase4 58 2" xfId="14238"/>
    <cellStyle name="20% - Ênfase4 58 2 2" xfId="14239"/>
    <cellStyle name="20% - Ênfase4 58 2 2 2" xfId="14240"/>
    <cellStyle name="20% - Ênfase4 58 2 3" xfId="14241"/>
    <cellStyle name="20% - Ênfase4 58 2 3 2" xfId="14242"/>
    <cellStyle name="20% - Ênfase4 58 2 4" xfId="14243"/>
    <cellStyle name="20% - Ênfase4 58 2 4 2" xfId="14244"/>
    <cellStyle name="20% - Ênfase4 58 2 5" xfId="14245"/>
    <cellStyle name="20% - Ênfase4 58 2 5 2" xfId="14246"/>
    <cellStyle name="20% - Ênfase4 58 2 6" xfId="14247"/>
    <cellStyle name="20% - Ênfase4 58 3" xfId="14248"/>
    <cellStyle name="20% - Ênfase4 58 3 2" xfId="14249"/>
    <cellStyle name="20% - Ênfase4 58 4" xfId="14250"/>
    <cellStyle name="20% - Ênfase4 58 4 2" xfId="14251"/>
    <cellStyle name="20% - Ênfase4 58 5" xfId="14252"/>
    <cellStyle name="20% - Ênfase4 58 5 2" xfId="14253"/>
    <cellStyle name="20% - Ênfase4 58 6" xfId="14254"/>
    <cellStyle name="20% - Ênfase4 58 6 2" xfId="14255"/>
    <cellStyle name="20% - Ênfase4 58 7" xfId="14256"/>
    <cellStyle name="20% - Ênfase4 59" xfId="14257"/>
    <cellStyle name="20% - Ênfase4 59 2" xfId="14258"/>
    <cellStyle name="20% - Ênfase4 59 2 2" xfId="14259"/>
    <cellStyle name="20% - Ênfase4 59 2 2 2" xfId="14260"/>
    <cellStyle name="20% - Ênfase4 59 2 3" xfId="14261"/>
    <cellStyle name="20% - Ênfase4 59 2 3 2" xfId="14262"/>
    <cellStyle name="20% - Ênfase4 59 2 4" xfId="14263"/>
    <cellStyle name="20% - Ênfase4 59 2 4 2" xfId="14264"/>
    <cellStyle name="20% - Ênfase4 59 2 5" xfId="14265"/>
    <cellStyle name="20% - Ênfase4 59 2 5 2" xfId="14266"/>
    <cellStyle name="20% - Ênfase4 59 2 6" xfId="14267"/>
    <cellStyle name="20% - Ênfase4 59 3" xfId="14268"/>
    <cellStyle name="20% - Ênfase4 59 3 2" xfId="14269"/>
    <cellStyle name="20% - Ênfase4 59 4" xfId="14270"/>
    <cellStyle name="20% - Ênfase4 59 4 2" xfId="14271"/>
    <cellStyle name="20% - Ênfase4 59 5" xfId="14272"/>
    <cellStyle name="20% - Ênfase4 59 5 2" xfId="14273"/>
    <cellStyle name="20% - Ênfase4 59 6" xfId="14274"/>
    <cellStyle name="20% - Ênfase4 59 6 2" xfId="14275"/>
    <cellStyle name="20% - Ênfase4 59 7" xfId="14276"/>
    <cellStyle name="20% - Ênfase4 6" xfId="14277"/>
    <cellStyle name="20% - Ênfase4 6 2" xfId="14278"/>
    <cellStyle name="20% - Ênfase4 6 2 2" xfId="14279"/>
    <cellStyle name="20% - Ênfase4 6 2 2 2" xfId="14280"/>
    <cellStyle name="20% - Ênfase4 6 2 2 2 2" xfId="14281"/>
    <cellStyle name="20% - Ênfase4 6 2 2 3" xfId="14282"/>
    <cellStyle name="20% - Ênfase4 6 2 2 3 2" xfId="14283"/>
    <cellStyle name="20% - Ênfase4 6 2 2 4" xfId="14284"/>
    <cellStyle name="20% - Ênfase4 6 2 2 4 2" xfId="14285"/>
    <cellStyle name="20% - Ênfase4 6 2 2 5" xfId="14286"/>
    <cellStyle name="20% - Ênfase4 6 2 2 5 2" xfId="14287"/>
    <cellStyle name="20% - Ênfase4 6 2 2 6" xfId="14288"/>
    <cellStyle name="20% - Ênfase4 6 2 3" xfId="14289"/>
    <cellStyle name="20% - Ênfase4 6 2 3 2" xfId="14290"/>
    <cellStyle name="20% - Ênfase4 6 2 4" xfId="14291"/>
    <cellStyle name="20% - Ênfase4 6 2 4 2" xfId="14292"/>
    <cellStyle name="20% - Ênfase4 6 2 5" xfId="14293"/>
    <cellStyle name="20% - Ênfase4 6 2 5 2" xfId="14294"/>
    <cellStyle name="20% - Ênfase4 6 2 6" xfId="14295"/>
    <cellStyle name="20% - Ênfase4 6 2 6 2" xfId="14296"/>
    <cellStyle name="20% - Ênfase4 6 2 7" xfId="14297"/>
    <cellStyle name="20% - Ênfase4 6 3" xfId="14298"/>
    <cellStyle name="20% - Ênfase4 6 3 2" xfId="14299"/>
    <cellStyle name="20% - Ênfase4 6 3 2 2" xfId="14300"/>
    <cellStyle name="20% - Ênfase4 6 3 3" xfId="14301"/>
    <cellStyle name="20% - Ênfase4 6 3 3 2" xfId="14302"/>
    <cellStyle name="20% - Ênfase4 6 3 4" xfId="14303"/>
    <cellStyle name="20% - Ênfase4 6 3 4 2" xfId="14304"/>
    <cellStyle name="20% - Ênfase4 6 3 5" xfId="14305"/>
    <cellStyle name="20% - Ênfase4 6 3 5 2" xfId="14306"/>
    <cellStyle name="20% - Ênfase4 6 3 6" xfId="14307"/>
    <cellStyle name="20% - Ênfase4 6 4" xfId="14308"/>
    <cellStyle name="20% - Ênfase4 6 4 2" xfId="14309"/>
    <cellStyle name="20% - Ênfase4 6 5" xfId="14310"/>
    <cellStyle name="20% - Ênfase4 6 5 2" xfId="14311"/>
    <cellStyle name="20% - Ênfase4 6 6" xfId="14312"/>
    <cellStyle name="20% - Ênfase4 6 6 2" xfId="14313"/>
    <cellStyle name="20% - Ênfase4 6 7" xfId="14314"/>
    <cellStyle name="20% - Ênfase4 6 7 2" xfId="14315"/>
    <cellStyle name="20% - Ênfase4 6 8" xfId="14316"/>
    <cellStyle name="20% - Ênfase4 60" xfId="14317"/>
    <cellStyle name="20% - Ênfase4 60 2" xfId="14318"/>
    <cellStyle name="20% - Ênfase4 60 2 2" xfId="14319"/>
    <cellStyle name="20% - Ênfase4 60 2 2 2" xfId="14320"/>
    <cellStyle name="20% - Ênfase4 60 2 3" xfId="14321"/>
    <cellStyle name="20% - Ênfase4 60 2 3 2" xfId="14322"/>
    <cellStyle name="20% - Ênfase4 60 2 4" xfId="14323"/>
    <cellStyle name="20% - Ênfase4 60 2 4 2" xfId="14324"/>
    <cellStyle name="20% - Ênfase4 60 2 5" xfId="14325"/>
    <cellStyle name="20% - Ênfase4 60 2 5 2" xfId="14326"/>
    <cellStyle name="20% - Ênfase4 60 2 6" xfId="14327"/>
    <cellStyle name="20% - Ênfase4 60 3" xfId="14328"/>
    <cellStyle name="20% - Ênfase4 60 3 2" xfId="14329"/>
    <cellStyle name="20% - Ênfase4 60 4" xfId="14330"/>
    <cellStyle name="20% - Ênfase4 60 4 2" xfId="14331"/>
    <cellStyle name="20% - Ênfase4 60 5" xfId="14332"/>
    <cellStyle name="20% - Ênfase4 60 5 2" xfId="14333"/>
    <cellStyle name="20% - Ênfase4 60 6" xfId="14334"/>
    <cellStyle name="20% - Ênfase4 60 6 2" xfId="14335"/>
    <cellStyle name="20% - Ênfase4 60 7" xfId="14336"/>
    <cellStyle name="20% - Ênfase4 61" xfId="14337"/>
    <cellStyle name="20% - Ênfase4 61 2" xfId="14338"/>
    <cellStyle name="20% - Ênfase4 61 2 2" xfId="14339"/>
    <cellStyle name="20% - Ênfase4 61 2 2 2" xfId="14340"/>
    <cellStyle name="20% - Ênfase4 61 2 3" xfId="14341"/>
    <cellStyle name="20% - Ênfase4 61 2 3 2" xfId="14342"/>
    <cellStyle name="20% - Ênfase4 61 2 4" xfId="14343"/>
    <cellStyle name="20% - Ênfase4 61 2 4 2" xfId="14344"/>
    <cellStyle name="20% - Ênfase4 61 2 5" xfId="14345"/>
    <cellStyle name="20% - Ênfase4 61 2 5 2" xfId="14346"/>
    <cellStyle name="20% - Ênfase4 61 2 6" xfId="14347"/>
    <cellStyle name="20% - Ênfase4 61 3" xfId="14348"/>
    <cellStyle name="20% - Ênfase4 61 3 2" xfId="14349"/>
    <cellStyle name="20% - Ênfase4 61 4" xfId="14350"/>
    <cellStyle name="20% - Ênfase4 61 4 2" xfId="14351"/>
    <cellStyle name="20% - Ênfase4 61 5" xfId="14352"/>
    <cellStyle name="20% - Ênfase4 61 5 2" xfId="14353"/>
    <cellStyle name="20% - Ênfase4 61 6" xfId="14354"/>
    <cellStyle name="20% - Ênfase4 61 6 2" xfId="14355"/>
    <cellStyle name="20% - Ênfase4 61 7" xfId="14356"/>
    <cellStyle name="20% - Ênfase4 62" xfId="14357"/>
    <cellStyle name="20% - Ênfase4 62 2" xfId="14358"/>
    <cellStyle name="20% - Ênfase4 62 2 2" xfId="14359"/>
    <cellStyle name="20% - Ênfase4 62 2 2 2" xfId="14360"/>
    <cellStyle name="20% - Ênfase4 62 2 3" xfId="14361"/>
    <cellStyle name="20% - Ênfase4 62 2 3 2" xfId="14362"/>
    <cellStyle name="20% - Ênfase4 62 2 4" xfId="14363"/>
    <cellStyle name="20% - Ênfase4 62 2 4 2" xfId="14364"/>
    <cellStyle name="20% - Ênfase4 62 2 5" xfId="14365"/>
    <cellStyle name="20% - Ênfase4 62 2 5 2" xfId="14366"/>
    <cellStyle name="20% - Ênfase4 62 2 6" xfId="14367"/>
    <cellStyle name="20% - Ênfase4 62 3" xfId="14368"/>
    <cellStyle name="20% - Ênfase4 62 3 2" xfId="14369"/>
    <cellStyle name="20% - Ênfase4 62 4" xfId="14370"/>
    <cellStyle name="20% - Ênfase4 62 4 2" xfId="14371"/>
    <cellStyle name="20% - Ênfase4 62 5" xfId="14372"/>
    <cellStyle name="20% - Ênfase4 62 5 2" xfId="14373"/>
    <cellStyle name="20% - Ênfase4 62 6" xfId="14374"/>
    <cellStyle name="20% - Ênfase4 62 6 2" xfId="14375"/>
    <cellStyle name="20% - Ênfase4 62 7" xfId="14376"/>
    <cellStyle name="20% - Ênfase4 63" xfId="14377"/>
    <cellStyle name="20% - Ênfase4 63 2" xfId="14378"/>
    <cellStyle name="20% - Ênfase4 63 2 2" xfId="14379"/>
    <cellStyle name="20% - Ênfase4 63 2 2 2" xfId="14380"/>
    <cellStyle name="20% - Ênfase4 63 2 3" xfId="14381"/>
    <cellStyle name="20% - Ênfase4 63 2 3 2" xfId="14382"/>
    <cellStyle name="20% - Ênfase4 63 2 4" xfId="14383"/>
    <cellStyle name="20% - Ênfase4 63 2 4 2" xfId="14384"/>
    <cellStyle name="20% - Ênfase4 63 2 5" xfId="14385"/>
    <cellStyle name="20% - Ênfase4 63 2 5 2" xfId="14386"/>
    <cellStyle name="20% - Ênfase4 63 2 6" xfId="14387"/>
    <cellStyle name="20% - Ênfase4 63 3" xfId="14388"/>
    <cellStyle name="20% - Ênfase4 63 3 2" xfId="14389"/>
    <cellStyle name="20% - Ênfase4 63 4" xfId="14390"/>
    <cellStyle name="20% - Ênfase4 63 4 2" xfId="14391"/>
    <cellStyle name="20% - Ênfase4 63 5" xfId="14392"/>
    <cellStyle name="20% - Ênfase4 63 5 2" xfId="14393"/>
    <cellStyle name="20% - Ênfase4 63 6" xfId="14394"/>
    <cellStyle name="20% - Ênfase4 63 6 2" xfId="14395"/>
    <cellStyle name="20% - Ênfase4 63 7" xfId="14396"/>
    <cellStyle name="20% - Ênfase4 64" xfId="14397"/>
    <cellStyle name="20% - Ênfase4 64 2" xfId="14398"/>
    <cellStyle name="20% - Ênfase4 64 2 2" xfId="14399"/>
    <cellStyle name="20% - Ênfase4 64 2 2 2" xfId="14400"/>
    <cellStyle name="20% - Ênfase4 64 2 3" xfId="14401"/>
    <cellStyle name="20% - Ênfase4 64 2 3 2" xfId="14402"/>
    <cellStyle name="20% - Ênfase4 64 2 4" xfId="14403"/>
    <cellStyle name="20% - Ênfase4 64 2 4 2" xfId="14404"/>
    <cellStyle name="20% - Ênfase4 64 2 5" xfId="14405"/>
    <cellStyle name="20% - Ênfase4 64 2 5 2" xfId="14406"/>
    <cellStyle name="20% - Ênfase4 64 2 6" xfId="14407"/>
    <cellStyle name="20% - Ênfase4 64 3" xfId="14408"/>
    <cellStyle name="20% - Ênfase4 64 3 2" xfId="14409"/>
    <cellStyle name="20% - Ênfase4 64 4" xfId="14410"/>
    <cellStyle name="20% - Ênfase4 64 4 2" xfId="14411"/>
    <cellStyle name="20% - Ênfase4 64 5" xfId="14412"/>
    <cellStyle name="20% - Ênfase4 64 5 2" xfId="14413"/>
    <cellStyle name="20% - Ênfase4 64 6" xfId="14414"/>
    <cellStyle name="20% - Ênfase4 64 6 2" xfId="14415"/>
    <cellStyle name="20% - Ênfase4 64 7" xfId="14416"/>
    <cellStyle name="20% - Ênfase4 65" xfId="14417"/>
    <cellStyle name="20% - Ênfase4 65 2" xfId="14418"/>
    <cellStyle name="20% - Ênfase4 65 2 2" xfId="14419"/>
    <cellStyle name="20% - Ênfase4 65 2 2 2" xfId="14420"/>
    <cellStyle name="20% - Ênfase4 65 2 3" xfId="14421"/>
    <cellStyle name="20% - Ênfase4 65 2 3 2" xfId="14422"/>
    <cellStyle name="20% - Ênfase4 65 2 4" xfId="14423"/>
    <cellStyle name="20% - Ênfase4 65 2 4 2" xfId="14424"/>
    <cellStyle name="20% - Ênfase4 65 2 5" xfId="14425"/>
    <cellStyle name="20% - Ênfase4 65 2 5 2" xfId="14426"/>
    <cellStyle name="20% - Ênfase4 65 2 6" xfId="14427"/>
    <cellStyle name="20% - Ênfase4 65 3" xfId="14428"/>
    <cellStyle name="20% - Ênfase4 65 3 2" xfId="14429"/>
    <cellStyle name="20% - Ênfase4 65 4" xfId="14430"/>
    <cellStyle name="20% - Ênfase4 65 4 2" xfId="14431"/>
    <cellStyle name="20% - Ênfase4 65 5" xfId="14432"/>
    <cellStyle name="20% - Ênfase4 65 5 2" xfId="14433"/>
    <cellStyle name="20% - Ênfase4 65 6" xfId="14434"/>
    <cellStyle name="20% - Ênfase4 65 6 2" xfId="14435"/>
    <cellStyle name="20% - Ênfase4 65 7" xfId="14436"/>
    <cellStyle name="20% - Ênfase4 66" xfId="14437"/>
    <cellStyle name="20% - Ênfase4 66 2" xfId="14438"/>
    <cellStyle name="20% - Ênfase4 66 2 2" xfId="14439"/>
    <cellStyle name="20% - Ênfase4 66 2 2 2" xfId="14440"/>
    <cellStyle name="20% - Ênfase4 66 2 3" xfId="14441"/>
    <cellStyle name="20% - Ênfase4 66 2 3 2" xfId="14442"/>
    <cellStyle name="20% - Ênfase4 66 2 4" xfId="14443"/>
    <cellStyle name="20% - Ênfase4 66 2 4 2" xfId="14444"/>
    <cellStyle name="20% - Ênfase4 66 2 5" xfId="14445"/>
    <cellStyle name="20% - Ênfase4 66 2 5 2" xfId="14446"/>
    <cellStyle name="20% - Ênfase4 66 2 6" xfId="14447"/>
    <cellStyle name="20% - Ênfase4 66 3" xfId="14448"/>
    <cellStyle name="20% - Ênfase4 66 3 2" xfId="14449"/>
    <cellStyle name="20% - Ênfase4 66 4" xfId="14450"/>
    <cellStyle name="20% - Ênfase4 66 4 2" xfId="14451"/>
    <cellStyle name="20% - Ênfase4 66 5" xfId="14452"/>
    <cellStyle name="20% - Ênfase4 66 5 2" xfId="14453"/>
    <cellStyle name="20% - Ênfase4 66 6" xfId="14454"/>
    <cellStyle name="20% - Ênfase4 66 6 2" xfId="14455"/>
    <cellStyle name="20% - Ênfase4 66 7" xfId="14456"/>
    <cellStyle name="20% - Ênfase4 67" xfId="14457"/>
    <cellStyle name="20% - Ênfase4 67 2" xfId="14458"/>
    <cellStyle name="20% - Ênfase4 67 2 2" xfId="14459"/>
    <cellStyle name="20% - Ênfase4 67 2 2 2" xfId="14460"/>
    <cellStyle name="20% - Ênfase4 67 2 3" xfId="14461"/>
    <cellStyle name="20% - Ênfase4 67 2 3 2" xfId="14462"/>
    <cellStyle name="20% - Ênfase4 67 2 4" xfId="14463"/>
    <cellStyle name="20% - Ênfase4 67 2 4 2" xfId="14464"/>
    <cellStyle name="20% - Ênfase4 67 2 5" xfId="14465"/>
    <cellStyle name="20% - Ênfase4 67 2 5 2" xfId="14466"/>
    <cellStyle name="20% - Ênfase4 67 2 6" xfId="14467"/>
    <cellStyle name="20% - Ênfase4 67 3" xfId="14468"/>
    <cellStyle name="20% - Ênfase4 67 3 2" xfId="14469"/>
    <cellStyle name="20% - Ênfase4 67 4" xfId="14470"/>
    <cellStyle name="20% - Ênfase4 67 4 2" xfId="14471"/>
    <cellStyle name="20% - Ênfase4 67 5" xfId="14472"/>
    <cellStyle name="20% - Ênfase4 67 5 2" xfId="14473"/>
    <cellStyle name="20% - Ênfase4 67 6" xfId="14474"/>
    <cellStyle name="20% - Ênfase4 67 6 2" xfId="14475"/>
    <cellStyle name="20% - Ênfase4 67 7" xfId="14476"/>
    <cellStyle name="20% - Ênfase4 68" xfId="14477"/>
    <cellStyle name="20% - Ênfase4 68 2" xfId="14478"/>
    <cellStyle name="20% - Ênfase4 68 2 2" xfId="14479"/>
    <cellStyle name="20% - Ênfase4 68 2 2 2" xfId="14480"/>
    <cellStyle name="20% - Ênfase4 68 2 3" xfId="14481"/>
    <cellStyle name="20% - Ênfase4 68 2 3 2" xfId="14482"/>
    <cellStyle name="20% - Ênfase4 68 2 4" xfId="14483"/>
    <cellStyle name="20% - Ênfase4 68 2 4 2" xfId="14484"/>
    <cellStyle name="20% - Ênfase4 68 2 5" xfId="14485"/>
    <cellStyle name="20% - Ênfase4 68 2 5 2" xfId="14486"/>
    <cellStyle name="20% - Ênfase4 68 2 6" xfId="14487"/>
    <cellStyle name="20% - Ênfase4 68 3" xfId="14488"/>
    <cellStyle name="20% - Ênfase4 68 3 2" xfId="14489"/>
    <cellStyle name="20% - Ênfase4 68 4" xfId="14490"/>
    <cellStyle name="20% - Ênfase4 68 4 2" xfId="14491"/>
    <cellStyle name="20% - Ênfase4 68 5" xfId="14492"/>
    <cellStyle name="20% - Ênfase4 68 5 2" xfId="14493"/>
    <cellStyle name="20% - Ênfase4 68 6" xfId="14494"/>
    <cellStyle name="20% - Ênfase4 68 6 2" xfId="14495"/>
    <cellStyle name="20% - Ênfase4 68 7" xfId="14496"/>
    <cellStyle name="20% - Ênfase4 69" xfId="14497"/>
    <cellStyle name="20% - Ênfase4 69 2" xfId="14498"/>
    <cellStyle name="20% - Ênfase4 69 2 2" xfId="14499"/>
    <cellStyle name="20% - Ênfase4 69 2 2 2" xfId="14500"/>
    <cellStyle name="20% - Ênfase4 69 2 3" xfId="14501"/>
    <cellStyle name="20% - Ênfase4 69 2 3 2" xfId="14502"/>
    <cellStyle name="20% - Ênfase4 69 2 4" xfId="14503"/>
    <cellStyle name="20% - Ênfase4 69 2 4 2" xfId="14504"/>
    <cellStyle name="20% - Ênfase4 69 2 5" xfId="14505"/>
    <cellStyle name="20% - Ênfase4 69 2 5 2" xfId="14506"/>
    <cellStyle name="20% - Ênfase4 69 2 6" xfId="14507"/>
    <cellStyle name="20% - Ênfase4 69 3" xfId="14508"/>
    <cellStyle name="20% - Ênfase4 69 3 2" xfId="14509"/>
    <cellStyle name="20% - Ênfase4 69 4" xfId="14510"/>
    <cellStyle name="20% - Ênfase4 69 4 2" xfId="14511"/>
    <cellStyle name="20% - Ênfase4 69 5" xfId="14512"/>
    <cellStyle name="20% - Ênfase4 69 5 2" xfId="14513"/>
    <cellStyle name="20% - Ênfase4 69 6" xfId="14514"/>
    <cellStyle name="20% - Ênfase4 69 6 2" xfId="14515"/>
    <cellStyle name="20% - Ênfase4 69 7" xfId="14516"/>
    <cellStyle name="20% - Ênfase4 7" xfId="14517"/>
    <cellStyle name="20% - Ênfase4 7 2" xfId="14518"/>
    <cellStyle name="20% - Ênfase4 7 2 2" xfId="14519"/>
    <cellStyle name="20% - Ênfase4 7 2 2 2" xfId="14520"/>
    <cellStyle name="20% - Ênfase4 7 2 2 2 2" xfId="14521"/>
    <cellStyle name="20% - Ênfase4 7 2 2 3" xfId="14522"/>
    <cellStyle name="20% - Ênfase4 7 2 2 3 2" xfId="14523"/>
    <cellStyle name="20% - Ênfase4 7 2 2 4" xfId="14524"/>
    <cellStyle name="20% - Ênfase4 7 2 2 4 2" xfId="14525"/>
    <cellStyle name="20% - Ênfase4 7 2 2 5" xfId="14526"/>
    <cellStyle name="20% - Ênfase4 7 2 2 5 2" xfId="14527"/>
    <cellStyle name="20% - Ênfase4 7 2 2 6" xfId="14528"/>
    <cellStyle name="20% - Ênfase4 7 2 3" xfId="14529"/>
    <cellStyle name="20% - Ênfase4 7 2 3 2" xfId="14530"/>
    <cellStyle name="20% - Ênfase4 7 2 4" xfId="14531"/>
    <cellStyle name="20% - Ênfase4 7 2 4 2" xfId="14532"/>
    <cellStyle name="20% - Ênfase4 7 2 5" xfId="14533"/>
    <cellStyle name="20% - Ênfase4 7 2 5 2" xfId="14534"/>
    <cellStyle name="20% - Ênfase4 7 2 6" xfId="14535"/>
    <cellStyle name="20% - Ênfase4 7 2 6 2" xfId="14536"/>
    <cellStyle name="20% - Ênfase4 7 2 7" xfId="14537"/>
    <cellStyle name="20% - Ênfase4 7 3" xfId="14538"/>
    <cellStyle name="20% - Ênfase4 7 3 2" xfId="14539"/>
    <cellStyle name="20% - Ênfase4 7 3 2 2" xfId="14540"/>
    <cellStyle name="20% - Ênfase4 7 3 3" xfId="14541"/>
    <cellStyle name="20% - Ênfase4 7 3 3 2" xfId="14542"/>
    <cellStyle name="20% - Ênfase4 7 3 4" xfId="14543"/>
    <cellStyle name="20% - Ênfase4 7 3 4 2" xfId="14544"/>
    <cellStyle name="20% - Ênfase4 7 3 5" xfId="14545"/>
    <cellStyle name="20% - Ênfase4 7 3 5 2" xfId="14546"/>
    <cellStyle name="20% - Ênfase4 7 3 6" xfId="14547"/>
    <cellStyle name="20% - Ênfase4 7 4" xfId="14548"/>
    <cellStyle name="20% - Ênfase4 7 4 2" xfId="14549"/>
    <cellStyle name="20% - Ênfase4 7 5" xfId="14550"/>
    <cellStyle name="20% - Ênfase4 7 5 2" xfId="14551"/>
    <cellStyle name="20% - Ênfase4 7 6" xfId="14552"/>
    <cellStyle name="20% - Ênfase4 7 6 2" xfId="14553"/>
    <cellStyle name="20% - Ênfase4 7 7" xfId="14554"/>
    <cellStyle name="20% - Ênfase4 7 7 2" xfId="14555"/>
    <cellStyle name="20% - Ênfase4 7 8" xfId="14556"/>
    <cellStyle name="20% - Ênfase4 70" xfId="14557"/>
    <cellStyle name="20% - Ênfase4 70 2" xfId="14558"/>
    <cellStyle name="20% - Ênfase4 70 2 2" xfId="14559"/>
    <cellStyle name="20% - Ênfase4 70 2 2 2" xfId="14560"/>
    <cellStyle name="20% - Ênfase4 70 2 3" xfId="14561"/>
    <cellStyle name="20% - Ênfase4 70 2 3 2" xfId="14562"/>
    <cellStyle name="20% - Ênfase4 70 2 4" xfId="14563"/>
    <cellStyle name="20% - Ênfase4 70 2 4 2" xfId="14564"/>
    <cellStyle name="20% - Ênfase4 70 2 5" xfId="14565"/>
    <cellStyle name="20% - Ênfase4 70 2 5 2" xfId="14566"/>
    <cellStyle name="20% - Ênfase4 70 2 6" xfId="14567"/>
    <cellStyle name="20% - Ênfase4 70 3" xfId="14568"/>
    <cellStyle name="20% - Ênfase4 70 3 2" xfId="14569"/>
    <cellStyle name="20% - Ênfase4 70 4" xfId="14570"/>
    <cellStyle name="20% - Ênfase4 70 4 2" xfId="14571"/>
    <cellStyle name="20% - Ênfase4 70 5" xfId="14572"/>
    <cellStyle name="20% - Ênfase4 70 5 2" xfId="14573"/>
    <cellStyle name="20% - Ênfase4 70 6" xfId="14574"/>
    <cellStyle name="20% - Ênfase4 70 6 2" xfId="14575"/>
    <cellStyle name="20% - Ênfase4 70 7" xfId="14576"/>
    <cellStyle name="20% - Ênfase4 71" xfId="14577"/>
    <cellStyle name="20% - Ênfase4 71 2" xfId="14578"/>
    <cellStyle name="20% - Ênfase4 71 2 2" xfId="14579"/>
    <cellStyle name="20% - Ênfase4 71 2 2 2" xfId="14580"/>
    <cellStyle name="20% - Ênfase4 71 2 3" xfId="14581"/>
    <cellStyle name="20% - Ênfase4 71 2 3 2" xfId="14582"/>
    <cellStyle name="20% - Ênfase4 71 2 4" xfId="14583"/>
    <cellStyle name="20% - Ênfase4 71 2 4 2" xfId="14584"/>
    <cellStyle name="20% - Ênfase4 71 2 5" xfId="14585"/>
    <cellStyle name="20% - Ênfase4 71 2 5 2" xfId="14586"/>
    <cellStyle name="20% - Ênfase4 71 2 6" xfId="14587"/>
    <cellStyle name="20% - Ênfase4 71 3" xfId="14588"/>
    <cellStyle name="20% - Ênfase4 71 3 2" xfId="14589"/>
    <cellStyle name="20% - Ênfase4 71 4" xfId="14590"/>
    <cellStyle name="20% - Ênfase4 71 4 2" xfId="14591"/>
    <cellStyle name="20% - Ênfase4 71 5" xfId="14592"/>
    <cellStyle name="20% - Ênfase4 71 5 2" xfId="14593"/>
    <cellStyle name="20% - Ênfase4 71 6" xfId="14594"/>
    <cellStyle name="20% - Ênfase4 71 6 2" xfId="14595"/>
    <cellStyle name="20% - Ênfase4 71 7" xfId="14596"/>
    <cellStyle name="20% - Ênfase4 72" xfId="14597"/>
    <cellStyle name="20% - Ênfase4 72 2" xfId="14598"/>
    <cellStyle name="20% - Ênfase4 72 2 2" xfId="14599"/>
    <cellStyle name="20% - Ênfase4 72 2 2 2" xfId="14600"/>
    <cellStyle name="20% - Ênfase4 72 2 3" xfId="14601"/>
    <cellStyle name="20% - Ênfase4 72 2 3 2" xfId="14602"/>
    <cellStyle name="20% - Ênfase4 72 2 4" xfId="14603"/>
    <cellStyle name="20% - Ênfase4 72 2 4 2" xfId="14604"/>
    <cellStyle name="20% - Ênfase4 72 2 5" xfId="14605"/>
    <cellStyle name="20% - Ênfase4 72 2 5 2" xfId="14606"/>
    <cellStyle name="20% - Ênfase4 72 2 6" xfId="14607"/>
    <cellStyle name="20% - Ênfase4 72 3" xfId="14608"/>
    <cellStyle name="20% - Ênfase4 72 3 2" xfId="14609"/>
    <cellStyle name="20% - Ênfase4 72 4" xfId="14610"/>
    <cellStyle name="20% - Ênfase4 72 4 2" xfId="14611"/>
    <cellStyle name="20% - Ênfase4 72 5" xfId="14612"/>
    <cellStyle name="20% - Ênfase4 72 5 2" xfId="14613"/>
    <cellStyle name="20% - Ênfase4 72 6" xfId="14614"/>
    <cellStyle name="20% - Ênfase4 72 6 2" xfId="14615"/>
    <cellStyle name="20% - Ênfase4 72 7" xfId="14616"/>
    <cellStyle name="20% - Ênfase4 73" xfId="14617"/>
    <cellStyle name="20% - Ênfase4 73 2" xfId="14618"/>
    <cellStyle name="20% - Ênfase4 73 2 2" xfId="14619"/>
    <cellStyle name="20% - Ênfase4 73 2 2 2" xfId="14620"/>
    <cellStyle name="20% - Ênfase4 73 2 3" xfId="14621"/>
    <cellStyle name="20% - Ênfase4 73 2 3 2" xfId="14622"/>
    <cellStyle name="20% - Ênfase4 73 2 4" xfId="14623"/>
    <cellStyle name="20% - Ênfase4 73 2 4 2" xfId="14624"/>
    <cellStyle name="20% - Ênfase4 73 2 5" xfId="14625"/>
    <cellStyle name="20% - Ênfase4 73 2 5 2" xfId="14626"/>
    <cellStyle name="20% - Ênfase4 73 2 6" xfId="14627"/>
    <cellStyle name="20% - Ênfase4 73 3" xfId="14628"/>
    <cellStyle name="20% - Ênfase4 73 3 2" xfId="14629"/>
    <cellStyle name="20% - Ênfase4 73 4" xfId="14630"/>
    <cellStyle name="20% - Ênfase4 73 4 2" xfId="14631"/>
    <cellStyle name="20% - Ênfase4 73 5" xfId="14632"/>
    <cellStyle name="20% - Ênfase4 73 5 2" xfId="14633"/>
    <cellStyle name="20% - Ênfase4 73 6" xfId="14634"/>
    <cellStyle name="20% - Ênfase4 73 6 2" xfId="14635"/>
    <cellStyle name="20% - Ênfase4 73 7" xfId="14636"/>
    <cellStyle name="20% - Ênfase4 74" xfId="14637"/>
    <cellStyle name="20% - Ênfase4 74 2" xfId="14638"/>
    <cellStyle name="20% - Ênfase4 74 2 2" xfId="14639"/>
    <cellStyle name="20% - Ênfase4 74 2 2 2" xfId="14640"/>
    <cellStyle name="20% - Ênfase4 74 2 3" xfId="14641"/>
    <cellStyle name="20% - Ênfase4 74 2 3 2" xfId="14642"/>
    <cellStyle name="20% - Ênfase4 74 2 4" xfId="14643"/>
    <cellStyle name="20% - Ênfase4 74 2 4 2" xfId="14644"/>
    <cellStyle name="20% - Ênfase4 74 2 5" xfId="14645"/>
    <cellStyle name="20% - Ênfase4 74 2 5 2" xfId="14646"/>
    <cellStyle name="20% - Ênfase4 74 2 6" xfId="14647"/>
    <cellStyle name="20% - Ênfase4 74 3" xfId="14648"/>
    <cellStyle name="20% - Ênfase4 74 3 2" xfId="14649"/>
    <cellStyle name="20% - Ênfase4 74 4" xfId="14650"/>
    <cellStyle name="20% - Ênfase4 74 4 2" xfId="14651"/>
    <cellStyle name="20% - Ênfase4 74 5" xfId="14652"/>
    <cellStyle name="20% - Ênfase4 74 5 2" xfId="14653"/>
    <cellStyle name="20% - Ênfase4 74 6" xfId="14654"/>
    <cellStyle name="20% - Ênfase4 74 6 2" xfId="14655"/>
    <cellStyle name="20% - Ênfase4 74 7" xfId="14656"/>
    <cellStyle name="20% - Ênfase4 75" xfId="14657"/>
    <cellStyle name="20% - Ênfase4 75 2" xfId="14658"/>
    <cellStyle name="20% - Ênfase4 75 2 2" xfId="14659"/>
    <cellStyle name="20% - Ênfase4 75 2 2 2" xfId="14660"/>
    <cellStyle name="20% - Ênfase4 75 2 3" xfId="14661"/>
    <cellStyle name="20% - Ênfase4 75 2 3 2" xfId="14662"/>
    <cellStyle name="20% - Ênfase4 75 2 4" xfId="14663"/>
    <cellStyle name="20% - Ênfase4 75 2 4 2" xfId="14664"/>
    <cellStyle name="20% - Ênfase4 75 2 5" xfId="14665"/>
    <cellStyle name="20% - Ênfase4 75 2 5 2" xfId="14666"/>
    <cellStyle name="20% - Ênfase4 75 2 6" xfId="14667"/>
    <cellStyle name="20% - Ênfase4 75 3" xfId="14668"/>
    <cellStyle name="20% - Ênfase4 75 3 2" xfId="14669"/>
    <cellStyle name="20% - Ênfase4 75 4" xfId="14670"/>
    <cellStyle name="20% - Ênfase4 75 4 2" xfId="14671"/>
    <cellStyle name="20% - Ênfase4 75 5" xfId="14672"/>
    <cellStyle name="20% - Ênfase4 75 5 2" xfId="14673"/>
    <cellStyle name="20% - Ênfase4 75 6" xfId="14674"/>
    <cellStyle name="20% - Ênfase4 75 6 2" xfId="14675"/>
    <cellStyle name="20% - Ênfase4 75 7" xfId="14676"/>
    <cellStyle name="20% - Ênfase4 76" xfId="14677"/>
    <cellStyle name="20% - Ênfase4 76 2" xfId="14678"/>
    <cellStyle name="20% - Ênfase4 76 2 2" xfId="14679"/>
    <cellStyle name="20% - Ênfase4 76 2 2 2" xfId="14680"/>
    <cellStyle name="20% - Ênfase4 76 2 3" xfId="14681"/>
    <cellStyle name="20% - Ênfase4 76 2 3 2" xfId="14682"/>
    <cellStyle name="20% - Ênfase4 76 2 4" xfId="14683"/>
    <cellStyle name="20% - Ênfase4 76 2 4 2" xfId="14684"/>
    <cellStyle name="20% - Ênfase4 76 2 5" xfId="14685"/>
    <cellStyle name="20% - Ênfase4 76 2 5 2" xfId="14686"/>
    <cellStyle name="20% - Ênfase4 76 2 6" xfId="14687"/>
    <cellStyle name="20% - Ênfase4 76 3" xfId="14688"/>
    <cellStyle name="20% - Ênfase4 76 3 2" xfId="14689"/>
    <cellStyle name="20% - Ênfase4 76 4" xfId="14690"/>
    <cellStyle name="20% - Ênfase4 76 4 2" xfId="14691"/>
    <cellStyle name="20% - Ênfase4 76 5" xfId="14692"/>
    <cellStyle name="20% - Ênfase4 76 5 2" xfId="14693"/>
    <cellStyle name="20% - Ênfase4 76 6" xfId="14694"/>
    <cellStyle name="20% - Ênfase4 76 6 2" xfId="14695"/>
    <cellStyle name="20% - Ênfase4 76 7" xfId="14696"/>
    <cellStyle name="20% - Ênfase4 77" xfId="14697"/>
    <cellStyle name="20% - Ênfase4 77 2" xfId="14698"/>
    <cellStyle name="20% - Ênfase4 77 2 2" xfId="14699"/>
    <cellStyle name="20% - Ênfase4 77 2 2 2" xfId="14700"/>
    <cellStyle name="20% - Ênfase4 77 2 3" xfId="14701"/>
    <cellStyle name="20% - Ênfase4 77 2 3 2" xfId="14702"/>
    <cellStyle name="20% - Ênfase4 77 2 4" xfId="14703"/>
    <cellStyle name="20% - Ênfase4 77 2 4 2" xfId="14704"/>
    <cellStyle name="20% - Ênfase4 77 2 5" xfId="14705"/>
    <cellStyle name="20% - Ênfase4 77 2 5 2" xfId="14706"/>
    <cellStyle name="20% - Ênfase4 77 2 6" xfId="14707"/>
    <cellStyle name="20% - Ênfase4 77 3" xfId="14708"/>
    <cellStyle name="20% - Ênfase4 77 3 2" xfId="14709"/>
    <cellStyle name="20% - Ênfase4 77 4" xfId="14710"/>
    <cellStyle name="20% - Ênfase4 77 4 2" xfId="14711"/>
    <cellStyle name="20% - Ênfase4 77 5" xfId="14712"/>
    <cellStyle name="20% - Ênfase4 77 5 2" xfId="14713"/>
    <cellStyle name="20% - Ênfase4 77 6" xfId="14714"/>
    <cellStyle name="20% - Ênfase4 77 6 2" xfId="14715"/>
    <cellStyle name="20% - Ênfase4 77 7" xfId="14716"/>
    <cellStyle name="20% - Ênfase4 78" xfId="14717"/>
    <cellStyle name="20% - Ênfase4 78 2" xfId="14718"/>
    <cellStyle name="20% - Ênfase4 78 2 2" xfId="14719"/>
    <cellStyle name="20% - Ênfase4 78 2 2 2" xfId="14720"/>
    <cellStyle name="20% - Ênfase4 78 2 3" xfId="14721"/>
    <cellStyle name="20% - Ênfase4 78 2 3 2" xfId="14722"/>
    <cellStyle name="20% - Ênfase4 78 2 4" xfId="14723"/>
    <cellStyle name="20% - Ênfase4 78 2 4 2" xfId="14724"/>
    <cellStyle name="20% - Ênfase4 78 2 5" xfId="14725"/>
    <cellStyle name="20% - Ênfase4 78 2 5 2" xfId="14726"/>
    <cellStyle name="20% - Ênfase4 78 2 6" xfId="14727"/>
    <cellStyle name="20% - Ênfase4 78 3" xfId="14728"/>
    <cellStyle name="20% - Ênfase4 78 3 2" xfId="14729"/>
    <cellStyle name="20% - Ênfase4 78 4" xfId="14730"/>
    <cellStyle name="20% - Ênfase4 78 4 2" xfId="14731"/>
    <cellStyle name="20% - Ênfase4 78 5" xfId="14732"/>
    <cellStyle name="20% - Ênfase4 78 5 2" xfId="14733"/>
    <cellStyle name="20% - Ênfase4 78 6" xfId="14734"/>
    <cellStyle name="20% - Ênfase4 78 6 2" xfId="14735"/>
    <cellStyle name="20% - Ênfase4 78 7" xfId="14736"/>
    <cellStyle name="20% - Ênfase4 79" xfId="14737"/>
    <cellStyle name="20% - Ênfase4 79 2" xfId="14738"/>
    <cellStyle name="20% - Ênfase4 79 2 2" xfId="14739"/>
    <cellStyle name="20% - Ênfase4 79 2 2 2" xfId="14740"/>
    <cellStyle name="20% - Ênfase4 79 2 3" xfId="14741"/>
    <cellStyle name="20% - Ênfase4 79 2 3 2" xfId="14742"/>
    <cellStyle name="20% - Ênfase4 79 2 4" xfId="14743"/>
    <cellStyle name="20% - Ênfase4 79 2 4 2" xfId="14744"/>
    <cellStyle name="20% - Ênfase4 79 2 5" xfId="14745"/>
    <cellStyle name="20% - Ênfase4 79 2 5 2" xfId="14746"/>
    <cellStyle name="20% - Ênfase4 79 2 6" xfId="14747"/>
    <cellStyle name="20% - Ênfase4 79 3" xfId="14748"/>
    <cellStyle name="20% - Ênfase4 79 3 2" xfId="14749"/>
    <cellStyle name="20% - Ênfase4 79 4" xfId="14750"/>
    <cellStyle name="20% - Ênfase4 79 4 2" xfId="14751"/>
    <cellStyle name="20% - Ênfase4 79 5" xfId="14752"/>
    <cellStyle name="20% - Ênfase4 79 5 2" xfId="14753"/>
    <cellStyle name="20% - Ênfase4 79 6" xfId="14754"/>
    <cellStyle name="20% - Ênfase4 79 6 2" xfId="14755"/>
    <cellStyle name="20% - Ênfase4 79 7" xfId="14756"/>
    <cellStyle name="20% - Ênfase4 8" xfId="14757"/>
    <cellStyle name="20% - Ênfase4 8 2" xfId="14758"/>
    <cellStyle name="20% - Ênfase4 8 2 2" xfId="14759"/>
    <cellStyle name="20% - Ênfase4 8 2 2 2" xfId="14760"/>
    <cellStyle name="20% - Ênfase4 8 2 2 2 2" xfId="14761"/>
    <cellStyle name="20% - Ênfase4 8 2 2 3" xfId="14762"/>
    <cellStyle name="20% - Ênfase4 8 2 2 3 2" xfId="14763"/>
    <cellStyle name="20% - Ênfase4 8 2 2 4" xfId="14764"/>
    <cellStyle name="20% - Ênfase4 8 2 2 4 2" xfId="14765"/>
    <cellStyle name="20% - Ênfase4 8 2 2 5" xfId="14766"/>
    <cellStyle name="20% - Ênfase4 8 2 2 5 2" xfId="14767"/>
    <cellStyle name="20% - Ênfase4 8 2 2 6" xfId="14768"/>
    <cellStyle name="20% - Ênfase4 8 2 3" xfId="14769"/>
    <cellStyle name="20% - Ênfase4 8 2 3 2" xfId="14770"/>
    <cellStyle name="20% - Ênfase4 8 2 4" xfId="14771"/>
    <cellStyle name="20% - Ênfase4 8 2 4 2" xfId="14772"/>
    <cellStyle name="20% - Ênfase4 8 2 5" xfId="14773"/>
    <cellStyle name="20% - Ênfase4 8 2 5 2" xfId="14774"/>
    <cellStyle name="20% - Ênfase4 8 2 6" xfId="14775"/>
    <cellStyle name="20% - Ênfase4 8 2 6 2" xfId="14776"/>
    <cellStyle name="20% - Ênfase4 8 2 7" xfId="14777"/>
    <cellStyle name="20% - Ênfase4 8 3" xfId="14778"/>
    <cellStyle name="20% - Ênfase4 8 3 2" xfId="14779"/>
    <cellStyle name="20% - Ênfase4 8 3 2 2" xfId="14780"/>
    <cellStyle name="20% - Ênfase4 8 3 3" xfId="14781"/>
    <cellStyle name="20% - Ênfase4 8 3 3 2" xfId="14782"/>
    <cellStyle name="20% - Ênfase4 8 3 4" xfId="14783"/>
    <cellStyle name="20% - Ênfase4 8 3 4 2" xfId="14784"/>
    <cellStyle name="20% - Ênfase4 8 3 5" xfId="14785"/>
    <cellStyle name="20% - Ênfase4 8 3 5 2" xfId="14786"/>
    <cellStyle name="20% - Ênfase4 8 3 6" xfId="14787"/>
    <cellStyle name="20% - Ênfase4 8 4" xfId="14788"/>
    <cellStyle name="20% - Ênfase4 8 4 2" xfId="14789"/>
    <cellStyle name="20% - Ênfase4 8 5" xfId="14790"/>
    <cellStyle name="20% - Ênfase4 8 5 2" xfId="14791"/>
    <cellStyle name="20% - Ênfase4 8 6" xfId="14792"/>
    <cellStyle name="20% - Ênfase4 8 6 2" xfId="14793"/>
    <cellStyle name="20% - Ênfase4 8 7" xfId="14794"/>
    <cellStyle name="20% - Ênfase4 8 7 2" xfId="14795"/>
    <cellStyle name="20% - Ênfase4 8 8" xfId="14796"/>
    <cellStyle name="20% - Ênfase4 80" xfId="14797"/>
    <cellStyle name="20% - Ênfase4 80 2" xfId="14798"/>
    <cellStyle name="20% - Ênfase4 80 2 2" xfId="14799"/>
    <cellStyle name="20% - Ênfase4 80 2 2 2" xfId="14800"/>
    <cellStyle name="20% - Ênfase4 80 2 3" xfId="14801"/>
    <cellStyle name="20% - Ênfase4 80 2 3 2" xfId="14802"/>
    <cellStyle name="20% - Ênfase4 80 2 4" xfId="14803"/>
    <cellStyle name="20% - Ênfase4 80 2 4 2" xfId="14804"/>
    <cellStyle name="20% - Ênfase4 80 2 5" xfId="14805"/>
    <cellStyle name="20% - Ênfase4 80 2 5 2" xfId="14806"/>
    <cellStyle name="20% - Ênfase4 80 2 6" xfId="14807"/>
    <cellStyle name="20% - Ênfase4 80 3" xfId="14808"/>
    <cellStyle name="20% - Ênfase4 80 3 2" xfId="14809"/>
    <cellStyle name="20% - Ênfase4 80 4" xfId="14810"/>
    <cellStyle name="20% - Ênfase4 80 4 2" xfId="14811"/>
    <cellStyle name="20% - Ênfase4 80 5" xfId="14812"/>
    <cellStyle name="20% - Ênfase4 80 5 2" xfId="14813"/>
    <cellStyle name="20% - Ênfase4 80 6" xfId="14814"/>
    <cellStyle name="20% - Ênfase4 80 6 2" xfId="14815"/>
    <cellStyle name="20% - Ênfase4 80 7" xfId="14816"/>
    <cellStyle name="20% - Ênfase4 81" xfId="14817"/>
    <cellStyle name="20% - Ênfase4 81 2" xfId="14818"/>
    <cellStyle name="20% - Ênfase4 81 2 2" xfId="14819"/>
    <cellStyle name="20% - Ênfase4 81 2 2 2" xfId="14820"/>
    <cellStyle name="20% - Ênfase4 81 2 3" xfId="14821"/>
    <cellStyle name="20% - Ênfase4 81 2 3 2" xfId="14822"/>
    <cellStyle name="20% - Ênfase4 81 2 4" xfId="14823"/>
    <cellStyle name="20% - Ênfase4 81 2 4 2" xfId="14824"/>
    <cellStyle name="20% - Ênfase4 81 2 5" xfId="14825"/>
    <cellStyle name="20% - Ênfase4 81 2 5 2" xfId="14826"/>
    <cellStyle name="20% - Ênfase4 81 2 6" xfId="14827"/>
    <cellStyle name="20% - Ênfase4 81 3" xfId="14828"/>
    <cellStyle name="20% - Ênfase4 81 3 2" xfId="14829"/>
    <cellStyle name="20% - Ênfase4 81 4" xfId="14830"/>
    <cellStyle name="20% - Ênfase4 81 4 2" xfId="14831"/>
    <cellStyle name="20% - Ênfase4 81 5" xfId="14832"/>
    <cellStyle name="20% - Ênfase4 81 5 2" xfId="14833"/>
    <cellStyle name="20% - Ênfase4 81 6" xfId="14834"/>
    <cellStyle name="20% - Ênfase4 81 6 2" xfId="14835"/>
    <cellStyle name="20% - Ênfase4 81 7" xfId="14836"/>
    <cellStyle name="20% - Ênfase4 82" xfId="14837"/>
    <cellStyle name="20% - Ênfase4 82 2" xfId="14838"/>
    <cellStyle name="20% - Ênfase4 82 2 2" xfId="14839"/>
    <cellStyle name="20% - Ênfase4 82 2 2 2" xfId="14840"/>
    <cellStyle name="20% - Ênfase4 82 2 3" xfId="14841"/>
    <cellStyle name="20% - Ênfase4 82 2 3 2" xfId="14842"/>
    <cellStyle name="20% - Ênfase4 82 2 4" xfId="14843"/>
    <cellStyle name="20% - Ênfase4 82 2 4 2" xfId="14844"/>
    <cellStyle name="20% - Ênfase4 82 2 5" xfId="14845"/>
    <cellStyle name="20% - Ênfase4 82 2 5 2" xfId="14846"/>
    <cellStyle name="20% - Ênfase4 82 2 6" xfId="14847"/>
    <cellStyle name="20% - Ênfase4 82 3" xfId="14848"/>
    <cellStyle name="20% - Ênfase4 82 3 2" xfId="14849"/>
    <cellStyle name="20% - Ênfase4 82 4" xfId="14850"/>
    <cellStyle name="20% - Ênfase4 82 4 2" xfId="14851"/>
    <cellStyle name="20% - Ênfase4 82 5" xfId="14852"/>
    <cellStyle name="20% - Ênfase4 82 5 2" xfId="14853"/>
    <cellStyle name="20% - Ênfase4 82 6" xfId="14854"/>
    <cellStyle name="20% - Ênfase4 82 6 2" xfId="14855"/>
    <cellStyle name="20% - Ênfase4 82 7" xfId="14856"/>
    <cellStyle name="20% - Ênfase4 83" xfId="14857"/>
    <cellStyle name="20% - Ênfase4 83 2" xfId="14858"/>
    <cellStyle name="20% - Ênfase4 83 2 2" xfId="14859"/>
    <cellStyle name="20% - Ênfase4 83 2 2 2" xfId="14860"/>
    <cellStyle name="20% - Ênfase4 83 2 3" xfId="14861"/>
    <cellStyle name="20% - Ênfase4 83 2 3 2" xfId="14862"/>
    <cellStyle name="20% - Ênfase4 83 2 4" xfId="14863"/>
    <cellStyle name="20% - Ênfase4 83 2 4 2" xfId="14864"/>
    <cellStyle name="20% - Ênfase4 83 2 5" xfId="14865"/>
    <cellStyle name="20% - Ênfase4 83 2 5 2" xfId="14866"/>
    <cellStyle name="20% - Ênfase4 83 2 6" xfId="14867"/>
    <cellStyle name="20% - Ênfase4 83 3" xfId="14868"/>
    <cellStyle name="20% - Ênfase4 83 3 2" xfId="14869"/>
    <cellStyle name="20% - Ênfase4 83 4" xfId="14870"/>
    <cellStyle name="20% - Ênfase4 83 4 2" xfId="14871"/>
    <cellStyle name="20% - Ênfase4 83 5" xfId="14872"/>
    <cellStyle name="20% - Ênfase4 83 5 2" xfId="14873"/>
    <cellStyle name="20% - Ênfase4 83 6" xfId="14874"/>
    <cellStyle name="20% - Ênfase4 83 6 2" xfId="14875"/>
    <cellStyle name="20% - Ênfase4 83 7" xfId="14876"/>
    <cellStyle name="20% - Ênfase4 84" xfId="14877"/>
    <cellStyle name="20% - Ênfase4 84 2" xfId="14878"/>
    <cellStyle name="20% - Ênfase4 84 2 2" xfId="14879"/>
    <cellStyle name="20% - Ênfase4 84 2 2 2" xfId="14880"/>
    <cellStyle name="20% - Ênfase4 84 2 3" xfId="14881"/>
    <cellStyle name="20% - Ênfase4 84 2 3 2" xfId="14882"/>
    <cellStyle name="20% - Ênfase4 84 2 4" xfId="14883"/>
    <cellStyle name="20% - Ênfase4 84 2 4 2" xfId="14884"/>
    <cellStyle name="20% - Ênfase4 84 2 5" xfId="14885"/>
    <cellStyle name="20% - Ênfase4 84 2 5 2" xfId="14886"/>
    <cellStyle name="20% - Ênfase4 84 2 6" xfId="14887"/>
    <cellStyle name="20% - Ênfase4 84 3" xfId="14888"/>
    <cellStyle name="20% - Ênfase4 84 3 2" xfId="14889"/>
    <cellStyle name="20% - Ênfase4 84 4" xfId="14890"/>
    <cellStyle name="20% - Ênfase4 84 4 2" xfId="14891"/>
    <cellStyle name="20% - Ênfase4 84 5" xfId="14892"/>
    <cellStyle name="20% - Ênfase4 84 5 2" xfId="14893"/>
    <cellStyle name="20% - Ênfase4 84 6" xfId="14894"/>
    <cellStyle name="20% - Ênfase4 84 6 2" xfId="14895"/>
    <cellStyle name="20% - Ênfase4 84 7" xfId="14896"/>
    <cellStyle name="20% - Ênfase4 85" xfId="14897"/>
    <cellStyle name="20% - Ênfase4 85 2" xfId="14898"/>
    <cellStyle name="20% - Ênfase4 85 2 2" xfId="14899"/>
    <cellStyle name="20% - Ênfase4 85 2 2 2" xfId="14900"/>
    <cellStyle name="20% - Ênfase4 85 2 3" xfId="14901"/>
    <cellStyle name="20% - Ênfase4 85 2 3 2" xfId="14902"/>
    <cellStyle name="20% - Ênfase4 85 2 4" xfId="14903"/>
    <cellStyle name="20% - Ênfase4 85 2 4 2" xfId="14904"/>
    <cellStyle name="20% - Ênfase4 85 2 5" xfId="14905"/>
    <cellStyle name="20% - Ênfase4 85 2 5 2" xfId="14906"/>
    <cellStyle name="20% - Ênfase4 85 2 6" xfId="14907"/>
    <cellStyle name="20% - Ênfase4 85 3" xfId="14908"/>
    <cellStyle name="20% - Ênfase4 85 3 2" xfId="14909"/>
    <cellStyle name="20% - Ênfase4 85 4" xfId="14910"/>
    <cellStyle name="20% - Ênfase4 85 4 2" xfId="14911"/>
    <cellStyle name="20% - Ênfase4 85 5" xfId="14912"/>
    <cellStyle name="20% - Ênfase4 85 5 2" xfId="14913"/>
    <cellStyle name="20% - Ênfase4 85 6" xfId="14914"/>
    <cellStyle name="20% - Ênfase4 85 6 2" xfId="14915"/>
    <cellStyle name="20% - Ênfase4 85 7" xfId="14916"/>
    <cellStyle name="20% - Ênfase4 86" xfId="14917"/>
    <cellStyle name="20% - Ênfase4 86 2" xfId="14918"/>
    <cellStyle name="20% - Ênfase4 86 2 2" xfId="14919"/>
    <cellStyle name="20% - Ênfase4 86 2 2 2" xfId="14920"/>
    <cellStyle name="20% - Ênfase4 86 2 3" xfId="14921"/>
    <cellStyle name="20% - Ênfase4 86 2 3 2" xfId="14922"/>
    <cellStyle name="20% - Ênfase4 86 2 4" xfId="14923"/>
    <cellStyle name="20% - Ênfase4 86 2 4 2" xfId="14924"/>
    <cellStyle name="20% - Ênfase4 86 2 5" xfId="14925"/>
    <cellStyle name="20% - Ênfase4 86 2 5 2" xfId="14926"/>
    <cellStyle name="20% - Ênfase4 86 2 6" xfId="14927"/>
    <cellStyle name="20% - Ênfase4 86 3" xfId="14928"/>
    <cellStyle name="20% - Ênfase4 86 3 2" xfId="14929"/>
    <cellStyle name="20% - Ênfase4 86 4" xfId="14930"/>
    <cellStyle name="20% - Ênfase4 86 4 2" xfId="14931"/>
    <cellStyle name="20% - Ênfase4 86 5" xfId="14932"/>
    <cellStyle name="20% - Ênfase4 86 5 2" xfId="14933"/>
    <cellStyle name="20% - Ênfase4 86 6" xfId="14934"/>
    <cellStyle name="20% - Ênfase4 86 6 2" xfId="14935"/>
    <cellStyle name="20% - Ênfase4 86 7" xfId="14936"/>
    <cellStyle name="20% - Ênfase4 87" xfId="14937"/>
    <cellStyle name="20% - Ênfase4 87 2" xfId="14938"/>
    <cellStyle name="20% - Ênfase4 87 2 2" xfId="14939"/>
    <cellStyle name="20% - Ênfase4 87 2 2 2" xfId="14940"/>
    <cellStyle name="20% - Ênfase4 87 2 3" xfId="14941"/>
    <cellStyle name="20% - Ênfase4 87 2 3 2" xfId="14942"/>
    <cellStyle name="20% - Ênfase4 87 2 4" xfId="14943"/>
    <cellStyle name="20% - Ênfase4 87 2 4 2" xfId="14944"/>
    <cellStyle name="20% - Ênfase4 87 2 5" xfId="14945"/>
    <cellStyle name="20% - Ênfase4 87 2 5 2" xfId="14946"/>
    <cellStyle name="20% - Ênfase4 87 2 6" xfId="14947"/>
    <cellStyle name="20% - Ênfase4 87 3" xfId="14948"/>
    <cellStyle name="20% - Ênfase4 87 3 2" xfId="14949"/>
    <cellStyle name="20% - Ênfase4 87 4" xfId="14950"/>
    <cellStyle name="20% - Ênfase4 87 4 2" xfId="14951"/>
    <cellStyle name="20% - Ênfase4 87 5" xfId="14952"/>
    <cellStyle name="20% - Ênfase4 87 5 2" xfId="14953"/>
    <cellStyle name="20% - Ênfase4 87 6" xfId="14954"/>
    <cellStyle name="20% - Ênfase4 87 6 2" xfId="14955"/>
    <cellStyle name="20% - Ênfase4 87 7" xfId="14956"/>
    <cellStyle name="20% - Ênfase4 88" xfId="14957"/>
    <cellStyle name="20% - Ênfase4 88 2" xfId="14958"/>
    <cellStyle name="20% - Ênfase4 88 2 2" xfId="14959"/>
    <cellStyle name="20% - Ênfase4 88 2 2 2" xfId="14960"/>
    <cellStyle name="20% - Ênfase4 88 2 3" xfId="14961"/>
    <cellStyle name="20% - Ênfase4 88 2 3 2" xfId="14962"/>
    <cellStyle name="20% - Ênfase4 88 2 4" xfId="14963"/>
    <cellStyle name="20% - Ênfase4 88 2 4 2" xfId="14964"/>
    <cellStyle name="20% - Ênfase4 88 2 5" xfId="14965"/>
    <cellStyle name="20% - Ênfase4 88 2 5 2" xfId="14966"/>
    <cellStyle name="20% - Ênfase4 88 2 6" xfId="14967"/>
    <cellStyle name="20% - Ênfase4 88 3" xfId="14968"/>
    <cellStyle name="20% - Ênfase4 88 3 2" xfId="14969"/>
    <cellStyle name="20% - Ênfase4 88 4" xfId="14970"/>
    <cellStyle name="20% - Ênfase4 88 4 2" xfId="14971"/>
    <cellStyle name="20% - Ênfase4 88 5" xfId="14972"/>
    <cellStyle name="20% - Ênfase4 88 5 2" xfId="14973"/>
    <cellStyle name="20% - Ênfase4 88 6" xfId="14974"/>
    <cellStyle name="20% - Ênfase4 88 6 2" xfId="14975"/>
    <cellStyle name="20% - Ênfase4 88 7" xfId="14976"/>
    <cellStyle name="20% - Ênfase4 89" xfId="14977"/>
    <cellStyle name="20% - Ênfase4 89 2" xfId="14978"/>
    <cellStyle name="20% - Ênfase4 89 2 2" xfId="14979"/>
    <cellStyle name="20% - Ênfase4 89 2 2 2" xfId="14980"/>
    <cellStyle name="20% - Ênfase4 89 2 3" xfId="14981"/>
    <cellStyle name="20% - Ênfase4 89 2 3 2" xfId="14982"/>
    <cellStyle name="20% - Ênfase4 89 2 4" xfId="14983"/>
    <cellStyle name="20% - Ênfase4 89 2 4 2" xfId="14984"/>
    <cellStyle name="20% - Ênfase4 89 2 5" xfId="14985"/>
    <cellStyle name="20% - Ênfase4 89 2 5 2" xfId="14986"/>
    <cellStyle name="20% - Ênfase4 89 2 6" xfId="14987"/>
    <cellStyle name="20% - Ênfase4 89 3" xfId="14988"/>
    <cellStyle name="20% - Ênfase4 89 3 2" xfId="14989"/>
    <cellStyle name="20% - Ênfase4 89 4" xfId="14990"/>
    <cellStyle name="20% - Ênfase4 89 4 2" xfId="14991"/>
    <cellStyle name="20% - Ênfase4 89 5" xfId="14992"/>
    <cellStyle name="20% - Ênfase4 89 5 2" xfId="14993"/>
    <cellStyle name="20% - Ênfase4 89 6" xfId="14994"/>
    <cellStyle name="20% - Ênfase4 89 6 2" xfId="14995"/>
    <cellStyle name="20% - Ênfase4 89 7" xfId="14996"/>
    <cellStyle name="20% - Ênfase4 9" xfId="14997"/>
    <cellStyle name="20% - Ênfase4 9 2" xfId="14998"/>
    <cellStyle name="20% - Ênfase4 9 2 2" xfId="14999"/>
    <cellStyle name="20% - Ênfase4 9 2 2 2" xfId="15000"/>
    <cellStyle name="20% - Ênfase4 9 2 2 2 2" xfId="15001"/>
    <cellStyle name="20% - Ênfase4 9 2 2 3" xfId="15002"/>
    <cellStyle name="20% - Ênfase4 9 2 2 3 2" xfId="15003"/>
    <cellStyle name="20% - Ênfase4 9 2 2 4" xfId="15004"/>
    <cellStyle name="20% - Ênfase4 9 2 2 4 2" xfId="15005"/>
    <cellStyle name="20% - Ênfase4 9 2 2 5" xfId="15006"/>
    <cellStyle name="20% - Ênfase4 9 2 2 5 2" xfId="15007"/>
    <cellStyle name="20% - Ênfase4 9 2 2 6" xfId="15008"/>
    <cellStyle name="20% - Ênfase4 9 2 3" xfId="15009"/>
    <cellStyle name="20% - Ênfase4 9 2 3 2" xfId="15010"/>
    <cellStyle name="20% - Ênfase4 9 2 4" xfId="15011"/>
    <cellStyle name="20% - Ênfase4 9 2 4 2" xfId="15012"/>
    <cellStyle name="20% - Ênfase4 9 2 5" xfId="15013"/>
    <cellStyle name="20% - Ênfase4 9 2 5 2" xfId="15014"/>
    <cellStyle name="20% - Ênfase4 9 2 6" xfId="15015"/>
    <cellStyle name="20% - Ênfase4 9 2 6 2" xfId="15016"/>
    <cellStyle name="20% - Ênfase4 9 2 7" xfId="15017"/>
    <cellStyle name="20% - Ênfase4 9 3" xfId="15018"/>
    <cellStyle name="20% - Ênfase4 9 3 2" xfId="15019"/>
    <cellStyle name="20% - Ênfase4 9 3 2 2" xfId="15020"/>
    <cellStyle name="20% - Ênfase4 9 3 3" xfId="15021"/>
    <cellStyle name="20% - Ênfase4 9 3 3 2" xfId="15022"/>
    <cellStyle name="20% - Ênfase4 9 3 4" xfId="15023"/>
    <cellStyle name="20% - Ênfase4 9 3 4 2" xfId="15024"/>
    <cellStyle name="20% - Ênfase4 9 3 5" xfId="15025"/>
    <cellStyle name="20% - Ênfase4 9 3 5 2" xfId="15026"/>
    <cellStyle name="20% - Ênfase4 9 3 6" xfId="15027"/>
    <cellStyle name="20% - Ênfase4 9 4" xfId="15028"/>
    <cellStyle name="20% - Ênfase4 9 4 2" xfId="15029"/>
    <cellStyle name="20% - Ênfase4 9 5" xfId="15030"/>
    <cellStyle name="20% - Ênfase4 9 5 2" xfId="15031"/>
    <cellStyle name="20% - Ênfase4 9 6" xfId="15032"/>
    <cellStyle name="20% - Ênfase4 9 6 2" xfId="15033"/>
    <cellStyle name="20% - Ênfase4 9 7" xfId="15034"/>
    <cellStyle name="20% - Ênfase4 9 7 2" xfId="15035"/>
    <cellStyle name="20% - Ênfase4 9 8" xfId="15036"/>
    <cellStyle name="20% - Ênfase4 90" xfId="15037"/>
    <cellStyle name="20% - Ênfase4 90 2" xfId="15038"/>
    <cellStyle name="20% - Ênfase4 90 2 2" xfId="15039"/>
    <cellStyle name="20% - Ênfase4 90 2 2 2" xfId="15040"/>
    <cellStyle name="20% - Ênfase4 90 2 3" xfId="15041"/>
    <cellStyle name="20% - Ênfase4 90 2 3 2" xfId="15042"/>
    <cellStyle name="20% - Ênfase4 90 2 4" xfId="15043"/>
    <cellStyle name="20% - Ênfase4 90 2 4 2" xfId="15044"/>
    <cellStyle name="20% - Ênfase4 90 2 5" xfId="15045"/>
    <cellStyle name="20% - Ênfase4 90 2 5 2" xfId="15046"/>
    <cellStyle name="20% - Ênfase4 90 2 6" xfId="15047"/>
    <cellStyle name="20% - Ênfase4 90 3" xfId="15048"/>
    <cellStyle name="20% - Ênfase4 90 3 2" xfId="15049"/>
    <cellStyle name="20% - Ênfase4 90 4" xfId="15050"/>
    <cellStyle name="20% - Ênfase4 90 4 2" xfId="15051"/>
    <cellStyle name="20% - Ênfase4 90 5" xfId="15052"/>
    <cellStyle name="20% - Ênfase4 90 5 2" xfId="15053"/>
    <cellStyle name="20% - Ênfase4 90 6" xfId="15054"/>
    <cellStyle name="20% - Ênfase4 90 6 2" xfId="15055"/>
    <cellStyle name="20% - Ênfase4 90 7" xfId="15056"/>
    <cellStyle name="20% - Ênfase4 91" xfId="15057"/>
    <cellStyle name="20% - Ênfase4 91 2" xfId="15058"/>
    <cellStyle name="20% - Ênfase4 91 2 2" xfId="15059"/>
    <cellStyle name="20% - Ênfase4 91 2 2 2" xfId="15060"/>
    <cellStyle name="20% - Ênfase4 91 2 3" xfId="15061"/>
    <cellStyle name="20% - Ênfase4 91 2 3 2" xfId="15062"/>
    <cellStyle name="20% - Ênfase4 91 2 4" xfId="15063"/>
    <cellStyle name="20% - Ênfase4 91 2 4 2" xfId="15064"/>
    <cellStyle name="20% - Ênfase4 91 2 5" xfId="15065"/>
    <cellStyle name="20% - Ênfase4 91 2 5 2" xfId="15066"/>
    <cellStyle name="20% - Ênfase4 91 2 6" xfId="15067"/>
    <cellStyle name="20% - Ênfase4 91 3" xfId="15068"/>
    <cellStyle name="20% - Ênfase4 91 3 2" xfId="15069"/>
    <cellStyle name="20% - Ênfase4 91 4" xfId="15070"/>
    <cellStyle name="20% - Ênfase4 91 4 2" xfId="15071"/>
    <cellStyle name="20% - Ênfase4 91 5" xfId="15072"/>
    <cellStyle name="20% - Ênfase4 91 5 2" xfId="15073"/>
    <cellStyle name="20% - Ênfase4 91 6" xfId="15074"/>
    <cellStyle name="20% - Ênfase4 91 6 2" xfId="15075"/>
    <cellStyle name="20% - Ênfase4 91 7" xfId="15076"/>
    <cellStyle name="20% - Ênfase4 92" xfId="15077"/>
    <cellStyle name="20% - Ênfase4 92 2" xfId="15078"/>
    <cellStyle name="20% - Ênfase4 92 2 2" xfId="15079"/>
    <cellStyle name="20% - Ênfase4 92 2 2 2" xfId="15080"/>
    <cellStyle name="20% - Ênfase4 92 2 3" xfId="15081"/>
    <cellStyle name="20% - Ênfase4 92 2 3 2" xfId="15082"/>
    <cellStyle name="20% - Ênfase4 92 2 4" xfId="15083"/>
    <cellStyle name="20% - Ênfase4 92 2 4 2" xfId="15084"/>
    <cellStyle name="20% - Ênfase4 92 2 5" xfId="15085"/>
    <cellStyle name="20% - Ênfase4 92 2 5 2" xfId="15086"/>
    <cellStyle name="20% - Ênfase4 92 2 6" xfId="15087"/>
    <cellStyle name="20% - Ênfase4 92 3" xfId="15088"/>
    <cellStyle name="20% - Ênfase4 92 3 2" xfId="15089"/>
    <cellStyle name="20% - Ênfase4 92 4" xfId="15090"/>
    <cellStyle name="20% - Ênfase4 92 4 2" xfId="15091"/>
    <cellStyle name="20% - Ênfase4 92 5" xfId="15092"/>
    <cellStyle name="20% - Ênfase4 92 5 2" xfId="15093"/>
    <cellStyle name="20% - Ênfase4 92 6" xfId="15094"/>
    <cellStyle name="20% - Ênfase4 92 6 2" xfId="15095"/>
    <cellStyle name="20% - Ênfase4 92 7" xfId="15096"/>
    <cellStyle name="20% - Ênfase4 93" xfId="15097"/>
    <cellStyle name="20% - Ênfase4 93 2" xfId="15098"/>
    <cellStyle name="20% - Ênfase4 93 2 2" xfId="15099"/>
    <cellStyle name="20% - Ênfase4 93 2 2 2" xfId="15100"/>
    <cellStyle name="20% - Ênfase4 93 2 3" xfId="15101"/>
    <cellStyle name="20% - Ênfase4 93 2 3 2" xfId="15102"/>
    <cellStyle name="20% - Ênfase4 93 2 4" xfId="15103"/>
    <cellStyle name="20% - Ênfase4 93 2 4 2" xfId="15104"/>
    <cellStyle name="20% - Ênfase4 93 2 5" xfId="15105"/>
    <cellStyle name="20% - Ênfase4 93 2 5 2" xfId="15106"/>
    <cellStyle name="20% - Ênfase4 93 2 6" xfId="15107"/>
    <cellStyle name="20% - Ênfase4 93 3" xfId="15108"/>
    <cellStyle name="20% - Ênfase4 93 3 2" xfId="15109"/>
    <cellStyle name="20% - Ênfase4 93 4" xfId="15110"/>
    <cellStyle name="20% - Ênfase4 93 4 2" xfId="15111"/>
    <cellStyle name="20% - Ênfase4 93 5" xfId="15112"/>
    <cellStyle name="20% - Ênfase4 93 5 2" xfId="15113"/>
    <cellStyle name="20% - Ênfase4 93 6" xfId="15114"/>
    <cellStyle name="20% - Ênfase4 93 6 2" xfId="15115"/>
    <cellStyle name="20% - Ênfase4 93 7" xfId="15116"/>
    <cellStyle name="20% - Ênfase4 94" xfId="15117"/>
    <cellStyle name="20% - Ênfase4 94 2" xfId="15118"/>
    <cellStyle name="20% - Ênfase4 94 2 2" xfId="15119"/>
    <cellStyle name="20% - Ênfase4 94 2 2 2" xfId="15120"/>
    <cellStyle name="20% - Ênfase4 94 2 3" xfId="15121"/>
    <cellStyle name="20% - Ênfase4 94 2 3 2" xfId="15122"/>
    <cellStyle name="20% - Ênfase4 94 2 4" xfId="15123"/>
    <cellStyle name="20% - Ênfase4 94 2 4 2" xfId="15124"/>
    <cellStyle name="20% - Ênfase4 94 2 5" xfId="15125"/>
    <cellStyle name="20% - Ênfase4 94 2 5 2" xfId="15126"/>
    <cellStyle name="20% - Ênfase4 94 2 6" xfId="15127"/>
    <cellStyle name="20% - Ênfase4 94 3" xfId="15128"/>
    <cellStyle name="20% - Ênfase4 94 3 2" xfId="15129"/>
    <cellStyle name="20% - Ênfase4 94 4" xfId="15130"/>
    <cellStyle name="20% - Ênfase4 94 4 2" xfId="15131"/>
    <cellStyle name="20% - Ênfase4 94 5" xfId="15132"/>
    <cellStyle name="20% - Ênfase4 94 5 2" xfId="15133"/>
    <cellStyle name="20% - Ênfase4 94 6" xfId="15134"/>
    <cellStyle name="20% - Ênfase4 94 6 2" xfId="15135"/>
    <cellStyle name="20% - Ênfase4 94 7" xfId="15136"/>
    <cellStyle name="20% - Ênfase4 95" xfId="15137"/>
    <cellStyle name="20% - Ênfase4 95 2" xfId="15138"/>
    <cellStyle name="20% - Ênfase4 95 2 2" xfId="15139"/>
    <cellStyle name="20% - Ênfase4 95 2 2 2" xfId="15140"/>
    <cellStyle name="20% - Ênfase4 95 2 3" xfId="15141"/>
    <cellStyle name="20% - Ênfase4 95 2 3 2" xfId="15142"/>
    <cellStyle name="20% - Ênfase4 95 2 4" xfId="15143"/>
    <cellStyle name="20% - Ênfase4 95 2 4 2" xfId="15144"/>
    <cellStyle name="20% - Ênfase4 95 2 5" xfId="15145"/>
    <cellStyle name="20% - Ênfase4 95 2 5 2" xfId="15146"/>
    <cellStyle name="20% - Ênfase4 95 2 6" xfId="15147"/>
    <cellStyle name="20% - Ênfase4 95 3" xfId="15148"/>
    <cellStyle name="20% - Ênfase4 95 3 2" xfId="15149"/>
    <cellStyle name="20% - Ênfase4 95 4" xfId="15150"/>
    <cellStyle name="20% - Ênfase4 95 4 2" xfId="15151"/>
    <cellStyle name="20% - Ênfase4 95 5" xfId="15152"/>
    <cellStyle name="20% - Ênfase4 95 5 2" xfId="15153"/>
    <cellStyle name="20% - Ênfase4 95 6" xfId="15154"/>
    <cellStyle name="20% - Ênfase4 95 6 2" xfId="15155"/>
    <cellStyle name="20% - Ênfase4 95 7" xfId="15156"/>
    <cellStyle name="20% - Ênfase4 96" xfId="15157"/>
    <cellStyle name="20% - Ênfase4 96 2" xfId="15158"/>
    <cellStyle name="20% - Ênfase4 96 2 2" xfId="15159"/>
    <cellStyle name="20% - Ênfase4 96 2 2 2" xfId="15160"/>
    <cellStyle name="20% - Ênfase4 96 2 3" xfId="15161"/>
    <cellStyle name="20% - Ênfase4 96 2 3 2" xfId="15162"/>
    <cellStyle name="20% - Ênfase4 96 2 4" xfId="15163"/>
    <cellStyle name="20% - Ênfase4 96 2 4 2" xfId="15164"/>
    <cellStyle name="20% - Ênfase4 96 2 5" xfId="15165"/>
    <cellStyle name="20% - Ênfase4 96 2 5 2" xfId="15166"/>
    <cellStyle name="20% - Ênfase4 96 2 6" xfId="15167"/>
    <cellStyle name="20% - Ênfase4 96 3" xfId="15168"/>
    <cellStyle name="20% - Ênfase4 96 3 2" xfId="15169"/>
    <cellStyle name="20% - Ênfase4 96 4" xfId="15170"/>
    <cellStyle name="20% - Ênfase4 96 4 2" xfId="15171"/>
    <cellStyle name="20% - Ênfase4 96 5" xfId="15172"/>
    <cellStyle name="20% - Ênfase4 96 5 2" xfId="15173"/>
    <cellStyle name="20% - Ênfase4 96 6" xfId="15174"/>
    <cellStyle name="20% - Ênfase4 96 6 2" xfId="15175"/>
    <cellStyle name="20% - Ênfase4 96 7" xfId="15176"/>
    <cellStyle name="20% - Ênfase4 97" xfId="15177"/>
    <cellStyle name="20% - Ênfase4 97 2" xfId="15178"/>
    <cellStyle name="20% - Ênfase4 97 2 2" xfId="15179"/>
    <cellStyle name="20% - Ênfase4 97 2 2 2" xfId="15180"/>
    <cellStyle name="20% - Ênfase4 97 2 3" xfId="15181"/>
    <cellStyle name="20% - Ênfase4 97 2 3 2" xfId="15182"/>
    <cellStyle name="20% - Ênfase4 97 2 4" xfId="15183"/>
    <cellStyle name="20% - Ênfase4 97 2 4 2" xfId="15184"/>
    <cellStyle name="20% - Ênfase4 97 2 5" xfId="15185"/>
    <cellStyle name="20% - Ênfase4 97 2 5 2" xfId="15186"/>
    <cellStyle name="20% - Ênfase4 97 2 6" xfId="15187"/>
    <cellStyle name="20% - Ênfase4 97 3" xfId="15188"/>
    <cellStyle name="20% - Ênfase4 97 3 2" xfId="15189"/>
    <cellStyle name="20% - Ênfase4 97 4" xfId="15190"/>
    <cellStyle name="20% - Ênfase4 97 4 2" xfId="15191"/>
    <cellStyle name="20% - Ênfase4 97 5" xfId="15192"/>
    <cellStyle name="20% - Ênfase4 97 5 2" xfId="15193"/>
    <cellStyle name="20% - Ênfase4 97 6" xfId="15194"/>
    <cellStyle name="20% - Ênfase4 97 6 2" xfId="15195"/>
    <cellStyle name="20% - Ênfase4 97 7" xfId="15196"/>
    <cellStyle name="20% - Ênfase4 98" xfId="15197"/>
    <cellStyle name="20% - Ênfase4 98 2" xfId="15198"/>
    <cellStyle name="20% - Ênfase4 98 2 2" xfId="15199"/>
    <cellStyle name="20% - Ênfase4 98 2 2 2" xfId="15200"/>
    <cellStyle name="20% - Ênfase4 98 2 3" xfId="15201"/>
    <cellStyle name="20% - Ênfase4 98 2 3 2" xfId="15202"/>
    <cellStyle name="20% - Ênfase4 98 2 4" xfId="15203"/>
    <cellStyle name="20% - Ênfase4 98 2 4 2" xfId="15204"/>
    <cellStyle name="20% - Ênfase4 98 2 5" xfId="15205"/>
    <cellStyle name="20% - Ênfase4 98 2 5 2" xfId="15206"/>
    <cellStyle name="20% - Ênfase4 98 2 6" xfId="15207"/>
    <cellStyle name="20% - Ênfase4 98 3" xfId="15208"/>
    <cellStyle name="20% - Ênfase4 98 3 2" xfId="15209"/>
    <cellStyle name="20% - Ênfase4 98 4" xfId="15210"/>
    <cellStyle name="20% - Ênfase4 98 4 2" xfId="15211"/>
    <cellStyle name="20% - Ênfase4 98 5" xfId="15212"/>
    <cellStyle name="20% - Ênfase4 98 5 2" xfId="15213"/>
    <cellStyle name="20% - Ênfase4 98 6" xfId="15214"/>
    <cellStyle name="20% - Ênfase4 98 6 2" xfId="15215"/>
    <cellStyle name="20% - Ênfase4 98 7" xfId="15216"/>
    <cellStyle name="20% - Ênfase4 99" xfId="15217"/>
    <cellStyle name="20% - Ênfase4 99 2" xfId="15218"/>
    <cellStyle name="20% - Ênfase4 99 2 2" xfId="15219"/>
    <cellStyle name="20% - Ênfase4 99 2 2 2" xfId="15220"/>
    <cellStyle name="20% - Ênfase4 99 2 3" xfId="15221"/>
    <cellStyle name="20% - Ênfase4 99 2 3 2" xfId="15222"/>
    <cellStyle name="20% - Ênfase4 99 2 4" xfId="15223"/>
    <cellStyle name="20% - Ênfase4 99 2 4 2" xfId="15224"/>
    <cellStyle name="20% - Ênfase4 99 2 5" xfId="15225"/>
    <cellStyle name="20% - Ênfase4 99 2 5 2" xfId="15226"/>
    <cellStyle name="20% - Ênfase4 99 2 6" xfId="15227"/>
    <cellStyle name="20% - Ênfase4 99 3" xfId="15228"/>
    <cellStyle name="20% - Ênfase4 99 3 2" xfId="15229"/>
    <cellStyle name="20% - Ênfase4 99 4" xfId="15230"/>
    <cellStyle name="20% - Ênfase4 99 4 2" xfId="15231"/>
    <cellStyle name="20% - Ênfase4 99 5" xfId="15232"/>
    <cellStyle name="20% - Ênfase4 99 5 2" xfId="15233"/>
    <cellStyle name="20% - Ênfase4 99 6" xfId="15234"/>
    <cellStyle name="20% - Ênfase4 99 6 2" xfId="15235"/>
    <cellStyle name="20% - Ênfase4 99 7" xfId="15236"/>
    <cellStyle name="20% - Ênfase5 10" xfId="15237"/>
    <cellStyle name="20% - Ênfase5 10 2" xfId="15238"/>
    <cellStyle name="20% - Ênfase5 10 2 2" xfId="15239"/>
    <cellStyle name="20% - Ênfase5 10 2 2 2" xfId="15240"/>
    <cellStyle name="20% - Ênfase5 10 2 2 2 2" xfId="15241"/>
    <cellStyle name="20% - Ênfase5 10 2 2 3" xfId="15242"/>
    <cellStyle name="20% - Ênfase5 10 2 2 3 2" xfId="15243"/>
    <cellStyle name="20% - Ênfase5 10 2 2 4" xfId="15244"/>
    <cellStyle name="20% - Ênfase5 10 2 2 4 2" xfId="15245"/>
    <cellStyle name="20% - Ênfase5 10 2 2 5" xfId="15246"/>
    <cellStyle name="20% - Ênfase5 10 2 2 5 2" xfId="15247"/>
    <cellStyle name="20% - Ênfase5 10 2 2 6" xfId="15248"/>
    <cellStyle name="20% - Ênfase5 10 2 3" xfId="15249"/>
    <cellStyle name="20% - Ênfase5 10 2 3 2" xfId="15250"/>
    <cellStyle name="20% - Ênfase5 10 2 4" xfId="15251"/>
    <cellStyle name="20% - Ênfase5 10 2 4 2" xfId="15252"/>
    <cellStyle name="20% - Ênfase5 10 2 5" xfId="15253"/>
    <cellStyle name="20% - Ênfase5 10 2 5 2" xfId="15254"/>
    <cellStyle name="20% - Ênfase5 10 2 6" xfId="15255"/>
    <cellStyle name="20% - Ênfase5 10 2 6 2" xfId="15256"/>
    <cellStyle name="20% - Ênfase5 10 2 7" xfId="15257"/>
    <cellStyle name="20% - Ênfase5 10 3" xfId="15258"/>
    <cellStyle name="20% - Ênfase5 10 3 2" xfId="15259"/>
    <cellStyle name="20% - Ênfase5 10 3 2 2" xfId="15260"/>
    <cellStyle name="20% - Ênfase5 10 3 3" xfId="15261"/>
    <cellStyle name="20% - Ênfase5 10 3 3 2" xfId="15262"/>
    <cellStyle name="20% - Ênfase5 10 3 4" xfId="15263"/>
    <cellStyle name="20% - Ênfase5 10 3 4 2" xfId="15264"/>
    <cellStyle name="20% - Ênfase5 10 3 5" xfId="15265"/>
    <cellStyle name="20% - Ênfase5 10 3 5 2" xfId="15266"/>
    <cellStyle name="20% - Ênfase5 10 3 6" xfId="15267"/>
    <cellStyle name="20% - Ênfase5 10 4" xfId="15268"/>
    <cellStyle name="20% - Ênfase5 10 4 2" xfId="15269"/>
    <cellStyle name="20% - Ênfase5 10 5" xfId="15270"/>
    <cellStyle name="20% - Ênfase5 10 5 2" xfId="15271"/>
    <cellStyle name="20% - Ênfase5 10 6" xfId="15272"/>
    <cellStyle name="20% - Ênfase5 10 6 2" xfId="15273"/>
    <cellStyle name="20% - Ênfase5 10 7" xfId="15274"/>
    <cellStyle name="20% - Ênfase5 10 7 2" xfId="15275"/>
    <cellStyle name="20% - Ênfase5 10 8" xfId="15276"/>
    <cellStyle name="20% - Ênfase5 100" xfId="15277"/>
    <cellStyle name="20% - Ênfase5 100 2" xfId="15278"/>
    <cellStyle name="20% - Ênfase5 100 2 2" xfId="15279"/>
    <cellStyle name="20% - Ênfase5 100 2 2 2" xfId="15280"/>
    <cellStyle name="20% - Ênfase5 100 2 3" xfId="15281"/>
    <cellStyle name="20% - Ênfase5 100 2 3 2" xfId="15282"/>
    <cellStyle name="20% - Ênfase5 100 2 4" xfId="15283"/>
    <cellStyle name="20% - Ênfase5 100 2 4 2" xfId="15284"/>
    <cellStyle name="20% - Ênfase5 100 2 5" xfId="15285"/>
    <cellStyle name="20% - Ênfase5 100 2 5 2" xfId="15286"/>
    <cellStyle name="20% - Ênfase5 100 2 6" xfId="15287"/>
    <cellStyle name="20% - Ênfase5 100 3" xfId="15288"/>
    <cellStyle name="20% - Ênfase5 100 3 2" xfId="15289"/>
    <cellStyle name="20% - Ênfase5 100 4" xfId="15290"/>
    <cellStyle name="20% - Ênfase5 100 4 2" xfId="15291"/>
    <cellStyle name="20% - Ênfase5 100 5" xfId="15292"/>
    <cellStyle name="20% - Ênfase5 100 5 2" xfId="15293"/>
    <cellStyle name="20% - Ênfase5 100 6" xfId="15294"/>
    <cellStyle name="20% - Ênfase5 100 6 2" xfId="15295"/>
    <cellStyle name="20% - Ênfase5 100 7" xfId="15296"/>
    <cellStyle name="20% - Ênfase5 101" xfId="15297"/>
    <cellStyle name="20% - Ênfase5 101 2" xfId="15298"/>
    <cellStyle name="20% - Ênfase5 101 2 2" xfId="15299"/>
    <cellStyle name="20% - Ênfase5 101 2 2 2" xfId="15300"/>
    <cellStyle name="20% - Ênfase5 101 2 3" xfId="15301"/>
    <cellStyle name="20% - Ênfase5 101 2 3 2" xfId="15302"/>
    <cellStyle name="20% - Ênfase5 101 2 4" xfId="15303"/>
    <cellStyle name="20% - Ênfase5 101 2 4 2" xfId="15304"/>
    <cellStyle name="20% - Ênfase5 101 2 5" xfId="15305"/>
    <cellStyle name="20% - Ênfase5 101 2 5 2" xfId="15306"/>
    <cellStyle name="20% - Ênfase5 101 2 6" xfId="15307"/>
    <cellStyle name="20% - Ênfase5 101 3" xfId="15308"/>
    <cellStyle name="20% - Ênfase5 101 3 2" xfId="15309"/>
    <cellStyle name="20% - Ênfase5 101 4" xfId="15310"/>
    <cellStyle name="20% - Ênfase5 101 4 2" xfId="15311"/>
    <cellStyle name="20% - Ênfase5 101 5" xfId="15312"/>
    <cellStyle name="20% - Ênfase5 101 5 2" xfId="15313"/>
    <cellStyle name="20% - Ênfase5 101 6" xfId="15314"/>
    <cellStyle name="20% - Ênfase5 101 6 2" xfId="15315"/>
    <cellStyle name="20% - Ênfase5 101 7" xfId="15316"/>
    <cellStyle name="20% - Ênfase5 102" xfId="15317"/>
    <cellStyle name="20% - Ênfase5 102 2" xfId="15318"/>
    <cellStyle name="20% - Ênfase5 102 2 2" xfId="15319"/>
    <cellStyle name="20% - Ênfase5 102 2 2 2" xfId="15320"/>
    <cellStyle name="20% - Ênfase5 102 2 3" xfId="15321"/>
    <cellStyle name="20% - Ênfase5 102 2 3 2" xfId="15322"/>
    <cellStyle name="20% - Ênfase5 102 2 4" xfId="15323"/>
    <cellStyle name="20% - Ênfase5 102 2 4 2" xfId="15324"/>
    <cellStyle name="20% - Ênfase5 102 2 5" xfId="15325"/>
    <cellStyle name="20% - Ênfase5 102 2 5 2" xfId="15326"/>
    <cellStyle name="20% - Ênfase5 102 2 6" xfId="15327"/>
    <cellStyle name="20% - Ênfase5 102 3" xfId="15328"/>
    <cellStyle name="20% - Ênfase5 102 3 2" xfId="15329"/>
    <cellStyle name="20% - Ênfase5 102 4" xfId="15330"/>
    <cellStyle name="20% - Ênfase5 102 4 2" xfId="15331"/>
    <cellStyle name="20% - Ênfase5 102 5" xfId="15332"/>
    <cellStyle name="20% - Ênfase5 102 5 2" xfId="15333"/>
    <cellStyle name="20% - Ênfase5 102 6" xfId="15334"/>
    <cellStyle name="20% - Ênfase5 102 6 2" xfId="15335"/>
    <cellStyle name="20% - Ênfase5 102 7" xfId="15336"/>
    <cellStyle name="20% - Ênfase5 103" xfId="15337"/>
    <cellStyle name="20% - Ênfase5 103 2" xfId="15338"/>
    <cellStyle name="20% - Ênfase5 103 2 2" xfId="15339"/>
    <cellStyle name="20% - Ênfase5 103 2 2 2" xfId="15340"/>
    <cellStyle name="20% - Ênfase5 103 2 3" xfId="15341"/>
    <cellStyle name="20% - Ênfase5 103 2 3 2" xfId="15342"/>
    <cellStyle name="20% - Ênfase5 103 2 4" xfId="15343"/>
    <cellStyle name="20% - Ênfase5 103 2 4 2" xfId="15344"/>
    <cellStyle name="20% - Ênfase5 103 2 5" xfId="15345"/>
    <cellStyle name="20% - Ênfase5 103 2 5 2" xfId="15346"/>
    <cellStyle name="20% - Ênfase5 103 2 6" xfId="15347"/>
    <cellStyle name="20% - Ênfase5 103 3" xfId="15348"/>
    <cellStyle name="20% - Ênfase5 103 3 2" xfId="15349"/>
    <cellStyle name="20% - Ênfase5 103 4" xfId="15350"/>
    <cellStyle name="20% - Ênfase5 103 4 2" xfId="15351"/>
    <cellStyle name="20% - Ênfase5 103 5" xfId="15352"/>
    <cellStyle name="20% - Ênfase5 103 5 2" xfId="15353"/>
    <cellStyle name="20% - Ênfase5 103 6" xfId="15354"/>
    <cellStyle name="20% - Ênfase5 103 6 2" xfId="15355"/>
    <cellStyle name="20% - Ênfase5 103 7" xfId="15356"/>
    <cellStyle name="20% - Ênfase5 104" xfId="15357"/>
    <cellStyle name="20% - Ênfase5 104 2" xfId="15358"/>
    <cellStyle name="20% - Ênfase5 104 2 2" xfId="15359"/>
    <cellStyle name="20% - Ênfase5 104 2 2 2" xfId="15360"/>
    <cellStyle name="20% - Ênfase5 104 2 3" xfId="15361"/>
    <cellStyle name="20% - Ênfase5 104 2 3 2" xfId="15362"/>
    <cellStyle name="20% - Ênfase5 104 2 4" xfId="15363"/>
    <cellStyle name="20% - Ênfase5 104 2 4 2" xfId="15364"/>
    <cellStyle name="20% - Ênfase5 104 2 5" xfId="15365"/>
    <cellStyle name="20% - Ênfase5 104 2 5 2" xfId="15366"/>
    <cellStyle name="20% - Ênfase5 104 2 6" xfId="15367"/>
    <cellStyle name="20% - Ênfase5 104 3" xfId="15368"/>
    <cellStyle name="20% - Ênfase5 104 3 2" xfId="15369"/>
    <cellStyle name="20% - Ênfase5 104 4" xfId="15370"/>
    <cellStyle name="20% - Ênfase5 104 4 2" xfId="15371"/>
    <cellStyle name="20% - Ênfase5 104 5" xfId="15372"/>
    <cellStyle name="20% - Ênfase5 104 5 2" xfId="15373"/>
    <cellStyle name="20% - Ênfase5 104 6" xfId="15374"/>
    <cellStyle name="20% - Ênfase5 104 6 2" xfId="15375"/>
    <cellStyle name="20% - Ênfase5 104 7" xfId="15376"/>
    <cellStyle name="20% - Ênfase5 105" xfId="15377"/>
    <cellStyle name="20% - Ênfase5 105 2" xfId="15378"/>
    <cellStyle name="20% - Ênfase5 105 2 2" xfId="15379"/>
    <cellStyle name="20% - Ênfase5 105 2 2 2" xfId="15380"/>
    <cellStyle name="20% - Ênfase5 105 2 3" xfId="15381"/>
    <cellStyle name="20% - Ênfase5 105 2 3 2" xfId="15382"/>
    <cellStyle name="20% - Ênfase5 105 2 4" xfId="15383"/>
    <cellStyle name="20% - Ênfase5 105 2 4 2" xfId="15384"/>
    <cellStyle name="20% - Ênfase5 105 2 5" xfId="15385"/>
    <cellStyle name="20% - Ênfase5 105 2 5 2" xfId="15386"/>
    <cellStyle name="20% - Ênfase5 105 2 6" xfId="15387"/>
    <cellStyle name="20% - Ênfase5 105 3" xfId="15388"/>
    <cellStyle name="20% - Ênfase5 105 3 2" xfId="15389"/>
    <cellStyle name="20% - Ênfase5 105 4" xfId="15390"/>
    <cellStyle name="20% - Ênfase5 105 4 2" xfId="15391"/>
    <cellStyle name="20% - Ênfase5 105 5" xfId="15392"/>
    <cellStyle name="20% - Ênfase5 105 5 2" xfId="15393"/>
    <cellStyle name="20% - Ênfase5 105 6" xfId="15394"/>
    <cellStyle name="20% - Ênfase5 105 6 2" xfId="15395"/>
    <cellStyle name="20% - Ênfase5 105 7" xfId="15396"/>
    <cellStyle name="20% - Ênfase5 106" xfId="15397"/>
    <cellStyle name="20% - Ênfase5 106 2" xfId="15398"/>
    <cellStyle name="20% - Ênfase5 106 2 2" xfId="15399"/>
    <cellStyle name="20% - Ênfase5 106 2 2 2" xfId="15400"/>
    <cellStyle name="20% - Ênfase5 106 2 3" xfId="15401"/>
    <cellStyle name="20% - Ênfase5 106 2 3 2" xfId="15402"/>
    <cellStyle name="20% - Ênfase5 106 2 4" xfId="15403"/>
    <cellStyle name="20% - Ênfase5 106 2 4 2" xfId="15404"/>
    <cellStyle name="20% - Ênfase5 106 2 5" xfId="15405"/>
    <cellStyle name="20% - Ênfase5 106 2 5 2" xfId="15406"/>
    <cellStyle name="20% - Ênfase5 106 2 6" xfId="15407"/>
    <cellStyle name="20% - Ênfase5 106 3" xfId="15408"/>
    <cellStyle name="20% - Ênfase5 106 3 2" xfId="15409"/>
    <cellStyle name="20% - Ênfase5 106 4" xfId="15410"/>
    <cellStyle name="20% - Ênfase5 106 4 2" xfId="15411"/>
    <cellStyle name="20% - Ênfase5 106 5" xfId="15412"/>
    <cellStyle name="20% - Ênfase5 106 5 2" xfId="15413"/>
    <cellStyle name="20% - Ênfase5 106 6" xfId="15414"/>
    <cellStyle name="20% - Ênfase5 106 6 2" xfId="15415"/>
    <cellStyle name="20% - Ênfase5 106 7" xfId="15416"/>
    <cellStyle name="20% - Ênfase5 107" xfId="15417"/>
    <cellStyle name="20% - Ênfase5 107 2" xfId="15418"/>
    <cellStyle name="20% - Ênfase5 107 2 2" xfId="15419"/>
    <cellStyle name="20% - Ênfase5 107 2 2 2" xfId="15420"/>
    <cellStyle name="20% - Ênfase5 107 2 3" xfId="15421"/>
    <cellStyle name="20% - Ênfase5 107 2 3 2" xfId="15422"/>
    <cellStyle name="20% - Ênfase5 107 2 4" xfId="15423"/>
    <cellStyle name="20% - Ênfase5 107 2 4 2" xfId="15424"/>
    <cellStyle name="20% - Ênfase5 107 2 5" xfId="15425"/>
    <cellStyle name="20% - Ênfase5 107 2 5 2" xfId="15426"/>
    <cellStyle name="20% - Ênfase5 107 2 6" xfId="15427"/>
    <cellStyle name="20% - Ênfase5 107 3" xfId="15428"/>
    <cellStyle name="20% - Ênfase5 107 3 2" xfId="15429"/>
    <cellStyle name="20% - Ênfase5 107 4" xfId="15430"/>
    <cellStyle name="20% - Ênfase5 107 4 2" xfId="15431"/>
    <cellStyle name="20% - Ênfase5 107 5" xfId="15432"/>
    <cellStyle name="20% - Ênfase5 107 5 2" xfId="15433"/>
    <cellStyle name="20% - Ênfase5 107 6" xfId="15434"/>
    <cellStyle name="20% - Ênfase5 107 6 2" xfId="15435"/>
    <cellStyle name="20% - Ênfase5 107 7" xfId="15436"/>
    <cellStyle name="20% - Ênfase5 108" xfId="15437"/>
    <cellStyle name="20% - Ênfase5 108 2" xfId="15438"/>
    <cellStyle name="20% - Ênfase5 108 2 2" xfId="15439"/>
    <cellStyle name="20% - Ênfase5 108 2 2 2" xfId="15440"/>
    <cellStyle name="20% - Ênfase5 108 2 3" xfId="15441"/>
    <cellStyle name="20% - Ênfase5 108 2 3 2" xfId="15442"/>
    <cellStyle name="20% - Ênfase5 108 2 4" xfId="15443"/>
    <cellStyle name="20% - Ênfase5 108 2 4 2" xfId="15444"/>
    <cellStyle name="20% - Ênfase5 108 2 5" xfId="15445"/>
    <cellStyle name="20% - Ênfase5 108 2 5 2" xfId="15446"/>
    <cellStyle name="20% - Ênfase5 108 2 6" xfId="15447"/>
    <cellStyle name="20% - Ênfase5 108 3" xfId="15448"/>
    <cellStyle name="20% - Ênfase5 108 3 2" xfId="15449"/>
    <cellStyle name="20% - Ênfase5 108 4" xfId="15450"/>
    <cellStyle name="20% - Ênfase5 108 4 2" xfId="15451"/>
    <cellStyle name="20% - Ênfase5 108 5" xfId="15452"/>
    <cellStyle name="20% - Ênfase5 108 5 2" xfId="15453"/>
    <cellStyle name="20% - Ênfase5 108 6" xfId="15454"/>
    <cellStyle name="20% - Ênfase5 108 6 2" xfId="15455"/>
    <cellStyle name="20% - Ênfase5 108 7" xfId="15456"/>
    <cellStyle name="20% - Ênfase5 109" xfId="15457"/>
    <cellStyle name="20% - Ênfase5 109 2" xfId="15458"/>
    <cellStyle name="20% - Ênfase5 109 2 2" xfId="15459"/>
    <cellStyle name="20% - Ênfase5 109 2 2 2" xfId="15460"/>
    <cellStyle name="20% - Ênfase5 109 2 3" xfId="15461"/>
    <cellStyle name="20% - Ênfase5 109 2 3 2" xfId="15462"/>
    <cellStyle name="20% - Ênfase5 109 2 4" xfId="15463"/>
    <cellStyle name="20% - Ênfase5 109 2 4 2" xfId="15464"/>
    <cellStyle name="20% - Ênfase5 109 2 5" xfId="15465"/>
    <cellStyle name="20% - Ênfase5 109 2 5 2" xfId="15466"/>
    <cellStyle name="20% - Ênfase5 109 2 6" xfId="15467"/>
    <cellStyle name="20% - Ênfase5 109 3" xfId="15468"/>
    <cellStyle name="20% - Ênfase5 109 3 2" xfId="15469"/>
    <cellStyle name="20% - Ênfase5 109 4" xfId="15470"/>
    <cellStyle name="20% - Ênfase5 109 4 2" xfId="15471"/>
    <cellStyle name="20% - Ênfase5 109 5" xfId="15472"/>
    <cellStyle name="20% - Ênfase5 109 5 2" xfId="15473"/>
    <cellStyle name="20% - Ênfase5 109 6" xfId="15474"/>
    <cellStyle name="20% - Ênfase5 109 6 2" xfId="15475"/>
    <cellStyle name="20% - Ênfase5 109 7" xfId="15476"/>
    <cellStyle name="20% - Ênfase5 11" xfId="15477"/>
    <cellStyle name="20% - Ênfase5 11 2" xfId="15478"/>
    <cellStyle name="20% - Ênfase5 11 2 2" xfId="15479"/>
    <cellStyle name="20% - Ênfase5 11 2 2 2" xfId="15480"/>
    <cellStyle name="20% - Ênfase5 11 2 3" xfId="15481"/>
    <cellStyle name="20% - Ênfase5 11 2 3 2" xfId="15482"/>
    <cellStyle name="20% - Ênfase5 11 2 4" xfId="15483"/>
    <cellStyle name="20% - Ênfase5 11 2 4 2" xfId="15484"/>
    <cellStyle name="20% - Ênfase5 11 2 5" xfId="15485"/>
    <cellStyle name="20% - Ênfase5 11 2 5 2" xfId="15486"/>
    <cellStyle name="20% - Ênfase5 11 2 6" xfId="15487"/>
    <cellStyle name="20% - Ênfase5 11 3" xfId="15488"/>
    <cellStyle name="20% - Ênfase5 11 3 2" xfId="15489"/>
    <cellStyle name="20% - Ênfase5 11 4" xfId="15490"/>
    <cellStyle name="20% - Ênfase5 11 4 2" xfId="15491"/>
    <cellStyle name="20% - Ênfase5 11 5" xfId="15492"/>
    <cellStyle name="20% - Ênfase5 11 5 2" xfId="15493"/>
    <cellStyle name="20% - Ênfase5 11 6" xfId="15494"/>
    <cellStyle name="20% - Ênfase5 11 6 2" xfId="15495"/>
    <cellStyle name="20% - Ênfase5 11 7" xfId="15496"/>
    <cellStyle name="20% - Ênfase5 110" xfId="15497"/>
    <cellStyle name="20% - Ênfase5 110 2" xfId="15498"/>
    <cellStyle name="20% - Ênfase5 110 2 2" xfId="15499"/>
    <cellStyle name="20% - Ênfase5 110 2 2 2" xfId="15500"/>
    <cellStyle name="20% - Ênfase5 110 2 3" xfId="15501"/>
    <cellStyle name="20% - Ênfase5 110 2 3 2" xfId="15502"/>
    <cellStyle name="20% - Ênfase5 110 2 4" xfId="15503"/>
    <cellStyle name="20% - Ênfase5 110 2 4 2" xfId="15504"/>
    <cellStyle name="20% - Ênfase5 110 2 5" xfId="15505"/>
    <cellStyle name="20% - Ênfase5 110 2 5 2" xfId="15506"/>
    <cellStyle name="20% - Ênfase5 110 2 6" xfId="15507"/>
    <cellStyle name="20% - Ênfase5 110 3" xfId="15508"/>
    <cellStyle name="20% - Ênfase5 110 3 2" xfId="15509"/>
    <cellStyle name="20% - Ênfase5 110 4" xfId="15510"/>
    <cellStyle name="20% - Ênfase5 110 4 2" xfId="15511"/>
    <cellStyle name="20% - Ênfase5 110 5" xfId="15512"/>
    <cellStyle name="20% - Ênfase5 110 5 2" xfId="15513"/>
    <cellStyle name="20% - Ênfase5 110 6" xfId="15514"/>
    <cellStyle name="20% - Ênfase5 110 6 2" xfId="15515"/>
    <cellStyle name="20% - Ênfase5 110 7" xfId="15516"/>
    <cellStyle name="20% - Ênfase5 111" xfId="15517"/>
    <cellStyle name="20% - Ênfase5 111 2" xfId="15518"/>
    <cellStyle name="20% - Ênfase5 111 2 2" xfId="15519"/>
    <cellStyle name="20% - Ênfase5 111 2 2 2" xfId="15520"/>
    <cellStyle name="20% - Ênfase5 111 2 3" xfId="15521"/>
    <cellStyle name="20% - Ênfase5 111 2 3 2" xfId="15522"/>
    <cellStyle name="20% - Ênfase5 111 2 4" xfId="15523"/>
    <cellStyle name="20% - Ênfase5 111 2 4 2" xfId="15524"/>
    <cellStyle name="20% - Ênfase5 111 2 5" xfId="15525"/>
    <cellStyle name="20% - Ênfase5 111 2 5 2" xfId="15526"/>
    <cellStyle name="20% - Ênfase5 111 2 6" xfId="15527"/>
    <cellStyle name="20% - Ênfase5 111 3" xfId="15528"/>
    <cellStyle name="20% - Ênfase5 111 3 2" xfId="15529"/>
    <cellStyle name="20% - Ênfase5 111 4" xfId="15530"/>
    <cellStyle name="20% - Ênfase5 111 4 2" xfId="15531"/>
    <cellStyle name="20% - Ênfase5 111 5" xfId="15532"/>
    <cellStyle name="20% - Ênfase5 111 5 2" xfId="15533"/>
    <cellStyle name="20% - Ênfase5 111 6" xfId="15534"/>
    <cellStyle name="20% - Ênfase5 111 6 2" xfId="15535"/>
    <cellStyle name="20% - Ênfase5 111 7" xfId="15536"/>
    <cellStyle name="20% - Ênfase5 112" xfId="15537"/>
    <cellStyle name="20% - Ênfase5 112 2" xfId="15538"/>
    <cellStyle name="20% - Ênfase5 112 2 2" xfId="15539"/>
    <cellStyle name="20% - Ênfase5 112 2 2 2" xfId="15540"/>
    <cellStyle name="20% - Ênfase5 112 2 3" xfId="15541"/>
    <cellStyle name="20% - Ênfase5 112 2 3 2" xfId="15542"/>
    <cellStyle name="20% - Ênfase5 112 2 4" xfId="15543"/>
    <cellStyle name="20% - Ênfase5 112 2 4 2" xfId="15544"/>
    <cellStyle name="20% - Ênfase5 112 2 5" xfId="15545"/>
    <cellStyle name="20% - Ênfase5 112 2 5 2" xfId="15546"/>
    <cellStyle name="20% - Ênfase5 112 2 6" xfId="15547"/>
    <cellStyle name="20% - Ênfase5 112 3" xfId="15548"/>
    <cellStyle name="20% - Ênfase5 112 3 2" xfId="15549"/>
    <cellStyle name="20% - Ênfase5 112 4" xfId="15550"/>
    <cellStyle name="20% - Ênfase5 112 4 2" xfId="15551"/>
    <cellStyle name="20% - Ênfase5 112 5" xfId="15552"/>
    <cellStyle name="20% - Ênfase5 112 5 2" xfId="15553"/>
    <cellStyle name="20% - Ênfase5 112 6" xfId="15554"/>
    <cellStyle name="20% - Ênfase5 112 6 2" xfId="15555"/>
    <cellStyle name="20% - Ênfase5 112 7" xfId="15556"/>
    <cellStyle name="20% - Ênfase5 113" xfId="15557"/>
    <cellStyle name="20% - Ênfase5 113 2" xfId="15558"/>
    <cellStyle name="20% - Ênfase5 113 2 2" xfId="15559"/>
    <cellStyle name="20% - Ênfase5 113 2 2 2" xfId="15560"/>
    <cellStyle name="20% - Ênfase5 113 2 3" xfId="15561"/>
    <cellStyle name="20% - Ênfase5 113 2 3 2" xfId="15562"/>
    <cellStyle name="20% - Ênfase5 113 2 4" xfId="15563"/>
    <cellStyle name="20% - Ênfase5 113 2 4 2" xfId="15564"/>
    <cellStyle name="20% - Ênfase5 113 2 5" xfId="15565"/>
    <cellStyle name="20% - Ênfase5 113 2 5 2" xfId="15566"/>
    <cellStyle name="20% - Ênfase5 113 2 6" xfId="15567"/>
    <cellStyle name="20% - Ênfase5 113 3" xfId="15568"/>
    <cellStyle name="20% - Ênfase5 113 3 2" xfId="15569"/>
    <cellStyle name="20% - Ênfase5 113 4" xfId="15570"/>
    <cellStyle name="20% - Ênfase5 113 4 2" xfId="15571"/>
    <cellStyle name="20% - Ênfase5 113 5" xfId="15572"/>
    <cellStyle name="20% - Ênfase5 113 5 2" xfId="15573"/>
    <cellStyle name="20% - Ênfase5 113 6" xfId="15574"/>
    <cellStyle name="20% - Ênfase5 113 6 2" xfId="15575"/>
    <cellStyle name="20% - Ênfase5 113 7" xfId="15576"/>
    <cellStyle name="20% - Ênfase5 114" xfId="15577"/>
    <cellStyle name="20% - Ênfase5 114 2" xfId="15578"/>
    <cellStyle name="20% - Ênfase5 114 2 2" xfId="15579"/>
    <cellStyle name="20% - Ênfase5 114 2 2 2" xfId="15580"/>
    <cellStyle name="20% - Ênfase5 114 2 3" xfId="15581"/>
    <cellStyle name="20% - Ênfase5 114 2 3 2" xfId="15582"/>
    <cellStyle name="20% - Ênfase5 114 2 4" xfId="15583"/>
    <cellStyle name="20% - Ênfase5 114 2 4 2" xfId="15584"/>
    <cellStyle name="20% - Ênfase5 114 2 5" xfId="15585"/>
    <cellStyle name="20% - Ênfase5 114 2 5 2" xfId="15586"/>
    <cellStyle name="20% - Ênfase5 114 2 6" xfId="15587"/>
    <cellStyle name="20% - Ênfase5 114 3" xfId="15588"/>
    <cellStyle name="20% - Ênfase5 114 3 2" xfId="15589"/>
    <cellStyle name="20% - Ênfase5 114 4" xfId="15590"/>
    <cellStyle name="20% - Ênfase5 114 4 2" xfId="15591"/>
    <cellStyle name="20% - Ênfase5 114 5" xfId="15592"/>
    <cellStyle name="20% - Ênfase5 114 5 2" xfId="15593"/>
    <cellStyle name="20% - Ênfase5 114 6" xfId="15594"/>
    <cellStyle name="20% - Ênfase5 114 6 2" xfId="15595"/>
    <cellStyle name="20% - Ênfase5 114 7" xfId="15596"/>
    <cellStyle name="20% - Ênfase5 115" xfId="15597"/>
    <cellStyle name="20% - Ênfase5 115 2" xfId="15598"/>
    <cellStyle name="20% - Ênfase5 115 2 2" xfId="15599"/>
    <cellStyle name="20% - Ênfase5 115 2 2 2" xfId="15600"/>
    <cellStyle name="20% - Ênfase5 115 2 3" xfId="15601"/>
    <cellStyle name="20% - Ênfase5 115 2 3 2" xfId="15602"/>
    <cellStyle name="20% - Ênfase5 115 2 4" xfId="15603"/>
    <cellStyle name="20% - Ênfase5 115 2 4 2" xfId="15604"/>
    <cellStyle name="20% - Ênfase5 115 2 5" xfId="15605"/>
    <cellStyle name="20% - Ênfase5 115 2 5 2" xfId="15606"/>
    <cellStyle name="20% - Ênfase5 115 2 6" xfId="15607"/>
    <cellStyle name="20% - Ênfase5 115 3" xfId="15608"/>
    <cellStyle name="20% - Ênfase5 115 3 2" xfId="15609"/>
    <cellStyle name="20% - Ênfase5 115 4" xfId="15610"/>
    <cellStyle name="20% - Ênfase5 115 4 2" xfId="15611"/>
    <cellStyle name="20% - Ênfase5 115 5" xfId="15612"/>
    <cellStyle name="20% - Ênfase5 115 5 2" xfId="15613"/>
    <cellStyle name="20% - Ênfase5 115 6" xfId="15614"/>
    <cellStyle name="20% - Ênfase5 115 6 2" xfId="15615"/>
    <cellStyle name="20% - Ênfase5 115 7" xfId="15616"/>
    <cellStyle name="20% - Ênfase5 116" xfId="15617"/>
    <cellStyle name="20% - Ênfase5 116 2" xfId="15618"/>
    <cellStyle name="20% - Ênfase5 116 2 2" xfId="15619"/>
    <cellStyle name="20% - Ênfase5 116 2 2 2" xfId="15620"/>
    <cellStyle name="20% - Ênfase5 116 2 3" xfId="15621"/>
    <cellStyle name="20% - Ênfase5 116 2 3 2" xfId="15622"/>
    <cellStyle name="20% - Ênfase5 116 2 4" xfId="15623"/>
    <cellStyle name="20% - Ênfase5 116 2 4 2" xfId="15624"/>
    <cellStyle name="20% - Ênfase5 116 2 5" xfId="15625"/>
    <cellStyle name="20% - Ênfase5 116 2 5 2" xfId="15626"/>
    <cellStyle name="20% - Ênfase5 116 2 6" xfId="15627"/>
    <cellStyle name="20% - Ênfase5 116 3" xfId="15628"/>
    <cellStyle name="20% - Ênfase5 116 3 2" xfId="15629"/>
    <cellStyle name="20% - Ênfase5 116 4" xfId="15630"/>
    <cellStyle name="20% - Ênfase5 116 4 2" xfId="15631"/>
    <cellStyle name="20% - Ênfase5 116 5" xfId="15632"/>
    <cellStyle name="20% - Ênfase5 116 5 2" xfId="15633"/>
    <cellStyle name="20% - Ênfase5 116 6" xfId="15634"/>
    <cellStyle name="20% - Ênfase5 116 6 2" xfId="15635"/>
    <cellStyle name="20% - Ênfase5 116 7" xfId="15636"/>
    <cellStyle name="20% - Ênfase5 117" xfId="15637"/>
    <cellStyle name="20% - Ênfase5 117 2" xfId="15638"/>
    <cellStyle name="20% - Ênfase5 117 2 2" xfId="15639"/>
    <cellStyle name="20% - Ênfase5 117 2 2 2" xfId="15640"/>
    <cellStyle name="20% - Ênfase5 117 2 3" xfId="15641"/>
    <cellStyle name="20% - Ênfase5 117 2 3 2" xfId="15642"/>
    <cellStyle name="20% - Ênfase5 117 2 4" xfId="15643"/>
    <cellStyle name="20% - Ênfase5 117 2 4 2" xfId="15644"/>
    <cellStyle name="20% - Ênfase5 117 2 5" xfId="15645"/>
    <cellStyle name="20% - Ênfase5 117 2 5 2" xfId="15646"/>
    <cellStyle name="20% - Ênfase5 117 2 6" xfId="15647"/>
    <cellStyle name="20% - Ênfase5 117 3" xfId="15648"/>
    <cellStyle name="20% - Ênfase5 117 3 2" xfId="15649"/>
    <cellStyle name="20% - Ênfase5 117 4" xfId="15650"/>
    <cellStyle name="20% - Ênfase5 117 4 2" xfId="15651"/>
    <cellStyle name="20% - Ênfase5 117 5" xfId="15652"/>
    <cellStyle name="20% - Ênfase5 117 5 2" xfId="15653"/>
    <cellStyle name="20% - Ênfase5 117 6" xfId="15654"/>
    <cellStyle name="20% - Ênfase5 117 6 2" xfId="15655"/>
    <cellStyle name="20% - Ênfase5 117 7" xfId="15656"/>
    <cellStyle name="20% - Ênfase5 118" xfId="15657"/>
    <cellStyle name="20% - Ênfase5 118 2" xfId="15658"/>
    <cellStyle name="20% - Ênfase5 118 2 2" xfId="15659"/>
    <cellStyle name="20% - Ênfase5 118 2 2 2" xfId="15660"/>
    <cellStyle name="20% - Ênfase5 118 2 3" xfId="15661"/>
    <cellStyle name="20% - Ênfase5 118 2 3 2" xfId="15662"/>
    <cellStyle name="20% - Ênfase5 118 2 4" xfId="15663"/>
    <cellStyle name="20% - Ênfase5 118 2 4 2" xfId="15664"/>
    <cellStyle name="20% - Ênfase5 118 2 5" xfId="15665"/>
    <cellStyle name="20% - Ênfase5 118 2 5 2" xfId="15666"/>
    <cellStyle name="20% - Ênfase5 118 2 6" xfId="15667"/>
    <cellStyle name="20% - Ênfase5 118 3" xfId="15668"/>
    <cellStyle name="20% - Ênfase5 118 3 2" xfId="15669"/>
    <cellStyle name="20% - Ênfase5 118 4" xfId="15670"/>
    <cellStyle name="20% - Ênfase5 118 4 2" xfId="15671"/>
    <cellStyle name="20% - Ênfase5 118 5" xfId="15672"/>
    <cellStyle name="20% - Ênfase5 118 5 2" xfId="15673"/>
    <cellStyle name="20% - Ênfase5 118 6" xfId="15674"/>
    <cellStyle name="20% - Ênfase5 118 6 2" xfId="15675"/>
    <cellStyle name="20% - Ênfase5 118 7" xfId="15676"/>
    <cellStyle name="20% - Ênfase5 119" xfId="15677"/>
    <cellStyle name="20% - Ênfase5 119 2" xfId="15678"/>
    <cellStyle name="20% - Ênfase5 119 2 2" xfId="15679"/>
    <cellStyle name="20% - Ênfase5 119 2 2 2" xfId="15680"/>
    <cellStyle name="20% - Ênfase5 119 2 3" xfId="15681"/>
    <cellStyle name="20% - Ênfase5 119 2 3 2" xfId="15682"/>
    <cellStyle name="20% - Ênfase5 119 2 4" xfId="15683"/>
    <cellStyle name="20% - Ênfase5 119 2 4 2" xfId="15684"/>
    <cellStyle name="20% - Ênfase5 119 2 5" xfId="15685"/>
    <cellStyle name="20% - Ênfase5 119 2 5 2" xfId="15686"/>
    <cellStyle name="20% - Ênfase5 119 2 6" xfId="15687"/>
    <cellStyle name="20% - Ênfase5 119 3" xfId="15688"/>
    <cellStyle name="20% - Ênfase5 119 3 2" xfId="15689"/>
    <cellStyle name="20% - Ênfase5 119 4" xfId="15690"/>
    <cellStyle name="20% - Ênfase5 119 4 2" xfId="15691"/>
    <cellStyle name="20% - Ênfase5 119 5" xfId="15692"/>
    <cellStyle name="20% - Ênfase5 119 5 2" xfId="15693"/>
    <cellStyle name="20% - Ênfase5 119 6" xfId="15694"/>
    <cellStyle name="20% - Ênfase5 119 6 2" xfId="15695"/>
    <cellStyle name="20% - Ênfase5 119 7" xfId="15696"/>
    <cellStyle name="20% - Ênfase5 12" xfId="15697"/>
    <cellStyle name="20% - Ênfase5 12 2" xfId="15698"/>
    <cellStyle name="20% - Ênfase5 12 2 2" xfId="15699"/>
    <cellStyle name="20% - Ênfase5 12 2 2 2" xfId="15700"/>
    <cellStyle name="20% - Ênfase5 12 2 3" xfId="15701"/>
    <cellStyle name="20% - Ênfase5 12 2 3 2" xfId="15702"/>
    <cellStyle name="20% - Ênfase5 12 2 4" xfId="15703"/>
    <cellStyle name="20% - Ênfase5 12 2 4 2" xfId="15704"/>
    <cellStyle name="20% - Ênfase5 12 2 5" xfId="15705"/>
    <cellStyle name="20% - Ênfase5 12 2 5 2" xfId="15706"/>
    <cellStyle name="20% - Ênfase5 12 2 6" xfId="15707"/>
    <cellStyle name="20% - Ênfase5 12 3" xfId="15708"/>
    <cellStyle name="20% - Ênfase5 12 3 2" xfId="15709"/>
    <cellStyle name="20% - Ênfase5 12 4" xfId="15710"/>
    <cellStyle name="20% - Ênfase5 12 4 2" xfId="15711"/>
    <cellStyle name="20% - Ênfase5 12 5" xfId="15712"/>
    <cellStyle name="20% - Ênfase5 12 5 2" xfId="15713"/>
    <cellStyle name="20% - Ênfase5 12 6" xfId="15714"/>
    <cellStyle name="20% - Ênfase5 12 6 2" xfId="15715"/>
    <cellStyle name="20% - Ênfase5 12 7" xfId="15716"/>
    <cellStyle name="20% - Ênfase5 120" xfId="15717"/>
    <cellStyle name="20% - Ênfase5 120 2" xfId="15718"/>
    <cellStyle name="20% - Ênfase5 120 2 2" xfId="15719"/>
    <cellStyle name="20% - Ênfase5 120 2 2 2" xfId="15720"/>
    <cellStyle name="20% - Ênfase5 120 2 3" xfId="15721"/>
    <cellStyle name="20% - Ênfase5 120 2 3 2" xfId="15722"/>
    <cellStyle name="20% - Ênfase5 120 2 4" xfId="15723"/>
    <cellStyle name="20% - Ênfase5 120 2 4 2" xfId="15724"/>
    <cellStyle name="20% - Ênfase5 120 2 5" xfId="15725"/>
    <cellStyle name="20% - Ênfase5 120 2 5 2" xfId="15726"/>
    <cellStyle name="20% - Ênfase5 120 2 6" xfId="15727"/>
    <cellStyle name="20% - Ênfase5 120 3" xfId="15728"/>
    <cellStyle name="20% - Ênfase5 120 3 2" xfId="15729"/>
    <cellStyle name="20% - Ênfase5 120 4" xfId="15730"/>
    <cellStyle name="20% - Ênfase5 120 4 2" xfId="15731"/>
    <cellStyle name="20% - Ênfase5 120 5" xfId="15732"/>
    <cellStyle name="20% - Ênfase5 120 5 2" xfId="15733"/>
    <cellStyle name="20% - Ênfase5 120 6" xfId="15734"/>
    <cellStyle name="20% - Ênfase5 120 6 2" xfId="15735"/>
    <cellStyle name="20% - Ênfase5 120 7" xfId="15736"/>
    <cellStyle name="20% - Ênfase5 121" xfId="15737"/>
    <cellStyle name="20% - Ênfase5 121 2" xfId="15738"/>
    <cellStyle name="20% - Ênfase5 121 2 2" xfId="15739"/>
    <cellStyle name="20% - Ênfase5 121 2 2 2" xfId="15740"/>
    <cellStyle name="20% - Ênfase5 121 2 3" xfId="15741"/>
    <cellStyle name="20% - Ênfase5 121 2 3 2" xfId="15742"/>
    <cellStyle name="20% - Ênfase5 121 2 4" xfId="15743"/>
    <cellStyle name="20% - Ênfase5 121 2 4 2" xfId="15744"/>
    <cellStyle name="20% - Ênfase5 121 2 5" xfId="15745"/>
    <cellStyle name="20% - Ênfase5 121 2 5 2" xfId="15746"/>
    <cellStyle name="20% - Ênfase5 121 2 6" xfId="15747"/>
    <cellStyle name="20% - Ênfase5 121 3" xfId="15748"/>
    <cellStyle name="20% - Ênfase5 121 3 2" xfId="15749"/>
    <cellStyle name="20% - Ênfase5 121 4" xfId="15750"/>
    <cellStyle name="20% - Ênfase5 121 4 2" xfId="15751"/>
    <cellStyle name="20% - Ênfase5 121 5" xfId="15752"/>
    <cellStyle name="20% - Ênfase5 121 5 2" xfId="15753"/>
    <cellStyle name="20% - Ênfase5 121 6" xfId="15754"/>
    <cellStyle name="20% - Ênfase5 121 6 2" xfId="15755"/>
    <cellStyle name="20% - Ênfase5 121 7" xfId="15756"/>
    <cellStyle name="20% - Ênfase5 122" xfId="15757"/>
    <cellStyle name="20% - Ênfase5 122 2" xfId="15758"/>
    <cellStyle name="20% - Ênfase5 122 2 2" xfId="15759"/>
    <cellStyle name="20% - Ênfase5 122 2 2 2" xfId="15760"/>
    <cellStyle name="20% - Ênfase5 122 2 3" xfId="15761"/>
    <cellStyle name="20% - Ênfase5 122 2 3 2" xfId="15762"/>
    <cellStyle name="20% - Ênfase5 122 2 4" xfId="15763"/>
    <cellStyle name="20% - Ênfase5 122 2 4 2" xfId="15764"/>
    <cellStyle name="20% - Ênfase5 122 2 5" xfId="15765"/>
    <cellStyle name="20% - Ênfase5 122 2 5 2" xfId="15766"/>
    <cellStyle name="20% - Ênfase5 122 2 6" xfId="15767"/>
    <cellStyle name="20% - Ênfase5 122 3" xfId="15768"/>
    <cellStyle name="20% - Ênfase5 122 3 2" xfId="15769"/>
    <cellStyle name="20% - Ênfase5 122 4" xfId="15770"/>
    <cellStyle name="20% - Ênfase5 122 4 2" xfId="15771"/>
    <cellStyle name="20% - Ênfase5 122 5" xfId="15772"/>
    <cellStyle name="20% - Ênfase5 122 5 2" xfId="15773"/>
    <cellStyle name="20% - Ênfase5 122 6" xfId="15774"/>
    <cellStyle name="20% - Ênfase5 122 6 2" xfId="15775"/>
    <cellStyle name="20% - Ênfase5 122 7" xfId="15776"/>
    <cellStyle name="20% - Ênfase5 123" xfId="15777"/>
    <cellStyle name="20% - Ênfase5 123 2" xfId="15778"/>
    <cellStyle name="20% - Ênfase5 123 2 2" xfId="15779"/>
    <cellStyle name="20% - Ênfase5 123 2 2 2" xfId="15780"/>
    <cellStyle name="20% - Ênfase5 123 2 3" xfId="15781"/>
    <cellStyle name="20% - Ênfase5 123 2 3 2" xfId="15782"/>
    <cellStyle name="20% - Ênfase5 123 2 4" xfId="15783"/>
    <cellStyle name="20% - Ênfase5 123 2 4 2" xfId="15784"/>
    <cellStyle name="20% - Ênfase5 123 2 5" xfId="15785"/>
    <cellStyle name="20% - Ênfase5 123 2 5 2" xfId="15786"/>
    <cellStyle name="20% - Ênfase5 123 2 6" xfId="15787"/>
    <cellStyle name="20% - Ênfase5 123 3" xfId="15788"/>
    <cellStyle name="20% - Ênfase5 123 3 2" xfId="15789"/>
    <cellStyle name="20% - Ênfase5 123 4" xfId="15790"/>
    <cellStyle name="20% - Ênfase5 123 4 2" xfId="15791"/>
    <cellStyle name="20% - Ênfase5 123 5" xfId="15792"/>
    <cellStyle name="20% - Ênfase5 123 5 2" xfId="15793"/>
    <cellStyle name="20% - Ênfase5 123 6" xfId="15794"/>
    <cellStyle name="20% - Ênfase5 123 6 2" xfId="15795"/>
    <cellStyle name="20% - Ênfase5 123 7" xfId="15796"/>
    <cellStyle name="20% - Ênfase5 124" xfId="15797"/>
    <cellStyle name="20% - Ênfase5 124 2" xfId="15798"/>
    <cellStyle name="20% - Ênfase5 124 2 2" xfId="15799"/>
    <cellStyle name="20% - Ênfase5 124 2 2 2" xfId="15800"/>
    <cellStyle name="20% - Ênfase5 124 2 3" xfId="15801"/>
    <cellStyle name="20% - Ênfase5 124 2 3 2" xfId="15802"/>
    <cellStyle name="20% - Ênfase5 124 2 4" xfId="15803"/>
    <cellStyle name="20% - Ênfase5 124 2 4 2" xfId="15804"/>
    <cellStyle name="20% - Ênfase5 124 2 5" xfId="15805"/>
    <cellStyle name="20% - Ênfase5 124 2 5 2" xfId="15806"/>
    <cellStyle name="20% - Ênfase5 124 2 6" xfId="15807"/>
    <cellStyle name="20% - Ênfase5 124 3" xfId="15808"/>
    <cellStyle name="20% - Ênfase5 124 3 2" xfId="15809"/>
    <cellStyle name="20% - Ênfase5 124 4" xfId="15810"/>
    <cellStyle name="20% - Ênfase5 124 4 2" xfId="15811"/>
    <cellStyle name="20% - Ênfase5 124 5" xfId="15812"/>
    <cellStyle name="20% - Ênfase5 124 5 2" xfId="15813"/>
    <cellStyle name="20% - Ênfase5 124 6" xfId="15814"/>
    <cellStyle name="20% - Ênfase5 124 6 2" xfId="15815"/>
    <cellStyle name="20% - Ênfase5 124 7" xfId="15816"/>
    <cellStyle name="20% - Ênfase5 125" xfId="15817"/>
    <cellStyle name="20% - Ênfase5 125 2" xfId="15818"/>
    <cellStyle name="20% - Ênfase5 125 2 2" xfId="15819"/>
    <cellStyle name="20% - Ênfase5 125 2 2 2" xfId="15820"/>
    <cellStyle name="20% - Ênfase5 125 2 3" xfId="15821"/>
    <cellStyle name="20% - Ênfase5 125 2 3 2" xfId="15822"/>
    <cellStyle name="20% - Ênfase5 125 2 4" xfId="15823"/>
    <cellStyle name="20% - Ênfase5 125 2 4 2" xfId="15824"/>
    <cellStyle name="20% - Ênfase5 125 2 5" xfId="15825"/>
    <cellStyle name="20% - Ênfase5 125 2 5 2" xfId="15826"/>
    <cellStyle name="20% - Ênfase5 125 2 6" xfId="15827"/>
    <cellStyle name="20% - Ênfase5 125 3" xfId="15828"/>
    <cellStyle name="20% - Ênfase5 125 3 2" xfId="15829"/>
    <cellStyle name="20% - Ênfase5 125 4" xfId="15830"/>
    <cellStyle name="20% - Ênfase5 125 4 2" xfId="15831"/>
    <cellStyle name="20% - Ênfase5 125 5" xfId="15832"/>
    <cellStyle name="20% - Ênfase5 125 5 2" xfId="15833"/>
    <cellStyle name="20% - Ênfase5 125 6" xfId="15834"/>
    <cellStyle name="20% - Ênfase5 125 6 2" xfId="15835"/>
    <cellStyle name="20% - Ênfase5 125 7" xfId="15836"/>
    <cellStyle name="20% - Ênfase5 126" xfId="15837"/>
    <cellStyle name="20% - Ênfase5 126 2" xfId="15838"/>
    <cellStyle name="20% - Ênfase5 126 2 2" xfId="15839"/>
    <cellStyle name="20% - Ênfase5 126 2 2 2" xfId="15840"/>
    <cellStyle name="20% - Ênfase5 126 2 3" xfId="15841"/>
    <cellStyle name="20% - Ênfase5 126 2 3 2" xfId="15842"/>
    <cellStyle name="20% - Ênfase5 126 2 4" xfId="15843"/>
    <cellStyle name="20% - Ênfase5 126 2 4 2" xfId="15844"/>
    <cellStyle name="20% - Ênfase5 126 2 5" xfId="15845"/>
    <cellStyle name="20% - Ênfase5 126 2 5 2" xfId="15846"/>
    <cellStyle name="20% - Ênfase5 126 2 6" xfId="15847"/>
    <cellStyle name="20% - Ênfase5 126 3" xfId="15848"/>
    <cellStyle name="20% - Ênfase5 126 3 2" xfId="15849"/>
    <cellStyle name="20% - Ênfase5 126 4" xfId="15850"/>
    <cellStyle name="20% - Ênfase5 126 4 2" xfId="15851"/>
    <cellStyle name="20% - Ênfase5 126 5" xfId="15852"/>
    <cellStyle name="20% - Ênfase5 126 5 2" xfId="15853"/>
    <cellStyle name="20% - Ênfase5 126 6" xfId="15854"/>
    <cellStyle name="20% - Ênfase5 126 6 2" xfId="15855"/>
    <cellStyle name="20% - Ênfase5 126 7" xfId="15856"/>
    <cellStyle name="20% - Ênfase5 127" xfId="15857"/>
    <cellStyle name="20% - Ênfase5 127 2" xfId="15858"/>
    <cellStyle name="20% - Ênfase5 127 2 2" xfId="15859"/>
    <cellStyle name="20% - Ênfase5 127 2 2 2" xfId="15860"/>
    <cellStyle name="20% - Ênfase5 127 2 3" xfId="15861"/>
    <cellStyle name="20% - Ênfase5 127 2 3 2" xfId="15862"/>
    <cellStyle name="20% - Ênfase5 127 2 4" xfId="15863"/>
    <cellStyle name="20% - Ênfase5 127 2 4 2" xfId="15864"/>
    <cellStyle name="20% - Ênfase5 127 2 5" xfId="15865"/>
    <cellStyle name="20% - Ênfase5 127 2 5 2" xfId="15866"/>
    <cellStyle name="20% - Ênfase5 127 2 6" xfId="15867"/>
    <cellStyle name="20% - Ênfase5 127 3" xfId="15868"/>
    <cellStyle name="20% - Ênfase5 127 3 2" xfId="15869"/>
    <cellStyle name="20% - Ênfase5 127 4" xfId="15870"/>
    <cellStyle name="20% - Ênfase5 127 4 2" xfId="15871"/>
    <cellStyle name="20% - Ênfase5 127 5" xfId="15872"/>
    <cellStyle name="20% - Ênfase5 127 5 2" xfId="15873"/>
    <cellStyle name="20% - Ênfase5 127 6" xfId="15874"/>
    <cellStyle name="20% - Ênfase5 127 6 2" xfId="15875"/>
    <cellStyle name="20% - Ênfase5 127 7" xfId="15876"/>
    <cellStyle name="20% - Ênfase5 128" xfId="15877"/>
    <cellStyle name="20% - Ênfase5 128 2" xfId="15878"/>
    <cellStyle name="20% - Ênfase5 128 2 2" xfId="15879"/>
    <cellStyle name="20% - Ênfase5 128 2 2 2" xfId="15880"/>
    <cellStyle name="20% - Ênfase5 128 2 3" xfId="15881"/>
    <cellStyle name="20% - Ênfase5 128 2 3 2" xfId="15882"/>
    <cellStyle name="20% - Ênfase5 128 2 4" xfId="15883"/>
    <cellStyle name="20% - Ênfase5 128 2 4 2" xfId="15884"/>
    <cellStyle name="20% - Ênfase5 128 2 5" xfId="15885"/>
    <cellStyle name="20% - Ênfase5 128 2 5 2" xfId="15886"/>
    <cellStyle name="20% - Ênfase5 128 2 6" xfId="15887"/>
    <cellStyle name="20% - Ênfase5 128 3" xfId="15888"/>
    <cellStyle name="20% - Ênfase5 128 3 2" xfId="15889"/>
    <cellStyle name="20% - Ênfase5 128 4" xfId="15890"/>
    <cellStyle name="20% - Ênfase5 128 4 2" xfId="15891"/>
    <cellStyle name="20% - Ênfase5 128 5" xfId="15892"/>
    <cellStyle name="20% - Ênfase5 128 5 2" xfId="15893"/>
    <cellStyle name="20% - Ênfase5 128 6" xfId="15894"/>
    <cellStyle name="20% - Ênfase5 128 6 2" xfId="15895"/>
    <cellStyle name="20% - Ênfase5 128 7" xfId="15896"/>
    <cellStyle name="20% - Ênfase5 129" xfId="15897"/>
    <cellStyle name="20% - Ênfase5 129 2" xfId="15898"/>
    <cellStyle name="20% - Ênfase5 129 2 2" xfId="15899"/>
    <cellStyle name="20% - Ênfase5 129 2 2 2" xfId="15900"/>
    <cellStyle name="20% - Ênfase5 129 2 3" xfId="15901"/>
    <cellStyle name="20% - Ênfase5 129 2 3 2" xfId="15902"/>
    <cellStyle name="20% - Ênfase5 129 2 4" xfId="15903"/>
    <cellStyle name="20% - Ênfase5 129 2 4 2" xfId="15904"/>
    <cellStyle name="20% - Ênfase5 129 2 5" xfId="15905"/>
    <cellStyle name="20% - Ênfase5 129 2 5 2" xfId="15906"/>
    <cellStyle name="20% - Ênfase5 129 2 6" xfId="15907"/>
    <cellStyle name="20% - Ênfase5 129 3" xfId="15908"/>
    <cellStyle name="20% - Ênfase5 129 3 2" xfId="15909"/>
    <cellStyle name="20% - Ênfase5 129 4" xfId="15910"/>
    <cellStyle name="20% - Ênfase5 129 4 2" xfId="15911"/>
    <cellStyle name="20% - Ênfase5 129 5" xfId="15912"/>
    <cellStyle name="20% - Ênfase5 129 5 2" xfId="15913"/>
    <cellStyle name="20% - Ênfase5 129 6" xfId="15914"/>
    <cellStyle name="20% - Ênfase5 129 6 2" xfId="15915"/>
    <cellStyle name="20% - Ênfase5 129 7" xfId="15916"/>
    <cellStyle name="20% - Ênfase5 13" xfId="15917"/>
    <cellStyle name="20% - Ênfase5 13 2" xfId="15918"/>
    <cellStyle name="20% - Ênfase5 13 2 2" xfId="15919"/>
    <cellStyle name="20% - Ênfase5 13 2 2 2" xfId="15920"/>
    <cellStyle name="20% - Ênfase5 13 2 3" xfId="15921"/>
    <cellStyle name="20% - Ênfase5 13 2 3 2" xfId="15922"/>
    <cellStyle name="20% - Ênfase5 13 2 4" xfId="15923"/>
    <cellStyle name="20% - Ênfase5 13 2 4 2" xfId="15924"/>
    <cellStyle name="20% - Ênfase5 13 2 5" xfId="15925"/>
    <cellStyle name="20% - Ênfase5 13 2 5 2" xfId="15926"/>
    <cellStyle name="20% - Ênfase5 13 2 6" xfId="15927"/>
    <cellStyle name="20% - Ênfase5 13 3" xfId="15928"/>
    <cellStyle name="20% - Ênfase5 13 3 2" xfId="15929"/>
    <cellStyle name="20% - Ênfase5 13 4" xfId="15930"/>
    <cellStyle name="20% - Ênfase5 13 4 2" xfId="15931"/>
    <cellStyle name="20% - Ênfase5 13 5" xfId="15932"/>
    <cellStyle name="20% - Ênfase5 13 5 2" xfId="15933"/>
    <cellStyle name="20% - Ênfase5 13 6" xfId="15934"/>
    <cellStyle name="20% - Ênfase5 13 6 2" xfId="15935"/>
    <cellStyle name="20% - Ênfase5 13 7" xfId="15936"/>
    <cellStyle name="20% - Ênfase5 130" xfId="15937"/>
    <cellStyle name="20% - Ênfase5 130 2" xfId="15938"/>
    <cellStyle name="20% - Ênfase5 130 2 2" xfId="15939"/>
    <cellStyle name="20% - Ênfase5 130 2 2 2" xfId="15940"/>
    <cellStyle name="20% - Ênfase5 130 2 3" xfId="15941"/>
    <cellStyle name="20% - Ênfase5 130 2 3 2" xfId="15942"/>
    <cellStyle name="20% - Ênfase5 130 2 4" xfId="15943"/>
    <cellStyle name="20% - Ênfase5 130 2 4 2" xfId="15944"/>
    <cellStyle name="20% - Ênfase5 130 2 5" xfId="15945"/>
    <cellStyle name="20% - Ênfase5 130 2 5 2" xfId="15946"/>
    <cellStyle name="20% - Ênfase5 130 2 6" xfId="15947"/>
    <cellStyle name="20% - Ênfase5 130 3" xfId="15948"/>
    <cellStyle name="20% - Ênfase5 130 3 2" xfId="15949"/>
    <cellStyle name="20% - Ênfase5 130 4" xfId="15950"/>
    <cellStyle name="20% - Ênfase5 130 4 2" xfId="15951"/>
    <cellStyle name="20% - Ênfase5 130 5" xfId="15952"/>
    <cellStyle name="20% - Ênfase5 130 5 2" xfId="15953"/>
    <cellStyle name="20% - Ênfase5 130 6" xfId="15954"/>
    <cellStyle name="20% - Ênfase5 130 6 2" xfId="15955"/>
    <cellStyle name="20% - Ênfase5 130 7" xfId="15956"/>
    <cellStyle name="20% - Ênfase5 131" xfId="15957"/>
    <cellStyle name="20% - Ênfase5 131 2" xfId="15958"/>
    <cellStyle name="20% - Ênfase5 131 2 2" xfId="15959"/>
    <cellStyle name="20% - Ênfase5 131 2 2 2" xfId="15960"/>
    <cellStyle name="20% - Ênfase5 131 2 3" xfId="15961"/>
    <cellStyle name="20% - Ênfase5 131 2 3 2" xfId="15962"/>
    <cellStyle name="20% - Ênfase5 131 2 4" xfId="15963"/>
    <cellStyle name="20% - Ênfase5 131 2 4 2" xfId="15964"/>
    <cellStyle name="20% - Ênfase5 131 2 5" xfId="15965"/>
    <cellStyle name="20% - Ênfase5 131 2 5 2" xfId="15966"/>
    <cellStyle name="20% - Ênfase5 131 2 6" xfId="15967"/>
    <cellStyle name="20% - Ênfase5 131 3" xfId="15968"/>
    <cellStyle name="20% - Ênfase5 131 3 2" xfId="15969"/>
    <cellStyle name="20% - Ênfase5 131 4" xfId="15970"/>
    <cellStyle name="20% - Ênfase5 131 4 2" xfId="15971"/>
    <cellStyle name="20% - Ênfase5 131 5" xfId="15972"/>
    <cellStyle name="20% - Ênfase5 131 5 2" xfId="15973"/>
    <cellStyle name="20% - Ênfase5 131 6" xfId="15974"/>
    <cellStyle name="20% - Ênfase5 131 6 2" xfId="15975"/>
    <cellStyle name="20% - Ênfase5 131 7" xfId="15976"/>
    <cellStyle name="20% - Ênfase5 132" xfId="15977"/>
    <cellStyle name="20% - Ênfase5 132 2" xfId="15978"/>
    <cellStyle name="20% - Ênfase5 132 2 2" xfId="15979"/>
    <cellStyle name="20% - Ênfase5 132 2 2 2" xfId="15980"/>
    <cellStyle name="20% - Ênfase5 132 2 3" xfId="15981"/>
    <cellStyle name="20% - Ênfase5 132 2 3 2" xfId="15982"/>
    <cellStyle name="20% - Ênfase5 132 2 4" xfId="15983"/>
    <cellStyle name="20% - Ênfase5 132 2 4 2" xfId="15984"/>
    <cellStyle name="20% - Ênfase5 132 2 5" xfId="15985"/>
    <cellStyle name="20% - Ênfase5 132 2 5 2" xfId="15986"/>
    <cellStyle name="20% - Ênfase5 132 2 6" xfId="15987"/>
    <cellStyle name="20% - Ênfase5 132 3" xfId="15988"/>
    <cellStyle name="20% - Ênfase5 132 3 2" xfId="15989"/>
    <cellStyle name="20% - Ênfase5 132 4" xfId="15990"/>
    <cellStyle name="20% - Ênfase5 132 4 2" xfId="15991"/>
    <cellStyle name="20% - Ênfase5 132 5" xfId="15992"/>
    <cellStyle name="20% - Ênfase5 132 5 2" xfId="15993"/>
    <cellStyle name="20% - Ênfase5 132 6" xfId="15994"/>
    <cellStyle name="20% - Ênfase5 132 6 2" xfId="15995"/>
    <cellStyle name="20% - Ênfase5 132 7" xfId="15996"/>
    <cellStyle name="20% - Ênfase5 133" xfId="15997"/>
    <cellStyle name="20% - Ênfase5 133 2" xfId="15998"/>
    <cellStyle name="20% - Ênfase5 133 2 2" xfId="15999"/>
    <cellStyle name="20% - Ênfase5 133 2 2 2" xfId="16000"/>
    <cellStyle name="20% - Ênfase5 133 2 3" xfId="16001"/>
    <cellStyle name="20% - Ênfase5 133 2 3 2" xfId="16002"/>
    <cellStyle name="20% - Ênfase5 133 2 4" xfId="16003"/>
    <cellStyle name="20% - Ênfase5 133 2 4 2" xfId="16004"/>
    <cellStyle name="20% - Ênfase5 133 2 5" xfId="16005"/>
    <cellStyle name="20% - Ênfase5 133 2 5 2" xfId="16006"/>
    <cellStyle name="20% - Ênfase5 133 2 6" xfId="16007"/>
    <cellStyle name="20% - Ênfase5 133 3" xfId="16008"/>
    <cellStyle name="20% - Ênfase5 133 3 2" xfId="16009"/>
    <cellStyle name="20% - Ênfase5 133 4" xfId="16010"/>
    <cellStyle name="20% - Ênfase5 133 4 2" xfId="16011"/>
    <cellStyle name="20% - Ênfase5 133 5" xfId="16012"/>
    <cellStyle name="20% - Ênfase5 133 5 2" xfId="16013"/>
    <cellStyle name="20% - Ênfase5 133 6" xfId="16014"/>
    <cellStyle name="20% - Ênfase5 133 6 2" xfId="16015"/>
    <cellStyle name="20% - Ênfase5 133 7" xfId="16016"/>
    <cellStyle name="20% - Ênfase5 134" xfId="16017"/>
    <cellStyle name="20% - Ênfase5 134 2" xfId="16018"/>
    <cellStyle name="20% - Ênfase5 134 2 2" xfId="16019"/>
    <cellStyle name="20% - Ênfase5 134 2 2 2" xfId="16020"/>
    <cellStyle name="20% - Ênfase5 134 2 3" xfId="16021"/>
    <cellStyle name="20% - Ênfase5 134 2 3 2" xfId="16022"/>
    <cellStyle name="20% - Ênfase5 134 2 4" xfId="16023"/>
    <cellStyle name="20% - Ênfase5 134 2 4 2" xfId="16024"/>
    <cellStyle name="20% - Ênfase5 134 2 5" xfId="16025"/>
    <cellStyle name="20% - Ênfase5 134 2 5 2" xfId="16026"/>
    <cellStyle name="20% - Ênfase5 134 2 6" xfId="16027"/>
    <cellStyle name="20% - Ênfase5 134 3" xfId="16028"/>
    <cellStyle name="20% - Ênfase5 134 3 2" xfId="16029"/>
    <cellStyle name="20% - Ênfase5 134 4" xfId="16030"/>
    <cellStyle name="20% - Ênfase5 134 4 2" xfId="16031"/>
    <cellStyle name="20% - Ênfase5 134 5" xfId="16032"/>
    <cellStyle name="20% - Ênfase5 134 5 2" xfId="16033"/>
    <cellStyle name="20% - Ênfase5 134 6" xfId="16034"/>
    <cellStyle name="20% - Ênfase5 134 6 2" xfId="16035"/>
    <cellStyle name="20% - Ênfase5 134 7" xfId="16036"/>
    <cellStyle name="20% - Ênfase5 135" xfId="16037"/>
    <cellStyle name="20% - Ênfase5 135 2" xfId="16038"/>
    <cellStyle name="20% - Ênfase5 135 2 2" xfId="16039"/>
    <cellStyle name="20% - Ênfase5 135 2 2 2" xfId="16040"/>
    <cellStyle name="20% - Ênfase5 135 2 3" xfId="16041"/>
    <cellStyle name="20% - Ênfase5 135 2 3 2" xfId="16042"/>
    <cellStyle name="20% - Ênfase5 135 2 4" xfId="16043"/>
    <cellStyle name="20% - Ênfase5 135 2 4 2" xfId="16044"/>
    <cellStyle name="20% - Ênfase5 135 2 5" xfId="16045"/>
    <cellStyle name="20% - Ênfase5 135 2 5 2" xfId="16046"/>
    <cellStyle name="20% - Ênfase5 135 2 6" xfId="16047"/>
    <cellStyle name="20% - Ênfase5 135 3" xfId="16048"/>
    <cellStyle name="20% - Ênfase5 135 3 2" xfId="16049"/>
    <cellStyle name="20% - Ênfase5 135 4" xfId="16050"/>
    <cellStyle name="20% - Ênfase5 135 4 2" xfId="16051"/>
    <cellStyle name="20% - Ênfase5 135 5" xfId="16052"/>
    <cellStyle name="20% - Ênfase5 135 5 2" xfId="16053"/>
    <cellStyle name="20% - Ênfase5 135 6" xfId="16054"/>
    <cellStyle name="20% - Ênfase5 135 6 2" xfId="16055"/>
    <cellStyle name="20% - Ênfase5 135 7" xfId="16056"/>
    <cellStyle name="20% - Ênfase5 136" xfId="16057"/>
    <cellStyle name="20% - Ênfase5 136 2" xfId="16058"/>
    <cellStyle name="20% - Ênfase5 136 2 2" xfId="16059"/>
    <cellStyle name="20% - Ênfase5 136 2 2 2" xfId="16060"/>
    <cellStyle name="20% - Ênfase5 136 2 3" xfId="16061"/>
    <cellStyle name="20% - Ênfase5 136 2 3 2" xfId="16062"/>
    <cellStyle name="20% - Ênfase5 136 2 4" xfId="16063"/>
    <cellStyle name="20% - Ênfase5 136 2 4 2" xfId="16064"/>
    <cellStyle name="20% - Ênfase5 136 2 5" xfId="16065"/>
    <cellStyle name="20% - Ênfase5 136 2 5 2" xfId="16066"/>
    <cellStyle name="20% - Ênfase5 136 2 6" xfId="16067"/>
    <cellStyle name="20% - Ênfase5 136 3" xfId="16068"/>
    <cellStyle name="20% - Ênfase5 136 3 2" xfId="16069"/>
    <cellStyle name="20% - Ênfase5 136 4" xfId="16070"/>
    <cellStyle name="20% - Ênfase5 136 4 2" xfId="16071"/>
    <cellStyle name="20% - Ênfase5 136 5" xfId="16072"/>
    <cellStyle name="20% - Ênfase5 136 5 2" xfId="16073"/>
    <cellStyle name="20% - Ênfase5 136 6" xfId="16074"/>
    <cellStyle name="20% - Ênfase5 136 6 2" xfId="16075"/>
    <cellStyle name="20% - Ênfase5 136 7" xfId="16076"/>
    <cellStyle name="20% - Ênfase5 137" xfId="16077"/>
    <cellStyle name="20% - Ênfase5 137 2" xfId="16078"/>
    <cellStyle name="20% - Ênfase5 137 2 2" xfId="16079"/>
    <cellStyle name="20% - Ênfase5 137 2 2 2" xfId="16080"/>
    <cellStyle name="20% - Ênfase5 137 2 3" xfId="16081"/>
    <cellStyle name="20% - Ênfase5 137 2 3 2" xfId="16082"/>
    <cellStyle name="20% - Ênfase5 137 2 4" xfId="16083"/>
    <cellStyle name="20% - Ênfase5 137 2 4 2" xfId="16084"/>
    <cellStyle name="20% - Ênfase5 137 2 5" xfId="16085"/>
    <cellStyle name="20% - Ênfase5 137 2 5 2" xfId="16086"/>
    <cellStyle name="20% - Ênfase5 137 2 6" xfId="16087"/>
    <cellStyle name="20% - Ênfase5 137 3" xfId="16088"/>
    <cellStyle name="20% - Ênfase5 137 3 2" xfId="16089"/>
    <cellStyle name="20% - Ênfase5 137 4" xfId="16090"/>
    <cellStyle name="20% - Ênfase5 137 4 2" xfId="16091"/>
    <cellStyle name="20% - Ênfase5 137 5" xfId="16092"/>
    <cellStyle name="20% - Ênfase5 137 5 2" xfId="16093"/>
    <cellStyle name="20% - Ênfase5 137 6" xfId="16094"/>
    <cellStyle name="20% - Ênfase5 137 6 2" xfId="16095"/>
    <cellStyle name="20% - Ênfase5 137 7" xfId="16096"/>
    <cellStyle name="20% - Ênfase5 138" xfId="16097"/>
    <cellStyle name="20% - Ênfase5 138 2" xfId="16098"/>
    <cellStyle name="20% - Ênfase5 138 2 2" xfId="16099"/>
    <cellStyle name="20% - Ênfase5 138 2 2 2" xfId="16100"/>
    <cellStyle name="20% - Ênfase5 138 2 3" xfId="16101"/>
    <cellStyle name="20% - Ênfase5 138 2 3 2" xfId="16102"/>
    <cellStyle name="20% - Ênfase5 138 2 4" xfId="16103"/>
    <cellStyle name="20% - Ênfase5 138 2 4 2" xfId="16104"/>
    <cellStyle name="20% - Ênfase5 138 2 5" xfId="16105"/>
    <cellStyle name="20% - Ênfase5 138 2 5 2" xfId="16106"/>
    <cellStyle name="20% - Ênfase5 138 2 6" xfId="16107"/>
    <cellStyle name="20% - Ênfase5 138 3" xfId="16108"/>
    <cellStyle name="20% - Ênfase5 138 3 2" xfId="16109"/>
    <cellStyle name="20% - Ênfase5 138 4" xfId="16110"/>
    <cellStyle name="20% - Ênfase5 138 4 2" xfId="16111"/>
    <cellStyle name="20% - Ênfase5 138 5" xfId="16112"/>
    <cellStyle name="20% - Ênfase5 138 5 2" xfId="16113"/>
    <cellStyle name="20% - Ênfase5 138 6" xfId="16114"/>
    <cellStyle name="20% - Ênfase5 138 6 2" xfId="16115"/>
    <cellStyle name="20% - Ênfase5 138 7" xfId="16116"/>
    <cellStyle name="20% - Ênfase5 139" xfId="16117"/>
    <cellStyle name="20% - Ênfase5 139 2" xfId="16118"/>
    <cellStyle name="20% - Ênfase5 139 2 2" xfId="16119"/>
    <cellStyle name="20% - Ênfase5 139 2 2 2" xfId="16120"/>
    <cellStyle name="20% - Ênfase5 139 2 3" xfId="16121"/>
    <cellStyle name="20% - Ênfase5 139 2 3 2" xfId="16122"/>
    <cellStyle name="20% - Ênfase5 139 2 4" xfId="16123"/>
    <cellStyle name="20% - Ênfase5 139 2 4 2" xfId="16124"/>
    <cellStyle name="20% - Ênfase5 139 2 5" xfId="16125"/>
    <cellStyle name="20% - Ênfase5 139 2 5 2" xfId="16126"/>
    <cellStyle name="20% - Ênfase5 139 2 6" xfId="16127"/>
    <cellStyle name="20% - Ênfase5 139 3" xfId="16128"/>
    <cellStyle name="20% - Ênfase5 139 3 2" xfId="16129"/>
    <cellStyle name="20% - Ênfase5 139 4" xfId="16130"/>
    <cellStyle name="20% - Ênfase5 139 4 2" xfId="16131"/>
    <cellStyle name="20% - Ênfase5 139 5" xfId="16132"/>
    <cellStyle name="20% - Ênfase5 139 5 2" xfId="16133"/>
    <cellStyle name="20% - Ênfase5 139 6" xfId="16134"/>
    <cellStyle name="20% - Ênfase5 139 6 2" xfId="16135"/>
    <cellStyle name="20% - Ênfase5 139 7" xfId="16136"/>
    <cellStyle name="20% - Ênfase5 14" xfId="16137"/>
    <cellStyle name="20% - Ênfase5 14 2" xfId="16138"/>
    <cellStyle name="20% - Ênfase5 14 2 2" xfId="16139"/>
    <cellStyle name="20% - Ênfase5 14 2 2 2" xfId="16140"/>
    <cellStyle name="20% - Ênfase5 14 2 3" xfId="16141"/>
    <cellStyle name="20% - Ênfase5 14 2 3 2" xfId="16142"/>
    <cellStyle name="20% - Ênfase5 14 2 4" xfId="16143"/>
    <cellStyle name="20% - Ênfase5 14 2 4 2" xfId="16144"/>
    <cellStyle name="20% - Ênfase5 14 2 5" xfId="16145"/>
    <cellStyle name="20% - Ênfase5 14 2 5 2" xfId="16146"/>
    <cellStyle name="20% - Ênfase5 14 2 6" xfId="16147"/>
    <cellStyle name="20% - Ênfase5 14 3" xfId="16148"/>
    <cellStyle name="20% - Ênfase5 14 3 2" xfId="16149"/>
    <cellStyle name="20% - Ênfase5 14 4" xfId="16150"/>
    <cellStyle name="20% - Ênfase5 14 4 2" xfId="16151"/>
    <cellStyle name="20% - Ênfase5 14 5" xfId="16152"/>
    <cellStyle name="20% - Ênfase5 14 5 2" xfId="16153"/>
    <cellStyle name="20% - Ênfase5 14 6" xfId="16154"/>
    <cellStyle name="20% - Ênfase5 14 6 2" xfId="16155"/>
    <cellStyle name="20% - Ênfase5 14 7" xfId="16156"/>
    <cellStyle name="20% - Ênfase5 140" xfId="16157"/>
    <cellStyle name="20% - Ênfase5 140 2" xfId="16158"/>
    <cellStyle name="20% - Ênfase5 140 2 2" xfId="16159"/>
    <cellStyle name="20% - Ênfase5 140 2 2 2" xfId="16160"/>
    <cellStyle name="20% - Ênfase5 140 2 3" xfId="16161"/>
    <cellStyle name="20% - Ênfase5 140 2 3 2" xfId="16162"/>
    <cellStyle name="20% - Ênfase5 140 2 4" xfId="16163"/>
    <cellStyle name="20% - Ênfase5 140 2 4 2" xfId="16164"/>
    <cellStyle name="20% - Ênfase5 140 2 5" xfId="16165"/>
    <cellStyle name="20% - Ênfase5 140 2 5 2" xfId="16166"/>
    <cellStyle name="20% - Ênfase5 140 2 6" xfId="16167"/>
    <cellStyle name="20% - Ênfase5 140 3" xfId="16168"/>
    <cellStyle name="20% - Ênfase5 140 3 2" xfId="16169"/>
    <cellStyle name="20% - Ênfase5 140 4" xfId="16170"/>
    <cellStyle name="20% - Ênfase5 140 4 2" xfId="16171"/>
    <cellStyle name="20% - Ênfase5 140 5" xfId="16172"/>
    <cellStyle name="20% - Ênfase5 140 5 2" xfId="16173"/>
    <cellStyle name="20% - Ênfase5 140 6" xfId="16174"/>
    <cellStyle name="20% - Ênfase5 140 6 2" xfId="16175"/>
    <cellStyle name="20% - Ênfase5 140 7" xfId="16176"/>
    <cellStyle name="20% - Ênfase5 141" xfId="16177"/>
    <cellStyle name="20% - Ênfase5 141 2" xfId="16178"/>
    <cellStyle name="20% - Ênfase5 141 2 2" xfId="16179"/>
    <cellStyle name="20% - Ênfase5 141 2 2 2" xfId="16180"/>
    <cellStyle name="20% - Ênfase5 141 2 3" xfId="16181"/>
    <cellStyle name="20% - Ênfase5 141 2 3 2" xfId="16182"/>
    <cellStyle name="20% - Ênfase5 141 2 4" xfId="16183"/>
    <cellStyle name="20% - Ênfase5 141 2 4 2" xfId="16184"/>
    <cellStyle name="20% - Ênfase5 141 2 5" xfId="16185"/>
    <cellStyle name="20% - Ênfase5 141 2 5 2" xfId="16186"/>
    <cellStyle name="20% - Ênfase5 141 2 6" xfId="16187"/>
    <cellStyle name="20% - Ênfase5 141 3" xfId="16188"/>
    <cellStyle name="20% - Ênfase5 141 3 2" xfId="16189"/>
    <cellStyle name="20% - Ênfase5 141 4" xfId="16190"/>
    <cellStyle name="20% - Ênfase5 141 4 2" xfId="16191"/>
    <cellStyle name="20% - Ênfase5 141 5" xfId="16192"/>
    <cellStyle name="20% - Ênfase5 141 5 2" xfId="16193"/>
    <cellStyle name="20% - Ênfase5 141 6" xfId="16194"/>
    <cellStyle name="20% - Ênfase5 141 6 2" xfId="16195"/>
    <cellStyle name="20% - Ênfase5 141 7" xfId="16196"/>
    <cellStyle name="20% - Ênfase5 142" xfId="16197"/>
    <cellStyle name="20% - Ênfase5 142 2" xfId="16198"/>
    <cellStyle name="20% - Ênfase5 142 2 2" xfId="16199"/>
    <cellStyle name="20% - Ênfase5 142 2 2 2" xfId="16200"/>
    <cellStyle name="20% - Ênfase5 142 2 3" xfId="16201"/>
    <cellStyle name="20% - Ênfase5 142 2 3 2" xfId="16202"/>
    <cellStyle name="20% - Ênfase5 142 2 4" xfId="16203"/>
    <cellStyle name="20% - Ênfase5 142 2 4 2" xfId="16204"/>
    <cellStyle name="20% - Ênfase5 142 2 5" xfId="16205"/>
    <cellStyle name="20% - Ênfase5 142 2 5 2" xfId="16206"/>
    <cellStyle name="20% - Ênfase5 142 2 6" xfId="16207"/>
    <cellStyle name="20% - Ênfase5 142 3" xfId="16208"/>
    <cellStyle name="20% - Ênfase5 142 3 2" xfId="16209"/>
    <cellStyle name="20% - Ênfase5 142 4" xfId="16210"/>
    <cellStyle name="20% - Ênfase5 142 4 2" xfId="16211"/>
    <cellStyle name="20% - Ênfase5 142 5" xfId="16212"/>
    <cellStyle name="20% - Ênfase5 142 5 2" xfId="16213"/>
    <cellStyle name="20% - Ênfase5 142 6" xfId="16214"/>
    <cellStyle name="20% - Ênfase5 142 6 2" xfId="16215"/>
    <cellStyle name="20% - Ênfase5 142 7" xfId="16216"/>
    <cellStyle name="20% - Ênfase5 143" xfId="16217"/>
    <cellStyle name="20% - Ênfase5 143 2" xfId="16218"/>
    <cellStyle name="20% - Ênfase5 143 2 2" xfId="16219"/>
    <cellStyle name="20% - Ênfase5 143 2 2 2" xfId="16220"/>
    <cellStyle name="20% - Ênfase5 143 2 3" xfId="16221"/>
    <cellStyle name="20% - Ênfase5 143 2 3 2" xfId="16222"/>
    <cellStyle name="20% - Ênfase5 143 2 4" xfId="16223"/>
    <cellStyle name="20% - Ênfase5 143 2 4 2" xfId="16224"/>
    <cellStyle name="20% - Ênfase5 143 2 5" xfId="16225"/>
    <cellStyle name="20% - Ênfase5 143 2 5 2" xfId="16226"/>
    <cellStyle name="20% - Ênfase5 143 2 6" xfId="16227"/>
    <cellStyle name="20% - Ênfase5 143 3" xfId="16228"/>
    <cellStyle name="20% - Ênfase5 143 3 2" xfId="16229"/>
    <cellStyle name="20% - Ênfase5 143 4" xfId="16230"/>
    <cellStyle name="20% - Ênfase5 143 4 2" xfId="16231"/>
    <cellStyle name="20% - Ênfase5 143 5" xfId="16232"/>
    <cellStyle name="20% - Ênfase5 143 5 2" xfId="16233"/>
    <cellStyle name="20% - Ênfase5 143 6" xfId="16234"/>
    <cellStyle name="20% - Ênfase5 143 6 2" xfId="16235"/>
    <cellStyle name="20% - Ênfase5 143 7" xfId="16236"/>
    <cellStyle name="20% - Ênfase5 144" xfId="16237"/>
    <cellStyle name="20% - Ênfase5 144 2" xfId="16238"/>
    <cellStyle name="20% - Ênfase5 144 2 2" xfId="16239"/>
    <cellStyle name="20% - Ênfase5 144 2 2 2" xfId="16240"/>
    <cellStyle name="20% - Ênfase5 144 2 3" xfId="16241"/>
    <cellStyle name="20% - Ênfase5 144 2 3 2" xfId="16242"/>
    <cellStyle name="20% - Ênfase5 144 2 4" xfId="16243"/>
    <cellStyle name="20% - Ênfase5 144 2 4 2" xfId="16244"/>
    <cellStyle name="20% - Ênfase5 144 2 5" xfId="16245"/>
    <cellStyle name="20% - Ênfase5 144 2 5 2" xfId="16246"/>
    <cellStyle name="20% - Ênfase5 144 2 6" xfId="16247"/>
    <cellStyle name="20% - Ênfase5 144 3" xfId="16248"/>
    <cellStyle name="20% - Ênfase5 144 3 2" xfId="16249"/>
    <cellStyle name="20% - Ênfase5 144 4" xfId="16250"/>
    <cellStyle name="20% - Ênfase5 144 4 2" xfId="16251"/>
    <cellStyle name="20% - Ênfase5 144 5" xfId="16252"/>
    <cellStyle name="20% - Ênfase5 144 5 2" xfId="16253"/>
    <cellStyle name="20% - Ênfase5 144 6" xfId="16254"/>
    <cellStyle name="20% - Ênfase5 144 6 2" xfId="16255"/>
    <cellStyle name="20% - Ênfase5 144 7" xfId="16256"/>
    <cellStyle name="20% - Ênfase5 145" xfId="16257"/>
    <cellStyle name="20% - Ênfase5 145 2" xfId="16258"/>
    <cellStyle name="20% - Ênfase5 145 2 2" xfId="16259"/>
    <cellStyle name="20% - Ênfase5 145 2 2 2" xfId="16260"/>
    <cellStyle name="20% - Ênfase5 145 2 3" xfId="16261"/>
    <cellStyle name="20% - Ênfase5 145 2 3 2" xfId="16262"/>
    <cellStyle name="20% - Ênfase5 145 2 4" xfId="16263"/>
    <cellStyle name="20% - Ênfase5 145 2 4 2" xfId="16264"/>
    <cellStyle name="20% - Ênfase5 145 2 5" xfId="16265"/>
    <cellStyle name="20% - Ênfase5 145 2 5 2" xfId="16266"/>
    <cellStyle name="20% - Ênfase5 145 2 6" xfId="16267"/>
    <cellStyle name="20% - Ênfase5 145 3" xfId="16268"/>
    <cellStyle name="20% - Ênfase5 145 3 2" xfId="16269"/>
    <cellStyle name="20% - Ênfase5 145 4" xfId="16270"/>
    <cellStyle name="20% - Ênfase5 145 4 2" xfId="16271"/>
    <cellStyle name="20% - Ênfase5 145 5" xfId="16272"/>
    <cellStyle name="20% - Ênfase5 145 5 2" xfId="16273"/>
    <cellStyle name="20% - Ênfase5 145 6" xfId="16274"/>
    <cellStyle name="20% - Ênfase5 145 6 2" xfId="16275"/>
    <cellStyle name="20% - Ênfase5 145 7" xfId="16276"/>
    <cellStyle name="20% - Ênfase5 146" xfId="16277"/>
    <cellStyle name="20% - Ênfase5 146 2" xfId="16278"/>
    <cellStyle name="20% - Ênfase5 146 2 2" xfId="16279"/>
    <cellStyle name="20% - Ênfase5 146 2 2 2" xfId="16280"/>
    <cellStyle name="20% - Ênfase5 146 2 3" xfId="16281"/>
    <cellStyle name="20% - Ênfase5 146 2 3 2" xfId="16282"/>
    <cellStyle name="20% - Ênfase5 146 2 4" xfId="16283"/>
    <cellStyle name="20% - Ênfase5 146 2 4 2" xfId="16284"/>
    <cellStyle name="20% - Ênfase5 146 2 5" xfId="16285"/>
    <cellStyle name="20% - Ênfase5 146 2 5 2" xfId="16286"/>
    <cellStyle name="20% - Ênfase5 146 2 6" xfId="16287"/>
    <cellStyle name="20% - Ênfase5 146 3" xfId="16288"/>
    <cellStyle name="20% - Ênfase5 146 3 2" xfId="16289"/>
    <cellStyle name="20% - Ênfase5 146 4" xfId="16290"/>
    <cellStyle name="20% - Ênfase5 146 4 2" xfId="16291"/>
    <cellStyle name="20% - Ênfase5 146 5" xfId="16292"/>
    <cellStyle name="20% - Ênfase5 146 5 2" xfId="16293"/>
    <cellStyle name="20% - Ênfase5 146 6" xfId="16294"/>
    <cellStyle name="20% - Ênfase5 146 6 2" xfId="16295"/>
    <cellStyle name="20% - Ênfase5 146 7" xfId="16296"/>
    <cellStyle name="20% - Ênfase5 147" xfId="16297"/>
    <cellStyle name="20% - Ênfase5 147 2" xfId="16298"/>
    <cellStyle name="20% - Ênfase5 147 2 2" xfId="16299"/>
    <cellStyle name="20% - Ênfase5 147 2 2 2" xfId="16300"/>
    <cellStyle name="20% - Ênfase5 147 2 3" xfId="16301"/>
    <cellStyle name="20% - Ênfase5 147 2 3 2" xfId="16302"/>
    <cellStyle name="20% - Ênfase5 147 2 4" xfId="16303"/>
    <cellStyle name="20% - Ênfase5 147 2 4 2" xfId="16304"/>
    <cellStyle name="20% - Ênfase5 147 2 5" xfId="16305"/>
    <cellStyle name="20% - Ênfase5 147 2 5 2" xfId="16306"/>
    <cellStyle name="20% - Ênfase5 147 2 6" xfId="16307"/>
    <cellStyle name="20% - Ênfase5 147 3" xfId="16308"/>
    <cellStyle name="20% - Ênfase5 147 3 2" xfId="16309"/>
    <cellStyle name="20% - Ênfase5 147 4" xfId="16310"/>
    <cellStyle name="20% - Ênfase5 147 4 2" xfId="16311"/>
    <cellStyle name="20% - Ênfase5 147 5" xfId="16312"/>
    <cellStyle name="20% - Ênfase5 147 5 2" xfId="16313"/>
    <cellStyle name="20% - Ênfase5 147 6" xfId="16314"/>
    <cellStyle name="20% - Ênfase5 147 6 2" xfId="16315"/>
    <cellStyle name="20% - Ênfase5 147 7" xfId="16316"/>
    <cellStyle name="20% - Ênfase5 148" xfId="16317"/>
    <cellStyle name="20% - Ênfase5 148 2" xfId="16318"/>
    <cellStyle name="20% - Ênfase5 148 2 2" xfId="16319"/>
    <cellStyle name="20% - Ênfase5 148 2 2 2" xfId="16320"/>
    <cellStyle name="20% - Ênfase5 148 2 3" xfId="16321"/>
    <cellStyle name="20% - Ênfase5 148 2 3 2" xfId="16322"/>
    <cellStyle name="20% - Ênfase5 148 2 4" xfId="16323"/>
    <cellStyle name="20% - Ênfase5 148 2 4 2" xfId="16324"/>
    <cellStyle name="20% - Ênfase5 148 2 5" xfId="16325"/>
    <cellStyle name="20% - Ênfase5 148 2 5 2" xfId="16326"/>
    <cellStyle name="20% - Ênfase5 148 2 6" xfId="16327"/>
    <cellStyle name="20% - Ênfase5 148 3" xfId="16328"/>
    <cellStyle name="20% - Ênfase5 148 3 2" xfId="16329"/>
    <cellStyle name="20% - Ênfase5 148 4" xfId="16330"/>
    <cellStyle name="20% - Ênfase5 148 4 2" xfId="16331"/>
    <cellStyle name="20% - Ênfase5 148 5" xfId="16332"/>
    <cellStyle name="20% - Ênfase5 148 5 2" xfId="16333"/>
    <cellStyle name="20% - Ênfase5 148 6" xfId="16334"/>
    <cellStyle name="20% - Ênfase5 148 6 2" xfId="16335"/>
    <cellStyle name="20% - Ênfase5 148 7" xfId="16336"/>
    <cellStyle name="20% - Ênfase5 149" xfId="16337"/>
    <cellStyle name="20% - Ênfase5 149 2" xfId="16338"/>
    <cellStyle name="20% - Ênfase5 149 2 2" xfId="16339"/>
    <cellStyle name="20% - Ênfase5 149 2 2 2" xfId="16340"/>
    <cellStyle name="20% - Ênfase5 149 2 3" xfId="16341"/>
    <cellStyle name="20% - Ênfase5 149 2 3 2" xfId="16342"/>
    <cellStyle name="20% - Ênfase5 149 2 4" xfId="16343"/>
    <cellStyle name="20% - Ênfase5 149 2 4 2" xfId="16344"/>
    <cellStyle name="20% - Ênfase5 149 2 5" xfId="16345"/>
    <cellStyle name="20% - Ênfase5 149 2 5 2" xfId="16346"/>
    <cellStyle name="20% - Ênfase5 149 2 6" xfId="16347"/>
    <cellStyle name="20% - Ênfase5 149 3" xfId="16348"/>
    <cellStyle name="20% - Ênfase5 149 3 2" xfId="16349"/>
    <cellStyle name="20% - Ênfase5 149 4" xfId="16350"/>
    <cellStyle name="20% - Ênfase5 149 4 2" xfId="16351"/>
    <cellStyle name="20% - Ênfase5 149 5" xfId="16352"/>
    <cellStyle name="20% - Ênfase5 149 5 2" xfId="16353"/>
    <cellStyle name="20% - Ênfase5 149 6" xfId="16354"/>
    <cellStyle name="20% - Ênfase5 149 6 2" xfId="16355"/>
    <cellStyle name="20% - Ênfase5 149 7" xfId="16356"/>
    <cellStyle name="20% - Ênfase5 15" xfId="16357"/>
    <cellStyle name="20% - Ênfase5 15 2" xfId="16358"/>
    <cellStyle name="20% - Ênfase5 15 2 2" xfId="16359"/>
    <cellStyle name="20% - Ênfase5 15 2 2 2" xfId="16360"/>
    <cellStyle name="20% - Ênfase5 15 2 3" xfId="16361"/>
    <cellStyle name="20% - Ênfase5 15 2 3 2" xfId="16362"/>
    <cellStyle name="20% - Ênfase5 15 2 4" xfId="16363"/>
    <cellStyle name="20% - Ênfase5 15 2 4 2" xfId="16364"/>
    <cellStyle name="20% - Ênfase5 15 2 5" xfId="16365"/>
    <cellStyle name="20% - Ênfase5 15 2 5 2" xfId="16366"/>
    <cellStyle name="20% - Ênfase5 15 2 6" xfId="16367"/>
    <cellStyle name="20% - Ênfase5 15 3" xfId="16368"/>
    <cellStyle name="20% - Ênfase5 15 3 2" xfId="16369"/>
    <cellStyle name="20% - Ênfase5 15 4" xfId="16370"/>
    <cellStyle name="20% - Ênfase5 15 4 2" xfId="16371"/>
    <cellStyle name="20% - Ênfase5 15 5" xfId="16372"/>
    <cellStyle name="20% - Ênfase5 15 5 2" xfId="16373"/>
    <cellStyle name="20% - Ênfase5 15 6" xfId="16374"/>
    <cellStyle name="20% - Ênfase5 15 6 2" xfId="16375"/>
    <cellStyle name="20% - Ênfase5 15 7" xfId="16376"/>
    <cellStyle name="20% - Ênfase5 150" xfId="16377"/>
    <cellStyle name="20% - Ênfase5 150 2" xfId="16378"/>
    <cellStyle name="20% - Ênfase5 150 2 2" xfId="16379"/>
    <cellStyle name="20% - Ênfase5 150 2 2 2" xfId="16380"/>
    <cellStyle name="20% - Ênfase5 150 2 3" xfId="16381"/>
    <cellStyle name="20% - Ênfase5 150 2 3 2" xfId="16382"/>
    <cellStyle name="20% - Ênfase5 150 2 4" xfId="16383"/>
    <cellStyle name="20% - Ênfase5 150 2 4 2" xfId="16384"/>
    <cellStyle name="20% - Ênfase5 150 2 5" xfId="16385"/>
    <cellStyle name="20% - Ênfase5 150 2 5 2" xfId="16386"/>
    <cellStyle name="20% - Ênfase5 150 2 6" xfId="16387"/>
    <cellStyle name="20% - Ênfase5 150 3" xfId="16388"/>
    <cellStyle name="20% - Ênfase5 150 3 2" xfId="16389"/>
    <cellStyle name="20% - Ênfase5 150 4" xfId="16390"/>
    <cellStyle name="20% - Ênfase5 150 4 2" xfId="16391"/>
    <cellStyle name="20% - Ênfase5 150 5" xfId="16392"/>
    <cellStyle name="20% - Ênfase5 150 5 2" xfId="16393"/>
    <cellStyle name="20% - Ênfase5 150 6" xfId="16394"/>
    <cellStyle name="20% - Ênfase5 150 6 2" xfId="16395"/>
    <cellStyle name="20% - Ênfase5 150 7" xfId="16396"/>
    <cellStyle name="20% - Ênfase5 151" xfId="16397"/>
    <cellStyle name="20% - Ênfase5 151 2" xfId="16398"/>
    <cellStyle name="20% - Ênfase5 151 2 2" xfId="16399"/>
    <cellStyle name="20% - Ênfase5 151 2 2 2" xfId="16400"/>
    <cellStyle name="20% - Ênfase5 151 2 3" xfId="16401"/>
    <cellStyle name="20% - Ênfase5 151 2 3 2" xfId="16402"/>
    <cellStyle name="20% - Ênfase5 151 2 4" xfId="16403"/>
    <cellStyle name="20% - Ênfase5 151 2 4 2" xfId="16404"/>
    <cellStyle name="20% - Ênfase5 151 2 5" xfId="16405"/>
    <cellStyle name="20% - Ênfase5 151 2 5 2" xfId="16406"/>
    <cellStyle name="20% - Ênfase5 151 2 6" xfId="16407"/>
    <cellStyle name="20% - Ênfase5 151 3" xfId="16408"/>
    <cellStyle name="20% - Ênfase5 151 3 2" xfId="16409"/>
    <cellStyle name="20% - Ênfase5 151 4" xfId="16410"/>
    <cellStyle name="20% - Ênfase5 151 4 2" xfId="16411"/>
    <cellStyle name="20% - Ênfase5 151 5" xfId="16412"/>
    <cellStyle name="20% - Ênfase5 151 5 2" xfId="16413"/>
    <cellStyle name="20% - Ênfase5 151 6" xfId="16414"/>
    <cellStyle name="20% - Ênfase5 151 6 2" xfId="16415"/>
    <cellStyle name="20% - Ênfase5 151 7" xfId="16416"/>
    <cellStyle name="20% - Ênfase5 152" xfId="16417"/>
    <cellStyle name="20% - Ênfase5 152 2" xfId="16418"/>
    <cellStyle name="20% - Ênfase5 152 2 2" xfId="16419"/>
    <cellStyle name="20% - Ênfase5 152 2 2 2" xfId="16420"/>
    <cellStyle name="20% - Ênfase5 152 2 3" xfId="16421"/>
    <cellStyle name="20% - Ênfase5 152 2 3 2" xfId="16422"/>
    <cellStyle name="20% - Ênfase5 152 2 4" xfId="16423"/>
    <cellStyle name="20% - Ênfase5 152 2 4 2" xfId="16424"/>
    <cellStyle name="20% - Ênfase5 152 2 5" xfId="16425"/>
    <cellStyle name="20% - Ênfase5 152 2 5 2" xfId="16426"/>
    <cellStyle name="20% - Ênfase5 152 2 6" xfId="16427"/>
    <cellStyle name="20% - Ênfase5 152 3" xfId="16428"/>
    <cellStyle name="20% - Ênfase5 152 3 2" xfId="16429"/>
    <cellStyle name="20% - Ênfase5 152 4" xfId="16430"/>
    <cellStyle name="20% - Ênfase5 152 4 2" xfId="16431"/>
    <cellStyle name="20% - Ênfase5 152 5" xfId="16432"/>
    <cellStyle name="20% - Ênfase5 152 5 2" xfId="16433"/>
    <cellStyle name="20% - Ênfase5 152 6" xfId="16434"/>
    <cellStyle name="20% - Ênfase5 152 6 2" xfId="16435"/>
    <cellStyle name="20% - Ênfase5 152 7" xfId="16436"/>
    <cellStyle name="20% - Ênfase5 153" xfId="16437"/>
    <cellStyle name="20% - Ênfase5 153 2" xfId="16438"/>
    <cellStyle name="20% - Ênfase5 153 2 2" xfId="16439"/>
    <cellStyle name="20% - Ênfase5 153 2 2 2" xfId="16440"/>
    <cellStyle name="20% - Ênfase5 153 2 3" xfId="16441"/>
    <cellStyle name="20% - Ênfase5 153 2 3 2" xfId="16442"/>
    <cellStyle name="20% - Ênfase5 153 2 4" xfId="16443"/>
    <cellStyle name="20% - Ênfase5 153 2 4 2" xfId="16444"/>
    <cellStyle name="20% - Ênfase5 153 2 5" xfId="16445"/>
    <cellStyle name="20% - Ênfase5 153 2 5 2" xfId="16446"/>
    <cellStyle name="20% - Ênfase5 153 2 6" xfId="16447"/>
    <cellStyle name="20% - Ênfase5 153 3" xfId="16448"/>
    <cellStyle name="20% - Ênfase5 153 3 2" xfId="16449"/>
    <cellStyle name="20% - Ênfase5 153 4" xfId="16450"/>
    <cellStyle name="20% - Ênfase5 153 4 2" xfId="16451"/>
    <cellStyle name="20% - Ênfase5 153 5" xfId="16452"/>
    <cellStyle name="20% - Ênfase5 153 5 2" xfId="16453"/>
    <cellStyle name="20% - Ênfase5 153 6" xfId="16454"/>
    <cellStyle name="20% - Ênfase5 153 6 2" xfId="16455"/>
    <cellStyle name="20% - Ênfase5 153 7" xfId="16456"/>
    <cellStyle name="20% - Ênfase5 154" xfId="16457"/>
    <cellStyle name="20% - Ênfase5 154 2" xfId="16458"/>
    <cellStyle name="20% - Ênfase5 154 2 2" xfId="16459"/>
    <cellStyle name="20% - Ênfase5 154 2 2 2" xfId="16460"/>
    <cellStyle name="20% - Ênfase5 154 2 3" xfId="16461"/>
    <cellStyle name="20% - Ênfase5 154 2 3 2" xfId="16462"/>
    <cellStyle name="20% - Ênfase5 154 2 4" xfId="16463"/>
    <cellStyle name="20% - Ênfase5 154 3" xfId="16464"/>
    <cellStyle name="20% - Ênfase5 154 3 2" xfId="16465"/>
    <cellStyle name="20% - Ênfase5 154 4" xfId="16466"/>
    <cellStyle name="20% - Ênfase5 154 4 2" xfId="16467"/>
    <cellStyle name="20% - Ênfase5 154 5" xfId="16468"/>
    <cellStyle name="20% - Ênfase5 154 5 2" xfId="16469"/>
    <cellStyle name="20% - Ênfase5 154 6" xfId="16470"/>
    <cellStyle name="20% - Ênfase5 154 6 2" xfId="16471"/>
    <cellStyle name="20% - Ênfase5 154 7" xfId="16472"/>
    <cellStyle name="20% - Ênfase5 155" xfId="16473"/>
    <cellStyle name="20% - Ênfase5 155 2" xfId="16474"/>
    <cellStyle name="20% - Ênfase5 155 2 2" xfId="16475"/>
    <cellStyle name="20% - Ênfase5 155 2 2 2" xfId="16476"/>
    <cellStyle name="20% - Ênfase5 155 2 3" xfId="16477"/>
    <cellStyle name="20% - Ênfase5 155 2 3 2" xfId="16478"/>
    <cellStyle name="20% - Ênfase5 155 2 4" xfId="16479"/>
    <cellStyle name="20% - Ênfase5 155 3" xfId="16480"/>
    <cellStyle name="20% - Ênfase5 155 3 2" xfId="16481"/>
    <cellStyle name="20% - Ênfase5 155 4" xfId="16482"/>
    <cellStyle name="20% - Ênfase5 155 4 2" xfId="16483"/>
    <cellStyle name="20% - Ênfase5 155 5" xfId="16484"/>
    <cellStyle name="20% - Ênfase5 155 5 2" xfId="16485"/>
    <cellStyle name="20% - Ênfase5 155 6" xfId="16486"/>
    <cellStyle name="20% - Ênfase5 155 6 2" xfId="16487"/>
    <cellStyle name="20% - Ênfase5 155 7" xfId="16488"/>
    <cellStyle name="20% - Ênfase5 156" xfId="16489"/>
    <cellStyle name="20% - Ênfase5 156 2" xfId="16490"/>
    <cellStyle name="20% - Ênfase5 156 2 2" xfId="16491"/>
    <cellStyle name="20% - Ênfase5 156 2 2 2" xfId="16492"/>
    <cellStyle name="20% - Ênfase5 156 2 3" xfId="16493"/>
    <cellStyle name="20% - Ênfase5 156 2 3 2" xfId="16494"/>
    <cellStyle name="20% - Ênfase5 156 2 4" xfId="16495"/>
    <cellStyle name="20% - Ênfase5 156 3" xfId="16496"/>
    <cellStyle name="20% - Ênfase5 156 3 2" xfId="16497"/>
    <cellStyle name="20% - Ênfase5 156 4" xfId="16498"/>
    <cellStyle name="20% - Ênfase5 156 4 2" xfId="16499"/>
    <cellStyle name="20% - Ênfase5 156 5" xfId="16500"/>
    <cellStyle name="20% - Ênfase5 156 5 2" xfId="16501"/>
    <cellStyle name="20% - Ênfase5 156 6" xfId="16502"/>
    <cellStyle name="20% - Ênfase5 156 6 2" xfId="16503"/>
    <cellStyle name="20% - Ênfase5 156 7" xfId="16504"/>
    <cellStyle name="20% - Ênfase5 157" xfId="16505"/>
    <cellStyle name="20% - Ênfase5 157 2" xfId="16506"/>
    <cellStyle name="20% - Ênfase5 157 2 2" xfId="16507"/>
    <cellStyle name="20% - Ênfase5 157 3" xfId="16508"/>
    <cellStyle name="20% - Ênfase5 157 3 2" xfId="16509"/>
    <cellStyle name="20% - Ênfase5 157 4" xfId="16510"/>
    <cellStyle name="20% - Ênfase5 157 4 2" xfId="16511"/>
    <cellStyle name="20% - Ênfase5 157 5" xfId="16512"/>
    <cellStyle name="20% - Ênfase5 157 5 2" xfId="16513"/>
    <cellStyle name="20% - Ênfase5 157 6" xfId="16514"/>
    <cellStyle name="20% - Ênfase5 158" xfId="16515"/>
    <cellStyle name="20% - Ênfase5 158 2" xfId="16516"/>
    <cellStyle name="20% - Ênfase5 158 2 2" xfId="16517"/>
    <cellStyle name="20% - Ênfase5 158 3" xfId="16518"/>
    <cellStyle name="20% - Ênfase5 158 3 2" xfId="16519"/>
    <cellStyle name="20% - Ênfase5 158 4" xfId="16520"/>
    <cellStyle name="20% - Ênfase5 158 4 2" xfId="16521"/>
    <cellStyle name="20% - Ênfase5 158 5" xfId="16522"/>
    <cellStyle name="20% - Ênfase5 158 5 2" xfId="16523"/>
    <cellStyle name="20% - Ênfase5 158 6" xfId="16524"/>
    <cellStyle name="20% - Ênfase5 159" xfId="16525"/>
    <cellStyle name="20% - Ênfase5 159 2" xfId="16526"/>
    <cellStyle name="20% - Ênfase5 159 2 2" xfId="16527"/>
    <cellStyle name="20% - Ênfase5 159 3" xfId="16528"/>
    <cellStyle name="20% - Ênfase5 159 3 2" xfId="16529"/>
    <cellStyle name="20% - Ênfase5 159 4" xfId="16530"/>
    <cellStyle name="20% - Ênfase5 159 4 2" xfId="16531"/>
    <cellStyle name="20% - Ênfase5 159 5" xfId="16532"/>
    <cellStyle name="20% - Ênfase5 159 5 2" xfId="16533"/>
    <cellStyle name="20% - Ênfase5 159 6" xfId="16534"/>
    <cellStyle name="20% - Ênfase5 16" xfId="16535"/>
    <cellStyle name="20% - Ênfase5 16 2" xfId="16536"/>
    <cellStyle name="20% - Ênfase5 16 2 2" xfId="16537"/>
    <cellStyle name="20% - Ênfase5 16 2 2 2" xfId="16538"/>
    <cellStyle name="20% - Ênfase5 16 2 3" xfId="16539"/>
    <cellStyle name="20% - Ênfase5 16 2 3 2" xfId="16540"/>
    <cellStyle name="20% - Ênfase5 16 2 4" xfId="16541"/>
    <cellStyle name="20% - Ênfase5 16 2 4 2" xfId="16542"/>
    <cellStyle name="20% - Ênfase5 16 2 5" xfId="16543"/>
    <cellStyle name="20% - Ênfase5 16 2 5 2" xfId="16544"/>
    <cellStyle name="20% - Ênfase5 16 2 6" xfId="16545"/>
    <cellStyle name="20% - Ênfase5 16 3" xfId="16546"/>
    <cellStyle name="20% - Ênfase5 16 3 2" xfId="16547"/>
    <cellStyle name="20% - Ênfase5 16 4" xfId="16548"/>
    <cellStyle name="20% - Ênfase5 16 4 2" xfId="16549"/>
    <cellStyle name="20% - Ênfase5 16 5" xfId="16550"/>
    <cellStyle name="20% - Ênfase5 16 5 2" xfId="16551"/>
    <cellStyle name="20% - Ênfase5 16 6" xfId="16552"/>
    <cellStyle name="20% - Ênfase5 16 6 2" xfId="16553"/>
    <cellStyle name="20% - Ênfase5 16 7" xfId="16554"/>
    <cellStyle name="20% - Ênfase5 160" xfId="16555"/>
    <cellStyle name="20% - Ênfase5 160 2" xfId="16556"/>
    <cellStyle name="20% - Ênfase5 160 2 2" xfId="16557"/>
    <cellStyle name="20% - Ênfase5 160 3" xfId="16558"/>
    <cellStyle name="20% - Ênfase5 160 3 2" xfId="16559"/>
    <cellStyle name="20% - Ênfase5 160 4" xfId="16560"/>
    <cellStyle name="20% - Ênfase5 160 4 2" xfId="16561"/>
    <cellStyle name="20% - Ênfase5 160 5" xfId="16562"/>
    <cellStyle name="20% - Ênfase5 160 5 2" xfId="16563"/>
    <cellStyle name="20% - Ênfase5 160 6" xfId="16564"/>
    <cellStyle name="20% - Ênfase5 161" xfId="16565"/>
    <cellStyle name="20% - Ênfase5 161 2" xfId="16566"/>
    <cellStyle name="20% - Ênfase5 161 2 2" xfId="16567"/>
    <cellStyle name="20% - Ênfase5 161 3" xfId="16568"/>
    <cellStyle name="20% - Ênfase5 161 3 2" xfId="16569"/>
    <cellStyle name="20% - Ênfase5 161 4" xfId="16570"/>
    <cellStyle name="20% - Ênfase5 161 4 2" xfId="16571"/>
    <cellStyle name="20% - Ênfase5 161 5" xfId="16572"/>
    <cellStyle name="20% - Ênfase5 161 5 2" xfId="16573"/>
    <cellStyle name="20% - Ênfase5 161 6" xfId="16574"/>
    <cellStyle name="20% - Ênfase5 162" xfId="16575"/>
    <cellStyle name="20% - Ênfase5 162 2" xfId="16576"/>
    <cellStyle name="20% - Ênfase5 162 2 2" xfId="16577"/>
    <cellStyle name="20% - Ênfase5 162 3" xfId="16578"/>
    <cellStyle name="20% - Ênfase5 162 3 2" xfId="16579"/>
    <cellStyle name="20% - Ênfase5 162 4" xfId="16580"/>
    <cellStyle name="20% - Ênfase5 162 4 2" xfId="16581"/>
    <cellStyle name="20% - Ênfase5 162 5" xfId="16582"/>
    <cellStyle name="20% - Ênfase5 162 5 2" xfId="16583"/>
    <cellStyle name="20% - Ênfase5 162 6" xfId="16584"/>
    <cellStyle name="20% - Ênfase5 163" xfId="16585"/>
    <cellStyle name="20% - Ênfase5 163 2" xfId="16586"/>
    <cellStyle name="20% - Ênfase5 163 2 2" xfId="16587"/>
    <cellStyle name="20% - Ênfase5 163 3" xfId="16588"/>
    <cellStyle name="20% - Ênfase5 163 3 2" xfId="16589"/>
    <cellStyle name="20% - Ênfase5 163 4" xfId="16590"/>
    <cellStyle name="20% - Ênfase5 163 4 2" xfId="16591"/>
    <cellStyle name="20% - Ênfase5 163 5" xfId="16592"/>
    <cellStyle name="20% - Ênfase5 163 5 2" xfId="16593"/>
    <cellStyle name="20% - Ênfase5 163 6" xfId="16594"/>
    <cellStyle name="20% - Ênfase5 164" xfId="16595"/>
    <cellStyle name="20% - Ênfase5 164 2" xfId="16596"/>
    <cellStyle name="20% - Ênfase5 164 2 2" xfId="16597"/>
    <cellStyle name="20% - Ênfase5 164 3" xfId="16598"/>
    <cellStyle name="20% - Ênfase5 164 3 2" xfId="16599"/>
    <cellStyle name="20% - Ênfase5 164 4" xfId="16600"/>
    <cellStyle name="20% - Ênfase5 164 4 2" xfId="16601"/>
    <cellStyle name="20% - Ênfase5 164 5" xfId="16602"/>
    <cellStyle name="20% - Ênfase5 164 5 2" xfId="16603"/>
    <cellStyle name="20% - Ênfase5 164 6" xfId="16604"/>
    <cellStyle name="20% - Ênfase5 165" xfId="16605"/>
    <cellStyle name="20% - Ênfase5 165 2" xfId="16606"/>
    <cellStyle name="20% - Ênfase5 165 2 2" xfId="16607"/>
    <cellStyle name="20% - Ênfase5 165 3" xfId="16608"/>
    <cellStyle name="20% - Ênfase5 165 3 2" xfId="16609"/>
    <cellStyle name="20% - Ênfase5 165 4" xfId="16610"/>
    <cellStyle name="20% - Ênfase5 165 4 2" xfId="16611"/>
    <cellStyle name="20% - Ênfase5 165 5" xfId="16612"/>
    <cellStyle name="20% - Ênfase5 165 5 2" xfId="16613"/>
    <cellStyle name="20% - Ênfase5 165 6" xfId="16614"/>
    <cellStyle name="20% - Ênfase5 166" xfId="16615"/>
    <cellStyle name="20% - Ênfase5 166 2" xfId="16616"/>
    <cellStyle name="20% - Ênfase5 166 2 2" xfId="16617"/>
    <cellStyle name="20% - Ênfase5 166 3" xfId="16618"/>
    <cellStyle name="20% - Ênfase5 166 3 2" xfId="16619"/>
    <cellStyle name="20% - Ênfase5 166 4" xfId="16620"/>
    <cellStyle name="20% - Ênfase5 166 4 2" xfId="16621"/>
    <cellStyle name="20% - Ênfase5 166 5" xfId="16622"/>
    <cellStyle name="20% - Ênfase5 166 5 2" xfId="16623"/>
    <cellStyle name="20% - Ênfase5 166 6" xfId="16624"/>
    <cellStyle name="20% - Ênfase5 167" xfId="16625"/>
    <cellStyle name="20% - Ênfase5 167 2" xfId="16626"/>
    <cellStyle name="20% - Ênfase5 167 2 2" xfId="16627"/>
    <cellStyle name="20% - Ênfase5 167 3" xfId="16628"/>
    <cellStyle name="20% - Ênfase5 167 3 2" xfId="16629"/>
    <cellStyle name="20% - Ênfase5 167 4" xfId="16630"/>
    <cellStyle name="20% - Ênfase5 167 4 2" xfId="16631"/>
    <cellStyle name="20% - Ênfase5 167 5" xfId="16632"/>
    <cellStyle name="20% - Ênfase5 167 5 2" xfId="16633"/>
    <cellStyle name="20% - Ênfase5 167 6" xfId="16634"/>
    <cellStyle name="20% - Ênfase5 168" xfId="16635"/>
    <cellStyle name="20% - Ênfase5 168 2" xfId="16636"/>
    <cellStyle name="20% - Ênfase5 168 2 2" xfId="16637"/>
    <cellStyle name="20% - Ênfase5 168 3" xfId="16638"/>
    <cellStyle name="20% - Ênfase5 168 3 2" xfId="16639"/>
    <cellStyle name="20% - Ênfase5 168 4" xfId="16640"/>
    <cellStyle name="20% - Ênfase5 168 4 2" xfId="16641"/>
    <cellStyle name="20% - Ênfase5 168 5" xfId="16642"/>
    <cellStyle name="20% - Ênfase5 168 5 2" xfId="16643"/>
    <cellStyle name="20% - Ênfase5 168 6" xfId="16644"/>
    <cellStyle name="20% - Ênfase5 169" xfId="16645"/>
    <cellStyle name="20% - Ênfase5 169 2" xfId="16646"/>
    <cellStyle name="20% - Ênfase5 169 2 2" xfId="16647"/>
    <cellStyle name="20% - Ênfase5 169 3" xfId="16648"/>
    <cellStyle name="20% - Ênfase5 169 3 2" xfId="16649"/>
    <cellStyle name="20% - Ênfase5 169 4" xfId="16650"/>
    <cellStyle name="20% - Ênfase5 169 4 2" xfId="16651"/>
    <cellStyle name="20% - Ênfase5 169 5" xfId="16652"/>
    <cellStyle name="20% - Ênfase5 169 5 2" xfId="16653"/>
    <cellStyle name="20% - Ênfase5 169 6" xfId="16654"/>
    <cellStyle name="20% - Ênfase5 17" xfId="16655"/>
    <cellStyle name="20% - Ênfase5 17 2" xfId="16656"/>
    <cellStyle name="20% - Ênfase5 17 2 2" xfId="16657"/>
    <cellStyle name="20% - Ênfase5 17 2 2 2" xfId="16658"/>
    <cellStyle name="20% - Ênfase5 17 2 3" xfId="16659"/>
    <cellStyle name="20% - Ênfase5 17 2 3 2" xfId="16660"/>
    <cellStyle name="20% - Ênfase5 17 2 4" xfId="16661"/>
    <cellStyle name="20% - Ênfase5 17 2 4 2" xfId="16662"/>
    <cellStyle name="20% - Ênfase5 17 2 5" xfId="16663"/>
    <cellStyle name="20% - Ênfase5 17 2 5 2" xfId="16664"/>
    <cellStyle name="20% - Ênfase5 17 2 6" xfId="16665"/>
    <cellStyle name="20% - Ênfase5 17 3" xfId="16666"/>
    <cellStyle name="20% - Ênfase5 17 3 2" xfId="16667"/>
    <cellStyle name="20% - Ênfase5 17 4" xfId="16668"/>
    <cellStyle name="20% - Ênfase5 17 4 2" xfId="16669"/>
    <cellStyle name="20% - Ênfase5 17 5" xfId="16670"/>
    <cellStyle name="20% - Ênfase5 17 5 2" xfId="16671"/>
    <cellStyle name="20% - Ênfase5 17 6" xfId="16672"/>
    <cellStyle name="20% - Ênfase5 17 6 2" xfId="16673"/>
    <cellStyle name="20% - Ênfase5 17 7" xfId="16674"/>
    <cellStyle name="20% - Ênfase5 170" xfId="16675"/>
    <cellStyle name="20% - Ênfase5 170 2" xfId="16676"/>
    <cellStyle name="20% - Ênfase5 170 2 2" xfId="16677"/>
    <cellStyle name="20% - Ênfase5 170 3" xfId="16678"/>
    <cellStyle name="20% - Ênfase5 170 3 2" xfId="16679"/>
    <cellStyle name="20% - Ênfase5 170 4" xfId="16680"/>
    <cellStyle name="20% - Ênfase5 170 4 2" xfId="16681"/>
    <cellStyle name="20% - Ênfase5 170 5" xfId="16682"/>
    <cellStyle name="20% - Ênfase5 170 5 2" xfId="16683"/>
    <cellStyle name="20% - Ênfase5 170 6" xfId="16684"/>
    <cellStyle name="20% - Ênfase5 171" xfId="16685"/>
    <cellStyle name="20% - Ênfase5 171 2" xfId="16686"/>
    <cellStyle name="20% - Ênfase5 171 2 2" xfId="16687"/>
    <cellStyle name="20% - Ênfase5 171 3" xfId="16688"/>
    <cellStyle name="20% - Ênfase5 171 3 2" xfId="16689"/>
    <cellStyle name="20% - Ênfase5 171 4" xfId="16690"/>
    <cellStyle name="20% - Ênfase5 171 4 2" xfId="16691"/>
    <cellStyle name="20% - Ênfase5 171 5" xfId="16692"/>
    <cellStyle name="20% - Ênfase5 171 5 2" xfId="16693"/>
    <cellStyle name="20% - Ênfase5 171 6" xfId="16694"/>
    <cellStyle name="20% - Ênfase5 172" xfId="16695"/>
    <cellStyle name="20% - Ênfase5 172 2" xfId="16696"/>
    <cellStyle name="20% - Ênfase5 172 2 2" xfId="16697"/>
    <cellStyle name="20% - Ênfase5 172 3" xfId="16698"/>
    <cellStyle name="20% - Ênfase5 172 3 2" xfId="16699"/>
    <cellStyle name="20% - Ênfase5 172 4" xfId="16700"/>
    <cellStyle name="20% - Ênfase5 172 4 2" xfId="16701"/>
    <cellStyle name="20% - Ênfase5 172 5" xfId="16702"/>
    <cellStyle name="20% - Ênfase5 172 5 2" xfId="16703"/>
    <cellStyle name="20% - Ênfase5 172 6" xfId="16704"/>
    <cellStyle name="20% - Ênfase5 173" xfId="16705"/>
    <cellStyle name="20% - Ênfase5 173 2" xfId="16706"/>
    <cellStyle name="20% - Ênfase5 173 2 2" xfId="16707"/>
    <cellStyle name="20% - Ênfase5 173 3" xfId="16708"/>
    <cellStyle name="20% - Ênfase5 173 3 2" xfId="16709"/>
    <cellStyle name="20% - Ênfase5 173 4" xfId="16710"/>
    <cellStyle name="20% - Ênfase5 173 4 2" xfId="16711"/>
    <cellStyle name="20% - Ênfase5 173 5" xfId="16712"/>
    <cellStyle name="20% - Ênfase5 173 5 2" xfId="16713"/>
    <cellStyle name="20% - Ênfase5 173 6" xfId="16714"/>
    <cellStyle name="20% - Ênfase5 174" xfId="16715"/>
    <cellStyle name="20% - Ênfase5 174 2" xfId="16716"/>
    <cellStyle name="20% - Ênfase5 174 2 2" xfId="16717"/>
    <cellStyle name="20% - Ênfase5 174 3" xfId="16718"/>
    <cellStyle name="20% - Ênfase5 174 3 2" xfId="16719"/>
    <cellStyle name="20% - Ênfase5 174 4" xfId="16720"/>
    <cellStyle name="20% - Ênfase5 174 4 2" xfId="16721"/>
    <cellStyle name="20% - Ênfase5 174 5" xfId="16722"/>
    <cellStyle name="20% - Ênfase5 174 5 2" xfId="16723"/>
    <cellStyle name="20% - Ênfase5 174 6" xfId="16724"/>
    <cellStyle name="20% - Ênfase5 175" xfId="16725"/>
    <cellStyle name="20% - Ênfase5 175 2" xfId="16726"/>
    <cellStyle name="20% - Ênfase5 175 2 2" xfId="16727"/>
    <cellStyle name="20% - Ênfase5 175 3" xfId="16728"/>
    <cellStyle name="20% - Ênfase5 175 3 2" xfId="16729"/>
    <cellStyle name="20% - Ênfase5 175 4" xfId="16730"/>
    <cellStyle name="20% - Ênfase5 175 4 2" xfId="16731"/>
    <cellStyle name="20% - Ênfase5 175 5" xfId="16732"/>
    <cellStyle name="20% - Ênfase5 175 5 2" xfId="16733"/>
    <cellStyle name="20% - Ênfase5 175 6" xfId="16734"/>
    <cellStyle name="20% - Ênfase5 176" xfId="16735"/>
    <cellStyle name="20% - Ênfase5 176 2" xfId="16736"/>
    <cellStyle name="20% - Ênfase5 176 2 2" xfId="16737"/>
    <cellStyle name="20% - Ênfase5 176 3" xfId="16738"/>
    <cellStyle name="20% - Ênfase5 176 3 2" xfId="16739"/>
    <cellStyle name="20% - Ênfase5 176 4" xfId="16740"/>
    <cellStyle name="20% - Ênfase5 176 4 2" xfId="16741"/>
    <cellStyle name="20% - Ênfase5 176 5" xfId="16742"/>
    <cellStyle name="20% - Ênfase5 176 5 2" xfId="16743"/>
    <cellStyle name="20% - Ênfase5 176 6" xfId="16744"/>
    <cellStyle name="20% - Ênfase5 177" xfId="16745"/>
    <cellStyle name="20% - Ênfase5 177 2" xfId="16746"/>
    <cellStyle name="20% - Ênfase5 177 2 2" xfId="16747"/>
    <cellStyle name="20% - Ênfase5 177 3" xfId="16748"/>
    <cellStyle name="20% - Ênfase5 177 3 2" xfId="16749"/>
    <cellStyle name="20% - Ênfase5 177 4" xfId="16750"/>
    <cellStyle name="20% - Ênfase5 177 4 2" xfId="16751"/>
    <cellStyle name="20% - Ênfase5 177 5" xfId="16752"/>
    <cellStyle name="20% - Ênfase5 177 5 2" xfId="16753"/>
    <cellStyle name="20% - Ênfase5 177 6" xfId="16754"/>
    <cellStyle name="20% - Ênfase5 178" xfId="16755"/>
    <cellStyle name="20% - Ênfase5 178 2" xfId="16756"/>
    <cellStyle name="20% - Ênfase5 178 2 2" xfId="16757"/>
    <cellStyle name="20% - Ênfase5 178 3" xfId="16758"/>
    <cellStyle name="20% - Ênfase5 178 3 2" xfId="16759"/>
    <cellStyle name="20% - Ênfase5 178 4" xfId="16760"/>
    <cellStyle name="20% - Ênfase5 178 4 2" xfId="16761"/>
    <cellStyle name="20% - Ênfase5 178 5" xfId="16762"/>
    <cellStyle name="20% - Ênfase5 178 5 2" xfId="16763"/>
    <cellStyle name="20% - Ênfase5 178 6" xfId="16764"/>
    <cellStyle name="20% - Ênfase5 179" xfId="16765"/>
    <cellStyle name="20% - Ênfase5 179 2" xfId="16766"/>
    <cellStyle name="20% - Ênfase5 179 2 2" xfId="16767"/>
    <cellStyle name="20% - Ênfase5 179 3" xfId="16768"/>
    <cellStyle name="20% - Ênfase5 179 3 2" xfId="16769"/>
    <cellStyle name="20% - Ênfase5 179 4" xfId="16770"/>
    <cellStyle name="20% - Ênfase5 179 4 2" xfId="16771"/>
    <cellStyle name="20% - Ênfase5 179 5" xfId="16772"/>
    <cellStyle name="20% - Ênfase5 179 5 2" xfId="16773"/>
    <cellStyle name="20% - Ênfase5 179 6" xfId="16774"/>
    <cellStyle name="20% - Ênfase5 18" xfId="16775"/>
    <cellStyle name="20% - Ênfase5 18 2" xfId="16776"/>
    <cellStyle name="20% - Ênfase5 18 2 2" xfId="16777"/>
    <cellStyle name="20% - Ênfase5 18 2 2 2" xfId="16778"/>
    <cellStyle name="20% - Ênfase5 18 2 3" xfId="16779"/>
    <cellStyle name="20% - Ênfase5 18 2 3 2" xfId="16780"/>
    <cellStyle name="20% - Ênfase5 18 2 4" xfId="16781"/>
    <cellStyle name="20% - Ênfase5 18 2 4 2" xfId="16782"/>
    <cellStyle name="20% - Ênfase5 18 2 5" xfId="16783"/>
    <cellStyle name="20% - Ênfase5 18 2 5 2" xfId="16784"/>
    <cellStyle name="20% - Ênfase5 18 2 6" xfId="16785"/>
    <cellStyle name="20% - Ênfase5 18 3" xfId="16786"/>
    <cellStyle name="20% - Ênfase5 18 3 2" xfId="16787"/>
    <cellStyle name="20% - Ênfase5 18 4" xfId="16788"/>
    <cellStyle name="20% - Ênfase5 18 4 2" xfId="16789"/>
    <cellStyle name="20% - Ênfase5 18 5" xfId="16790"/>
    <cellStyle name="20% - Ênfase5 18 5 2" xfId="16791"/>
    <cellStyle name="20% - Ênfase5 18 6" xfId="16792"/>
    <cellStyle name="20% - Ênfase5 18 6 2" xfId="16793"/>
    <cellStyle name="20% - Ênfase5 18 7" xfId="16794"/>
    <cellStyle name="20% - Ênfase5 180" xfId="16795"/>
    <cellStyle name="20% - Ênfase5 180 2" xfId="16796"/>
    <cellStyle name="20% - Ênfase5 180 2 2" xfId="16797"/>
    <cellStyle name="20% - Ênfase5 180 3" xfId="16798"/>
    <cellStyle name="20% - Ênfase5 180 3 2" xfId="16799"/>
    <cellStyle name="20% - Ênfase5 180 4" xfId="16800"/>
    <cellStyle name="20% - Ênfase5 180 4 2" xfId="16801"/>
    <cellStyle name="20% - Ênfase5 180 5" xfId="16802"/>
    <cellStyle name="20% - Ênfase5 180 5 2" xfId="16803"/>
    <cellStyle name="20% - Ênfase5 180 6" xfId="16804"/>
    <cellStyle name="20% - Ênfase5 181" xfId="16805"/>
    <cellStyle name="20% - Ênfase5 181 2" xfId="16806"/>
    <cellStyle name="20% - Ênfase5 181 2 2" xfId="16807"/>
    <cellStyle name="20% - Ênfase5 181 3" xfId="16808"/>
    <cellStyle name="20% - Ênfase5 181 3 2" xfId="16809"/>
    <cellStyle name="20% - Ênfase5 181 4" xfId="16810"/>
    <cellStyle name="20% - Ênfase5 181 4 2" xfId="16811"/>
    <cellStyle name="20% - Ênfase5 181 5" xfId="16812"/>
    <cellStyle name="20% - Ênfase5 181 5 2" xfId="16813"/>
    <cellStyle name="20% - Ênfase5 181 6" xfId="16814"/>
    <cellStyle name="20% - Ênfase5 182" xfId="16815"/>
    <cellStyle name="20% - Ênfase5 182 2" xfId="16816"/>
    <cellStyle name="20% - Ênfase5 182 2 2" xfId="16817"/>
    <cellStyle name="20% - Ênfase5 182 3" xfId="16818"/>
    <cellStyle name="20% - Ênfase5 182 3 2" xfId="16819"/>
    <cellStyle name="20% - Ênfase5 182 4" xfId="16820"/>
    <cellStyle name="20% - Ênfase5 182 4 2" xfId="16821"/>
    <cellStyle name="20% - Ênfase5 182 5" xfId="16822"/>
    <cellStyle name="20% - Ênfase5 182 5 2" xfId="16823"/>
    <cellStyle name="20% - Ênfase5 182 6" xfId="16824"/>
    <cellStyle name="20% - Ênfase5 183" xfId="16825"/>
    <cellStyle name="20% - Ênfase5 183 2" xfId="16826"/>
    <cellStyle name="20% - Ênfase5 183 2 2" xfId="16827"/>
    <cellStyle name="20% - Ênfase5 183 3" xfId="16828"/>
    <cellStyle name="20% - Ênfase5 183 3 2" xfId="16829"/>
    <cellStyle name="20% - Ênfase5 183 4" xfId="16830"/>
    <cellStyle name="20% - Ênfase5 183 4 2" xfId="16831"/>
    <cellStyle name="20% - Ênfase5 183 5" xfId="16832"/>
    <cellStyle name="20% - Ênfase5 183 5 2" xfId="16833"/>
    <cellStyle name="20% - Ênfase5 183 6" xfId="16834"/>
    <cellStyle name="20% - Ênfase5 184" xfId="16835"/>
    <cellStyle name="20% - Ênfase5 184 2" xfId="16836"/>
    <cellStyle name="20% - Ênfase5 184 2 2" xfId="16837"/>
    <cellStyle name="20% - Ênfase5 184 3" xfId="16838"/>
    <cellStyle name="20% - Ênfase5 184 3 2" xfId="16839"/>
    <cellStyle name="20% - Ênfase5 184 4" xfId="16840"/>
    <cellStyle name="20% - Ênfase5 184 4 2" xfId="16841"/>
    <cellStyle name="20% - Ênfase5 184 5" xfId="16842"/>
    <cellStyle name="20% - Ênfase5 184 5 2" xfId="16843"/>
    <cellStyle name="20% - Ênfase5 184 6" xfId="16844"/>
    <cellStyle name="20% - Ênfase5 185" xfId="16845"/>
    <cellStyle name="20% - Ênfase5 185 2" xfId="16846"/>
    <cellStyle name="20% - Ênfase5 185 2 2" xfId="16847"/>
    <cellStyle name="20% - Ênfase5 185 3" xfId="16848"/>
    <cellStyle name="20% - Ênfase5 185 3 2" xfId="16849"/>
    <cellStyle name="20% - Ênfase5 185 4" xfId="16850"/>
    <cellStyle name="20% - Ênfase5 185 4 2" xfId="16851"/>
    <cellStyle name="20% - Ênfase5 185 5" xfId="16852"/>
    <cellStyle name="20% - Ênfase5 185 5 2" xfId="16853"/>
    <cellStyle name="20% - Ênfase5 185 6" xfId="16854"/>
    <cellStyle name="20% - Ênfase5 186" xfId="16855"/>
    <cellStyle name="20% - Ênfase5 186 2" xfId="16856"/>
    <cellStyle name="20% - Ênfase5 186 2 2" xfId="16857"/>
    <cellStyle name="20% - Ênfase5 186 3" xfId="16858"/>
    <cellStyle name="20% - Ênfase5 186 3 2" xfId="16859"/>
    <cellStyle name="20% - Ênfase5 186 4" xfId="16860"/>
    <cellStyle name="20% - Ênfase5 186 4 2" xfId="16861"/>
    <cellStyle name="20% - Ênfase5 186 5" xfId="16862"/>
    <cellStyle name="20% - Ênfase5 186 5 2" xfId="16863"/>
    <cellStyle name="20% - Ênfase5 186 6" xfId="16864"/>
    <cellStyle name="20% - Ênfase5 187" xfId="16865"/>
    <cellStyle name="20% - Ênfase5 187 2" xfId="16866"/>
    <cellStyle name="20% - Ênfase5 187 2 2" xfId="16867"/>
    <cellStyle name="20% - Ênfase5 187 3" xfId="16868"/>
    <cellStyle name="20% - Ênfase5 187 3 2" xfId="16869"/>
    <cellStyle name="20% - Ênfase5 187 4" xfId="16870"/>
    <cellStyle name="20% - Ênfase5 187 4 2" xfId="16871"/>
    <cellStyle name="20% - Ênfase5 187 5" xfId="16872"/>
    <cellStyle name="20% - Ênfase5 187 5 2" xfId="16873"/>
    <cellStyle name="20% - Ênfase5 187 6" xfId="16874"/>
    <cellStyle name="20% - Ênfase5 188" xfId="16875"/>
    <cellStyle name="20% - Ênfase5 188 2" xfId="16876"/>
    <cellStyle name="20% - Ênfase5 188 2 2" xfId="16877"/>
    <cellStyle name="20% - Ênfase5 188 3" xfId="16878"/>
    <cellStyle name="20% - Ênfase5 188 3 2" xfId="16879"/>
    <cellStyle name="20% - Ênfase5 188 4" xfId="16880"/>
    <cellStyle name="20% - Ênfase5 188 4 2" xfId="16881"/>
    <cellStyle name="20% - Ênfase5 188 5" xfId="16882"/>
    <cellStyle name="20% - Ênfase5 188 5 2" xfId="16883"/>
    <cellStyle name="20% - Ênfase5 188 6" xfId="16884"/>
    <cellStyle name="20% - Ênfase5 189" xfId="16885"/>
    <cellStyle name="20% - Ênfase5 189 2" xfId="16886"/>
    <cellStyle name="20% - Ênfase5 189 2 2" xfId="16887"/>
    <cellStyle name="20% - Ênfase5 189 3" xfId="16888"/>
    <cellStyle name="20% - Ênfase5 189 3 2" xfId="16889"/>
    <cellStyle name="20% - Ênfase5 189 4" xfId="16890"/>
    <cellStyle name="20% - Ênfase5 189 4 2" xfId="16891"/>
    <cellStyle name="20% - Ênfase5 189 5" xfId="16892"/>
    <cellStyle name="20% - Ênfase5 189 5 2" xfId="16893"/>
    <cellStyle name="20% - Ênfase5 189 6" xfId="16894"/>
    <cellStyle name="20% - Ênfase5 19" xfId="16895"/>
    <cellStyle name="20% - Ênfase5 19 2" xfId="16896"/>
    <cellStyle name="20% - Ênfase5 19 2 2" xfId="16897"/>
    <cellStyle name="20% - Ênfase5 19 2 2 2" xfId="16898"/>
    <cellStyle name="20% - Ênfase5 19 2 3" xfId="16899"/>
    <cellStyle name="20% - Ênfase5 19 2 3 2" xfId="16900"/>
    <cellStyle name="20% - Ênfase5 19 2 4" xfId="16901"/>
    <cellStyle name="20% - Ênfase5 19 2 4 2" xfId="16902"/>
    <cellStyle name="20% - Ênfase5 19 2 5" xfId="16903"/>
    <cellStyle name="20% - Ênfase5 19 2 5 2" xfId="16904"/>
    <cellStyle name="20% - Ênfase5 19 2 6" xfId="16905"/>
    <cellStyle name="20% - Ênfase5 19 3" xfId="16906"/>
    <cellStyle name="20% - Ênfase5 19 3 2" xfId="16907"/>
    <cellStyle name="20% - Ênfase5 19 4" xfId="16908"/>
    <cellStyle name="20% - Ênfase5 19 4 2" xfId="16909"/>
    <cellStyle name="20% - Ênfase5 19 5" xfId="16910"/>
    <cellStyle name="20% - Ênfase5 19 5 2" xfId="16911"/>
    <cellStyle name="20% - Ênfase5 19 6" xfId="16912"/>
    <cellStyle name="20% - Ênfase5 19 6 2" xfId="16913"/>
    <cellStyle name="20% - Ênfase5 19 7" xfId="16914"/>
    <cellStyle name="20% - Ênfase5 190" xfId="16915"/>
    <cellStyle name="20% - Ênfase5 190 2" xfId="16916"/>
    <cellStyle name="20% - Ênfase5 190 2 2" xfId="16917"/>
    <cellStyle name="20% - Ênfase5 190 3" xfId="16918"/>
    <cellStyle name="20% - Ênfase5 190 3 2" xfId="16919"/>
    <cellStyle name="20% - Ênfase5 190 4" xfId="16920"/>
    <cellStyle name="20% - Ênfase5 190 4 2" xfId="16921"/>
    <cellStyle name="20% - Ênfase5 190 5" xfId="16922"/>
    <cellStyle name="20% - Ênfase5 190 5 2" xfId="16923"/>
    <cellStyle name="20% - Ênfase5 190 6" xfId="16924"/>
    <cellStyle name="20% - Ênfase5 191" xfId="16925"/>
    <cellStyle name="20% - Ênfase5 191 2" xfId="16926"/>
    <cellStyle name="20% - Ênfase5 191 2 2" xfId="16927"/>
    <cellStyle name="20% - Ênfase5 191 3" xfId="16928"/>
    <cellStyle name="20% - Ênfase5 191 3 2" xfId="16929"/>
    <cellStyle name="20% - Ênfase5 191 4" xfId="16930"/>
    <cellStyle name="20% - Ênfase5 191 4 2" xfId="16931"/>
    <cellStyle name="20% - Ênfase5 191 5" xfId="16932"/>
    <cellStyle name="20% - Ênfase5 191 5 2" xfId="16933"/>
    <cellStyle name="20% - Ênfase5 191 6" xfId="16934"/>
    <cellStyle name="20% - Ênfase5 192" xfId="16935"/>
    <cellStyle name="20% - Ênfase5 192 2" xfId="16936"/>
    <cellStyle name="20% - Ênfase5 192 2 2" xfId="16937"/>
    <cellStyle name="20% - Ênfase5 192 3" xfId="16938"/>
    <cellStyle name="20% - Ênfase5 192 3 2" xfId="16939"/>
    <cellStyle name="20% - Ênfase5 192 4" xfId="16940"/>
    <cellStyle name="20% - Ênfase5 192 4 2" xfId="16941"/>
    <cellStyle name="20% - Ênfase5 192 5" xfId="16942"/>
    <cellStyle name="20% - Ênfase5 192 5 2" xfId="16943"/>
    <cellStyle name="20% - Ênfase5 192 6" xfId="16944"/>
    <cellStyle name="20% - Ênfase5 193" xfId="16945"/>
    <cellStyle name="20% - Ênfase5 193 2" xfId="16946"/>
    <cellStyle name="20% - Ênfase5 193 2 2" xfId="16947"/>
    <cellStyle name="20% - Ênfase5 193 3" xfId="16948"/>
    <cellStyle name="20% - Ênfase5 193 3 2" xfId="16949"/>
    <cellStyle name="20% - Ênfase5 193 4" xfId="16950"/>
    <cellStyle name="20% - Ênfase5 194" xfId="16951"/>
    <cellStyle name="20% - Ênfase5 194 2" xfId="16952"/>
    <cellStyle name="20% - Ênfase5 194 2 2" xfId="16953"/>
    <cellStyle name="20% - Ênfase5 194 3" xfId="16954"/>
    <cellStyle name="20% - Ênfase5 194 3 2" xfId="16955"/>
    <cellStyle name="20% - Ênfase5 194 4" xfId="16956"/>
    <cellStyle name="20% - Ênfase5 195" xfId="16957"/>
    <cellStyle name="20% - Ênfase5 195 2" xfId="16958"/>
    <cellStyle name="20% - Ênfase5 195 2 2" xfId="16959"/>
    <cellStyle name="20% - Ênfase5 195 3" xfId="16960"/>
    <cellStyle name="20% - Ênfase5 195 3 2" xfId="16961"/>
    <cellStyle name="20% - Ênfase5 195 4" xfId="16962"/>
    <cellStyle name="20% - Ênfase5 196" xfId="16963"/>
    <cellStyle name="20% - Ênfase5 196 2" xfId="16964"/>
    <cellStyle name="20% - Ênfase5 196 2 2" xfId="16965"/>
    <cellStyle name="20% - Ênfase5 196 3" xfId="16966"/>
    <cellStyle name="20% - Ênfase5 196 3 2" xfId="16967"/>
    <cellStyle name="20% - Ênfase5 196 4" xfId="16968"/>
    <cellStyle name="20% - Ênfase5 197" xfId="16969"/>
    <cellStyle name="20% - Ênfase5 197 2" xfId="16970"/>
    <cellStyle name="20% - Ênfase5 197 2 2" xfId="16971"/>
    <cellStyle name="20% - Ênfase5 197 3" xfId="16972"/>
    <cellStyle name="20% - Ênfase5 197 3 2" xfId="16973"/>
    <cellStyle name="20% - Ênfase5 197 4" xfId="16974"/>
    <cellStyle name="20% - Ênfase5 198" xfId="16975"/>
    <cellStyle name="20% - Ênfase5 198 2" xfId="16976"/>
    <cellStyle name="20% - Ênfase5 198 2 2" xfId="16977"/>
    <cellStyle name="20% - Ênfase5 198 3" xfId="16978"/>
    <cellStyle name="20% - Ênfase5 198 3 2" xfId="16979"/>
    <cellStyle name="20% - Ênfase5 198 4" xfId="16980"/>
    <cellStyle name="20% - Ênfase5 199" xfId="16981"/>
    <cellStyle name="20% - Ênfase5 199 2" xfId="16982"/>
    <cellStyle name="20% - Ênfase5 199 2 2" xfId="16983"/>
    <cellStyle name="20% - Ênfase5 199 3" xfId="16984"/>
    <cellStyle name="20% - Ênfase5 199 3 2" xfId="16985"/>
    <cellStyle name="20% - Ênfase5 199 4" xfId="16986"/>
    <cellStyle name="20% - Ênfase5 2" xfId="16987"/>
    <cellStyle name="20% - Ênfase5 2 2" xfId="16988"/>
    <cellStyle name="20% - Ênfase5 2 2 2" xfId="16989"/>
    <cellStyle name="20% - Ênfase5 2 2 2 2" xfId="16990"/>
    <cellStyle name="20% - Ênfase5 2 2 2 2 2" xfId="16991"/>
    <cellStyle name="20% - Ênfase5 2 2 2 3" xfId="16992"/>
    <cellStyle name="20% - Ênfase5 2 2 2 3 2" xfId="16993"/>
    <cellStyle name="20% - Ênfase5 2 2 2 4" xfId="16994"/>
    <cellStyle name="20% - Ênfase5 2 2 2 4 2" xfId="16995"/>
    <cellStyle name="20% - Ênfase5 2 2 2 5" xfId="16996"/>
    <cellStyle name="20% - Ênfase5 2 2 2 5 2" xfId="16997"/>
    <cellStyle name="20% - Ênfase5 2 2 2 6" xfId="16998"/>
    <cellStyle name="20% - Ênfase5 2 2 3" xfId="16999"/>
    <cellStyle name="20% - Ênfase5 2 2 3 2" xfId="17000"/>
    <cellStyle name="20% - Ênfase5 2 2 4" xfId="17001"/>
    <cellStyle name="20% - Ênfase5 2 2 4 2" xfId="17002"/>
    <cellStyle name="20% - Ênfase5 2 2 5" xfId="17003"/>
    <cellStyle name="20% - Ênfase5 2 2 5 2" xfId="17004"/>
    <cellStyle name="20% - Ênfase5 2 2 6" xfId="17005"/>
    <cellStyle name="20% - Ênfase5 2 2 6 2" xfId="17006"/>
    <cellStyle name="20% - Ênfase5 2 2 7" xfId="17007"/>
    <cellStyle name="20% - Ênfase5 2 3" xfId="17008"/>
    <cellStyle name="20% - Ênfase5 2 3 2" xfId="17009"/>
    <cellStyle name="20% - Ênfase5 2 3 2 2" xfId="17010"/>
    <cellStyle name="20% - Ênfase5 2 3 3" xfId="17011"/>
    <cellStyle name="20% - Ênfase5 2 3 3 2" xfId="17012"/>
    <cellStyle name="20% - Ênfase5 2 3 4" xfId="17013"/>
    <cellStyle name="20% - Ênfase5 2 3 4 2" xfId="17014"/>
    <cellStyle name="20% - Ênfase5 2 3 5" xfId="17015"/>
    <cellStyle name="20% - Ênfase5 2 3 5 2" xfId="17016"/>
    <cellStyle name="20% - Ênfase5 2 3 6" xfId="17017"/>
    <cellStyle name="20% - Ênfase5 2 4" xfId="17018"/>
    <cellStyle name="20% - Ênfase5 2 4 2" xfId="17019"/>
    <cellStyle name="20% - Ênfase5 2 5" xfId="17020"/>
    <cellStyle name="20% - Ênfase5 2 5 2" xfId="17021"/>
    <cellStyle name="20% - Ênfase5 2 6" xfId="17022"/>
    <cellStyle name="20% - Ênfase5 2 6 2" xfId="17023"/>
    <cellStyle name="20% - Ênfase5 2 7" xfId="17024"/>
    <cellStyle name="20% - Ênfase5 2 7 2" xfId="17025"/>
    <cellStyle name="20% - Ênfase5 2 8" xfId="17026"/>
    <cellStyle name="20% - Ênfase5 20" xfId="17027"/>
    <cellStyle name="20% - Ênfase5 20 2" xfId="17028"/>
    <cellStyle name="20% - Ênfase5 20 2 2" xfId="17029"/>
    <cellStyle name="20% - Ênfase5 20 2 2 2" xfId="17030"/>
    <cellStyle name="20% - Ênfase5 20 2 3" xfId="17031"/>
    <cellStyle name="20% - Ênfase5 20 2 3 2" xfId="17032"/>
    <cellStyle name="20% - Ênfase5 20 2 4" xfId="17033"/>
    <cellStyle name="20% - Ênfase5 20 2 4 2" xfId="17034"/>
    <cellStyle name="20% - Ênfase5 20 2 5" xfId="17035"/>
    <cellStyle name="20% - Ênfase5 20 2 5 2" xfId="17036"/>
    <cellStyle name="20% - Ênfase5 20 2 6" xfId="17037"/>
    <cellStyle name="20% - Ênfase5 20 3" xfId="17038"/>
    <cellStyle name="20% - Ênfase5 20 3 2" xfId="17039"/>
    <cellStyle name="20% - Ênfase5 20 4" xfId="17040"/>
    <cellStyle name="20% - Ênfase5 20 4 2" xfId="17041"/>
    <cellStyle name="20% - Ênfase5 20 5" xfId="17042"/>
    <cellStyle name="20% - Ênfase5 20 5 2" xfId="17043"/>
    <cellStyle name="20% - Ênfase5 20 6" xfId="17044"/>
    <cellStyle name="20% - Ênfase5 20 6 2" xfId="17045"/>
    <cellStyle name="20% - Ênfase5 20 7" xfId="17046"/>
    <cellStyle name="20% - Ênfase5 200" xfId="17047"/>
    <cellStyle name="20% - Ênfase5 200 2" xfId="17048"/>
    <cellStyle name="20% - Ênfase5 200 2 2" xfId="17049"/>
    <cellStyle name="20% - Ênfase5 200 3" xfId="17050"/>
    <cellStyle name="20% - Ênfase5 200 3 2" xfId="17051"/>
    <cellStyle name="20% - Ênfase5 200 4" xfId="17052"/>
    <cellStyle name="20% - Ênfase5 201" xfId="17053"/>
    <cellStyle name="20% - Ênfase5 201 2" xfId="17054"/>
    <cellStyle name="20% - Ênfase5 201 2 2" xfId="17055"/>
    <cellStyle name="20% - Ênfase5 201 3" xfId="17056"/>
    <cellStyle name="20% - Ênfase5 201 3 2" xfId="17057"/>
    <cellStyle name="20% - Ênfase5 201 4" xfId="17058"/>
    <cellStyle name="20% - Ênfase5 202" xfId="17059"/>
    <cellStyle name="20% - Ênfase5 202 2" xfId="17060"/>
    <cellStyle name="20% - Ênfase5 202 2 2" xfId="17061"/>
    <cellStyle name="20% - Ênfase5 202 3" xfId="17062"/>
    <cellStyle name="20% - Ênfase5 203" xfId="17063"/>
    <cellStyle name="20% - Ênfase5 203 2" xfId="17064"/>
    <cellStyle name="20% - Ênfase5 203 2 2" xfId="17065"/>
    <cellStyle name="20% - Ênfase5 203 3" xfId="17066"/>
    <cellStyle name="20% - Ênfase5 204" xfId="17067"/>
    <cellStyle name="20% - Ênfase5 204 2" xfId="17068"/>
    <cellStyle name="20% - Ênfase5 204 2 2" xfId="17069"/>
    <cellStyle name="20% - Ênfase5 204 3" xfId="17070"/>
    <cellStyle name="20% - Ênfase5 205" xfId="17071"/>
    <cellStyle name="20% - Ênfase5 205 2" xfId="17072"/>
    <cellStyle name="20% - Ênfase5 205 2 2" xfId="17073"/>
    <cellStyle name="20% - Ênfase5 205 3" xfId="17074"/>
    <cellStyle name="20% - Ênfase5 206" xfId="17075"/>
    <cellStyle name="20% - Ênfase5 206 2" xfId="17076"/>
    <cellStyle name="20% - Ênfase5 206 2 2" xfId="17077"/>
    <cellStyle name="20% - Ênfase5 206 3" xfId="17078"/>
    <cellStyle name="20% - Ênfase5 207" xfId="17079"/>
    <cellStyle name="20% - Ênfase5 207 2" xfId="17080"/>
    <cellStyle name="20% - Ênfase5 207 2 2" xfId="17081"/>
    <cellStyle name="20% - Ênfase5 207 3" xfId="17082"/>
    <cellStyle name="20% - Ênfase5 208" xfId="17083"/>
    <cellStyle name="20% - Ênfase5 208 2" xfId="17084"/>
    <cellStyle name="20% - Ênfase5 208 2 2" xfId="17085"/>
    <cellStyle name="20% - Ênfase5 208 3" xfId="17086"/>
    <cellStyle name="20% - Ênfase5 209" xfId="17087"/>
    <cellStyle name="20% - Ênfase5 209 2" xfId="17088"/>
    <cellStyle name="20% - Ênfase5 209 2 2" xfId="17089"/>
    <cellStyle name="20% - Ênfase5 209 3" xfId="17090"/>
    <cellStyle name="20% - Ênfase5 21" xfId="17091"/>
    <cellStyle name="20% - Ênfase5 21 2" xfId="17092"/>
    <cellStyle name="20% - Ênfase5 21 2 2" xfId="17093"/>
    <cellStyle name="20% - Ênfase5 21 2 2 2" xfId="17094"/>
    <cellStyle name="20% - Ênfase5 21 2 3" xfId="17095"/>
    <cellStyle name="20% - Ênfase5 21 2 3 2" xfId="17096"/>
    <cellStyle name="20% - Ênfase5 21 2 4" xfId="17097"/>
    <cellStyle name="20% - Ênfase5 21 2 4 2" xfId="17098"/>
    <cellStyle name="20% - Ênfase5 21 2 5" xfId="17099"/>
    <cellStyle name="20% - Ênfase5 21 2 5 2" xfId="17100"/>
    <cellStyle name="20% - Ênfase5 21 2 6" xfId="17101"/>
    <cellStyle name="20% - Ênfase5 21 3" xfId="17102"/>
    <cellStyle name="20% - Ênfase5 21 3 2" xfId="17103"/>
    <cellStyle name="20% - Ênfase5 21 4" xfId="17104"/>
    <cellStyle name="20% - Ênfase5 21 4 2" xfId="17105"/>
    <cellStyle name="20% - Ênfase5 21 5" xfId="17106"/>
    <cellStyle name="20% - Ênfase5 21 5 2" xfId="17107"/>
    <cellStyle name="20% - Ênfase5 21 6" xfId="17108"/>
    <cellStyle name="20% - Ênfase5 21 6 2" xfId="17109"/>
    <cellStyle name="20% - Ênfase5 21 7" xfId="17110"/>
    <cellStyle name="20% - Ênfase5 210" xfId="17111"/>
    <cellStyle name="20% - Ênfase5 210 2" xfId="17112"/>
    <cellStyle name="20% - Ênfase5 210 2 2" xfId="17113"/>
    <cellStyle name="20% - Ênfase5 210 3" xfId="17114"/>
    <cellStyle name="20% - Ênfase5 211" xfId="17115"/>
    <cellStyle name="20% - Ênfase5 211 2" xfId="17116"/>
    <cellStyle name="20% - Ênfase5 211 2 2" xfId="17117"/>
    <cellStyle name="20% - Ênfase5 211 3" xfId="17118"/>
    <cellStyle name="20% - Ênfase5 212" xfId="17119"/>
    <cellStyle name="20% - Ênfase5 212 2" xfId="17120"/>
    <cellStyle name="20% - Ênfase5 212 2 2" xfId="17121"/>
    <cellStyle name="20% - Ênfase5 212 3" xfId="17122"/>
    <cellStyle name="20% - Ênfase5 213" xfId="17123"/>
    <cellStyle name="20% - Ênfase5 213 2" xfId="17124"/>
    <cellStyle name="20% - Ênfase5 213 2 2" xfId="17125"/>
    <cellStyle name="20% - Ênfase5 213 3" xfId="17126"/>
    <cellStyle name="20% - Ênfase5 214" xfId="17127"/>
    <cellStyle name="20% - Ênfase5 214 2" xfId="17128"/>
    <cellStyle name="20% - Ênfase5 214 2 2" xfId="17129"/>
    <cellStyle name="20% - Ênfase5 214 3" xfId="17130"/>
    <cellStyle name="20% - Ênfase5 215" xfId="17131"/>
    <cellStyle name="20% - Ênfase5 215 2" xfId="17132"/>
    <cellStyle name="20% - Ênfase5 215 2 2" xfId="17133"/>
    <cellStyle name="20% - Ênfase5 215 3" xfId="17134"/>
    <cellStyle name="20% - Ênfase5 216" xfId="17135"/>
    <cellStyle name="20% - Ênfase5 216 2" xfId="17136"/>
    <cellStyle name="20% - Ênfase5 216 2 2" xfId="17137"/>
    <cellStyle name="20% - Ênfase5 216 3" xfId="17138"/>
    <cellStyle name="20% - Ênfase5 217" xfId="17139"/>
    <cellStyle name="20% - Ênfase5 217 2" xfId="17140"/>
    <cellStyle name="20% - Ênfase5 217 2 2" xfId="17141"/>
    <cellStyle name="20% - Ênfase5 217 3" xfId="17142"/>
    <cellStyle name="20% - Ênfase5 218" xfId="17143"/>
    <cellStyle name="20% - Ênfase5 218 2" xfId="17144"/>
    <cellStyle name="20% - Ênfase5 218 2 2" xfId="17145"/>
    <cellStyle name="20% - Ênfase5 218 3" xfId="17146"/>
    <cellStyle name="20% - Ênfase5 219" xfId="17147"/>
    <cellStyle name="20% - Ênfase5 219 2" xfId="17148"/>
    <cellStyle name="20% - Ênfase5 219 2 2" xfId="17149"/>
    <cellStyle name="20% - Ênfase5 219 3" xfId="17150"/>
    <cellStyle name="20% - Ênfase5 22" xfId="17151"/>
    <cellStyle name="20% - Ênfase5 22 2" xfId="17152"/>
    <cellStyle name="20% - Ênfase5 22 2 2" xfId="17153"/>
    <cellStyle name="20% - Ênfase5 22 2 2 2" xfId="17154"/>
    <cellStyle name="20% - Ênfase5 22 2 3" xfId="17155"/>
    <cellStyle name="20% - Ênfase5 22 2 3 2" xfId="17156"/>
    <cellStyle name="20% - Ênfase5 22 2 4" xfId="17157"/>
    <cellStyle name="20% - Ênfase5 22 2 4 2" xfId="17158"/>
    <cellStyle name="20% - Ênfase5 22 2 5" xfId="17159"/>
    <cellStyle name="20% - Ênfase5 22 2 5 2" xfId="17160"/>
    <cellStyle name="20% - Ênfase5 22 2 6" xfId="17161"/>
    <cellStyle name="20% - Ênfase5 22 3" xfId="17162"/>
    <cellStyle name="20% - Ênfase5 22 3 2" xfId="17163"/>
    <cellStyle name="20% - Ênfase5 22 4" xfId="17164"/>
    <cellStyle name="20% - Ênfase5 22 4 2" xfId="17165"/>
    <cellStyle name="20% - Ênfase5 22 5" xfId="17166"/>
    <cellStyle name="20% - Ênfase5 22 5 2" xfId="17167"/>
    <cellStyle name="20% - Ênfase5 22 6" xfId="17168"/>
    <cellStyle name="20% - Ênfase5 22 6 2" xfId="17169"/>
    <cellStyle name="20% - Ênfase5 22 7" xfId="17170"/>
    <cellStyle name="20% - Ênfase5 220" xfId="17171"/>
    <cellStyle name="20% - Ênfase5 220 2" xfId="17172"/>
    <cellStyle name="20% - Ênfase5 220 2 2" xfId="17173"/>
    <cellStyle name="20% - Ênfase5 220 3" xfId="17174"/>
    <cellStyle name="20% - Ênfase5 221" xfId="17175"/>
    <cellStyle name="20% - Ênfase5 221 2" xfId="17176"/>
    <cellStyle name="20% - Ênfase5 221 2 2" xfId="17177"/>
    <cellStyle name="20% - Ênfase5 221 3" xfId="17178"/>
    <cellStyle name="20% - Ênfase5 222" xfId="17179"/>
    <cellStyle name="20% - Ênfase5 222 2" xfId="17180"/>
    <cellStyle name="20% - Ênfase5 222 2 2" xfId="17181"/>
    <cellStyle name="20% - Ênfase5 222 3" xfId="17182"/>
    <cellStyle name="20% - Ênfase5 223" xfId="17183"/>
    <cellStyle name="20% - Ênfase5 223 2" xfId="17184"/>
    <cellStyle name="20% - Ênfase5 223 2 2" xfId="17185"/>
    <cellStyle name="20% - Ênfase5 223 3" xfId="17186"/>
    <cellStyle name="20% - Ênfase5 224" xfId="17187"/>
    <cellStyle name="20% - Ênfase5 224 2" xfId="17188"/>
    <cellStyle name="20% - Ênfase5 224 2 2" xfId="17189"/>
    <cellStyle name="20% - Ênfase5 224 3" xfId="17190"/>
    <cellStyle name="20% - Ênfase5 225" xfId="17191"/>
    <cellStyle name="20% - Ênfase5 225 2" xfId="17192"/>
    <cellStyle name="20% - Ênfase5 225 2 2" xfId="17193"/>
    <cellStyle name="20% - Ênfase5 225 3" xfId="17194"/>
    <cellStyle name="20% - Ênfase5 226" xfId="17195"/>
    <cellStyle name="20% - Ênfase5 226 2" xfId="17196"/>
    <cellStyle name="20% - Ênfase5 226 2 2" xfId="17197"/>
    <cellStyle name="20% - Ênfase5 226 3" xfId="17198"/>
    <cellStyle name="20% - Ênfase5 227" xfId="17199"/>
    <cellStyle name="20% - Ênfase5 227 2" xfId="17200"/>
    <cellStyle name="20% - Ênfase5 227 2 2" xfId="17201"/>
    <cellStyle name="20% - Ênfase5 227 3" xfId="17202"/>
    <cellStyle name="20% - Ênfase5 228" xfId="17203"/>
    <cellStyle name="20% - Ênfase5 228 2" xfId="17204"/>
    <cellStyle name="20% - Ênfase5 229" xfId="17205"/>
    <cellStyle name="20% - Ênfase5 229 2" xfId="17206"/>
    <cellStyle name="20% - Ênfase5 23" xfId="17207"/>
    <cellStyle name="20% - Ênfase5 23 2" xfId="17208"/>
    <cellStyle name="20% - Ênfase5 23 2 2" xfId="17209"/>
    <cellStyle name="20% - Ênfase5 23 2 2 2" xfId="17210"/>
    <cellStyle name="20% - Ênfase5 23 2 3" xfId="17211"/>
    <cellStyle name="20% - Ênfase5 23 2 3 2" xfId="17212"/>
    <cellStyle name="20% - Ênfase5 23 2 4" xfId="17213"/>
    <cellStyle name="20% - Ênfase5 23 2 4 2" xfId="17214"/>
    <cellStyle name="20% - Ênfase5 23 2 5" xfId="17215"/>
    <cellStyle name="20% - Ênfase5 23 2 5 2" xfId="17216"/>
    <cellStyle name="20% - Ênfase5 23 2 6" xfId="17217"/>
    <cellStyle name="20% - Ênfase5 23 3" xfId="17218"/>
    <cellStyle name="20% - Ênfase5 23 3 2" xfId="17219"/>
    <cellStyle name="20% - Ênfase5 23 4" xfId="17220"/>
    <cellStyle name="20% - Ênfase5 23 4 2" xfId="17221"/>
    <cellStyle name="20% - Ênfase5 23 5" xfId="17222"/>
    <cellStyle name="20% - Ênfase5 23 5 2" xfId="17223"/>
    <cellStyle name="20% - Ênfase5 23 6" xfId="17224"/>
    <cellStyle name="20% - Ênfase5 23 6 2" xfId="17225"/>
    <cellStyle name="20% - Ênfase5 23 7" xfId="17226"/>
    <cellStyle name="20% - Ênfase5 230" xfId="17227"/>
    <cellStyle name="20% - Ênfase5 230 2" xfId="17228"/>
    <cellStyle name="20% - Ênfase5 231" xfId="17229"/>
    <cellStyle name="20% - Ênfase5 231 2" xfId="17230"/>
    <cellStyle name="20% - Ênfase5 232" xfId="17231"/>
    <cellStyle name="20% - Ênfase5 233" xfId="17232"/>
    <cellStyle name="20% - Ênfase5 234" xfId="17233"/>
    <cellStyle name="20% - Ênfase5 235" xfId="17234"/>
    <cellStyle name="20% - Ênfase5 236" xfId="17235"/>
    <cellStyle name="20% - Ênfase5 237" xfId="17236"/>
    <cellStyle name="20% - Ênfase5 238" xfId="17237"/>
    <cellStyle name="20% - Ênfase5 239" xfId="17238"/>
    <cellStyle name="20% - Ênfase5 24" xfId="17239"/>
    <cellStyle name="20% - Ênfase5 24 2" xfId="17240"/>
    <cellStyle name="20% - Ênfase5 24 2 2" xfId="17241"/>
    <cellStyle name="20% - Ênfase5 24 2 2 2" xfId="17242"/>
    <cellStyle name="20% - Ênfase5 24 2 3" xfId="17243"/>
    <cellStyle name="20% - Ênfase5 24 2 3 2" xfId="17244"/>
    <cellStyle name="20% - Ênfase5 24 2 4" xfId="17245"/>
    <cellStyle name="20% - Ênfase5 24 2 4 2" xfId="17246"/>
    <cellStyle name="20% - Ênfase5 24 2 5" xfId="17247"/>
    <cellStyle name="20% - Ênfase5 24 2 5 2" xfId="17248"/>
    <cellStyle name="20% - Ênfase5 24 2 6" xfId="17249"/>
    <cellStyle name="20% - Ênfase5 24 3" xfId="17250"/>
    <cellStyle name="20% - Ênfase5 24 3 2" xfId="17251"/>
    <cellStyle name="20% - Ênfase5 24 4" xfId="17252"/>
    <cellStyle name="20% - Ênfase5 24 4 2" xfId="17253"/>
    <cellStyle name="20% - Ênfase5 24 5" xfId="17254"/>
    <cellStyle name="20% - Ênfase5 24 5 2" xfId="17255"/>
    <cellStyle name="20% - Ênfase5 24 6" xfId="17256"/>
    <cellStyle name="20% - Ênfase5 24 6 2" xfId="17257"/>
    <cellStyle name="20% - Ênfase5 24 7" xfId="17258"/>
    <cellStyle name="20% - Ênfase5 240" xfId="17259"/>
    <cellStyle name="20% - Ênfase5 241" xfId="17260"/>
    <cellStyle name="20% - Ênfase5 25" xfId="17261"/>
    <cellStyle name="20% - Ênfase5 25 2" xfId="17262"/>
    <cellStyle name="20% - Ênfase5 25 2 2" xfId="17263"/>
    <cellStyle name="20% - Ênfase5 25 2 2 2" xfId="17264"/>
    <cellStyle name="20% - Ênfase5 25 2 3" xfId="17265"/>
    <cellStyle name="20% - Ênfase5 25 2 3 2" xfId="17266"/>
    <cellStyle name="20% - Ênfase5 25 2 4" xfId="17267"/>
    <cellStyle name="20% - Ênfase5 25 2 4 2" xfId="17268"/>
    <cellStyle name="20% - Ênfase5 25 2 5" xfId="17269"/>
    <cellStyle name="20% - Ênfase5 25 2 5 2" xfId="17270"/>
    <cellStyle name="20% - Ênfase5 25 2 6" xfId="17271"/>
    <cellStyle name="20% - Ênfase5 25 3" xfId="17272"/>
    <cellStyle name="20% - Ênfase5 25 3 2" xfId="17273"/>
    <cellStyle name="20% - Ênfase5 25 4" xfId="17274"/>
    <cellStyle name="20% - Ênfase5 25 4 2" xfId="17275"/>
    <cellStyle name="20% - Ênfase5 25 5" xfId="17276"/>
    <cellStyle name="20% - Ênfase5 25 5 2" xfId="17277"/>
    <cellStyle name="20% - Ênfase5 25 6" xfId="17278"/>
    <cellStyle name="20% - Ênfase5 25 6 2" xfId="17279"/>
    <cellStyle name="20% - Ênfase5 25 7" xfId="17280"/>
    <cellStyle name="20% - Ênfase5 26" xfId="17281"/>
    <cellStyle name="20% - Ênfase5 26 2" xfId="17282"/>
    <cellStyle name="20% - Ênfase5 26 2 2" xfId="17283"/>
    <cellStyle name="20% - Ênfase5 26 2 2 2" xfId="17284"/>
    <cellStyle name="20% - Ênfase5 26 2 3" xfId="17285"/>
    <cellStyle name="20% - Ênfase5 26 2 3 2" xfId="17286"/>
    <cellStyle name="20% - Ênfase5 26 2 4" xfId="17287"/>
    <cellStyle name="20% - Ênfase5 26 2 4 2" xfId="17288"/>
    <cellStyle name="20% - Ênfase5 26 2 5" xfId="17289"/>
    <cellStyle name="20% - Ênfase5 26 2 5 2" xfId="17290"/>
    <cellStyle name="20% - Ênfase5 26 2 6" xfId="17291"/>
    <cellStyle name="20% - Ênfase5 26 3" xfId="17292"/>
    <cellStyle name="20% - Ênfase5 26 3 2" xfId="17293"/>
    <cellStyle name="20% - Ênfase5 26 4" xfId="17294"/>
    <cellStyle name="20% - Ênfase5 26 4 2" xfId="17295"/>
    <cellStyle name="20% - Ênfase5 26 5" xfId="17296"/>
    <cellStyle name="20% - Ênfase5 26 5 2" xfId="17297"/>
    <cellStyle name="20% - Ênfase5 26 6" xfId="17298"/>
    <cellStyle name="20% - Ênfase5 26 6 2" xfId="17299"/>
    <cellStyle name="20% - Ênfase5 26 7" xfId="17300"/>
    <cellStyle name="20% - Ênfase5 27" xfId="17301"/>
    <cellStyle name="20% - Ênfase5 27 2" xfId="17302"/>
    <cellStyle name="20% - Ênfase5 27 2 2" xfId="17303"/>
    <cellStyle name="20% - Ênfase5 27 2 2 2" xfId="17304"/>
    <cellStyle name="20% - Ênfase5 27 2 3" xfId="17305"/>
    <cellStyle name="20% - Ênfase5 27 2 3 2" xfId="17306"/>
    <cellStyle name="20% - Ênfase5 27 2 4" xfId="17307"/>
    <cellStyle name="20% - Ênfase5 27 2 4 2" xfId="17308"/>
    <cellStyle name="20% - Ênfase5 27 2 5" xfId="17309"/>
    <cellStyle name="20% - Ênfase5 27 2 5 2" xfId="17310"/>
    <cellStyle name="20% - Ênfase5 27 2 6" xfId="17311"/>
    <cellStyle name="20% - Ênfase5 27 3" xfId="17312"/>
    <cellStyle name="20% - Ênfase5 27 3 2" xfId="17313"/>
    <cellStyle name="20% - Ênfase5 27 4" xfId="17314"/>
    <cellStyle name="20% - Ênfase5 27 4 2" xfId="17315"/>
    <cellStyle name="20% - Ênfase5 27 5" xfId="17316"/>
    <cellStyle name="20% - Ênfase5 27 5 2" xfId="17317"/>
    <cellStyle name="20% - Ênfase5 27 6" xfId="17318"/>
    <cellStyle name="20% - Ênfase5 27 6 2" xfId="17319"/>
    <cellStyle name="20% - Ênfase5 27 7" xfId="17320"/>
    <cellStyle name="20% - Ênfase5 28" xfId="17321"/>
    <cellStyle name="20% - Ênfase5 28 2" xfId="17322"/>
    <cellStyle name="20% - Ênfase5 28 2 2" xfId="17323"/>
    <cellStyle name="20% - Ênfase5 28 2 2 2" xfId="17324"/>
    <cellStyle name="20% - Ênfase5 28 2 3" xfId="17325"/>
    <cellStyle name="20% - Ênfase5 28 2 3 2" xfId="17326"/>
    <cellStyle name="20% - Ênfase5 28 2 4" xfId="17327"/>
    <cellStyle name="20% - Ênfase5 28 2 4 2" xfId="17328"/>
    <cellStyle name="20% - Ênfase5 28 2 5" xfId="17329"/>
    <cellStyle name="20% - Ênfase5 28 2 5 2" xfId="17330"/>
    <cellStyle name="20% - Ênfase5 28 2 6" xfId="17331"/>
    <cellStyle name="20% - Ênfase5 28 3" xfId="17332"/>
    <cellStyle name="20% - Ênfase5 28 3 2" xfId="17333"/>
    <cellStyle name="20% - Ênfase5 28 4" xfId="17334"/>
    <cellStyle name="20% - Ênfase5 28 4 2" xfId="17335"/>
    <cellStyle name="20% - Ênfase5 28 5" xfId="17336"/>
    <cellStyle name="20% - Ênfase5 28 5 2" xfId="17337"/>
    <cellStyle name="20% - Ênfase5 28 6" xfId="17338"/>
    <cellStyle name="20% - Ênfase5 28 6 2" xfId="17339"/>
    <cellStyle name="20% - Ênfase5 28 7" xfId="17340"/>
    <cellStyle name="20% - Ênfase5 29" xfId="17341"/>
    <cellStyle name="20% - Ênfase5 29 2" xfId="17342"/>
    <cellStyle name="20% - Ênfase5 29 2 2" xfId="17343"/>
    <cellStyle name="20% - Ênfase5 29 2 2 2" xfId="17344"/>
    <cellStyle name="20% - Ênfase5 29 2 3" xfId="17345"/>
    <cellStyle name="20% - Ênfase5 29 2 3 2" xfId="17346"/>
    <cellStyle name="20% - Ênfase5 29 2 4" xfId="17347"/>
    <cellStyle name="20% - Ênfase5 29 2 4 2" xfId="17348"/>
    <cellStyle name="20% - Ênfase5 29 2 5" xfId="17349"/>
    <cellStyle name="20% - Ênfase5 29 2 5 2" xfId="17350"/>
    <cellStyle name="20% - Ênfase5 29 2 6" xfId="17351"/>
    <cellStyle name="20% - Ênfase5 29 3" xfId="17352"/>
    <cellStyle name="20% - Ênfase5 29 3 2" xfId="17353"/>
    <cellStyle name="20% - Ênfase5 29 4" xfId="17354"/>
    <cellStyle name="20% - Ênfase5 29 4 2" xfId="17355"/>
    <cellStyle name="20% - Ênfase5 29 5" xfId="17356"/>
    <cellStyle name="20% - Ênfase5 29 5 2" xfId="17357"/>
    <cellStyle name="20% - Ênfase5 29 6" xfId="17358"/>
    <cellStyle name="20% - Ênfase5 29 6 2" xfId="17359"/>
    <cellStyle name="20% - Ênfase5 29 7" xfId="17360"/>
    <cellStyle name="20% - Ênfase5 3" xfId="17361"/>
    <cellStyle name="20% - Ênfase5 3 2" xfId="17362"/>
    <cellStyle name="20% - Ênfase5 3 2 2" xfId="17363"/>
    <cellStyle name="20% - Ênfase5 3 2 2 2" xfId="17364"/>
    <cellStyle name="20% - Ênfase5 3 2 2 2 2" xfId="17365"/>
    <cellStyle name="20% - Ênfase5 3 2 2 3" xfId="17366"/>
    <cellStyle name="20% - Ênfase5 3 2 2 3 2" xfId="17367"/>
    <cellStyle name="20% - Ênfase5 3 2 2 4" xfId="17368"/>
    <cellStyle name="20% - Ênfase5 3 2 2 4 2" xfId="17369"/>
    <cellStyle name="20% - Ênfase5 3 2 2 5" xfId="17370"/>
    <cellStyle name="20% - Ênfase5 3 2 2 5 2" xfId="17371"/>
    <cellStyle name="20% - Ênfase5 3 2 2 6" xfId="17372"/>
    <cellStyle name="20% - Ênfase5 3 2 3" xfId="17373"/>
    <cellStyle name="20% - Ênfase5 3 2 3 2" xfId="17374"/>
    <cellStyle name="20% - Ênfase5 3 2 4" xfId="17375"/>
    <cellStyle name="20% - Ênfase5 3 2 4 2" xfId="17376"/>
    <cellStyle name="20% - Ênfase5 3 2 5" xfId="17377"/>
    <cellStyle name="20% - Ênfase5 3 2 5 2" xfId="17378"/>
    <cellStyle name="20% - Ênfase5 3 2 6" xfId="17379"/>
    <cellStyle name="20% - Ênfase5 3 2 6 2" xfId="17380"/>
    <cellStyle name="20% - Ênfase5 3 2 7" xfId="17381"/>
    <cellStyle name="20% - Ênfase5 3 3" xfId="17382"/>
    <cellStyle name="20% - Ênfase5 3 3 2" xfId="17383"/>
    <cellStyle name="20% - Ênfase5 3 3 2 2" xfId="17384"/>
    <cellStyle name="20% - Ênfase5 3 3 3" xfId="17385"/>
    <cellStyle name="20% - Ênfase5 3 3 3 2" xfId="17386"/>
    <cellStyle name="20% - Ênfase5 3 3 4" xfId="17387"/>
    <cellStyle name="20% - Ênfase5 3 3 4 2" xfId="17388"/>
    <cellStyle name="20% - Ênfase5 3 3 5" xfId="17389"/>
    <cellStyle name="20% - Ênfase5 3 3 5 2" xfId="17390"/>
    <cellStyle name="20% - Ênfase5 3 3 6" xfId="17391"/>
    <cellStyle name="20% - Ênfase5 3 4" xfId="17392"/>
    <cellStyle name="20% - Ênfase5 3 4 2" xfId="17393"/>
    <cellStyle name="20% - Ênfase5 3 5" xfId="17394"/>
    <cellStyle name="20% - Ênfase5 3 5 2" xfId="17395"/>
    <cellStyle name="20% - Ênfase5 3 6" xfId="17396"/>
    <cellStyle name="20% - Ênfase5 3 6 2" xfId="17397"/>
    <cellStyle name="20% - Ênfase5 3 7" xfId="17398"/>
    <cellStyle name="20% - Ênfase5 3 7 2" xfId="17399"/>
    <cellStyle name="20% - Ênfase5 3 8" xfId="17400"/>
    <cellStyle name="20% - Ênfase5 30" xfId="17401"/>
    <cellStyle name="20% - Ênfase5 30 2" xfId="17402"/>
    <cellStyle name="20% - Ênfase5 30 2 2" xfId="17403"/>
    <cellStyle name="20% - Ênfase5 30 2 2 2" xfId="17404"/>
    <cellStyle name="20% - Ênfase5 30 2 3" xfId="17405"/>
    <cellStyle name="20% - Ênfase5 30 2 3 2" xfId="17406"/>
    <cellStyle name="20% - Ênfase5 30 2 4" xfId="17407"/>
    <cellStyle name="20% - Ênfase5 30 2 4 2" xfId="17408"/>
    <cellStyle name="20% - Ênfase5 30 2 5" xfId="17409"/>
    <cellStyle name="20% - Ênfase5 30 2 5 2" xfId="17410"/>
    <cellStyle name="20% - Ênfase5 30 2 6" xfId="17411"/>
    <cellStyle name="20% - Ênfase5 30 3" xfId="17412"/>
    <cellStyle name="20% - Ênfase5 30 3 2" xfId="17413"/>
    <cellStyle name="20% - Ênfase5 30 4" xfId="17414"/>
    <cellStyle name="20% - Ênfase5 30 4 2" xfId="17415"/>
    <cellStyle name="20% - Ênfase5 30 5" xfId="17416"/>
    <cellStyle name="20% - Ênfase5 30 5 2" xfId="17417"/>
    <cellStyle name="20% - Ênfase5 30 6" xfId="17418"/>
    <cellStyle name="20% - Ênfase5 30 6 2" xfId="17419"/>
    <cellStyle name="20% - Ênfase5 30 7" xfId="17420"/>
    <cellStyle name="20% - Ênfase5 31" xfId="17421"/>
    <cellStyle name="20% - Ênfase5 31 2" xfId="17422"/>
    <cellStyle name="20% - Ênfase5 31 2 2" xfId="17423"/>
    <cellStyle name="20% - Ênfase5 31 2 2 2" xfId="17424"/>
    <cellStyle name="20% - Ênfase5 31 2 3" xfId="17425"/>
    <cellStyle name="20% - Ênfase5 31 2 3 2" xfId="17426"/>
    <cellStyle name="20% - Ênfase5 31 2 4" xfId="17427"/>
    <cellStyle name="20% - Ênfase5 31 2 4 2" xfId="17428"/>
    <cellStyle name="20% - Ênfase5 31 2 5" xfId="17429"/>
    <cellStyle name="20% - Ênfase5 31 2 5 2" xfId="17430"/>
    <cellStyle name="20% - Ênfase5 31 2 6" xfId="17431"/>
    <cellStyle name="20% - Ênfase5 31 3" xfId="17432"/>
    <cellStyle name="20% - Ênfase5 31 3 2" xfId="17433"/>
    <cellStyle name="20% - Ênfase5 31 4" xfId="17434"/>
    <cellStyle name="20% - Ênfase5 31 4 2" xfId="17435"/>
    <cellStyle name="20% - Ênfase5 31 5" xfId="17436"/>
    <cellStyle name="20% - Ênfase5 31 5 2" xfId="17437"/>
    <cellStyle name="20% - Ênfase5 31 6" xfId="17438"/>
    <cellStyle name="20% - Ênfase5 31 6 2" xfId="17439"/>
    <cellStyle name="20% - Ênfase5 31 7" xfId="17440"/>
    <cellStyle name="20% - Ênfase5 32" xfId="17441"/>
    <cellStyle name="20% - Ênfase5 32 2" xfId="17442"/>
    <cellStyle name="20% - Ênfase5 32 2 2" xfId="17443"/>
    <cellStyle name="20% - Ênfase5 32 2 2 2" xfId="17444"/>
    <cellStyle name="20% - Ênfase5 32 2 3" xfId="17445"/>
    <cellStyle name="20% - Ênfase5 32 2 3 2" xfId="17446"/>
    <cellStyle name="20% - Ênfase5 32 2 4" xfId="17447"/>
    <cellStyle name="20% - Ênfase5 32 2 4 2" xfId="17448"/>
    <cellStyle name="20% - Ênfase5 32 2 5" xfId="17449"/>
    <cellStyle name="20% - Ênfase5 32 2 5 2" xfId="17450"/>
    <cellStyle name="20% - Ênfase5 32 2 6" xfId="17451"/>
    <cellStyle name="20% - Ênfase5 32 3" xfId="17452"/>
    <cellStyle name="20% - Ênfase5 32 3 2" xfId="17453"/>
    <cellStyle name="20% - Ênfase5 32 4" xfId="17454"/>
    <cellStyle name="20% - Ênfase5 32 4 2" xfId="17455"/>
    <cellStyle name="20% - Ênfase5 32 5" xfId="17456"/>
    <cellStyle name="20% - Ênfase5 32 5 2" xfId="17457"/>
    <cellStyle name="20% - Ênfase5 32 6" xfId="17458"/>
    <cellStyle name="20% - Ênfase5 32 6 2" xfId="17459"/>
    <cellStyle name="20% - Ênfase5 32 7" xfId="17460"/>
    <cellStyle name="20% - Ênfase5 33" xfId="17461"/>
    <cellStyle name="20% - Ênfase5 33 2" xfId="17462"/>
    <cellStyle name="20% - Ênfase5 33 2 2" xfId="17463"/>
    <cellStyle name="20% - Ênfase5 33 2 2 2" xfId="17464"/>
    <cellStyle name="20% - Ênfase5 33 2 3" xfId="17465"/>
    <cellStyle name="20% - Ênfase5 33 2 3 2" xfId="17466"/>
    <cellStyle name="20% - Ênfase5 33 2 4" xfId="17467"/>
    <cellStyle name="20% - Ênfase5 33 2 4 2" xfId="17468"/>
    <cellStyle name="20% - Ênfase5 33 2 5" xfId="17469"/>
    <cellStyle name="20% - Ênfase5 33 2 5 2" xfId="17470"/>
    <cellStyle name="20% - Ênfase5 33 2 6" xfId="17471"/>
    <cellStyle name="20% - Ênfase5 33 3" xfId="17472"/>
    <cellStyle name="20% - Ênfase5 33 3 2" xfId="17473"/>
    <cellStyle name="20% - Ênfase5 33 4" xfId="17474"/>
    <cellStyle name="20% - Ênfase5 33 4 2" xfId="17475"/>
    <cellStyle name="20% - Ênfase5 33 5" xfId="17476"/>
    <cellStyle name="20% - Ênfase5 33 5 2" xfId="17477"/>
    <cellStyle name="20% - Ênfase5 33 6" xfId="17478"/>
    <cellStyle name="20% - Ênfase5 33 6 2" xfId="17479"/>
    <cellStyle name="20% - Ênfase5 33 7" xfId="17480"/>
    <cellStyle name="20% - Ênfase5 34" xfId="17481"/>
    <cellStyle name="20% - Ênfase5 34 2" xfId="17482"/>
    <cellStyle name="20% - Ênfase5 34 2 2" xfId="17483"/>
    <cellStyle name="20% - Ênfase5 34 2 2 2" xfId="17484"/>
    <cellStyle name="20% - Ênfase5 34 2 3" xfId="17485"/>
    <cellStyle name="20% - Ênfase5 34 2 3 2" xfId="17486"/>
    <cellStyle name="20% - Ênfase5 34 2 4" xfId="17487"/>
    <cellStyle name="20% - Ênfase5 34 2 4 2" xfId="17488"/>
    <cellStyle name="20% - Ênfase5 34 2 5" xfId="17489"/>
    <cellStyle name="20% - Ênfase5 34 2 5 2" xfId="17490"/>
    <cellStyle name="20% - Ênfase5 34 2 6" xfId="17491"/>
    <cellStyle name="20% - Ênfase5 34 3" xfId="17492"/>
    <cellStyle name="20% - Ênfase5 34 3 2" xfId="17493"/>
    <cellStyle name="20% - Ênfase5 34 4" xfId="17494"/>
    <cellStyle name="20% - Ênfase5 34 4 2" xfId="17495"/>
    <cellStyle name="20% - Ênfase5 34 5" xfId="17496"/>
    <cellStyle name="20% - Ênfase5 34 5 2" xfId="17497"/>
    <cellStyle name="20% - Ênfase5 34 6" xfId="17498"/>
    <cellStyle name="20% - Ênfase5 34 6 2" xfId="17499"/>
    <cellStyle name="20% - Ênfase5 34 7" xfId="17500"/>
    <cellStyle name="20% - Ênfase5 35" xfId="17501"/>
    <cellStyle name="20% - Ênfase5 35 2" xfId="17502"/>
    <cellStyle name="20% - Ênfase5 35 2 2" xfId="17503"/>
    <cellStyle name="20% - Ênfase5 35 2 2 2" xfId="17504"/>
    <cellStyle name="20% - Ênfase5 35 2 3" xfId="17505"/>
    <cellStyle name="20% - Ênfase5 35 2 3 2" xfId="17506"/>
    <cellStyle name="20% - Ênfase5 35 2 4" xfId="17507"/>
    <cellStyle name="20% - Ênfase5 35 2 4 2" xfId="17508"/>
    <cellStyle name="20% - Ênfase5 35 2 5" xfId="17509"/>
    <cellStyle name="20% - Ênfase5 35 2 5 2" xfId="17510"/>
    <cellStyle name="20% - Ênfase5 35 2 6" xfId="17511"/>
    <cellStyle name="20% - Ênfase5 35 3" xfId="17512"/>
    <cellStyle name="20% - Ênfase5 35 3 2" xfId="17513"/>
    <cellStyle name="20% - Ênfase5 35 4" xfId="17514"/>
    <cellStyle name="20% - Ênfase5 35 4 2" xfId="17515"/>
    <cellStyle name="20% - Ênfase5 35 5" xfId="17516"/>
    <cellStyle name="20% - Ênfase5 35 5 2" xfId="17517"/>
    <cellStyle name="20% - Ênfase5 35 6" xfId="17518"/>
    <cellStyle name="20% - Ênfase5 35 6 2" xfId="17519"/>
    <cellStyle name="20% - Ênfase5 35 7" xfId="17520"/>
    <cellStyle name="20% - Ênfase5 36" xfId="17521"/>
    <cellStyle name="20% - Ênfase5 36 2" xfId="17522"/>
    <cellStyle name="20% - Ênfase5 36 2 2" xfId="17523"/>
    <cellStyle name="20% - Ênfase5 36 2 2 2" xfId="17524"/>
    <cellStyle name="20% - Ênfase5 36 2 3" xfId="17525"/>
    <cellStyle name="20% - Ênfase5 36 2 3 2" xfId="17526"/>
    <cellStyle name="20% - Ênfase5 36 2 4" xfId="17527"/>
    <cellStyle name="20% - Ênfase5 36 2 4 2" xfId="17528"/>
    <cellStyle name="20% - Ênfase5 36 2 5" xfId="17529"/>
    <cellStyle name="20% - Ênfase5 36 2 5 2" xfId="17530"/>
    <cellStyle name="20% - Ênfase5 36 2 6" xfId="17531"/>
    <cellStyle name="20% - Ênfase5 36 3" xfId="17532"/>
    <cellStyle name="20% - Ênfase5 36 3 2" xfId="17533"/>
    <cellStyle name="20% - Ênfase5 36 4" xfId="17534"/>
    <cellStyle name="20% - Ênfase5 36 4 2" xfId="17535"/>
    <cellStyle name="20% - Ênfase5 36 5" xfId="17536"/>
    <cellStyle name="20% - Ênfase5 36 5 2" xfId="17537"/>
    <cellStyle name="20% - Ênfase5 36 6" xfId="17538"/>
    <cellStyle name="20% - Ênfase5 36 6 2" xfId="17539"/>
    <cellStyle name="20% - Ênfase5 36 7" xfId="17540"/>
    <cellStyle name="20% - Ênfase5 37" xfId="17541"/>
    <cellStyle name="20% - Ênfase5 37 2" xfId="17542"/>
    <cellStyle name="20% - Ênfase5 37 2 2" xfId="17543"/>
    <cellStyle name="20% - Ênfase5 37 2 2 2" xfId="17544"/>
    <cellStyle name="20% - Ênfase5 37 2 3" xfId="17545"/>
    <cellStyle name="20% - Ênfase5 37 2 3 2" xfId="17546"/>
    <cellStyle name="20% - Ênfase5 37 2 4" xfId="17547"/>
    <cellStyle name="20% - Ênfase5 37 2 4 2" xfId="17548"/>
    <cellStyle name="20% - Ênfase5 37 2 5" xfId="17549"/>
    <cellStyle name="20% - Ênfase5 37 2 5 2" xfId="17550"/>
    <cellStyle name="20% - Ênfase5 37 2 6" xfId="17551"/>
    <cellStyle name="20% - Ênfase5 37 3" xfId="17552"/>
    <cellStyle name="20% - Ênfase5 37 3 2" xfId="17553"/>
    <cellStyle name="20% - Ênfase5 37 4" xfId="17554"/>
    <cellStyle name="20% - Ênfase5 37 4 2" xfId="17555"/>
    <cellStyle name="20% - Ênfase5 37 5" xfId="17556"/>
    <cellStyle name="20% - Ênfase5 37 5 2" xfId="17557"/>
    <cellStyle name="20% - Ênfase5 37 6" xfId="17558"/>
    <cellStyle name="20% - Ênfase5 37 6 2" xfId="17559"/>
    <cellStyle name="20% - Ênfase5 37 7" xfId="17560"/>
    <cellStyle name="20% - Ênfase5 38" xfId="17561"/>
    <cellStyle name="20% - Ênfase5 38 2" xfId="17562"/>
    <cellStyle name="20% - Ênfase5 38 2 2" xfId="17563"/>
    <cellStyle name="20% - Ênfase5 38 2 2 2" xfId="17564"/>
    <cellStyle name="20% - Ênfase5 38 2 3" xfId="17565"/>
    <cellStyle name="20% - Ênfase5 38 2 3 2" xfId="17566"/>
    <cellStyle name="20% - Ênfase5 38 2 4" xfId="17567"/>
    <cellStyle name="20% - Ênfase5 38 2 4 2" xfId="17568"/>
    <cellStyle name="20% - Ênfase5 38 2 5" xfId="17569"/>
    <cellStyle name="20% - Ênfase5 38 2 5 2" xfId="17570"/>
    <cellStyle name="20% - Ênfase5 38 2 6" xfId="17571"/>
    <cellStyle name="20% - Ênfase5 38 3" xfId="17572"/>
    <cellStyle name="20% - Ênfase5 38 3 2" xfId="17573"/>
    <cellStyle name="20% - Ênfase5 38 4" xfId="17574"/>
    <cellStyle name="20% - Ênfase5 38 4 2" xfId="17575"/>
    <cellStyle name="20% - Ênfase5 38 5" xfId="17576"/>
    <cellStyle name="20% - Ênfase5 38 5 2" xfId="17577"/>
    <cellStyle name="20% - Ênfase5 38 6" xfId="17578"/>
    <cellStyle name="20% - Ênfase5 38 6 2" xfId="17579"/>
    <cellStyle name="20% - Ênfase5 38 7" xfId="17580"/>
    <cellStyle name="20% - Ênfase5 39" xfId="17581"/>
    <cellStyle name="20% - Ênfase5 39 2" xfId="17582"/>
    <cellStyle name="20% - Ênfase5 39 2 2" xfId="17583"/>
    <cellStyle name="20% - Ênfase5 39 2 2 2" xfId="17584"/>
    <cellStyle name="20% - Ênfase5 39 2 3" xfId="17585"/>
    <cellStyle name="20% - Ênfase5 39 2 3 2" xfId="17586"/>
    <cellStyle name="20% - Ênfase5 39 2 4" xfId="17587"/>
    <cellStyle name="20% - Ênfase5 39 2 4 2" xfId="17588"/>
    <cellStyle name="20% - Ênfase5 39 2 5" xfId="17589"/>
    <cellStyle name="20% - Ênfase5 39 2 5 2" xfId="17590"/>
    <cellStyle name="20% - Ênfase5 39 2 6" xfId="17591"/>
    <cellStyle name="20% - Ênfase5 39 3" xfId="17592"/>
    <cellStyle name="20% - Ênfase5 39 3 2" xfId="17593"/>
    <cellStyle name="20% - Ênfase5 39 4" xfId="17594"/>
    <cellStyle name="20% - Ênfase5 39 4 2" xfId="17595"/>
    <cellStyle name="20% - Ênfase5 39 5" xfId="17596"/>
    <cellStyle name="20% - Ênfase5 39 5 2" xfId="17597"/>
    <cellStyle name="20% - Ênfase5 39 6" xfId="17598"/>
    <cellStyle name="20% - Ênfase5 39 6 2" xfId="17599"/>
    <cellStyle name="20% - Ênfase5 39 7" xfId="17600"/>
    <cellStyle name="20% - Ênfase5 4" xfId="17601"/>
    <cellStyle name="20% - Ênfase5 4 2" xfId="17602"/>
    <cellStyle name="20% - Ênfase5 4 2 2" xfId="17603"/>
    <cellStyle name="20% - Ênfase5 4 2 2 2" xfId="17604"/>
    <cellStyle name="20% - Ênfase5 4 2 2 2 2" xfId="17605"/>
    <cellStyle name="20% - Ênfase5 4 2 2 3" xfId="17606"/>
    <cellStyle name="20% - Ênfase5 4 2 2 3 2" xfId="17607"/>
    <cellStyle name="20% - Ênfase5 4 2 2 4" xfId="17608"/>
    <cellStyle name="20% - Ênfase5 4 2 2 4 2" xfId="17609"/>
    <cellStyle name="20% - Ênfase5 4 2 2 5" xfId="17610"/>
    <cellStyle name="20% - Ênfase5 4 2 2 5 2" xfId="17611"/>
    <cellStyle name="20% - Ênfase5 4 2 2 6" xfId="17612"/>
    <cellStyle name="20% - Ênfase5 4 2 3" xfId="17613"/>
    <cellStyle name="20% - Ênfase5 4 2 3 2" xfId="17614"/>
    <cellStyle name="20% - Ênfase5 4 2 4" xfId="17615"/>
    <cellStyle name="20% - Ênfase5 4 2 4 2" xfId="17616"/>
    <cellStyle name="20% - Ênfase5 4 2 5" xfId="17617"/>
    <cellStyle name="20% - Ênfase5 4 2 5 2" xfId="17618"/>
    <cellStyle name="20% - Ênfase5 4 2 6" xfId="17619"/>
    <cellStyle name="20% - Ênfase5 4 2 6 2" xfId="17620"/>
    <cellStyle name="20% - Ênfase5 4 2 7" xfId="17621"/>
    <cellStyle name="20% - Ênfase5 4 3" xfId="17622"/>
    <cellStyle name="20% - Ênfase5 4 3 2" xfId="17623"/>
    <cellStyle name="20% - Ênfase5 4 3 2 2" xfId="17624"/>
    <cellStyle name="20% - Ênfase5 4 3 3" xfId="17625"/>
    <cellStyle name="20% - Ênfase5 4 3 3 2" xfId="17626"/>
    <cellStyle name="20% - Ênfase5 4 3 4" xfId="17627"/>
    <cellStyle name="20% - Ênfase5 4 3 4 2" xfId="17628"/>
    <cellStyle name="20% - Ênfase5 4 3 5" xfId="17629"/>
    <cellStyle name="20% - Ênfase5 4 3 5 2" xfId="17630"/>
    <cellStyle name="20% - Ênfase5 4 3 6" xfId="17631"/>
    <cellStyle name="20% - Ênfase5 4 4" xfId="17632"/>
    <cellStyle name="20% - Ênfase5 4 4 2" xfId="17633"/>
    <cellStyle name="20% - Ênfase5 4 5" xfId="17634"/>
    <cellStyle name="20% - Ênfase5 4 5 2" xfId="17635"/>
    <cellStyle name="20% - Ênfase5 4 6" xfId="17636"/>
    <cellStyle name="20% - Ênfase5 4 6 2" xfId="17637"/>
    <cellStyle name="20% - Ênfase5 4 7" xfId="17638"/>
    <cellStyle name="20% - Ênfase5 4 7 2" xfId="17639"/>
    <cellStyle name="20% - Ênfase5 4 8" xfId="17640"/>
    <cellStyle name="20% - Ênfase5 40" xfId="17641"/>
    <cellStyle name="20% - Ênfase5 40 2" xfId="17642"/>
    <cellStyle name="20% - Ênfase5 40 2 2" xfId="17643"/>
    <cellStyle name="20% - Ênfase5 40 2 2 2" xfId="17644"/>
    <cellStyle name="20% - Ênfase5 40 2 3" xfId="17645"/>
    <cellStyle name="20% - Ênfase5 40 2 3 2" xfId="17646"/>
    <cellStyle name="20% - Ênfase5 40 2 4" xfId="17647"/>
    <cellStyle name="20% - Ênfase5 40 2 4 2" xfId="17648"/>
    <cellStyle name="20% - Ênfase5 40 2 5" xfId="17649"/>
    <cellStyle name="20% - Ênfase5 40 2 5 2" xfId="17650"/>
    <cellStyle name="20% - Ênfase5 40 2 6" xfId="17651"/>
    <cellStyle name="20% - Ênfase5 40 3" xfId="17652"/>
    <cellStyle name="20% - Ênfase5 40 3 2" xfId="17653"/>
    <cellStyle name="20% - Ênfase5 40 4" xfId="17654"/>
    <cellStyle name="20% - Ênfase5 40 4 2" xfId="17655"/>
    <cellStyle name="20% - Ênfase5 40 5" xfId="17656"/>
    <cellStyle name="20% - Ênfase5 40 5 2" xfId="17657"/>
    <cellStyle name="20% - Ênfase5 40 6" xfId="17658"/>
    <cellStyle name="20% - Ênfase5 40 6 2" xfId="17659"/>
    <cellStyle name="20% - Ênfase5 40 7" xfId="17660"/>
    <cellStyle name="20% - Ênfase5 41" xfId="17661"/>
    <cellStyle name="20% - Ênfase5 41 2" xfId="17662"/>
    <cellStyle name="20% - Ênfase5 41 2 2" xfId="17663"/>
    <cellStyle name="20% - Ênfase5 41 2 2 2" xfId="17664"/>
    <cellStyle name="20% - Ênfase5 41 2 3" xfId="17665"/>
    <cellStyle name="20% - Ênfase5 41 2 3 2" xfId="17666"/>
    <cellStyle name="20% - Ênfase5 41 2 4" xfId="17667"/>
    <cellStyle name="20% - Ênfase5 41 2 4 2" xfId="17668"/>
    <cellStyle name="20% - Ênfase5 41 2 5" xfId="17669"/>
    <cellStyle name="20% - Ênfase5 41 2 5 2" xfId="17670"/>
    <cellStyle name="20% - Ênfase5 41 2 6" xfId="17671"/>
    <cellStyle name="20% - Ênfase5 41 3" xfId="17672"/>
    <cellStyle name="20% - Ênfase5 41 3 2" xfId="17673"/>
    <cellStyle name="20% - Ênfase5 41 4" xfId="17674"/>
    <cellStyle name="20% - Ênfase5 41 4 2" xfId="17675"/>
    <cellStyle name="20% - Ênfase5 41 5" xfId="17676"/>
    <cellStyle name="20% - Ênfase5 41 5 2" xfId="17677"/>
    <cellStyle name="20% - Ênfase5 41 6" xfId="17678"/>
    <cellStyle name="20% - Ênfase5 41 6 2" xfId="17679"/>
    <cellStyle name="20% - Ênfase5 41 7" xfId="17680"/>
    <cellStyle name="20% - Ênfase5 42" xfId="17681"/>
    <cellStyle name="20% - Ênfase5 42 2" xfId="17682"/>
    <cellStyle name="20% - Ênfase5 42 2 2" xfId="17683"/>
    <cellStyle name="20% - Ênfase5 42 2 2 2" xfId="17684"/>
    <cellStyle name="20% - Ênfase5 42 2 3" xfId="17685"/>
    <cellStyle name="20% - Ênfase5 42 2 3 2" xfId="17686"/>
    <cellStyle name="20% - Ênfase5 42 2 4" xfId="17687"/>
    <cellStyle name="20% - Ênfase5 42 2 4 2" xfId="17688"/>
    <cellStyle name="20% - Ênfase5 42 2 5" xfId="17689"/>
    <cellStyle name="20% - Ênfase5 42 2 5 2" xfId="17690"/>
    <cellStyle name="20% - Ênfase5 42 2 6" xfId="17691"/>
    <cellStyle name="20% - Ênfase5 42 3" xfId="17692"/>
    <cellStyle name="20% - Ênfase5 42 3 2" xfId="17693"/>
    <cellStyle name="20% - Ênfase5 42 4" xfId="17694"/>
    <cellStyle name="20% - Ênfase5 42 4 2" xfId="17695"/>
    <cellStyle name="20% - Ênfase5 42 5" xfId="17696"/>
    <cellStyle name="20% - Ênfase5 42 5 2" xfId="17697"/>
    <cellStyle name="20% - Ênfase5 42 6" xfId="17698"/>
    <cellStyle name="20% - Ênfase5 42 6 2" xfId="17699"/>
    <cellStyle name="20% - Ênfase5 42 7" xfId="17700"/>
    <cellStyle name="20% - Ênfase5 43" xfId="17701"/>
    <cellStyle name="20% - Ênfase5 43 2" xfId="17702"/>
    <cellStyle name="20% - Ênfase5 43 2 2" xfId="17703"/>
    <cellStyle name="20% - Ênfase5 43 2 2 2" xfId="17704"/>
    <cellStyle name="20% - Ênfase5 43 2 3" xfId="17705"/>
    <cellStyle name="20% - Ênfase5 43 2 3 2" xfId="17706"/>
    <cellStyle name="20% - Ênfase5 43 2 4" xfId="17707"/>
    <cellStyle name="20% - Ênfase5 43 2 4 2" xfId="17708"/>
    <cellStyle name="20% - Ênfase5 43 2 5" xfId="17709"/>
    <cellStyle name="20% - Ênfase5 43 2 5 2" xfId="17710"/>
    <cellStyle name="20% - Ênfase5 43 2 6" xfId="17711"/>
    <cellStyle name="20% - Ênfase5 43 3" xfId="17712"/>
    <cellStyle name="20% - Ênfase5 43 3 2" xfId="17713"/>
    <cellStyle name="20% - Ênfase5 43 4" xfId="17714"/>
    <cellStyle name="20% - Ênfase5 43 4 2" xfId="17715"/>
    <cellStyle name="20% - Ênfase5 43 5" xfId="17716"/>
    <cellStyle name="20% - Ênfase5 43 5 2" xfId="17717"/>
    <cellStyle name="20% - Ênfase5 43 6" xfId="17718"/>
    <cellStyle name="20% - Ênfase5 43 6 2" xfId="17719"/>
    <cellStyle name="20% - Ênfase5 43 7" xfId="17720"/>
    <cellStyle name="20% - Ênfase5 44" xfId="17721"/>
    <cellStyle name="20% - Ênfase5 44 2" xfId="17722"/>
    <cellStyle name="20% - Ênfase5 44 2 2" xfId="17723"/>
    <cellStyle name="20% - Ênfase5 44 2 2 2" xfId="17724"/>
    <cellStyle name="20% - Ênfase5 44 2 3" xfId="17725"/>
    <cellStyle name="20% - Ênfase5 44 2 3 2" xfId="17726"/>
    <cellStyle name="20% - Ênfase5 44 2 4" xfId="17727"/>
    <cellStyle name="20% - Ênfase5 44 2 4 2" xfId="17728"/>
    <cellStyle name="20% - Ênfase5 44 2 5" xfId="17729"/>
    <cellStyle name="20% - Ênfase5 44 2 5 2" xfId="17730"/>
    <cellStyle name="20% - Ênfase5 44 2 6" xfId="17731"/>
    <cellStyle name="20% - Ênfase5 44 3" xfId="17732"/>
    <cellStyle name="20% - Ênfase5 44 3 2" xfId="17733"/>
    <cellStyle name="20% - Ênfase5 44 4" xfId="17734"/>
    <cellStyle name="20% - Ênfase5 44 4 2" xfId="17735"/>
    <cellStyle name="20% - Ênfase5 44 5" xfId="17736"/>
    <cellStyle name="20% - Ênfase5 44 5 2" xfId="17737"/>
    <cellStyle name="20% - Ênfase5 44 6" xfId="17738"/>
    <cellStyle name="20% - Ênfase5 44 6 2" xfId="17739"/>
    <cellStyle name="20% - Ênfase5 44 7" xfId="17740"/>
    <cellStyle name="20% - Ênfase5 45" xfId="17741"/>
    <cellStyle name="20% - Ênfase5 45 2" xfId="17742"/>
    <cellStyle name="20% - Ênfase5 45 2 2" xfId="17743"/>
    <cellStyle name="20% - Ênfase5 45 2 2 2" xfId="17744"/>
    <cellStyle name="20% - Ênfase5 45 2 3" xfId="17745"/>
    <cellStyle name="20% - Ênfase5 45 2 3 2" xfId="17746"/>
    <cellStyle name="20% - Ênfase5 45 2 4" xfId="17747"/>
    <cellStyle name="20% - Ênfase5 45 2 4 2" xfId="17748"/>
    <cellStyle name="20% - Ênfase5 45 2 5" xfId="17749"/>
    <cellStyle name="20% - Ênfase5 45 2 5 2" xfId="17750"/>
    <cellStyle name="20% - Ênfase5 45 2 6" xfId="17751"/>
    <cellStyle name="20% - Ênfase5 45 3" xfId="17752"/>
    <cellStyle name="20% - Ênfase5 45 3 2" xfId="17753"/>
    <cellStyle name="20% - Ênfase5 45 4" xfId="17754"/>
    <cellStyle name="20% - Ênfase5 45 4 2" xfId="17755"/>
    <cellStyle name="20% - Ênfase5 45 5" xfId="17756"/>
    <cellStyle name="20% - Ênfase5 45 5 2" xfId="17757"/>
    <cellStyle name="20% - Ênfase5 45 6" xfId="17758"/>
    <cellStyle name="20% - Ênfase5 45 6 2" xfId="17759"/>
    <cellStyle name="20% - Ênfase5 45 7" xfId="17760"/>
    <cellStyle name="20% - Ênfase5 46" xfId="17761"/>
    <cellStyle name="20% - Ênfase5 46 2" xfId="17762"/>
    <cellStyle name="20% - Ênfase5 46 2 2" xfId="17763"/>
    <cellStyle name="20% - Ênfase5 46 2 2 2" xfId="17764"/>
    <cellStyle name="20% - Ênfase5 46 2 3" xfId="17765"/>
    <cellStyle name="20% - Ênfase5 46 2 3 2" xfId="17766"/>
    <cellStyle name="20% - Ênfase5 46 2 4" xfId="17767"/>
    <cellStyle name="20% - Ênfase5 46 2 4 2" xfId="17768"/>
    <cellStyle name="20% - Ênfase5 46 2 5" xfId="17769"/>
    <cellStyle name="20% - Ênfase5 46 2 5 2" xfId="17770"/>
    <cellStyle name="20% - Ênfase5 46 2 6" xfId="17771"/>
    <cellStyle name="20% - Ênfase5 46 3" xfId="17772"/>
    <cellStyle name="20% - Ênfase5 46 3 2" xfId="17773"/>
    <cellStyle name="20% - Ênfase5 46 4" xfId="17774"/>
    <cellStyle name="20% - Ênfase5 46 4 2" xfId="17775"/>
    <cellStyle name="20% - Ênfase5 46 5" xfId="17776"/>
    <cellStyle name="20% - Ênfase5 46 5 2" xfId="17777"/>
    <cellStyle name="20% - Ênfase5 46 6" xfId="17778"/>
    <cellStyle name="20% - Ênfase5 46 6 2" xfId="17779"/>
    <cellStyle name="20% - Ênfase5 46 7" xfId="17780"/>
    <cellStyle name="20% - Ênfase5 47" xfId="17781"/>
    <cellStyle name="20% - Ênfase5 47 2" xfId="17782"/>
    <cellStyle name="20% - Ênfase5 47 2 2" xfId="17783"/>
    <cellStyle name="20% - Ênfase5 47 2 2 2" xfId="17784"/>
    <cellStyle name="20% - Ênfase5 47 2 3" xfId="17785"/>
    <cellStyle name="20% - Ênfase5 47 2 3 2" xfId="17786"/>
    <cellStyle name="20% - Ênfase5 47 2 4" xfId="17787"/>
    <cellStyle name="20% - Ênfase5 47 2 4 2" xfId="17788"/>
    <cellStyle name="20% - Ênfase5 47 2 5" xfId="17789"/>
    <cellStyle name="20% - Ênfase5 47 2 5 2" xfId="17790"/>
    <cellStyle name="20% - Ênfase5 47 2 6" xfId="17791"/>
    <cellStyle name="20% - Ênfase5 47 3" xfId="17792"/>
    <cellStyle name="20% - Ênfase5 47 3 2" xfId="17793"/>
    <cellStyle name="20% - Ênfase5 47 4" xfId="17794"/>
    <cellStyle name="20% - Ênfase5 47 4 2" xfId="17795"/>
    <cellStyle name="20% - Ênfase5 47 5" xfId="17796"/>
    <cellStyle name="20% - Ênfase5 47 5 2" xfId="17797"/>
    <cellStyle name="20% - Ênfase5 47 6" xfId="17798"/>
    <cellStyle name="20% - Ênfase5 47 6 2" xfId="17799"/>
    <cellStyle name="20% - Ênfase5 47 7" xfId="17800"/>
    <cellStyle name="20% - Ênfase5 48" xfId="17801"/>
    <cellStyle name="20% - Ênfase5 48 2" xfId="17802"/>
    <cellStyle name="20% - Ênfase5 48 2 2" xfId="17803"/>
    <cellStyle name="20% - Ênfase5 48 2 2 2" xfId="17804"/>
    <cellStyle name="20% - Ênfase5 48 2 3" xfId="17805"/>
    <cellStyle name="20% - Ênfase5 48 2 3 2" xfId="17806"/>
    <cellStyle name="20% - Ênfase5 48 2 4" xfId="17807"/>
    <cellStyle name="20% - Ênfase5 48 2 4 2" xfId="17808"/>
    <cellStyle name="20% - Ênfase5 48 2 5" xfId="17809"/>
    <cellStyle name="20% - Ênfase5 48 2 5 2" xfId="17810"/>
    <cellStyle name="20% - Ênfase5 48 2 6" xfId="17811"/>
    <cellStyle name="20% - Ênfase5 48 3" xfId="17812"/>
    <cellStyle name="20% - Ênfase5 48 3 2" xfId="17813"/>
    <cellStyle name="20% - Ênfase5 48 4" xfId="17814"/>
    <cellStyle name="20% - Ênfase5 48 4 2" xfId="17815"/>
    <cellStyle name="20% - Ênfase5 48 5" xfId="17816"/>
    <cellStyle name="20% - Ênfase5 48 5 2" xfId="17817"/>
    <cellStyle name="20% - Ênfase5 48 6" xfId="17818"/>
    <cellStyle name="20% - Ênfase5 48 6 2" xfId="17819"/>
    <cellStyle name="20% - Ênfase5 48 7" xfId="17820"/>
    <cellStyle name="20% - Ênfase5 49" xfId="17821"/>
    <cellStyle name="20% - Ênfase5 49 2" xfId="17822"/>
    <cellStyle name="20% - Ênfase5 49 2 2" xfId="17823"/>
    <cellStyle name="20% - Ênfase5 49 2 2 2" xfId="17824"/>
    <cellStyle name="20% - Ênfase5 49 2 3" xfId="17825"/>
    <cellStyle name="20% - Ênfase5 49 2 3 2" xfId="17826"/>
    <cellStyle name="20% - Ênfase5 49 2 4" xfId="17827"/>
    <cellStyle name="20% - Ênfase5 49 2 4 2" xfId="17828"/>
    <cellStyle name="20% - Ênfase5 49 2 5" xfId="17829"/>
    <cellStyle name="20% - Ênfase5 49 2 5 2" xfId="17830"/>
    <cellStyle name="20% - Ênfase5 49 2 6" xfId="17831"/>
    <cellStyle name="20% - Ênfase5 49 3" xfId="17832"/>
    <cellStyle name="20% - Ênfase5 49 3 2" xfId="17833"/>
    <cellStyle name="20% - Ênfase5 49 4" xfId="17834"/>
    <cellStyle name="20% - Ênfase5 49 4 2" xfId="17835"/>
    <cellStyle name="20% - Ênfase5 49 5" xfId="17836"/>
    <cellStyle name="20% - Ênfase5 49 5 2" xfId="17837"/>
    <cellStyle name="20% - Ênfase5 49 6" xfId="17838"/>
    <cellStyle name="20% - Ênfase5 49 6 2" xfId="17839"/>
    <cellStyle name="20% - Ênfase5 49 7" xfId="17840"/>
    <cellStyle name="20% - Ênfase5 5" xfId="17841"/>
    <cellStyle name="20% - Ênfase5 5 2" xfId="17842"/>
    <cellStyle name="20% - Ênfase5 5 2 2" xfId="17843"/>
    <cellStyle name="20% - Ênfase5 5 2 2 2" xfId="17844"/>
    <cellStyle name="20% - Ênfase5 5 2 2 2 2" xfId="17845"/>
    <cellStyle name="20% - Ênfase5 5 2 2 3" xfId="17846"/>
    <cellStyle name="20% - Ênfase5 5 2 2 3 2" xfId="17847"/>
    <cellStyle name="20% - Ênfase5 5 2 2 4" xfId="17848"/>
    <cellStyle name="20% - Ênfase5 5 2 2 4 2" xfId="17849"/>
    <cellStyle name="20% - Ênfase5 5 2 2 5" xfId="17850"/>
    <cellStyle name="20% - Ênfase5 5 2 2 5 2" xfId="17851"/>
    <cellStyle name="20% - Ênfase5 5 2 2 6" xfId="17852"/>
    <cellStyle name="20% - Ênfase5 5 2 3" xfId="17853"/>
    <cellStyle name="20% - Ênfase5 5 2 3 2" xfId="17854"/>
    <cellStyle name="20% - Ênfase5 5 2 4" xfId="17855"/>
    <cellStyle name="20% - Ênfase5 5 2 4 2" xfId="17856"/>
    <cellStyle name="20% - Ênfase5 5 2 5" xfId="17857"/>
    <cellStyle name="20% - Ênfase5 5 2 5 2" xfId="17858"/>
    <cellStyle name="20% - Ênfase5 5 2 6" xfId="17859"/>
    <cellStyle name="20% - Ênfase5 5 2 6 2" xfId="17860"/>
    <cellStyle name="20% - Ênfase5 5 2 7" xfId="17861"/>
    <cellStyle name="20% - Ênfase5 5 3" xfId="17862"/>
    <cellStyle name="20% - Ênfase5 5 3 2" xfId="17863"/>
    <cellStyle name="20% - Ênfase5 5 3 2 2" xfId="17864"/>
    <cellStyle name="20% - Ênfase5 5 3 3" xfId="17865"/>
    <cellStyle name="20% - Ênfase5 5 3 3 2" xfId="17866"/>
    <cellStyle name="20% - Ênfase5 5 3 4" xfId="17867"/>
    <cellStyle name="20% - Ênfase5 5 3 4 2" xfId="17868"/>
    <cellStyle name="20% - Ênfase5 5 3 5" xfId="17869"/>
    <cellStyle name="20% - Ênfase5 5 3 5 2" xfId="17870"/>
    <cellStyle name="20% - Ênfase5 5 3 6" xfId="17871"/>
    <cellStyle name="20% - Ênfase5 5 4" xfId="17872"/>
    <cellStyle name="20% - Ênfase5 5 4 2" xfId="17873"/>
    <cellStyle name="20% - Ênfase5 5 5" xfId="17874"/>
    <cellStyle name="20% - Ênfase5 5 5 2" xfId="17875"/>
    <cellStyle name="20% - Ênfase5 5 6" xfId="17876"/>
    <cellStyle name="20% - Ênfase5 5 6 2" xfId="17877"/>
    <cellStyle name="20% - Ênfase5 5 7" xfId="17878"/>
    <cellStyle name="20% - Ênfase5 5 7 2" xfId="17879"/>
    <cellStyle name="20% - Ênfase5 5 8" xfId="17880"/>
    <cellStyle name="20% - Ênfase5 50" xfId="17881"/>
    <cellStyle name="20% - Ênfase5 50 2" xfId="17882"/>
    <cellStyle name="20% - Ênfase5 50 2 2" xfId="17883"/>
    <cellStyle name="20% - Ênfase5 50 2 2 2" xfId="17884"/>
    <cellStyle name="20% - Ênfase5 50 2 3" xfId="17885"/>
    <cellStyle name="20% - Ênfase5 50 2 3 2" xfId="17886"/>
    <cellStyle name="20% - Ênfase5 50 2 4" xfId="17887"/>
    <cellStyle name="20% - Ênfase5 50 2 4 2" xfId="17888"/>
    <cellStyle name="20% - Ênfase5 50 2 5" xfId="17889"/>
    <cellStyle name="20% - Ênfase5 50 2 5 2" xfId="17890"/>
    <cellStyle name="20% - Ênfase5 50 2 6" xfId="17891"/>
    <cellStyle name="20% - Ênfase5 50 3" xfId="17892"/>
    <cellStyle name="20% - Ênfase5 50 3 2" xfId="17893"/>
    <cellStyle name="20% - Ênfase5 50 4" xfId="17894"/>
    <cellStyle name="20% - Ênfase5 50 4 2" xfId="17895"/>
    <cellStyle name="20% - Ênfase5 50 5" xfId="17896"/>
    <cellStyle name="20% - Ênfase5 50 5 2" xfId="17897"/>
    <cellStyle name="20% - Ênfase5 50 6" xfId="17898"/>
    <cellStyle name="20% - Ênfase5 50 6 2" xfId="17899"/>
    <cellStyle name="20% - Ênfase5 50 7" xfId="17900"/>
    <cellStyle name="20% - Ênfase5 51" xfId="17901"/>
    <cellStyle name="20% - Ênfase5 51 2" xfId="17902"/>
    <cellStyle name="20% - Ênfase5 51 2 2" xfId="17903"/>
    <cellStyle name="20% - Ênfase5 51 2 2 2" xfId="17904"/>
    <cellStyle name="20% - Ênfase5 51 2 3" xfId="17905"/>
    <cellStyle name="20% - Ênfase5 51 2 3 2" xfId="17906"/>
    <cellStyle name="20% - Ênfase5 51 2 4" xfId="17907"/>
    <cellStyle name="20% - Ênfase5 51 2 4 2" xfId="17908"/>
    <cellStyle name="20% - Ênfase5 51 2 5" xfId="17909"/>
    <cellStyle name="20% - Ênfase5 51 2 5 2" xfId="17910"/>
    <cellStyle name="20% - Ênfase5 51 2 6" xfId="17911"/>
    <cellStyle name="20% - Ênfase5 51 3" xfId="17912"/>
    <cellStyle name="20% - Ênfase5 51 3 2" xfId="17913"/>
    <cellStyle name="20% - Ênfase5 51 4" xfId="17914"/>
    <cellStyle name="20% - Ênfase5 51 4 2" xfId="17915"/>
    <cellStyle name="20% - Ênfase5 51 5" xfId="17916"/>
    <cellStyle name="20% - Ênfase5 51 5 2" xfId="17917"/>
    <cellStyle name="20% - Ênfase5 51 6" xfId="17918"/>
    <cellStyle name="20% - Ênfase5 51 6 2" xfId="17919"/>
    <cellStyle name="20% - Ênfase5 51 7" xfId="17920"/>
    <cellStyle name="20% - Ênfase5 52" xfId="17921"/>
    <cellStyle name="20% - Ênfase5 52 2" xfId="17922"/>
    <cellStyle name="20% - Ênfase5 52 2 2" xfId="17923"/>
    <cellStyle name="20% - Ênfase5 52 2 2 2" xfId="17924"/>
    <cellStyle name="20% - Ênfase5 52 2 3" xfId="17925"/>
    <cellStyle name="20% - Ênfase5 52 2 3 2" xfId="17926"/>
    <cellStyle name="20% - Ênfase5 52 2 4" xfId="17927"/>
    <cellStyle name="20% - Ênfase5 52 2 4 2" xfId="17928"/>
    <cellStyle name="20% - Ênfase5 52 2 5" xfId="17929"/>
    <cellStyle name="20% - Ênfase5 52 2 5 2" xfId="17930"/>
    <cellStyle name="20% - Ênfase5 52 2 6" xfId="17931"/>
    <cellStyle name="20% - Ênfase5 52 3" xfId="17932"/>
    <cellStyle name="20% - Ênfase5 52 3 2" xfId="17933"/>
    <cellStyle name="20% - Ênfase5 52 4" xfId="17934"/>
    <cellStyle name="20% - Ênfase5 52 4 2" xfId="17935"/>
    <cellStyle name="20% - Ênfase5 52 5" xfId="17936"/>
    <cellStyle name="20% - Ênfase5 52 5 2" xfId="17937"/>
    <cellStyle name="20% - Ênfase5 52 6" xfId="17938"/>
    <cellStyle name="20% - Ênfase5 52 6 2" xfId="17939"/>
    <cellStyle name="20% - Ênfase5 52 7" xfId="17940"/>
    <cellStyle name="20% - Ênfase5 53" xfId="17941"/>
    <cellStyle name="20% - Ênfase5 53 2" xfId="17942"/>
    <cellStyle name="20% - Ênfase5 53 2 2" xfId="17943"/>
    <cellStyle name="20% - Ênfase5 53 2 2 2" xfId="17944"/>
    <cellStyle name="20% - Ênfase5 53 2 3" xfId="17945"/>
    <cellStyle name="20% - Ênfase5 53 2 3 2" xfId="17946"/>
    <cellStyle name="20% - Ênfase5 53 2 4" xfId="17947"/>
    <cellStyle name="20% - Ênfase5 53 2 4 2" xfId="17948"/>
    <cellStyle name="20% - Ênfase5 53 2 5" xfId="17949"/>
    <cellStyle name="20% - Ênfase5 53 2 5 2" xfId="17950"/>
    <cellStyle name="20% - Ênfase5 53 2 6" xfId="17951"/>
    <cellStyle name="20% - Ênfase5 53 3" xfId="17952"/>
    <cellStyle name="20% - Ênfase5 53 3 2" xfId="17953"/>
    <cellStyle name="20% - Ênfase5 53 4" xfId="17954"/>
    <cellStyle name="20% - Ênfase5 53 4 2" xfId="17955"/>
    <cellStyle name="20% - Ênfase5 53 5" xfId="17956"/>
    <cellStyle name="20% - Ênfase5 53 5 2" xfId="17957"/>
    <cellStyle name="20% - Ênfase5 53 6" xfId="17958"/>
    <cellStyle name="20% - Ênfase5 53 6 2" xfId="17959"/>
    <cellStyle name="20% - Ênfase5 53 7" xfId="17960"/>
    <cellStyle name="20% - Ênfase5 54" xfId="17961"/>
    <cellStyle name="20% - Ênfase5 54 2" xfId="17962"/>
    <cellStyle name="20% - Ênfase5 54 2 2" xfId="17963"/>
    <cellStyle name="20% - Ênfase5 54 2 2 2" xfId="17964"/>
    <cellStyle name="20% - Ênfase5 54 2 3" xfId="17965"/>
    <cellStyle name="20% - Ênfase5 54 2 3 2" xfId="17966"/>
    <cellStyle name="20% - Ênfase5 54 2 4" xfId="17967"/>
    <cellStyle name="20% - Ênfase5 54 2 4 2" xfId="17968"/>
    <cellStyle name="20% - Ênfase5 54 2 5" xfId="17969"/>
    <cellStyle name="20% - Ênfase5 54 2 5 2" xfId="17970"/>
    <cellStyle name="20% - Ênfase5 54 2 6" xfId="17971"/>
    <cellStyle name="20% - Ênfase5 54 3" xfId="17972"/>
    <cellStyle name="20% - Ênfase5 54 3 2" xfId="17973"/>
    <cellStyle name="20% - Ênfase5 54 4" xfId="17974"/>
    <cellStyle name="20% - Ênfase5 54 4 2" xfId="17975"/>
    <cellStyle name="20% - Ênfase5 54 5" xfId="17976"/>
    <cellStyle name="20% - Ênfase5 54 5 2" xfId="17977"/>
    <cellStyle name="20% - Ênfase5 54 6" xfId="17978"/>
    <cellStyle name="20% - Ênfase5 54 6 2" xfId="17979"/>
    <cellStyle name="20% - Ênfase5 54 7" xfId="17980"/>
    <cellStyle name="20% - Ênfase5 55" xfId="17981"/>
    <cellStyle name="20% - Ênfase5 55 2" xfId="17982"/>
    <cellStyle name="20% - Ênfase5 55 2 2" xfId="17983"/>
    <cellStyle name="20% - Ênfase5 55 2 2 2" xfId="17984"/>
    <cellStyle name="20% - Ênfase5 55 2 3" xfId="17985"/>
    <cellStyle name="20% - Ênfase5 55 2 3 2" xfId="17986"/>
    <cellStyle name="20% - Ênfase5 55 2 4" xfId="17987"/>
    <cellStyle name="20% - Ênfase5 55 2 4 2" xfId="17988"/>
    <cellStyle name="20% - Ênfase5 55 2 5" xfId="17989"/>
    <cellStyle name="20% - Ênfase5 55 2 5 2" xfId="17990"/>
    <cellStyle name="20% - Ênfase5 55 2 6" xfId="17991"/>
    <cellStyle name="20% - Ênfase5 55 3" xfId="17992"/>
    <cellStyle name="20% - Ênfase5 55 3 2" xfId="17993"/>
    <cellStyle name="20% - Ênfase5 55 4" xfId="17994"/>
    <cellStyle name="20% - Ênfase5 55 4 2" xfId="17995"/>
    <cellStyle name="20% - Ênfase5 55 5" xfId="17996"/>
    <cellStyle name="20% - Ênfase5 55 5 2" xfId="17997"/>
    <cellStyle name="20% - Ênfase5 55 6" xfId="17998"/>
    <cellStyle name="20% - Ênfase5 55 6 2" xfId="17999"/>
    <cellStyle name="20% - Ênfase5 55 7" xfId="18000"/>
    <cellStyle name="20% - Ênfase5 56" xfId="18001"/>
    <cellStyle name="20% - Ênfase5 56 2" xfId="18002"/>
    <cellStyle name="20% - Ênfase5 56 2 2" xfId="18003"/>
    <cellStyle name="20% - Ênfase5 56 2 2 2" xfId="18004"/>
    <cellStyle name="20% - Ênfase5 56 2 3" xfId="18005"/>
    <cellStyle name="20% - Ênfase5 56 2 3 2" xfId="18006"/>
    <cellStyle name="20% - Ênfase5 56 2 4" xfId="18007"/>
    <cellStyle name="20% - Ênfase5 56 2 4 2" xfId="18008"/>
    <cellStyle name="20% - Ênfase5 56 2 5" xfId="18009"/>
    <cellStyle name="20% - Ênfase5 56 2 5 2" xfId="18010"/>
    <cellStyle name="20% - Ênfase5 56 2 6" xfId="18011"/>
    <cellStyle name="20% - Ênfase5 56 3" xfId="18012"/>
    <cellStyle name="20% - Ênfase5 56 3 2" xfId="18013"/>
    <cellStyle name="20% - Ênfase5 56 4" xfId="18014"/>
    <cellStyle name="20% - Ênfase5 56 4 2" xfId="18015"/>
    <cellStyle name="20% - Ênfase5 56 5" xfId="18016"/>
    <cellStyle name="20% - Ênfase5 56 5 2" xfId="18017"/>
    <cellStyle name="20% - Ênfase5 56 6" xfId="18018"/>
    <cellStyle name="20% - Ênfase5 56 6 2" xfId="18019"/>
    <cellStyle name="20% - Ênfase5 56 7" xfId="18020"/>
    <cellStyle name="20% - Ênfase5 57" xfId="18021"/>
    <cellStyle name="20% - Ênfase5 57 2" xfId="18022"/>
    <cellStyle name="20% - Ênfase5 57 2 2" xfId="18023"/>
    <cellStyle name="20% - Ênfase5 57 2 2 2" xfId="18024"/>
    <cellStyle name="20% - Ênfase5 57 2 3" xfId="18025"/>
    <cellStyle name="20% - Ênfase5 57 2 3 2" xfId="18026"/>
    <cellStyle name="20% - Ênfase5 57 2 4" xfId="18027"/>
    <cellStyle name="20% - Ênfase5 57 2 4 2" xfId="18028"/>
    <cellStyle name="20% - Ênfase5 57 2 5" xfId="18029"/>
    <cellStyle name="20% - Ênfase5 57 2 5 2" xfId="18030"/>
    <cellStyle name="20% - Ênfase5 57 2 6" xfId="18031"/>
    <cellStyle name="20% - Ênfase5 57 3" xfId="18032"/>
    <cellStyle name="20% - Ênfase5 57 3 2" xfId="18033"/>
    <cellStyle name="20% - Ênfase5 57 4" xfId="18034"/>
    <cellStyle name="20% - Ênfase5 57 4 2" xfId="18035"/>
    <cellStyle name="20% - Ênfase5 57 5" xfId="18036"/>
    <cellStyle name="20% - Ênfase5 57 5 2" xfId="18037"/>
    <cellStyle name="20% - Ênfase5 57 6" xfId="18038"/>
    <cellStyle name="20% - Ênfase5 57 6 2" xfId="18039"/>
    <cellStyle name="20% - Ênfase5 57 7" xfId="18040"/>
    <cellStyle name="20% - Ênfase5 58" xfId="18041"/>
    <cellStyle name="20% - Ênfase5 58 2" xfId="18042"/>
    <cellStyle name="20% - Ênfase5 58 2 2" xfId="18043"/>
    <cellStyle name="20% - Ênfase5 58 2 2 2" xfId="18044"/>
    <cellStyle name="20% - Ênfase5 58 2 3" xfId="18045"/>
    <cellStyle name="20% - Ênfase5 58 2 3 2" xfId="18046"/>
    <cellStyle name="20% - Ênfase5 58 2 4" xfId="18047"/>
    <cellStyle name="20% - Ênfase5 58 2 4 2" xfId="18048"/>
    <cellStyle name="20% - Ênfase5 58 2 5" xfId="18049"/>
    <cellStyle name="20% - Ênfase5 58 2 5 2" xfId="18050"/>
    <cellStyle name="20% - Ênfase5 58 2 6" xfId="18051"/>
    <cellStyle name="20% - Ênfase5 58 3" xfId="18052"/>
    <cellStyle name="20% - Ênfase5 58 3 2" xfId="18053"/>
    <cellStyle name="20% - Ênfase5 58 4" xfId="18054"/>
    <cellStyle name="20% - Ênfase5 58 4 2" xfId="18055"/>
    <cellStyle name="20% - Ênfase5 58 5" xfId="18056"/>
    <cellStyle name="20% - Ênfase5 58 5 2" xfId="18057"/>
    <cellStyle name="20% - Ênfase5 58 6" xfId="18058"/>
    <cellStyle name="20% - Ênfase5 58 6 2" xfId="18059"/>
    <cellStyle name="20% - Ênfase5 58 7" xfId="18060"/>
    <cellStyle name="20% - Ênfase5 59" xfId="18061"/>
    <cellStyle name="20% - Ênfase5 59 2" xfId="18062"/>
    <cellStyle name="20% - Ênfase5 59 2 2" xfId="18063"/>
    <cellStyle name="20% - Ênfase5 59 2 2 2" xfId="18064"/>
    <cellStyle name="20% - Ênfase5 59 2 3" xfId="18065"/>
    <cellStyle name="20% - Ênfase5 59 2 3 2" xfId="18066"/>
    <cellStyle name="20% - Ênfase5 59 2 4" xfId="18067"/>
    <cellStyle name="20% - Ênfase5 59 2 4 2" xfId="18068"/>
    <cellStyle name="20% - Ênfase5 59 2 5" xfId="18069"/>
    <cellStyle name="20% - Ênfase5 59 2 5 2" xfId="18070"/>
    <cellStyle name="20% - Ênfase5 59 2 6" xfId="18071"/>
    <cellStyle name="20% - Ênfase5 59 3" xfId="18072"/>
    <cellStyle name="20% - Ênfase5 59 3 2" xfId="18073"/>
    <cellStyle name="20% - Ênfase5 59 4" xfId="18074"/>
    <cellStyle name="20% - Ênfase5 59 4 2" xfId="18075"/>
    <cellStyle name="20% - Ênfase5 59 5" xfId="18076"/>
    <cellStyle name="20% - Ênfase5 59 5 2" xfId="18077"/>
    <cellStyle name="20% - Ênfase5 59 6" xfId="18078"/>
    <cellStyle name="20% - Ênfase5 59 6 2" xfId="18079"/>
    <cellStyle name="20% - Ênfase5 59 7" xfId="18080"/>
    <cellStyle name="20% - Ênfase5 6" xfId="18081"/>
    <cellStyle name="20% - Ênfase5 6 2" xfId="18082"/>
    <cellStyle name="20% - Ênfase5 6 2 2" xfId="18083"/>
    <cellStyle name="20% - Ênfase5 6 2 2 2" xfId="18084"/>
    <cellStyle name="20% - Ênfase5 6 2 2 2 2" xfId="18085"/>
    <cellStyle name="20% - Ênfase5 6 2 2 3" xfId="18086"/>
    <cellStyle name="20% - Ênfase5 6 2 2 3 2" xfId="18087"/>
    <cellStyle name="20% - Ênfase5 6 2 2 4" xfId="18088"/>
    <cellStyle name="20% - Ênfase5 6 2 2 4 2" xfId="18089"/>
    <cellStyle name="20% - Ênfase5 6 2 2 5" xfId="18090"/>
    <cellStyle name="20% - Ênfase5 6 2 2 5 2" xfId="18091"/>
    <cellStyle name="20% - Ênfase5 6 2 2 6" xfId="18092"/>
    <cellStyle name="20% - Ênfase5 6 2 3" xfId="18093"/>
    <cellStyle name="20% - Ênfase5 6 2 3 2" xfId="18094"/>
    <cellStyle name="20% - Ênfase5 6 2 4" xfId="18095"/>
    <cellStyle name="20% - Ênfase5 6 2 4 2" xfId="18096"/>
    <cellStyle name="20% - Ênfase5 6 2 5" xfId="18097"/>
    <cellStyle name="20% - Ênfase5 6 2 5 2" xfId="18098"/>
    <cellStyle name="20% - Ênfase5 6 2 6" xfId="18099"/>
    <cellStyle name="20% - Ênfase5 6 2 6 2" xfId="18100"/>
    <cellStyle name="20% - Ênfase5 6 2 7" xfId="18101"/>
    <cellStyle name="20% - Ênfase5 6 3" xfId="18102"/>
    <cellStyle name="20% - Ênfase5 6 3 2" xfId="18103"/>
    <cellStyle name="20% - Ênfase5 6 3 2 2" xfId="18104"/>
    <cellStyle name="20% - Ênfase5 6 3 3" xfId="18105"/>
    <cellStyle name="20% - Ênfase5 6 3 3 2" xfId="18106"/>
    <cellStyle name="20% - Ênfase5 6 3 4" xfId="18107"/>
    <cellStyle name="20% - Ênfase5 6 3 4 2" xfId="18108"/>
    <cellStyle name="20% - Ênfase5 6 3 5" xfId="18109"/>
    <cellStyle name="20% - Ênfase5 6 3 5 2" xfId="18110"/>
    <cellStyle name="20% - Ênfase5 6 3 6" xfId="18111"/>
    <cellStyle name="20% - Ênfase5 6 4" xfId="18112"/>
    <cellStyle name="20% - Ênfase5 6 4 2" xfId="18113"/>
    <cellStyle name="20% - Ênfase5 6 5" xfId="18114"/>
    <cellStyle name="20% - Ênfase5 6 5 2" xfId="18115"/>
    <cellStyle name="20% - Ênfase5 6 6" xfId="18116"/>
    <cellStyle name="20% - Ênfase5 6 6 2" xfId="18117"/>
    <cellStyle name="20% - Ênfase5 6 7" xfId="18118"/>
    <cellStyle name="20% - Ênfase5 6 7 2" xfId="18119"/>
    <cellStyle name="20% - Ênfase5 6 8" xfId="18120"/>
    <cellStyle name="20% - Ênfase5 60" xfId="18121"/>
    <cellStyle name="20% - Ênfase5 60 2" xfId="18122"/>
    <cellStyle name="20% - Ênfase5 60 2 2" xfId="18123"/>
    <cellStyle name="20% - Ênfase5 60 2 2 2" xfId="18124"/>
    <cellStyle name="20% - Ênfase5 60 2 3" xfId="18125"/>
    <cellStyle name="20% - Ênfase5 60 2 3 2" xfId="18126"/>
    <cellStyle name="20% - Ênfase5 60 2 4" xfId="18127"/>
    <cellStyle name="20% - Ênfase5 60 2 4 2" xfId="18128"/>
    <cellStyle name="20% - Ênfase5 60 2 5" xfId="18129"/>
    <cellStyle name="20% - Ênfase5 60 2 5 2" xfId="18130"/>
    <cellStyle name="20% - Ênfase5 60 2 6" xfId="18131"/>
    <cellStyle name="20% - Ênfase5 60 3" xfId="18132"/>
    <cellStyle name="20% - Ênfase5 60 3 2" xfId="18133"/>
    <cellStyle name="20% - Ênfase5 60 4" xfId="18134"/>
    <cellStyle name="20% - Ênfase5 60 4 2" xfId="18135"/>
    <cellStyle name="20% - Ênfase5 60 5" xfId="18136"/>
    <cellStyle name="20% - Ênfase5 60 5 2" xfId="18137"/>
    <cellStyle name="20% - Ênfase5 60 6" xfId="18138"/>
    <cellStyle name="20% - Ênfase5 60 6 2" xfId="18139"/>
    <cellStyle name="20% - Ênfase5 60 7" xfId="18140"/>
    <cellStyle name="20% - Ênfase5 61" xfId="18141"/>
    <cellStyle name="20% - Ênfase5 61 2" xfId="18142"/>
    <cellStyle name="20% - Ênfase5 61 2 2" xfId="18143"/>
    <cellStyle name="20% - Ênfase5 61 2 2 2" xfId="18144"/>
    <cellStyle name="20% - Ênfase5 61 2 3" xfId="18145"/>
    <cellStyle name="20% - Ênfase5 61 2 3 2" xfId="18146"/>
    <cellStyle name="20% - Ênfase5 61 2 4" xfId="18147"/>
    <cellStyle name="20% - Ênfase5 61 2 4 2" xfId="18148"/>
    <cellStyle name="20% - Ênfase5 61 2 5" xfId="18149"/>
    <cellStyle name="20% - Ênfase5 61 2 5 2" xfId="18150"/>
    <cellStyle name="20% - Ênfase5 61 2 6" xfId="18151"/>
    <cellStyle name="20% - Ênfase5 61 3" xfId="18152"/>
    <cellStyle name="20% - Ênfase5 61 3 2" xfId="18153"/>
    <cellStyle name="20% - Ênfase5 61 4" xfId="18154"/>
    <cellStyle name="20% - Ênfase5 61 4 2" xfId="18155"/>
    <cellStyle name="20% - Ênfase5 61 5" xfId="18156"/>
    <cellStyle name="20% - Ênfase5 61 5 2" xfId="18157"/>
    <cellStyle name="20% - Ênfase5 61 6" xfId="18158"/>
    <cellStyle name="20% - Ênfase5 61 6 2" xfId="18159"/>
    <cellStyle name="20% - Ênfase5 61 7" xfId="18160"/>
    <cellStyle name="20% - Ênfase5 62" xfId="18161"/>
    <cellStyle name="20% - Ênfase5 62 2" xfId="18162"/>
    <cellStyle name="20% - Ênfase5 62 2 2" xfId="18163"/>
    <cellStyle name="20% - Ênfase5 62 2 2 2" xfId="18164"/>
    <cellStyle name="20% - Ênfase5 62 2 3" xfId="18165"/>
    <cellStyle name="20% - Ênfase5 62 2 3 2" xfId="18166"/>
    <cellStyle name="20% - Ênfase5 62 2 4" xfId="18167"/>
    <cellStyle name="20% - Ênfase5 62 2 4 2" xfId="18168"/>
    <cellStyle name="20% - Ênfase5 62 2 5" xfId="18169"/>
    <cellStyle name="20% - Ênfase5 62 2 5 2" xfId="18170"/>
    <cellStyle name="20% - Ênfase5 62 2 6" xfId="18171"/>
    <cellStyle name="20% - Ênfase5 62 3" xfId="18172"/>
    <cellStyle name="20% - Ênfase5 62 3 2" xfId="18173"/>
    <cellStyle name="20% - Ênfase5 62 4" xfId="18174"/>
    <cellStyle name="20% - Ênfase5 62 4 2" xfId="18175"/>
    <cellStyle name="20% - Ênfase5 62 5" xfId="18176"/>
    <cellStyle name="20% - Ênfase5 62 5 2" xfId="18177"/>
    <cellStyle name="20% - Ênfase5 62 6" xfId="18178"/>
    <cellStyle name="20% - Ênfase5 62 6 2" xfId="18179"/>
    <cellStyle name="20% - Ênfase5 62 7" xfId="18180"/>
    <cellStyle name="20% - Ênfase5 63" xfId="18181"/>
    <cellStyle name="20% - Ênfase5 63 2" xfId="18182"/>
    <cellStyle name="20% - Ênfase5 63 2 2" xfId="18183"/>
    <cellStyle name="20% - Ênfase5 63 2 2 2" xfId="18184"/>
    <cellStyle name="20% - Ênfase5 63 2 3" xfId="18185"/>
    <cellStyle name="20% - Ênfase5 63 2 3 2" xfId="18186"/>
    <cellStyle name="20% - Ênfase5 63 2 4" xfId="18187"/>
    <cellStyle name="20% - Ênfase5 63 2 4 2" xfId="18188"/>
    <cellStyle name="20% - Ênfase5 63 2 5" xfId="18189"/>
    <cellStyle name="20% - Ênfase5 63 2 5 2" xfId="18190"/>
    <cellStyle name="20% - Ênfase5 63 2 6" xfId="18191"/>
    <cellStyle name="20% - Ênfase5 63 3" xfId="18192"/>
    <cellStyle name="20% - Ênfase5 63 3 2" xfId="18193"/>
    <cellStyle name="20% - Ênfase5 63 4" xfId="18194"/>
    <cellStyle name="20% - Ênfase5 63 4 2" xfId="18195"/>
    <cellStyle name="20% - Ênfase5 63 5" xfId="18196"/>
    <cellStyle name="20% - Ênfase5 63 5 2" xfId="18197"/>
    <cellStyle name="20% - Ênfase5 63 6" xfId="18198"/>
    <cellStyle name="20% - Ênfase5 63 6 2" xfId="18199"/>
    <cellStyle name="20% - Ênfase5 63 7" xfId="18200"/>
    <cellStyle name="20% - Ênfase5 64" xfId="18201"/>
    <cellStyle name="20% - Ênfase5 64 2" xfId="18202"/>
    <cellStyle name="20% - Ênfase5 64 2 2" xfId="18203"/>
    <cellStyle name="20% - Ênfase5 64 2 2 2" xfId="18204"/>
    <cellStyle name="20% - Ênfase5 64 2 3" xfId="18205"/>
    <cellStyle name="20% - Ênfase5 64 2 3 2" xfId="18206"/>
    <cellStyle name="20% - Ênfase5 64 2 4" xfId="18207"/>
    <cellStyle name="20% - Ênfase5 64 2 4 2" xfId="18208"/>
    <cellStyle name="20% - Ênfase5 64 2 5" xfId="18209"/>
    <cellStyle name="20% - Ênfase5 64 2 5 2" xfId="18210"/>
    <cellStyle name="20% - Ênfase5 64 2 6" xfId="18211"/>
    <cellStyle name="20% - Ênfase5 64 3" xfId="18212"/>
    <cellStyle name="20% - Ênfase5 64 3 2" xfId="18213"/>
    <cellStyle name="20% - Ênfase5 64 4" xfId="18214"/>
    <cellStyle name="20% - Ênfase5 64 4 2" xfId="18215"/>
    <cellStyle name="20% - Ênfase5 64 5" xfId="18216"/>
    <cellStyle name="20% - Ênfase5 64 5 2" xfId="18217"/>
    <cellStyle name="20% - Ênfase5 64 6" xfId="18218"/>
    <cellStyle name="20% - Ênfase5 64 6 2" xfId="18219"/>
    <cellStyle name="20% - Ênfase5 64 7" xfId="18220"/>
    <cellStyle name="20% - Ênfase5 65" xfId="18221"/>
    <cellStyle name="20% - Ênfase5 65 2" xfId="18222"/>
    <cellStyle name="20% - Ênfase5 65 2 2" xfId="18223"/>
    <cellStyle name="20% - Ênfase5 65 2 2 2" xfId="18224"/>
    <cellStyle name="20% - Ênfase5 65 2 3" xfId="18225"/>
    <cellStyle name="20% - Ênfase5 65 2 3 2" xfId="18226"/>
    <cellStyle name="20% - Ênfase5 65 2 4" xfId="18227"/>
    <cellStyle name="20% - Ênfase5 65 2 4 2" xfId="18228"/>
    <cellStyle name="20% - Ênfase5 65 2 5" xfId="18229"/>
    <cellStyle name="20% - Ênfase5 65 2 5 2" xfId="18230"/>
    <cellStyle name="20% - Ênfase5 65 2 6" xfId="18231"/>
    <cellStyle name="20% - Ênfase5 65 3" xfId="18232"/>
    <cellStyle name="20% - Ênfase5 65 3 2" xfId="18233"/>
    <cellStyle name="20% - Ênfase5 65 4" xfId="18234"/>
    <cellStyle name="20% - Ênfase5 65 4 2" xfId="18235"/>
    <cellStyle name="20% - Ênfase5 65 5" xfId="18236"/>
    <cellStyle name="20% - Ênfase5 65 5 2" xfId="18237"/>
    <cellStyle name="20% - Ênfase5 65 6" xfId="18238"/>
    <cellStyle name="20% - Ênfase5 65 6 2" xfId="18239"/>
    <cellStyle name="20% - Ênfase5 65 7" xfId="18240"/>
    <cellStyle name="20% - Ênfase5 66" xfId="18241"/>
    <cellStyle name="20% - Ênfase5 66 2" xfId="18242"/>
    <cellStyle name="20% - Ênfase5 66 2 2" xfId="18243"/>
    <cellStyle name="20% - Ênfase5 66 2 2 2" xfId="18244"/>
    <cellStyle name="20% - Ênfase5 66 2 3" xfId="18245"/>
    <cellStyle name="20% - Ênfase5 66 2 3 2" xfId="18246"/>
    <cellStyle name="20% - Ênfase5 66 2 4" xfId="18247"/>
    <cellStyle name="20% - Ênfase5 66 2 4 2" xfId="18248"/>
    <cellStyle name="20% - Ênfase5 66 2 5" xfId="18249"/>
    <cellStyle name="20% - Ênfase5 66 2 5 2" xfId="18250"/>
    <cellStyle name="20% - Ênfase5 66 2 6" xfId="18251"/>
    <cellStyle name="20% - Ênfase5 66 3" xfId="18252"/>
    <cellStyle name="20% - Ênfase5 66 3 2" xfId="18253"/>
    <cellStyle name="20% - Ênfase5 66 4" xfId="18254"/>
    <cellStyle name="20% - Ênfase5 66 4 2" xfId="18255"/>
    <cellStyle name="20% - Ênfase5 66 5" xfId="18256"/>
    <cellStyle name="20% - Ênfase5 66 5 2" xfId="18257"/>
    <cellStyle name="20% - Ênfase5 66 6" xfId="18258"/>
    <cellStyle name="20% - Ênfase5 66 6 2" xfId="18259"/>
    <cellStyle name="20% - Ênfase5 66 7" xfId="18260"/>
    <cellStyle name="20% - Ênfase5 67" xfId="18261"/>
    <cellStyle name="20% - Ênfase5 67 2" xfId="18262"/>
    <cellStyle name="20% - Ênfase5 67 2 2" xfId="18263"/>
    <cellStyle name="20% - Ênfase5 67 2 2 2" xfId="18264"/>
    <cellStyle name="20% - Ênfase5 67 2 3" xfId="18265"/>
    <cellStyle name="20% - Ênfase5 67 2 3 2" xfId="18266"/>
    <cellStyle name="20% - Ênfase5 67 2 4" xfId="18267"/>
    <cellStyle name="20% - Ênfase5 67 2 4 2" xfId="18268"/>
    <cellStyle name="20% - Ênfase5 67 2 5" xfId="18269"/>
    <cellStyle name="20% - Ênfase5 67 2 5 2" xfId="18270"/>
    <cellStyle name="20% - Ênfase5 67 2 6" xfId="18271"/>
    <cellStyle name="20% - Ênfase5 67 3" xfId="18272"/>
    <cellStyle name="20% - Ênfase5 67 3 2" xfId="18273"/>
    <cellStyle name="20% - Ênfase5 67 4" xfId="18274"/>
    <cellStyle name="20% - Ênfase5 67 4 2" xfId="18275"/>
    <cellStyle name="20% - Ênfase5 67 5" xfId="18276"/>
    <cellStyle name="20% - Ênfase5 67 5 2" xfId="18277"/>
    <cellStyle name="20% - Ênfase5 67 6" xfId="18278"/>
    <cellStyle name="20% - Ênfase5 67 6 2" xfId="18279"/>
    <cellStyle name="20% - Ênfase5 67 7" xfId="18280"/>
    <cellStyle name="20% - Ênfase5 68" xfId="18281"/>
    <cellStyle name="20% - Ênfase5 68 2" xfId="18282"/>
    <cellStyle name="20% - Ênfase5 68 2 2" xfId="18283"/>
    <cellStyle name="20% - Ênfase5 68 2 2 2" xfId="18284"/>
    <cellStyle name="20% - Ênfase5 68 2 3" xfId="18285"/>
    <cellStyle name="20% - Ênfase5 68 2 3 2" xfId="18286"/>
    <cellStyle name="20% - Ênfase5 68 2 4" xfId="18287"/>
    <cellStyle name="20% - Ênfase5 68 2 4 2" xfId="18288"/>
    <cellStyle name="20% - Ênfase5 68 2 5" xfId="18289"/>
    <cellStyle name="20% - Ênfase5 68 2 5 2" xfId="18290"/>
    <cellStyle name="20% - Ênfase5 68 2 6" xfId="18291"/>
    <cellStyle name="20% - Ênfase5 68 3" xfId="18292"/>
    <cellStyle name="20% - Ênfase5 68 3 2" xfId="18293"/>
    <cellStyle name="20% - Ênfase5 68 4" xfId="18294"/>
    <cellStyle name="20% - Ênfase5 68 4 2" xfId="18295"/>
    <cellStyle name="20% - Ênfase5 68 5" xfId="18296"/>
    <cellStyle name="20% - Ênfase5 68 5 2" xfId="18297"/>
    <cellStyle name="20% - Ênfase5 68 6" xfId="18298"/>
    <cellStyle name="20% - Ênfase5 68 6 2" xfId="18299"/>
    <cellStyle name="20% - Ênfase5 68 7" xfId="18300"/>
    <cellStyle name="20% - Ênfase5 69" xfId="18301"/>
    <cellStyle name="20% - Ênfase5 69 2" xfId="18302"/>
    <cellStyle name="20% - Ênfase5 69 2 2" xfId="18303"/>
    <cellStyle name="20% - Ênfase5 69 2 2 2" xfId="18304"/>
    <cellStyle name="20% - Ênfase5 69 2 3" xfId="18305"/>
    <cellStyle name="20% - Ênfase5 69 2 3 2" xfId="18306"/>
    <cellStyle name="20% - Ênfase5 69 2 4" xfId="18307"/>
    <cellStyle name="20% - Ênfase5 69 2 4 2" xfId="18308"/>
    <cellStyle name="20% - Ênfase5 69 2 5" xfId="18309"/>
    <cellStyle name="20% - Ênfase5 69 2 5 2" xfId="18310"/>
    <cellStyle name="20% - Ênfase5 69 2 6" xfId="18311"/>
    <cellStyle name="20% - Ênfase5 69 3" xfId="18312"/>
    <cellStyle name="20% - Ênfase5 69 3 2" xfId="18313"/>
    <cellStyle name="20% - Ênfase5 69 4" xfId="18314"/>
    <cellStyle name="20% - Ênfase5 69 4 2" xfId="18315"/>
    <cellStyle name="20% - Ênfase5 69 5" xfId="18316"/>
    <cellStyle name="20% - Ênfase5 69 5 2" xfId="18317"/>
    <cellStyle name="20% - Ênfase5 69 6" xfId="18318"/>
    <cellStyle name="20% - Ênfase5 69 6 2" xfId="18319"/>
    <cellStyle name="20% - Ênfase5 69 7" xfId="18320"/>
    <cellStyle name="20% - Ênfase5 7" xfId="18321"/>
    <cellStyle name="20% - Ênfase5 7 2" xfId="18322"/>
    <cellStyle name="20% - Ênfase5 7 2 2" xfId="18323"/>
    <cellStyle name="20% - Ênfase5 7 2 2 2" xfId="18324"/>
    <cellStyle name="20% - Ênfase5 7 2 2 2 2" xfId="18325"/>
    <cellStyle name="20% - Ênfase5 7 2 2 3" xfId="18326"/>
    <cellStyle name="20% - Ênfase5 7 2 2 3 2" xfId="18327"/>
    <cellStyle name="20% - Ênfase5 7 2 2 4" xfId="18328"/>
    <cellStyle name="20% - Ênfase5 7 2 2 4 2" xfId="18329"/>
    <cellStyle name="20% - Ênfase5 7 2 2 5" xfId="18330"/>
    <cellStyle name="20% - Ênfase5 7 2 2 5 2" xfId="18331"/>
    <cellStyle name="20% - Ênfase5 7 2 2 6" xfId="18332"/>
    <cellStyle name="20% - Ênfase5 7 2 3" xfId="18333"/>
    <cellStyle name="20% - Ênfase5 7 2 3 2" xfId="18334"/>
    <cellStyle name="20% - Ênfase5 7 2 4" xfId="18335"/>
    <cellStyle name="20% - Ênfase5 7 2 4 2" xfId="18336"/>
    <cellStyle name="20% - Ênfase5 7 2 5" xfId="18337"/>
    <cellStyle name="20% - Ênfase5 7 2 5 2" xfId="18338"/>
    <cellStyle name="20% - Ênfase5 7 2 6" xfId="18339"/>
    <cellStyle name="20% - Ênfase5 7 2 6 2" xfId="18340"/>
    <cellStyle name="20% - Ênfase5 7 2 7" xfId="18341"/>
    <cellStyle name="20% - Ênfase5 7 3" xfId="18342"/>
    <cellStyle name="20% - Ênfase5 7 3 2" xfId="18343"/>
    <cellStyle name="20% - Ênfase5 7 3 2 2" xfId="18344"/>
    <cellStyle name="20% - Ênfase5 7 3 3" xfId="18345"/>
    <cellStyle name="20% - Ênfase5 7 3 3 2" xfId="18346"/>
    <cellStyle name="20% - Ênfase5 7 3 4" xfId="18347"/>
    <cellStyle name="20% - Ênfase5 7 3 4 2" xfId="18348"/>
    <cellStyle name="20% - Ênfase5 7 3 5" xfId="18349"/>
    <cellStyle name="20% - Ênfase5 7 3 5 2" xfId="18350"/>
    <cellStyle name="20% - Ênfase5 7 3 6" xfId="18351"/>
    <cellStyle name="20% - Ênfase5 7 4" xfId="18352"/>
    <cellStyle name="20% - Ênfase5 7 4 2" xfId="18353"/>
    <cellStyle name="20% - Ênfase5 7 5" xfId="18354"/>
    <cellStyle name="20% - Ênfase5 7 5 2" xfId="18355"/>
    <cellStyle name="20% - Ênfase5 7 6" xfId="18356"/>
    <cellStyle name="20% - Ênfase5 7 6 2" xfId="18357"/>
    <cellStyle name="20% - Ênfase5 7 7" xfId="18358"/>
    <cellStyle name="20% - Ênfase5 7 7 2" xfId="18359"/>
    <cellStyle name="20% - Ênfase5 7 8" xfId="18360"/>
    <cellStyle name="20% - Ênfase5 70" xfId="18361"/>
    <cellStyle name="20% - Ênfase5 70 2" xfId="18362"/>
    <cellStyle name="20% - Ênfase5 70 2 2" xfId="18363"/>
    <cellStyle name="20% - Ênfase5 70 2 2 2" xfId="18364"/>
    <cellStyle name="20% - Ênfase5 70 2 3" xfId="18365"/>
    <cellStyle name="20% - Ênfase5 70 2 3 2" xfId="18366"/>
    <cellStyle name="20% - Ênfase5 70 2 4" xfId="18367"/>
    <cellStyle name="20% - Ênfase5 70 2 4 2" xfId="18368"/>
    <cellStyle name="20% - Ênfase5 70 2 5" xfId="18369"/>
    <cellStyle name="20% - Ênfase5 70 2 5 2" xfId="18370"/>
    <cellStyle name="20% - Ênfase5 70 2 6" xfId="18371"/>
    <cellStyle name="20% - Ênfase5 70 3" xfId="18372"/>
    <cellStyle name="20% - Ênfase5 70 3 2" xfId="18373"/>
    <cellStyle name="20% - Ênfase5 70 4" xfId="18374"/>
    <cellStyle name="20% - Ênfase5 70 4 2" xfId="18375"/>
    <cellStyle name="20% - Ênfase5 70 5" xfId="18376"/>
    <cellStyle name="20% - Ênfase5 70 5 2" xfId="18377"/>
    <cellStyle name="20% - Ênfase5 70 6" xfId="18378"/>
    <cellStyle name="20% - Ênfase5 70 6 2" xfId="18379"/>
    <cellStyle name="20% - Ênfase5 70 7" xfId="18380"/>
    <cellStyle name="20% - Ênfase5 71" xfId="18381"/>
    <cellStyle name="20% - Ênfase5 71 2" xfId="18382"/>
    <cellStyle name="20% - Ênfase5 71 2 2" xfId="18383"/>
    <cellStyle name="20% - Ênfase5 71 2 2 2" xfId="18384"/>
    <cellStyle name="20% - Ênfase5 71 2 3" xfId="18385"/>
    <cellStyle name="20% - Ênfase5 71 2 3 2" xfId="18386"/>
    <cellStyle name="20% - Ênfase5 71 2 4" xfId="18387"/>
    <cellStyle name="20% - Ênfase5 71 2 4 2" xfId="18388"/>
    <cellStyle name="20% - Ênfase5 71 2 5" xfId="18389"/>
    <cellStyle name="20% - Ênfase5 71 2 5 2" xfId="18390"/>
    <cellStyle name="20% - Ênfase5 71 2 6" xfId="18391"/>
    <cellStyle name="20% - Ênfase5 71 3" xfId="18392"/>
    <cellStyle name="20% - Ênfase5 71 3 2" xfId="18393"/>
    <cellStyle name="20% - Ênfase5 71 4" xfId="18394"/>
    <cellStyle name="20% - Ênfase5 71 4 2" xfId="18395"/>
    <cellStyle name="20% - Ênfase5 71 5" xfId="18396"/>
    <cellStyle name="20% - Ênfase5 71 5 2" xfId="18397"/>
    <cellStyle name="20% - Ênfase5 71 6" xfId="18398"/>
    <cellStyle name="20% - Ênfase5 71 6 2" xfId="18399"/>
    <cellStyle name="20% - Ênfase5 71 7" xfId="18400"/>
    <cellStyle name="20% - Ênfase5 72" xfId="18401"/>
    <cellStyle name="20% - Ênfase5 72 2" xfId="18402"/>
    <cellStyle name="20% - Ênfase5 72 2 2" xfId="18403"/>
    <cellStyle name="20% - Ênfase5 72 2 2 2" xfId="18404"/>
    <cellStyle name="20% - Ênfase5 72 2 3" xfId="18405"/>
    <cellStyle name="20% - Ênfase5 72 2 3 2" xfId="18406"/>
    <cellStyle name="20% - Ênfase5 72 2 4" xfId="18407"/>
    <cellStyle name="20% - Ênfase5 72 2 4 2" xfId="18408"/>
    <cellStyle name="20% - Ênfase5 72 2 5" xfId="18409"/>
    <cellStyle name="20% - Ênfase5 72 2 5 2" xfId="18410"/>
    <cellStyle name="20% - Ênfase5 72 2 6" xfId="18411"/>
    <cellStyle name="20% - Ênfase5 72 3" xfId="18412"/>
    <cellStyle name="20% - Ênfase5 72 3 2" xfId="18413"/>
    <cellStyle name="20% - Ênfase5 72 4" xfId="18414"/>
    <cellStyle name="20% - Ênfase5 72 4 2" xfId="18415"/>
    <cellStyle name="20% - Ênfase5 72 5" xfId="18416"/>
    <cellStyle name="20% - Ênfase5 72 5 2" xfId="18417"/>
    <cellStyle name="20% - Ênfase5 72 6" xfId="18418"/>
    <cellStyle name="20% - Ênfase5 72 6 2" xfId="18419"/>
    <cellStyle name="20% - Ênfase5 72 7" xfId="18420"/>
    <cellStyle name="20% - Ênfase5 73" xfId="18421"/>
    <cellStyle name="20% - Ênfase5 73 2" xfId="18422"/>
    <cellStyle name="20% - Ênfase5 73 2 2" xfId="18423"/>
    <cellStyle name="20% - Ênfase5 73 2 2 2" xfId="18424"/>
    <cellStyle name="20% - Ênfase5 73 2 3" xfId="18425"/>
    <cellStyle name="20% - Ênfase5 73 2 3 2" xfId="18426"/>
    <cellStyle name="20% - Ênfase5 73 2 4" xfId="18427"/>
    <cellStyle name="20% - Ênfase5 73 2 4 2" xfId="18428"/>
    <cellStyle name="20% - Ênfase5 73 2 5" xfId="18429"/>
    <cellStyle name="20% - Ênfase5 73 2 5 2" xfId="18430"/>
    <cellStyle name="20% - Ênfase5 73 2 6" xfId="18431"/>
    <cellStyle name="20% - Ênfase5 73 3" xfId="18432"/>
    <cellStyle name="20% - Ênfase5 73 3 2" xfId="18433"/>
    <cellStyle name="20% - Ênfase5 73 4" xfId="18434"/>
    <cellStyle name="20% - Ênfase5 73 4 2" xfId="18435"/>
    <cellStyle name="20% - Ênfase5 73 5" xfId="18436"/>
    <cellStyle name="20% - Ênfase5 73 5 2" xfId="18437"/>
    <cellStyle name="20% - Ênfase5 73 6" xfId="18438"/>
    <cellStyle name="20% - Ênfase5 73 6 2" xfId="18439"/>
    <cellStyle name="20% - Ênfase5 73 7" xfId="18440"/>
    <cellStyle name="20% - Ênfase5 74" xfId="18441"/>
    <cellStyle name="20% - Ênfase5 74 2" xfId="18442"/>
    <cellStyle name="20% - Ênfase5 74 2 2" xfId="18443"/>
    <cellStyle name="20% - Ênfase5 74 2 2 2" xfId="18444"/>
    <cellStyle name="20% - Ênfase5 74 2 3" xfId="18445"/>
    <cellStyle name="20% - Ênfase5 74 2 3 2" xfId="18446"/>
    <cellStyle name="20% - Ênfase5 74 2 4" xfId="18447"/>
    <cellStyle name="20% - Ênfase5 74 2 4 2" xfId="18448"/>
    <cellStyle name="20% - Ênfase5 74 2 5" xfId="18449"/>
    <cellStyle name="20% - Ênfase5 74 2 5 2" xfId="18450"/>
    <cellStyle name="20% - Ênfase5 74 2 6" xfId="18451"/>
    <cellStyle name="20% - Ênfase5 74 3" xfId="18452"/>
    <cellStyle name="20% - Ênfase5 74 3 2" xfId="18453"/>
    <cellStyle name="20% - Ênfase5 74 4" xfId="18454"/>
    <cellStyle name="20% - Ênfase5 74 4 2" xfId="18455"/>
    <cellStyle name="20% - Ênfase5 74 5" xfId="18456"/>
    <cellStyle name="20% - Ênfase5 74 5 2" xfId="18457"/>
    <cellStyle name="20% - Ênfase5 74 6" xfId="18458"/>
    <cellStyle name="20% - Ênfase5 74 6 2" xfId="18459"/>
    <cellStyle name="20% - Ênfase5 74 7" xfId="18460"/>
    <cellStyle name="20% - Ênfase5 75" xfId="18461"/>
    <cellStyle name="20% - Ênfase5 75 2" xfId="18462"/>
    <cellStyle name="20% - Ênfase5 75 2 2" xfId="18463"/>
    <cellStyle name="20% - Ênfase5 75 2 2 2" xfId="18464"/>
    <cellStyle name="20% - Ênfase5 75 2 3" xfId="18465"/>
    <cellStyle name="20% - Ênfase5 75 2 3 2" xfId="18466"/>
    <cellStyle name="20% - Ênfase5 75 2 4" xfId="18467"/>
    <cellStyle name="20% - Ênfase5 75 2 4 2" xfId="18468"/>
    <cellStyle name="20% - Ênfase5 75 2 5" xfId="18469"/>
    <cellStyle name="20% - Ênfase5 75 2 5 2" xfId="18470"/>
    <cellStyle name="20% - Ênfase5 75 2 6" xfId="18471"/>
    <cellStyle name="20% - Ênfase5 75 3" xfId="18472"/>
    <cellStyle name="20% - Ênfase5 75 3 2" xfId="18473"/>
    <cellStyle name="20% - Ênfase5 75 4" xfId="18474"/>
    <cellStyle name="20% - Ênfase5 75 4 2" xfId="18475"/>
    <cellStyle name="20% - Ênfase5 75 5" xfId="18476"/>
    <cellStyle name="20% - Ênfase5 75 5 2" xfId="18477"/>
    <cellStyle name="20% - Ênfase5 75 6" xfId="18478"/>
    <cellStyle name="20% - Ênfase5 75 6 2" xfId="18479"/>
    <cellStyle name="20% - Ênfase5 75 7" xfId="18480"/>
    <cellStyle name="20% - Ênfase5 76" xfId="18481"/>
    <cellStyle name="20% - Ênfase5 76 2" xfId="18482"/>
    <cellStyle name="20% - Ênfase5 76 2 2" xfId="18483"/>
    <cellStyle name="20% - Ênfase5 76 2 2 2" xfId="18484"/>
    <cellStyle name="20% - Ênfase5 76 2 3" xfId="18485"/>
    <cellStyle name="20% - Ênfase5 76 2 3 2" xfId="18486"/>
    <cellStyle name="20% - Ênfase5 76 2 4" xfId="18487"/>
    <cellStyle name="20% - Ênfase5 76 2 4 2" xfId="18488"/>
    <cellStyle name="20% - Ênfase5 76 2 5" xfId="18489"/>
    <cellStyle name="20% - Ênfase5 76 2 5 2" xfId="18490"/>
    <cellStyle name="20% - Ênfase5 76 2 6" xfId="18491"/>
    <cellStyle name="20% - Ênfase5 76 3" xfId="18492"/>
    <cellStyle name="20% - Ênfase5 76 3 2" xfId="18493"/>
    <cellStyle name="20% - Ênfase5 76 4" xfId="18494"/>
    <cellStyle name="20% - Ênfase5 76 4 2" xfId="18495"/>
    <cellStyle name="20% - Ênfase5 76 5" xfId="18496"/>
    <cellStyle name="20% - Ênfase5 76 5 2" xfId="18497"/>
    <cellStyle name="20% - Ênfase5 76 6" xfId="18498"/>
    <cellStyle name="20% - Ênfase5 76 6 2" xfId="18499"/>
    <cellStyle name="20% - Ênfase5 76 7" xfId="18500"/>
    <cellStyle name="20% - Ênfase5 77" xfId="18501"/>
    <cellStyle name="20% - Ênfase5 77 2" xfId="18502"/>
    <cellStyle name="20% - Ênfase5 77 2 2" xfId="18503"/>
    <cellStyle name="20% - Ênfase5 77 2 2 2" xfId="18504"/>
    <cellStyle name="20% - Ênfase5 77 2 3" xfId="18505"/>
    <cellStyle name="20% - Ênfase5 77 2 3 2" xfId="18506"/>
    <cellStyle name="20% - Ênfase5 77 2 4" xfId="18507"/>
    <cellStyle name="20% - Ênfase5 77 2 4 2" xfId="18508"/>
    <cellStyle name="20% - Ênfase5 77 2 5" xfId="18509"/>
    <cellStyle name="20% - Ênfase5 77 2 5 2" xfId="18510"/>
    <cellStyle name="20% - Ênfase5 77 2 6" xfId="18511"/>
    <cellStyle name="20% - Ênfase5 77 3" xfId="18512"/>
    <cellStyle name="20% - Ênfase5 77 3 2" xfId="18513"/>
    <cellStyle name="20% - Ênfase5 77 4" xfId="18514"/>
    <cellStyle name="20% - Ênfase5 77 4 2" xfId="18515"/>
    <cellStyle name="20% - Ênfase5 77 5" xfId="18516"/>
    <cellStyle name="20% - Ênfase5 77 5 2" xfId="18517"/>
    <cellStyle name="20% - Ênfase5 77 6" xfId="18518"/>
    <cellStyle name="20% - Ênfase5 77 6 2" xfId="18519"/>
    <cellStyle name="20% - Ênfase5 77 7" xfId="18520"/>
    <cellStyle name="20% - Ênfase5 78" xfId="18521"/>
    <cellStyle name="20% - Ênfase5 78 2" xfId="18522"/>
    <cellStyle name="20% - Ênfase5 78 2 2" xfId="18523"/>
    <cellStyle name="20% - Ênfase5 78 2 2 2" xfId="18524"/>
    <cellStyle name="20% - Ênfase5 78 2 3" xfId="18525"/>
    <cellStyle name="20% - Ênfase5 78 2 3 2" xfId="18526"/>
    <cellStyle name="20% - Ênfase5 78 2 4" xfId="18527"/>
    <cellStyle name="20% - Ênfase5 78 2 4 2" xfId="18528"/>
    <cellStyle name="20% - Ênfase5 78 2 5" xfId="18529"/>
    <cellStyle name="20% - Ênfase5 78 2 5 2" xfId="18530"/>
    <cellStyle name="20% - Ênfase5 78 2 6" xfId="18531"/>
    <cellStyle name="20% - Ênfase5 78 3" xfId="18532"/>
    <cellStyle name="20% - Ênfase5 78 3 2" xfId="18533"/>
    <cellStyle name="20% - Ênfase5 78 4" xfId="18534"/>
    <cellStyle name="20% - Ênfase5 78 4 2" xfId="18535"/>
    <cellStyle name="20% - Ênfase5 78 5" xfId="18536"/>
    <cellStyle name="20% - Ênfase5 78 5 2" xfId="18537"/>
    <cellStyle name="20% - Ênfase5 78 6" xfId="18538"/>
    <cellStyle name="20% - Ênfase5 78 6 2" xfId="18539"/>
    <cellStyle name="20% - Ênfase5 78 7" xfId="18540"/>
    <cellStyle name="20% - Ênfase5 79" xfId="18541"/>
    <cellStyle name="20% - Ênfase5 79 2" xfId="18542"/>
    <cellStyle name="20% - Ênfase5 79 2 2" xfId="18543"/>
    <cellStyle name="20% - Ênfase5 79 2 2 2" xfId="18544"/>
    <cellStyle name="20% - Ênfase5 79 2 3" xfId="18545"/>
    <cellStyle name="20% - Ênfase5 79 2 3 2" xfId="18546"/>
    <cellStyle name="20% - Ênfase5 79 2 4" xfId="18547"/>
    <cellStyle name="20% - Ênfase5 79 2 4 2" xfId="18548"/>
    <cellStyle name="20% - Ênfase5 79 2 5" xfId="18549"/>
    <cellStyle name="20% - Ênfase5 79 2 5 2" xfId="18550"/>
    <cellStyle name="20% - Ênfase5 79 2 6" xfId="18551"/>
    <cellStyle name="20% - Ênfase5 79 3" xfId="18552"/>
    <cellStyle name="20% - Ênfase5 79 3 2" xfId="18553"/>
    <cellStyle name="20% - Ênfase5 79 4" xfId="18554"/>
    <cellStyle name="20% - Ênfase5 79 4 2" xfId="18555"/>
    <cellStyle name="20% - Ênfase5 79 5" xfId="18556"/>
    <cellStyle name="20% - Ênfase5 79 5 2" xfId="18557"/>
    <cellStyle name="20% - Ênfase5 79 6" xfId="18558"/>
    <cellStyle name="20% - Ênfase5 79 6 2" xfId="18559"/>
    <cellStyle name="20% - Ênfase5 79 7" xfId="18560"/>
    <cellStyle name="20% - Ênfase5 8" xfId="18561"/>
    <cellStyle name="20% - Ênfase5 8 2" xfId="18562"/>
    <cellStyle name="20% - Ênfase5 8 2 2" xfId="18563"/>
    <cellStyle name="20% - Ênfase5 8 2 2 2" xfId="18564"/>
    <cellStyle name="20% - Ênfase5 8 2 2 2 2" xfId="18565"/>
    <cellStyle name="20% - Ênfase5 8 2 2 3" xfId="18566"/>
    <cellStyle name="20% - Ênfase5 8 2 2 3 2" xfId="18567"/>
    <cellStyle name="20% - Ênfase5 8 2 2 4" xfId="18568"/>
    <cellStyle name="20% - Ênfase5 8 2 2 4 2" xfId="18569"/>
    <cellStyle name="20% - Ênfase5 8 2 2 5" xfId="18570"/>
    <cellStyle name="20% - Ênfase5 8 2 2 5 2" xfId="18571"/>
    <cellStyle name="20% - Ênfase5 8 2 2 6" xfId="18572"/>
    <cellStyle name="20% - Ênfase5 8 2 3" xfId="18573"/>
    <cellStyle name="20% - Ênfase5 8 2 3 2" xfId="18574"/>
    <cellStyle name="20% - Ênfase5 8 2 4" xfId="18575"/>
    <cellStyle name="20% - Ênfase5 8 2 4 2" xfId="18576"/>
    <cellStyle name="20% - Ênfase5 8 2 5" xfId="18577"/>
    <cellStyle name="20% - Ênfase5 8 2 5 2" xfId="18578"/>
    <cellStyle name="20% - Ênfase5 8 2 6" xfId="18579"/>
    <cellStyle name="20% - Ênfase5 8 2 6 2" xfId="18580"/>
    <cellStyle name="20% - Ênfase5 8 2 7" xfId="18581"/>
    <cellStyle name="20% - Ênfase5 8 3" xfId="18582"/>
    <cellStyle name="20% - Ênfase5 8 3 2" xfId="18583"/>
    <cellStyle name="20% - Ênfase5 8 3 2 2" xfId="18584"/>
    <cellStyle name="20% - Ênfase5 8 3 3" xfId="18585"/>
    <cellStyle name="20% - Ênfase5 8 3 3 2" xfId="18586"/>
    <cellStyle name="20% - Ênfase5 8 3 4" xfId="18587"/>
    <cellStyle name="20% - Ênfase5 8 3 4 2" xfId="18588"/>
    <cellStyle name="20% - Ênfase5 8 3 5" xfId="18589"/>
    <cellStyle name="20% - Ênfase5 8 3 5 2" xfId="18590"/>
    <cellStyle name="20% - Ênfase5 8 3 6" xfId="18591"/>
    <cellStyle name="20% - Ênfase5 8 4" xfId="18592"/>
    <cellStyle name="20% - Ênfase5 8 4 2" xfId="18593"/>
    <cellStyle name="20% - Ênfase5 8 5" xfId="18594"/>
    <cellStyle name="20% - Ênfase5 8 5 2" xfId="18595"/>
    <cellStyle name="20% - Ênfase5 8 6" xfId="18596"/>
    <cellStyle name="20% - Ênfase5 8 6 2" xfId="18597"/>
    <cellStyle name="20% - Ênfase5 8 7" xfId="18598"/>
    <cellStyle name="20% - Ênfase5 8 7 2" xfId="18599"/>
    <cellStyle name="20% - Ênfase5 8 8" xfId="18600"/>
    <cellStyle name="20% - Ênfase5 80" xfId="18601"/>
    <cellStyle name="20% - Ênfase5 80 2" xfId="18602"/>
    <cellStyle name="20% - Ênfase5 80 2 2" xfId="18603"/>
    <cellStyle name="20% - Ênfase5 80 2 2 2" xfId="18604"/>
    <cellStyle name="20% - Ênfase5 80 2 3" xfId="18605"/>
    <cellStyle name="20% - Ênfase5 80 2 3 2" xfId="18606"/>
    <cellStyle name="20% - Ênfase5 80 2 4" xfId="18607"/>
    <cellStyle name="20% - Ênfase5 80 2 4 2" xfId="18608"/>
    <cellStyle name="20% - Ênfase5 80 2 5" xfId="18609"/>
    <cellStyle name="20% - Ênfase5 80 2 5 2" xfId="18610"/>
    <cellStyle name="20% - Ênfase5 80 2 6" xfId="18611"/>
    <cellStyle name="20% - Ênfase5 80 3" xfId="18612"/>
    <cellStyle name="20% - Ênfase5 80 3 2" xfId="18613"/>
    <cellStyle name="20% - Ênfase5 80 4" xfId="18614"/>
    <cellStyle name="20% - Ênfase5 80 4 2" xfId="18615"/>
    <cellStyle name="20% - Ênfase5 80 5" xfId="18616"/>
    <cellStyle name="20% - Ênfase5 80 5 2" xfId="18617"/>
    <cellStyle name="20% - Ênfase5 80 6" xfId="18618"/>
    <cellStyle name="20% - Ênfase5 80 6 2" xfId="18619"/>
    <cellStyle name="20% - Ênfase5 80 7" xfId="18620"/>
    <cellStyle name="20% - Ênfase5 81" xfId="18621"/>
    <cellStyle name="20% - Ênfase5 81 2" xfId="18622"/>
    <cellStyle name="20% - Ênfase5 81 2 2" xfId="18623"/>
    <cellStyle name="20% - Ênfase5 81 2 2 2" xfId="18624"/>
    <cellStyle name="20% - Ênfase5 81 2 3" xfId="18625"/>
    <cellStyle name="20% - Ênfase5 81 2 3 2" xfId="18626"/>
    <cellStyle name="20% - Ênfase5 81 2 4" xfId="18627"/>
    <cellStyle name="20% - Ênfase5 81 2 4 2" xfId="18628"/>
    <cellStyle name="20% - Ênfase5 81 2 5" xfId="18629"/>
    <cellStyle name="20% - Ênfase5 81 2 5 2" xfId="18630"/>
    <cellStyle name="20% - Ênfase5 81 2 6" xfId="18631"/>
    <cellStyle name="20% - Ênfase5 81 3" xfId="18632"/>
    <cellStyle name="20% - Ênfase5 81 3 2" xfId="18633"/>
    <cellStyle name="20% - Ênfase5 81 4" xfId="18634"/>
    <cellStyle name="20% - Ênfase5 81 4 2" xfId="18635"/>
    <cellStyle name="20% - Ênfase5 81 5" xfId="18636"/>
    <cellStyle name="20% - Ênfase5 81 5 2" xfId="18637"/>
    <cellStyle name="20% - Ênfase5 81 6" xfId="18638"/>
    <cellStyle name="20% - Ênfase5 81 6 2" xfId="18639"/>
    <cellStyle name="20% - Ênfase5 81 7" xfId="18640"/>
    <cellStyle name="20% - Ênfase5 82" xfId="18641"/>
    <cellStyle name="20% - Ênfase5 82 2" xfId="18642"/>
    <cellStyle name="20% - Ênfase5 82 2 2" xfId="18643"/>
    <cellStyle name="20% - Ênfase5 82 2 2 2" xfId="18644"/>
    <cellStyle name="20% - Ênfase5 82 2 3" xfId="18645"/>
    <cellStyle name="20% - Ênfase5 82 2 3 2" xfId="18646"/>
    <cellStyle name="20% - Ênfase5 82 2 4" xfId="18647"/>
    <cellStyle name="20% - Ênfase5 82 2 4 2" xfId="18648"/>
    <cellStyle name="20% - Ênfase5 82 2 5" xfId="18649"/>
    <cellStyle name="20% - Ênfase5 82 2 5 2" xfId="18650"/>
    <cellStyle name="20% - Ênfase5 82 2 6" xfId="18651"/>
    <cellStyle name="20% - Ênfase5 82 3" xfId="18652"/>
    <cellStyle name="20% - Ênfase5 82 3 2" xfId="18653"/>
    <cellStyle name="20% - Ênfase5 82 4" xfId="18654"/>
    <cellStyle name="20% - Ênfase5 82 4 2" xfId="18655"/>
    <cellStyle name="20% - Ênfase5 82 5" xfId="18656"/>
    <cellStyle name="20% - Ênfase5 82 5 2" xfId="18657"/>
    <cellStyle name="20% - Ênfase5 82 6" xfId="18658"/>
    <cellStyle name="20% - Ênfase5 82 6 2" xfId="18659"/>
    <cellStyle name="20% - Ênfase5 82 7" xfId="18660"/>
    <cellStyle name="20% - Ênfase5 83" xfId="18661"/>
    <cellStyle name="20% - Ênfase5 83 2" xfId="18662"/>
    <cellStyle name="20% - Ênfase5 83 2 2" xfId="18663"/>
    <cellStyle name="20% - Ênfase5 83 2 2 2" xfId="18664"/>
    <cellStyle name="20% - Ênfase5 83 2 3" xfId="18665"/>
    <cellStyle name="20% - Ênfase5 83 2 3 2" xfId="18666"/>
    <cellStyle name="20% - Ênfase5 83 2 4" xfId="18667"/>
    <cellStyle name="20% - Ênfase5 83 2 4 2" xfId="18668"/>
    <cellStyle name="20% - Ênfase5 83 2 5" xfId="18669"/>
    <cellStyle name="20% - Ênfase5 83 2 5 2" xfId="18670"/>
    <cellStyle name="20% - Ênfase5 83 2 6" xfId="18671"/>
    <cellStyle name="20% - Ênfase5 83 3" xfId="18672"/>
    <cellStyle name="20% - Ênfase5 83 3 2" xfId="18673"/>
    <cellStyle name="20% - Ênfase5 83 4" xfId="18674"/>
    <cellStyle name="20% - Ênfase5 83 4 2" xfId="18675"/>
    <cellStyle name="20% - Ênfase5 83 5" xfId="18676"/>
    <cellStyle name="20% - Ênfase5 83 5 2" xfId="18677"/>
    <cellStyle name="20% - Ênfase5 83 6" xfId="18678"/>
    <cellStyle name="20% - Ênfase5 83 6 2" xfId="18679"/>
    <cellStyle name="20% - Ênfase5 83 7" xfId="18680"/>
    <cellStyle name="20% - Ênfase5 84" xfId="18681"/>
    <cellStyle name="20% - Ênfase5 84 2" xfId="18682"/>
    <cellStyle name="20% - Ênfase5 84 2 2" xfId="18683"/>
    <cellStyle name="20% - Ênfase5 84 2 2 2" xfId="18684"/>
    <cellStyle name="20% - Ênfase5 84 2 3" xfId="18685"/>
    <cellStyle name="20% - Ênfase5 84 2 3 2" xfId="18686"/>
    <cellStyle name="20% - Ênfase5 84 2 4" xfId="18687"/>
    <cellStyle name="20% - Ênfase5 84 2 4 2" xfId="18688"/>
    <cellStyle name="20% - Ênfase5 84 2 5" xfId="18689"/>
    <cellStyle name="20% - Ênfase5 84 2 5 2" xfId="18690"/>
    <cellStyle name="20% - Ênfase5 84 2 6" xfId="18691"/>
    <cellStyle name="20% - Ênfase5 84 3" xfId="18692"/>
    <cellStyle name="20% - Ênfase5 84 3 2" xfId="18693"/>
    <cellStyle name="20% - Ênfase5 84 4" xfId="18694"/>
    <cellStyle name="20% - Ênfase5 84 4 2" xfId="18695"/>
    <cellStyle name="20% - Ênfase5 84 5" xfId="18696"/>
    <cellStyle name="20% - Ênfase5 84 5 2" xfId="18697"/>
    <cellStyle name="20% - Ênfase5 84 6" xfId="18698"/>
    <cellStyle name="20% - Ênfase5 84 6 2" xfId="18699"/>
    <cellStyle name="20% - Ênfase5 84 7" xfId="18700"/>
    <cellStyle name="20% - Ênfase5 85" xfId="18701"/>
    <cellStyle name="20% - Ênfase5 85 2" xfId="18702"/>
    <cellStyle name="20% - Ênfase5 85 2 2" xfId="18703"/>
    <cellStyle name="20% - Ênfase5 85 2 2 2" xfId="18704"/>
    <cellStyle name="20% - Ênfase5 85 2 3" xfId="18705"/>
    <cellStyle name="20% - Ênfase5 85 2 3 2" xfId="18706"/>
    <cellStyle name="20% - Ênfase5 85 2 4" xfId="18707"/>
    <cellStyle name="20% - Ênfase5 85 2 4 2" xfId="18708"/>
    <cellStyle name="20% - Ênfase5 85 2 5" xfId="18709"/>
    <cellStyle name="20% - Ênfase5 85 2 5 2" xfId="18710"/>
    <cellStyle name="20% - Ênfase5 85 2 6" xfId="18711"/>
    <cellStyle name="20% - Ênfase5 85 3" xfId="18712"/>
    <cellStyle name="20% - Ênfase5 85 3 2" xfId="18713"/>
    <cellStyle name="20% - Ênfase5 85 4" xfId="18714"/>
    <cellStyle name="20% - Ênfase5 85 4 2" xfId="18715"/>
    <cellStyle name="20% - Ênfase5 85 5" xfId="18716"/>
    <cellStyle name="20% - Ênfase5 85 5 2" xfId="18717"/>
    <cellStyle name="20% - Ênfase5 85 6" xfId="18718"/>
    <cellStyle name="20% - Ênfase5 85 6 2" xfId="18719"/>
    <cellStyle name="20% - Ênfase5 85 7" xfId="18720"/>
    <cellStyle name="20% - Ênfase5 86" xfId="18721"/>
    <cellStyle name="20% - Ênfase5 86 2" xfId="18722"/>
    <cellStyle name="20% - Ênfase5 86 2 2" xfId="18723"/>
    <cellStyle name="20% - Ênfase5 86 2 2 2" xfId="18724"/>
    <cellStyle name="20% - Ênfase5 86 2 3" xfId="18725"/>
    <cellStyle name="20% - Ênfase5 86 2 3 2" xfId="18726"/>
    <cellStyle name="20% - Ênfase5 86 2 4" xfId="18727"/>
    <cellStyle name="20% - Ênfase5 86 2 4 2" xfId="18728"/>
    <cellStyle name="20% - Ênfase5 86 2 5" xfId="18729"/>
    <cellStyle name="20% - Ênfase5 86 2 5 2" xfId="18730"/>
    <cellStyle name="20% - Ênfase5 86 2 6" xfId="18731"/>
    <cellStyle name="20% - Ênfase5 86 3" xfId="18732"/>
    <cellStyle name="20% - Ênfase5 86 3 2" xfId="18733"/>
    <cellStyle name="20% - Ênfase5 86 4" xfId="18734"/>
    <cellStyle name="20% - Ênfase5 86 4 2" xfId="18735"/>
    <cellStyle name="20% - Ênfase5 86 5" xfId="18736"/>
    <cellStyle name="20% - Ênfase5 86 5 2" xfId="18737"/>
    <cellStyle name="20% - Ênfase5 86 6" xfId="18738"/>
    <cellStyle name="20% - Ênfase5 86 6 2" xfId="18739"/>
    <cellStyle name="20% - Ênfase5 86 7" xfId="18740"/>
    <cellStyle name="20% - Ênfase5 87" xfId="18741"/>
    <cellStyle name="20% - Ênfase5 87 2" xfId="18742"/>
    <cellStyle name="20% - Ênfase5 87 2 2" xfId="18743"/>
    <cellStyle name="20% - Ênfase5 87 2 2 2" xfId="18744"/>
    <cellStyle name="20% - Ênfase5 87 2 3" xfId="18745"/>
    <cellStyle name="20% - Ênfase5 87 2 3 2" xfId="18746"/>
    <cellStyle name="20% - Ênfase5 87 2 4" xfId="18747"/>
    <cellStyle name="20% - Ênfase5 87 2 4 2" xfId="18748"/>
    <cellStyle name="20% - Ênfase5 87 2 5" xfId="18749"/>
    <cellStyle name="20% - Ênfase5 87 2 5 2" xfId="18750"/>
    <cellStyle name="20% - Ênfase5 87 2 6" xfId="18751"/>
    <cellStyle name="20% - Ênfase5 87 3" xfId="18752"/>
    <cellStyle name="20% - Ênfase5 87 3 2" xfId="18753"/>
    <cellStyle name="20% - Ênfase5 87 4" xfId="18754"/>
    <cellStyle name="20% - Ênfase5 87 4 2" xfId="18755"/>
    <cellStyle name="20% - Ênfase5 87 5" xfId="18756"/>
    <cellStyle name="20% - Ênfase5 87 5 2" xfId="18757"/>
    <cellStyle name="20% - Ênfase5 87 6" xfId="18758"/>
    <cellStyle name="20% - Ênfase5 87 6 2" xfId="18759"/>
    <cellStyle name="20% - Ênfase5 87 7" xfId="18760"/>
    <cellStyle name="20% - Ênfase5 88" xfId="18761"/>
    <cellStyle name="20% - Ênfase5 88 2" xfId="18762"/>
    <cellStyle name="20% - Ênfase5 88 2 2" xfId="18763"/>
    <cellStyle name="20% - Ênfase5 88 2 2 2" xfId="18764"/>
    <cellStyle name="20% - Ênfase5 88 2 3" xfId="18765"/>
    <cellStyle name="20% - Ênfase5 88 2 3 2" xfId="18766"/>
    <cellStyle name="20% - Ênfase5 88 2 4" xfId="18767"/>
    <cellStyle name="20% - Ênfase5 88 2 4 2" xfId="18768"/>
    <cellStyle name="20% - Ênfase5 88 2 5" xfId="18769"/>
    <cellStyle name="20% - Ênfase5 88 2 5 2" xfId="18770"/>
    <cellStyle name="20% - Ênfase5 88 2 6" xfId="18771"/>
    <cellStyle name="20% - Ênfase5 88 3" xfId="18772"/>
    <cellStyle name="20% - Ênfase5 88 3 2" xfId="18773"/>
    <cellStyle name="20% - Ênfase5 88 4" xfId="18774"/>
    <cellStyle name="20% - Ênfase5 88 4 2" xfId="18775"/>
    <cellStyle name="20% - Ênfase5 88 5" xfId="18776"/>
    <cellStyle name="20% - Ênfase5 88 5 2" xfId="18777"/>
    <cellStyle name="20% - Ênfase5 88 6" xfId="18778"/>
    <cellStyle name="20% - Ênfase5 88 6 2" xfId="18779"/>
    <cellStyle name="20% - Ênfase5 88 7" xfId="18780"/>
    <cellStyle name="20% - Ênfase5 89" xfId="18781"/>
    <cellStyle name="20% - Ênfase5 89 2" xfId="18782"/>
    <cellStyle name="20% - Ênfase5 89 2 2" xfId="18783"/>
    <cellStyle name="20% - Ênfase5 89 2 2 2" xfId="18784"/>
    <cellStyle name="20% - Ênfase5 89 2 3" xfId="18785"/>
    <cellStyle name="20% - Ênfase5 89 2 3 2" xfId="18786"/>
    <cellStyle name="20% - Ênfase5 89 2 4" xfId="18787"/>
    <cellStyle name="20% - Ênfase5 89 2 4 2" xfId="18788"/>
    <cellStyle name="20% - Ênfase5 89 2 5" xfId="18789"/>
    <cellStyle name="20% - Ênfase5 89 2 5 2" xfId="18790"/>
    <cellStyle name="20% - Ênfase5 89 2 6" xfId="18791"/>
    <cellStyle name="20% - Ênfase5 89 3" xfId="18792"/>
    <cellStyle name="20% - Ênfase5 89 3 2" xfId="18793"/>
    <cellStyle name="20% - Ênfase5 89 4" xfId="18794"/>
    <cellStyle name="20% - Ênfase5 89 4 2" xfId="18795"/>
    <cellStyle name="20% - Ênfase5 89 5" xfId="18796"/>
    <cellStyle name="20% - Ênfase5 89 5 2" xfId="18797"/>
    <cellStyle name="20% - Ênfase5 89 6" xfId="18798"/>
    <cellStyle name="20% - Ênfase5 89 6 2" xfId="18799"/>
    <cellStyle name="20% - Ênfase5 89 7" xfId="18800"/>
    <cellStyle name="20% - Ênfase5 9" xfId="18801"/>
    <cellStyle name="20% - Ênfase5 9 2" xfId="18802"/>
    <cellStyle name="20% - Ênfase5 9 2 2" xfId="18803"/>
    <cellStyle name="20% - Ênfase5 9 2 2 2" xfId="18804"/>
    <cellStyle name="20% - Ênfase5 9 2 2 2 2" xfId="18805"/>
    <cellStyle name="20% - Ênfase5 9 2 2 3" xfId="18806"/>
    <cellStyle name="20% - Ênfase5 9 2 2 3 2" xfId="18807"/>
    <cellStyle name="20% - Ênfase5 9 2 2 4" xfId="18808"/>
    <cellStyle name="20% - Ênfase5 9 2 2 4 2" xfId="18809"/>
    <cellStyle name="20% - Ênfase5 9 2 2 5" xfId="18810"/>
    <cellStyle name="20% - Ênfase5 9 2 2 5 2" xfId="18811"/>
    <cellStyle name="20% - Ênfase5 9 2 2 6" xfId="18812"/>
    <cellStyle name="20% - Ênfase5 9 2 3" xfId="18813"/>
    <cellStyle name="20% - Ênfase5 9 2 3 2" xfId="18814"/>
    <cellStyle name="20% - Ênfase5 9 2 4" xfId="18815"/>
    <cellStyle name="20% - Ênfase5 9 2 4 2" xfId="18816"/>
    <cellStyle name="20% - Ênfase5 9 2 5" xfId="18817"/>
    <cellStyle name="20% - Ênfase5 9 2 5 2" xfId="18818"/>
    <cellStyle name="20% - Ênfase5 9 2 6" xfId="18819"/>
    <cellStyle name="20% - Ênfase5 9 2 6 2" xfId="18820"/>
    <cellStyle name="20% - Ênfase5 9 2 7" xfId="18821"/>
    <cellStyle name="20% - Ênfase5 9 3" xfId="18822"/>
    <cellStyle name="20% - Ênfase5 9 3 2" xfId="18823"/>
    <cellStyle name="20% - Ênfase5 9 3 2 2" xfId="18824"/>
    <cellStyle name="20% - Ênfase5 9 3 3" xfId="18825"/>
    <cellStyle name="20% - Ênfase5 9 3 3 2" xfId="18826"/>
    <cellStyle name="20% - Ênfase5 9 3 4" xfId="18827"/>
    <cellStyle name="20% - Ênfase5 9 3 4 2" xfId="18828"/>
    <cellStyle name="20% - Ênfase5 9 3 5" xfId="18829"/>
    <cellStyle name="20% - Ênfase5 9 3 5 2" xfId="18830"/>
    <cellStyle name="20% - Ênfase5 9 3 6" xfId="18831"/>
    <cellStyle name="20% - Ênfase5 9 4" xfId="18832"/>
    <cellStyle name="20% - Ênfase5 9 4 2" xfId="18833"/>
    <cellStyle name="20% - Ênfase5 9 5" xfId="18834"/>
    <cellStyle name="20% - Ênfase5 9 5 2" xfId="18835"/>
    <cellStyle name="20% - Ênfase5 9 6" xfId="18836"/>
    <cellStyle name="20% - Ênfase5 9 6 2" xfId="18837"/>
    <cellStyle name="20% - Ênfase5 9 7" xfId="18838"/>
    <cellStyle name="20% - Ênfase5 9 7 2" xfId="18839"/>
    <cellStyle name="20% - Ênfase5 9 8" xfId="18840"/>
    <cellStyle name="20% - Ênfase5 90" xfId="18841"/>
    <cellStyle name="20% - Ênfase5 90 2" xfId="18842"/>
    <cellStyle name="20% - Ênfase5 90 2 2" xfId="18843"/>
    <cellStyle name="20% - Ênfase5 90 2 2 2" xfId="18844"/>
    <cellStyle name="20% - Ênfase5 90 2 3" xfId="18845"/>
    <cellStyle name="20% - Ênfase5 90 2 3 2" xfId="18846"/>
    <cellStyle name="20% - Ênfase5 90 2 4" xfId="18847"/>
    <cellStyle name="20% - Ênfase5 90 2 4 2" xfId="18848"/>
    <cellStyle name="20% - Ênfase5 90 2 5" xfId="18849"/>
    <cellStyle name="20% - Ênfase5 90 2 5 2" xfId="18850"/>
    <cellStyle name="20% - Ênfase5 90 2 6" xfId="18851"/>
    <cellStyle name="20% - Ênfase5 90 3" xfId="18852"/>
    <cellStyle name="20% - Ênfase5 90 3 2" xfId="18853"/>
    <cellStyle name="20% - Ênfase5 90 4" xfId="18854"/>
    <cellStyle name="20% - Ênfase5 90 4 2" xfId="18855"/>
    <cellStyle name="20% - Ênfase5 90 5" xfId="18856"/>
    <cellStyle name="20% - Ênfase5 90 5 2" xfId="18857"/>
    <cellStyle name="20% - Ênfase5 90 6" xfId="18858"/>
    <cellStyle name="20% - Ênfase5 90 6 2" xfId="18859"/>
    <cellStyle name="20% - Ênfase5 90 7" xfId="18860"/>
    <cellStyle name="20% - Ênfase5 91" xfId="18861"/>
    <cellStyle name="20% - Ênfase5 91 2" xfId="18862"/>
    <cellStyle name="20% - Ênfase5 91 2 2" xfId="18863"/>
    <cellStyle name="20% - Ênfase5 91 2 2 2" xfId="18864"/>
    <cellStyle name="20% - Ênfase5 91 2 3" xfId="18865"/>
    <cellStyle name="20% - Ênfase5 91 2 3 2" xfId="18866"/>
    <cellStyle name="20% - Ênfase5 91 2 4" xfId="18867"/>
    <cellStyle name="20% - Ênfase5 91 2 4 2" xfId="18868"/>
    <cellStyle name="20% - Ênfase5 91 2 5" xfId="18869"/>
    <cellStyle name="20% - Ênfase5 91 2 5 2" xfId="18870"/>
    <cellStyle name="20% - Ênfase5 91 2 6" xfId="18871"/>
    <cellStyle name="20% - Ênfase5 91 3" xfId="18872"/>
    <cellStyle name="20% - Ênfase5 91 3 2" xfId="18873"/>
    <cellStyle name="20% - Ênfase5 91 4" xfId="18874"/>
    <cellStyle name="20% - Ênfase5 91 4 2" xfId="18875"/>
    <cellStyle name="20% - Ênfase5 91 5" xfId="18876"/>
    <cellStyle name="20% - Ênfase5 91 5 2" xfId="18877"/>
    <cellStyle name="20% - Ênfase5 91 6" xfId="18878"/>
    <cellStyle name="20% - Ênfase5 91 6 2" xfId="18879"/>
    <cellStyle name="20% - Ênfase5 91 7" xfId="18880"/>
    <cellStyle name="20% - Ênfase5 92" xfId="18881"/>
    <cellStyle name="20% - Ênfase5 92 2" xfId="18882"/>
    <cellStyle name="20% - Ênfase5 92 2 2" xfId="18883"/>
    <cellStyle name="20% - Ênfase5 92 2 2 2" xfId="18884"/>
    <cellStyle name="20% - Ênfase5 92 2 3" xfId="18885"/>
    <cellStyle name="20% - Ênfase5 92 2 3 2" xfId="18886"/>
    <cellStyle name="20% - Ênfase5 92 2 4" xfId="18887"/>
    <cellStyle name="20% - Ênfase5 92 2 4 2" xfId="18888"/>
    <cellStyle name="20% - Ênfase5 92 2 5" xfId="18889"/>
    <cellStyle name="20% - Ênfase5 92 2 5 2" xfId="18890"/>
    <cellStyle name="20% - Ênfase5 92 2 6" xfId="18891"/>
    <cellStyle name="20% - Ênfase5 92 3" xfId="18892"/>
    <cellStyle name="20% - Ênfase5 92 3 2" xfId="18893"/>
    <cellStyle name="20% - Ênfase5 92 4" xfId="18894"/>
    <cellStyle name="20% - Ênfase5 92 4 2" xfId="18895"/>
    <cellStyle name="20% - Ênfase5 92 5" xfId="18896"/>
    <cellStyle name="20% - Ênfase5 92 5 2" xfId="18897"/>
    <cellStyle name="20% - Ênfase5 92 6" xfId="18898"/>
    <cellStyle name="20% - Ênfase5 92 6 2" xfId="18899"/>
    <cellStyle name="20% - Ênfase5 92 7" xfId="18900"/>
    <cellStyle name="20% - Ênfase5 93" xfId="18901"/>
    <cellStyle name="20% - Ênfase5 93 2" xfId="18902"/>
    <cellStyle name="20% - Ênfase5 93 2 2" xfId="18903"/>
    <cellStyle name="20% - Ênfase5 93 2 2 2" xfId="18904"/>
    <cellStyle name="20% - Ênfase5 93 2 3" xfId="18905"/>
    <cellStyle name="20% - Ênfase5 93 2 3 2" xfId="18906"/>
    <cellStyle name="20% - Ênfase5 93 2 4" xfId="18907"/>
    <cellStyle name="20% - Ênfase5 93 2 4 2" xfId="18908"/>
    <cellStyle name="20% - Ênfase5 93 2 5" xfId="18909"/>
    <cellStyle name="20% - Ênfase5 93 2 5 2" xfId="18910"/>
    <cellStyle name="20% - Ênfase5 93 2 6" xfId="18911"/>
    <cellStyle name="20% - Ênfase5 93 3" xfId="18912"/>
    <cellStyle name="20% - Ênfase5 93 3 2" xfId="18913"/>
    <cellStyle name="20% - Ênfase5 93 4" xfId="18914"/>
    <cellStyle name="20% - Ênfase5 93 4 2" xfId="18915"/>
    <cellStyle name="20% - Ênfase5 93 5" xfId="18916"/>
    <cellStyle name="20% - Ênfase5 93 5 2" xfId="18917"/>
    <cellStyle name="20% - Ênfase5 93 6" xfId="18918"/>
    <cellStyle name="20% - Ênfase5 93 6 2" xfId="18919"/>
    <cellStyle name="20% - Ênfase5 93 7" xfId="18920"/>
    <cellStyle name="20% - Ênfase5 94" xfId="18921"/>
    <cellStyle name="20% - Ênfase5 94 2" xfId="18922"/>
    <cellStyle name="20% - Ênfase5 94 2 2" xfId="18923"/>
    <cellStyle name="20% - Ênfase5 94 2 2 2" xfId="18924"/>
    <cellStyle name="20% - Ênfase5 94 2 3" xfId="18925"/>
    <cellStyle name="20% - Ênfase5 94 2 3 2" xfId="18926"/>
    <cellStyle name="20% - Ênfase5 94 2 4" xfId="18927"/>
    <cellStyle name="20% - Ênfase5 94 2 4 2" xfId="18928"/>
    <cellStyle name="20% - Ênfase5 94 2 5" xfId="18929"/>
    <cellStyle name="20% - Ênfase5 94 2 5 2" xfId="18930"/>
    <cellStyle name="20% - Ênfase5 94 2 6" xfId="18931"/>
    <cellStyle name="20% - Ênfase5 94 3" xfId="18932"/>
    <cellStyle name="20% - Ênfase5 94 3 2" xfId="18933"/>
    <cellStyle name="20% - Ênfase5 94 4" xfId="18934"/>
    <cellStyle name="20% - Ênfase5 94 4 2" xfId="18935"/>
    <cellStyle name="20% - Ênfase5 94 5" xfId="18936"/>
    <cellStyle name="20% - Ênfase5 94 5 2" xfId="18937"/>
    <cellStyle name="20% - Ênfase5 94 6" xfId="18938"/>
    <cellStyle name="20% - Ênfase5 94 6 2" xfId="18939"/>
    <cellStyle name="20% - Ênfase5 94 7" xfId="18940"/>
    <cellStyle name="20% - Ênfase5 95" xfId="18941"/>
    <cellStyle name="20% - Ênfase5 95 2" xfId="18942"/>
    <cellStyle name="20% - Ênfase5 95 2 2" xfId="18943"/>
    <cellStyle name="20% - Ênfase5 95 2 2 2" xfId="18944"/>
    <cellStyle name="20% - Ênfase5 95 2 3" xfId="18945"/>
    <cellStyle name="20% - Ênfase5 95 2 3 2" xfId="18946"/>
    <cellStyle name="20% - Ênfase5 95 2 4" xfId="18947"/>
    <cellStyle name="20% - Ênfase5 95 2 4 2" xfId="18948"/>
    <cellStyle name="20% - Ênfase5 95 2 5" xfId="18949"/>
    <cellStyle name="20% - Ênfase5 95 2 5 2" xfId="18950"/>
    <cellStyle name="20% - Ênfase5 95 2 6" xfId="18951"/>
    <cellStyle name="20% - Ênfase5 95 3" xfId="18952"/>
    <cellStyle name="20% - Ênfase5 95 3 2" xfId="18953"/>
    <cellStyle name="20% - Ênfase5 95 4" xfId="18954"/>
    <cellStyle name="20% - Ênfase5 95 4 2" xfId="18955"/>
    <cellStyle name="20% - Ênfase5 95 5" xfId="18956"/>
    <cellStyle name="20% - Ênfase5 95 5 2" xfId="18957"/>
    <cellStyle name="20% - Ênfase5 95 6" xfId="18958"/>
    <cellStyle name="20% - Ênfase5 95 6 2" xfId="18959"/>
    <cellStyle name="20% - Ênfase5 95 7" xfId="18960"/>
    <cellStyle name="20% - Ênfase5 96" xfId="18961"/>
    <cellStyle name="20% - Ênfase5 96 2" xfId="18962"/>
    <cellStyle name="20% - Ênfase5 96 2 2" xfId="18963"/>
    <cellStyle name="20% - Ênfase5 96 2 2 2" xfId="18964"/>
    <cellStyle name="20% - Ênfase5 96 2 3" xfId="18965"/>
    <cellStyle name="20% - Ênfase5 96 2 3 2" xfId="18966"/>
    <cellStyle name="20% - Ênfase5 96 2 4" xfId="18967"/>
    <cellStyle name="20% - Ênfase5 96 2 4 2" xfId="18968"/>
    <cellStyle name="20% - Ênfase5 96 2 5" xfId="18969"/>
    <cellStyle name="20% - Ênfase5 96 2 5 2" xfId="18970"/>
    <cellStyle name="20% - Ênfase5 96 2 6" xfId="18971"/>
    <cellStyle name="20% - Ênfase5 96 3" xfId="18972"/>
    <cellStyle name="20% - Ênfase5 96 3 2" xfId="18973"/>
    <cellStyle name="20% - Ênfase5 96 4" xfId="18974"/>
    <cellStyle name="20% - Ênfase5 96 4 2" xfId="18975"/>
    <cellStyle name="20% - Ênfase5 96 5" xfId="18976"/>
    <cellStyle name="20% - Ênfase5 96 5 2" xfId="18977"/>
    <cellStyle name="20% - Ênfase5 96 6" xfId="18978"/>
    <cellStyle name="20% - Ênfase5 96 6 2" xfId="18979"/>
    <cellStyle name="20% - Ênfase5 96 7" xfId="18980"/>
    <cellStyle name="20% - Ênfase5 97" xfId="18981"/>
    <cellStyle name="20% - Ênfase5 97 2" xfId="18982"/>
    <cellStyle name="20% - Ênfase5 97 2 2" xfId="18983"/>
    <cellStyle name="20% - Ênfase5 97 2 2 2" xfId="18984"/>
    <cellStyle name="20% - Ênfase5 97 2 3" xfId="18985"/>
    <cellStyle name="20% - Ênfase5 97 2 3 2" xfId="18986"/>
    <cellStyle name="20% - Ênfase5 97 2 4" xfId="18987"/>
    <cellStyle name="20% - Ênfase5 97 2 4 2" xfId="18988"/>
    <cellStyle name="20% - Ênfase5 97 2 5" xfId="18989"/>
    <cellStyle name="20% - Ênfase5 97 2 5 2" xfId="18990"/>
    <cellStyle name="20% - Ênfase5 97 2 6" xfId="18991"/>
    <cellStyle name="20% - Ênfase5 97 3" xfId="18992"/>
    <cellStyle name="20% - Ênfase5 97 3 2" xfId="18993"/>
    <cellStyle name="20% - Ênfase5 97 4" xfId="18994"/>
    <cellStyle name="20% - Ênfase5 97 4 2" xfId="18995"/>
    <cellStyle name="20% - Ênfase5 97 5" xfId="18996"/>
    <cellStyle name="20% - Ênfase5 97 5 2" xfId="18997"/>
    <cellStyle name="20% - Ênfase5 97 6" xfId="18998"/>
    <cellStyle name="20% - Ênfase5 97 6 2" xfId="18999"/>
    <cellStyle name="20% - Ênfase5 97 7" xfId="19000"/>
    <cellStyle name="20% - Ênfase5 98" xfId="19001"/>
    <cellStyle name="20% - Ênfase5 98 2" xfId="19002"/>
    <cellStyle name="20% - Ênfase5 98 2 2" xfId="19003"/>
    <cellStyle name="20% - Ênfase5 98 2 2 2" xfId="19004"/>
    <cellStyle name="20% - Ênfase5 98 2 3" xfId="19005"/>
    <cellStyle name="20% - Ênfase5 98 2 3 2" xfId="19006"/>
    <cellStyle name="20% - Ênfase5 98 2 4" xfId="19007"/>
    <cellStyle name="20% - Ênfase5 98 2 4 2" xfId="19008"/>
    <cellStyle name="20% - Ênfase5 98 2 5" xfId="19009"/>
    <cellStyle name="20% - Ênfase5 98 2 5 2" xfId="19010"/>
    <cellStyle name="20% - Ênfase5 98 2 6" xfId="19011"/>
    <cellStyle name="20% - Ênfase5 98 3" xfId="19012"/>
    <cellStyle name="20% - Ênfase5 98 3 2" xfId="19013"/>
    <cellStyle name="20% - Ênfase5 98 4" xfId="19014"/>
    <cellStyle name="20% - Ênfase5 98 4 2" xfId="19015"/>
    <cellStyle name="20% - Ênfase5 98 5" xfId="19016"/>
    <cellStyle name="20% - Ênfase5 98 5 2" xfId="19017"/>
    <cellStyle name="20% - Ênfase5 98 6" xfId="19018"/>
    <cellStyle name="20% - Ênfase5 98 6 2" xfId="19019"/>
    <cellStyle name="20% - Ênfase5 98 7" xfId="19020"/>
    <cellStyle name="20% - Ênfase5 99" xfId="19021"/>
    <cellStyle name="20% - Ênfase5 99 2" xfId="19022"/>
    <cellStyle name="20% - Ênfase5 99 2 2" xfId="19023"/>
    <cellStyle name="20% - Ênfase5 99 2 2 2" xfId="19024"/>
    <cellStyle name="20% - Ênfase5 99 2 3" xfId="19025"/>
    <cellStyle name="20% - Ênfase5 99 2 3 2" xfId="19026"/>
    <cellStyle name="20% - Ênfase5 99 2 4" xfId="19027"/>
    <cellStyle name="20% - Ênfase5 99 2 4 2" xfId="19028"/>
    <cellStyle name="20% - Ênfase5 99 2 5" xfId="19029"/>
    <cellStyle name="20% - Ênfase5 99 2 5 2" xfId="19030"/>
    <cellStyle name="20% - Ênfase5 99 2 6" xfId="19031"/>
    <cellStyle name="20% - Ênfase5 99 3" xfId="19032"/>
    <cellStyle name="20% - Ênfase5 99 3 2" xfId="19033"/>
    <cellStyle name="20% - Ênfase5 99 4" xfId="19034"/>
    <cellStyle name="20% - Ênfase5 99 4 2" xfId="19035"/>
    <cellStyle name="20% - Ênfase5 99 5" xfId="19036"/>
    <cellStyle name="20% - Ênfase5 99 5 2" xfId="19037"/>
    <cellStyle name="20% - Ênfase5 99 6" xfId="19038"/>
    <cellStyle name="20% - Ênfase5 99 6 2" xfId="19039"/>
    <cellStyle name="20% - Ênfase5 99 7" xfId="19040"/>
    <cellStyle name="20% - Ênfase6 10" xfId="19041"/>
    <cellStyle name="20% - Ênfase6 10 2" xfId="19042"/>
    <cellStyle name="20% - Ênfase6 10 2 2" xfId="19043"/>
    <cellStyle name="20% - Ênfase6 10 2 2 2" xfId="19044"/>
    <cellStyle name="20% - Ênfase6 10 2 2 2 2" xfId="19045"/>
    <cellStyle name="20% - Ênfase6 10 2 2 3" xfId="19046"/>
    <cellStyle name="20% - Ênfase6 10 2 2 3 2" xfId="19047"/>
    <cellStyle name="20% - Ênfase6 10 2 2 4" xfId="19048"/>
    <cellStyle name="20% - Ênfase6 10 2 2 4 2" xfId="19049"/>
    <cellStyle name="20% - Ênfase6 10 2 2 5" xfId="19050"/>
    <cellStyle name="20% - Ênfase6 10 2 2 5 2" xfId="19051"/>
    <cellStyle name="20% - Ênfase6 10 2 2 6" xfId="19052"/>
    <cellStyle name="20% - Ênfase6 10 2 3" xfId="19053"/>
    <cellStyle name="20% - Ênfase6 10 2 3 2" xfId="19054"/>
    <cellStyle name="20% - Ênfase6 10 2 4" xfId="19055"/>
    <cellStyle name="20% - Ênfase6 10 2 4 2" xfId="19056"/>
    <cellStyle name="20% - Ênfase6 10 2 5" xfId="19057"/>
    <cellStyle name="20% - Ênfase6 10 2 5 2" xfId="19058"/>
    <cellStyle name="20% - Ênfase6 10 2 6" xfId="19059"/>
    <cellStyle name="20% - Ênfase6 10 2 6 2" xfId="19060"/>
    <cellStyle name="20% - Ênfase6 10 2 7" xfId="19061"/>
    <cellStyle name="20% - Ênfase6 10 3" xfId="19062"/>
    <cellStyle name="20% - Ênfase6 10 3 2" xfId="19063"/>
    <cellStyle name="20% - Ênfase6 10 3 2 2" xfId="19064"/>
    <cellStyle name="20% - Ênfase6 10 3 3" xfId="19065"/>
    <cellStyle name="20% - Ênfase6 10 3 3 2" xfId="19066"/>
    <cellStyle name="20% - Ênfase6 10 3 4" xfId="19067"/>
    <cellStyle name="20% - Ênfase6 10 3 4 2" xfId="19068"/>
    <cellStyle name="20% - Ênfase6 10 3 5" xfId="19069"/>
    <cellStyle name="20% - Ênfase6 10 3 5 2" xfId="19070"/>
    <cellStyle name="20% - Ênfase6 10 3 6" xfId="19071"/>
    <cellStyle name="20% - Ênfase6 10 4" xfId="19072"/>
    <cellStyle name="20% - Ênfase6 10 4 2" xfId="19073"/>
    <cellStyle name="20% - Ênfase6 10 5" xfId="19074"/>
    <cellStyle name="20% - Ênfase6 10 5 2" xfId="19075"/>
    <cellStyle name="20% - Ênfase6 10 6" xfId="19076"/>
    <cellStyle name="20% - Ênfase6 10 6 2" xfId="19077"/>
    <cellStyle name="20% - Ênfase6 10 7" xfId="19078"/>
    <cellStyle name="20% - Ênfase6 10 7 2" xfId="19079"/>
    <cellStyle name="20% - Ênfase6 10 8" xfId="19080"/>
    <cellStyle name="20% - Ênfase6 100" xfId="19081"/>
    <cellStyle name="20% - Ênfase6 100 2" xfId="19082"/>
    <cellStyle name="20% - Ênfase6 100 2 2" xfId="19083"/>
    <cellStyle name="20% - Ênfase6 100 2 2 2" xfId="19084"/>
    <cellStyle name="20% - Ênfase6 100 2 3" xfId="19085"/>
    <cellStyle name="20% - Ênfase6 100 2 3 2" xfId="19086"/>
    <cellStyle name="20% - Ênfase6 100 2 4" xfId="19087"/>
    <cellStyle name="20% - Ênfase6 100 2 4 2" xfId="19088"/>
    <cellStyle name="20% - Ênfase6 100 2 5" xfId="19089"/>
    <cellStyle name="20% - Ênfase6 100 2 5 2" xfId="19090"/>
    <cellStyle name="20% - Ênfase6 100 2 6" xfId="19091"/>
    <cellStyle name="20% - Ênfase6 100 3" xfId="19092"/>
    <cellStyle name="20% - Ênfase6 100 3 2" xfId="19093"/>
    <cellStyle name="20% - Ênfase6 100 4" xfId="19094"/>
    <cellStyle name="20% - Ênfase6 100 4 2" xfId="19095"/>
    <cellStyle name="20% - Ênfase6 100 5" xfId="19096"/>
    <cellStyle name="20% - Ênfase6 100 5 2" xfId="19097"/>
    <cellStyle name="20% - Ênfase6 100 6" xfId="19098"/>
    <cellStyle name="20% - Ênfase6 100 6 2" xfId="19099"/>
    <cellStyle name="20% - Ênfase6 100 7" xfId="19100"/>
    <cellStyle name="20% - Ênfase6 101" xfId="19101"/>
    <cellStyle name="20% - Ênfase6 101 2" xfId="19102"/>
    <cellStyle name="20% - Ênfase6 101 2 2" xfId="19103"/>
    <cellStyle name="20% - Ênfase6 101 2 2 2" xfId="19104"/>
    <cellStyle name="20% - Ênfase6 101 2 3" xfId="19105"/>
    <cellStyle name="20% - Ênfase6 101 2 3 2" xfId="19106"/>
    <cellStyle name="20% - Ênfase6 101 2 4" xfId="19107"/>
    <cellStyle name="20% - Ênfase6 101 2 4 2" xfId="19108"/>
    <cellStyle name="20% - Ênfase6 101 2 5" xfId="19109"/>
    <cellStyle name="20% - Ênfase6 101 2 5 2" xfId="19110"/>
    <cellStyle name="20% - Ênfase6 101 2 6" xfId="19111"/>
    <cellStyle name="20% - Ênfase6 101 3" xfId="19112"/>
    <cellStyle name="20% - Ênfase6 101 3 2" xfId="19113"/>
    <cellStyle name="20% - Ênfase6 101 4" xfId="19114"/>
    <cellStyle name="20% - Ênfase6 101 4 2" xfId="19115"/>
    <cellStyle name="20% - Ênfase6 101 5" xfId="19116"/>
    <cellStyle name="20% - Ênfase6 101 5 2" xfId="19117"/>
    <cellStyle name="20% - Ênfase6 101 6" xfId="19118"/>
    <cellStyle name="20% - Ênfase6 101 6 2" xfId="19119"/>
    <cellStyle name="20% - Ênfase6 101 7" xfId="19120"/>
    <cellStyle name="20% - Ênfase6 102" xfId="19121"/>
    <cellStyle name="20% - Ênfase6 102 2" xfId="19122"/>
    <cellStyle name="20% - Ênfase6 102 2 2" xfId="19123"/>
    <cellStyle name="20% - Ênfase6 102 2 2 2" xfId="19124"/>
    <cellStyle name="20% - Ênfase6 102 2 3" xfId="19125"/>
    <cellStyle name="20% - Ênfase6 102 2 3 2" xfId="19126"/>
    <cellStyle name="20% - Ênfase6 102 2 4" xfId="19127"/>
    <cellStyle name="20% - Ênfase6 102 2 4 2" xfId="19128"/>
    <cellStyle name="20% - Ênfase6 102 2 5" xfId="19129"/>
    <cellStyle name="20% - Ênfase6 102 2 5 2" xfId="19130"/>
    <cellStyle name="20% - Ênfase6 102 2 6" xfId="19131"/>
    <cellStyle name="20% - Ênfase6 102 3" xfId="19132"/>
    <cellStyle name="20% - Ênfase6 102 3 2" xfId="19133"/>
    <cellStyle name="20% - Ênfase6 102 4" xfId="19134"/>
    <cellStyle name="20% - Ênfase6 102 4 2" xfId="19135"/>
    <cellStyle name="20% - Ênfase6 102 5" xfId="19136"/>
    <cellStyle name="20% - Ênfase6 102 5 2" xfId="19137"/>
    <cellStyle name="20% - Ênfase6 102 6" xfId="19138"/>
    <cellStyle name="20% - Ênfase6 102 6 2" xfId="19139"/>
    <cellStyle name="20% - Ênfase6 102 7" xfId="19140"/>
    <cellStyle name="20% - Ênfase6 103" xfId="19141"/>
    <cellStyle name="20% - Ênfase6 103 2" xfId="19142"/>
    <cellStyle name="20% - Ênfase6 103 2 2" xfId="19143"/>
    <cellStyle name="20% - Ênfase6 103 2 2 2" xfId="19144"/>
    <cellStyle name="20% - Ênfase6 103 2 3" xfId="19145"/>
    <cellStyle name="20% - Ênfase6 103 2 3 2" xfId="19146"/>
    <cellStyle name="20% - Ênfase6 103 2 4" xfId="19147"/>
    <cellStyle name="20% - Ênfase6 103 2 4 2" xfId="19148"/>
    <cellStyle name="20% - Ênfase6 103 2 5" xfId="19149"/>
    <cellStyle name="20% - Ênfase6 103 2 5 2" xfId="19150"/>
    <cellStyle name="20% - Ênfase6 103 2 6" xfId="19151"/>
    <cellStyle name="20% - Ênfase6 103 3" xfId="19152"/>
    <cellStyle name="20% - Ênfase6 103 3 2" xfId="19153"/>
    <cellStyle name="20% - Ênfase6 103 4" xfId="19154"/>
    <cellStyle name="20% - Ênfase6 103 4 2" xfId="19155"/>
    <cellStyle name="20% - Ênfase6 103 5" xfId="19156"/>
    <cellStyle name="20% - Ênfase6 103 5 2" xfId="19157"/>
    <cellStyle name="20% - Ênfase6 103 6" xfId="19158"/>
    <cellStyle name="20% - Ênfase6 103 6 2" xfId="19159"/>
    <cellStyle name="20% - Ênfase6 103 7" xfId="19160"/>
    <cellStyle name="20% - Ênfase6 104" xfId="19161"/>
    <cellStyle name="20% - Ênfase6 104 2" xfId="19162"/>
    <cellStyle name="20% - Ênfase6 104 2 2" xfId="19163"/>
    <cellStyle name="20% - Ênfase6 104 2 2 2" xfId="19164"/>
    <cellStyle name="20% - Ênfase6 104 2 3" xfId="19165"/>
    <cellStyle name="20% - Ênfase6 104 2 3 2" xfId="19166"/>
    <cellStyle name="20% - Ênfase6 104 2 4" xfId="19167"/>
    <cellStyle name="20% - Ênfase6 104 2 4 2" xfId="19168"/>
    <cellStyle name="20% - Ênfase6 104 2 5" xfId="19169"/>
    <cellStyle name="20% - Ênfase6 104 2 5 2" xfId="19170"/>
    <cellStyle name="20% - Ênfase6 104 2 6" xfId="19171"/>
    <cellStyle name="20% - Ênfase6 104 3" xfId="19172"/>
    <cellStyle name="20% - Ênfase6 104 3 2" xfId="19173"/>
    <cellStyle name="20% - Ênfase6 104 4" xfId="19174"/>
    <cellStyle name="20% - Ênfase6 104 4 2" xfId="19175"/>
    <cellStyle name="20% - Ênfase6 104 5" xfId="19176"/>
    <cellStyle name="20% - Ênfase6 104 5 2" xfId="19177"/>
    <cellStyle name="20% - Ênfase6 104 6" xfId="19178"/>
    <cellStyle name="20% - Ênfase6 104 6 2" xfId="19179"/>
    <cellStyle name="20% - Ênfase6 104 7" xfId="19180"/>
    <cellStyle name="20% - Ênfase6 105" xfId="19181"/>
    <cellStyle name="20% - Ênfase6 105 2" xfId="19182"/>
    <cellStyle name="20% - Ênfase6 105 2 2" xfId="19183"/>
    <cellStyle name="20% - Ênfase6 105 2 2 2" xfId="19184"/>
    <cellStyle name="20% - Ênfase6 105 2 3" xfId="19185"/>
    <cellStyle name="20% - Ênfase6 105 2 3 2" xfId="19186"/>
    <cellStyle name="20% - Ênfase6 105 2 4" xfId="19187"/>
    <cellStyle name="20% - Ênfase6 105 2 4 2" xfId="19188"/>
    <cellStyle name="20% - Ênfase6 105 2 5" xfId="19189"/>
    <cellStyle name="20% - Ênfase6 105 2 5 2" xfId="19190"/>
    <cellStyle name="20% - Ênfase6 105 2 6" xfId="19191"/>
    <cellStyle name="20% - Ênfase6 105 3" xfId="19192"/>
    <cellStyle name="20% - Ênfase6 105 3 2" xfId="19193"/>
    <cellStyle name="20% - Ênfase6 105 4" xfId="19194"/>
    <cellStyle name="20% - Ênfase6 105 4 2" xfId="19195"/>
    <cellStyle name="20% - Ênfase6 105 5" xfId="19196"/>
    <cellStyle name="20% - Ênfase6 105 5 2" xfId="19197"/>
    <cellStyle name="20% - Ênfase6 105 6" xfId="19198"/>
    <cellStyle name="20% - Ênfase6 105 6 2" xfId="19199"/>
    <cellStyle name="20% - Ênfase6 105 7" xfId="19200"/>
    <cellStyle name="20% - Ênfase6 106" xfId="19201"/>
    <cellStyle name="20% - Ênfase6 106 2" xfId="19202"/>
    <cellStyle name="20% - Ênfase6 106 2 2" xfId="19203"/>
    <cellStyle name="20% - Ênfase6 106 2 2 2" xfId="19204"/>
    <cellStyle name="20% - Ênfase6 106 2 3" xfId="19205"/>
    <cellStyle name="20% - Ênfase6 106 2 3 2" xfId="19206"/>
    <cellStyle name="20% - Ênfase6 106 2 4" xfId="19207"/>
    <cellStyle name="20% - Ênfase6 106 2 4 2" xfId="19208"/>
    <cellStyle name="20% - Ênfase6 106 2 5" xfId="19209"/>
    <cellStyle name="20% - Ênfase6 106 2 5 2" xfId="19210"/>
    <cellStyle name="20% - Ênfase6 106 2 6" xfId="19211"/>
    <cellStyle name="20% - Ênfase6 106 3" xfId="19212"/>
    <cellStyle name="20% - Ênfase6 106 3 2" xfId="19213"/>
    <cellStyle name="20% - Ênfase6 106 4" xfId="19214"/>
    <cellStyle name="20% - Ênfase6 106 4 2" xfId="19215"/>
    <cellStyle name="20% - Ênfase6 106 5" xfId="19216"/>
    <cellStyle name="20% - Ênfase6 106 5 2" xfId="19217"/>
    <cellStyle name="20% - Ênfase6 106 6" xfId="19218"/>
    <cellStyle name="20% - Ênfase6 106 6 2" xfId="19219"/>
    <cellStyle name="20% - Ênfase6 106 7" xfId="19220"/>
    <cellStyle name="20% - Ênfase6 107" xfId="19221"/>
    <cellStyle name="20% - Ênfase6 107 2" xfId="19222"/>
    <cellStyle name="20% - Ênfase6 107 2 2" xfId="19223"/>
    <cellStyle name="20% - Ênfase6 107 2 2 2" xfId="19224"/>
    <cellStyle name="20% - Ênfase6 107 2 3" xfId="19225"/>
    <cellStyle name="20% - Ênfase6 107 2 3 2" xfId="19226"/>
    <cellStyle name="20% - Ênfase6 107 2 4" xfId="19227"/>
    <cellStyle name="20% - Ênfase6 107 2 4 2" xfId="19228"/>
    <cellStyle name="20% - Ênfase6 107 2 5" xfId="19229"/>
    <cellStyle name="20% - Ênfase6 107 2 5 2" xfId="19230"/>
    <cellStyle name="20% - Ênfase6 107 2 6" xfId="19231"/>
    <cellStyle name="20% - Ênfase6 107 3" xfId="19232"/>
    <cellStyle name="20% - Ênfase6 107 3 2" xfId="19233"/>
    <cellStyle name="20% - Ênfase6 107 4" xfId="19234"/>
    <cellStyle name="20% - Ênfase6 107 4 2" xfId="19235"/>
    <cellStyle name="20% - Ênfase6 107 5" xfId="19236"/>
    <cellStyle name="20% - Ênfase6 107 5 2" xfId="19237"/>
    <cellStyle name="20% - Ênfase6 107 6" xfId="19238"/>
    <cellStyle name="20% - Ênfase6 107 6 2" xfId="19239"/>
    <cellStyle name="20% - Ênfase6 107 7" xfId="19240"/>
    <cellStyle name="20% - Ênfase6 108" xfId="19241"/>
    <cellStyle name="20% - Ênfase6 108 2" xfId="19242"/>
    <cellStyle name="20% - Ênfase6 108 2 2" xfId="19243"/>
    <cellStyle name="20% - Ênfase6 108 2 2 2" xfId="19244"/>
    <cellStyle name="20% - Ênfase6 108 2 3" xfId="19245"/>
    <cellStyle name="20% - Ênfase6 108 2 3 2" xfId="19246"/>
    <cellStyle name="20% - Ênfase6 108 2 4" xfId="19247"/>
    <cellStyle name="20% - Ênfase6 108 2 4 2" xfId="19248"/>
    <cellStyle name="20% - Ênfase6 108 2 5" xfId="19249"/>
    <cellStyle name="20% - Ênfase6 108 2 5 2" xfId="19250"/>
    <cellStyle name="20% - Ênfase6 108 2 6" xfId="19251"/>
    <cellStyle name="20% - Ênfase6 108 3" xfId="19252"/>
    <cellStyle name="20% - Ênfase6 108 3 2" xfId="19253"/>
    <cellStyle name="20% - Ênfase6 108 4" xfId="19254"/>
    <cellStyle name="20% - Ênfase6 108 4 2" xfId="19255"/>
    <cellStyle name="20% - Ênfase6 108 5" xfId="19256"/>
    <cellStyle name="20% - Ênfase6 108 5 2" xfId="19257"/>
    <cellStyle name="20% - Ênfase6 108 6" xfId="19258"/>
    <cellStyle name="20% - Ênfase6 108 6 2" xfId="19259"/>
    <cellStyle name="20% - Ênfase6 108 7" xfId="19260"/>
    <cellStyle name="20% - Ênfase6 109" xfId="19261"/>
    <cellStyle name="20% - Ênfase6 109 2" xfId="19262"/>
    <cellStyle name="20% - Ênfase6 109 2 2" xfId="19263"/>
    <cellStyle name="20% - Ênfase6 109 2 2 2" xfId="19264"/>
    <cellStyle name="20% - Ênfase6 109 2 3" xfId="19265"/>
    <cellStyle name="20% - Ênfase6 109 2 3 2" xfId="19266"/>
    <cellStyle name="20% - Ênfase6 109 2 4" xfId="19267"/>
    <cellStyle name="20% - Ênfase6 109 2 4 2" xfId="19268"/>
    <cellStyle name="20% - Ênfase6 109 2 5" xfId="19269"/>
    <cellStyle name="20% - Ênfase6 109 2 5 2" xfId="19270"/>
    <cellStyle name="20% - Ênfase6 109 2 6" xfId="19271"/>
    <cellStyle name="20% - Ênfase6 109 3" xfId="19272"/>
    <cellStyle name="20% - Ênfase6 109 3 2" xfId="19273"/>
    <cellStyle name="20% - Ênfase6 109 4" xfId="19274"/>
    <cellStyle name="20% - Ênfase6 109 4 2" xfId="19275"/>
    <cellStyle name="20% - Ênfase6 109 5" xfId="19276"/>
    <cellStyle name="20% - Ênfase6 109 5 2" xfId="19277"/>
    <cellStyle name="20% - Ênfase6 109 6" xfId="19278"/>
    <cellStyle name="20% - Ênfase6 109 6 2" xfId="19279"/>
    <cellStyle name="20% - Ênfase6 109 7" xfId="19280"/>
    <cellStyle name="20% - Ênfase6 11" xfId="19281"/>
    <cellStyle name="20% - Ênfase6 11 2" xfId="19282"/>
    <cellStyle name="20% - Ênfase6 11 2 2" xfId="19283"/>
    <cellStyle name="20% - Ênfase6 11 2 2 2" xfId="19284"/>
    <cellStyle name="20% - Ênfase6 11 2 3" xfId="19285"/>
    <cellStyle name="20% - Ênfase6 11 2 3 2" xfId="19286"/>
    <cellStyle name="20% - Ênfase6 11 2 4" xfId="19287"/>
    <cellStyle name="20% - Ênfase6 11 2 4 2" xfId="19288"/>
    <cellStyle name="20% - Ênfase6 11 2 5" xfId="19289"/>
    <cellStyle name="20% - Ênfase6 11 2 5 2" xfId="19290"/>
    <cellStyle name="20% - Ênfase6 11 2 6" xfId="19291"/>
    <cellStyle name="20% - Ênfase6 11 3" xfId="19292"/>
    <cellStyle name="20% - Ênfase6 11 3 2" xfId="19293"/>
    <cellStyle name="20% - Ênfase6 11 4" xfId="19294"/>
    <cellStyle name="20% - Ênfase6 11 4 2" xfId="19295"/>
    <cellStyle name="20% - Ênfase6 11 5" xfId="19296"/>
    <cellStyle name="20% - Ênfase6 11 5 2" xfId="19297"/>
    <cellStyle name="20% - Ênfase6 11 6" xfId="19298"/>
    <cellStyle name="20% - Ênfase6 11 6 2" xfId="19299"/>
    <cellStyle name="20% - Ênfase6 11 7" xfId="19300"/>
    <cellStyle name="20% - Ênfase6 110" xfId="19301"/>
    <cellStyle name="20% - Ênfase6 110 2" xfId="19302"/>
    <cellStyle name="20% - Ênfase6 110 2 2" xfId="19303"/>
    <cellStyle name="20% - Ênfase6 110 2 2 2" xfId="19304"/>
    <cellStyle name="20% - Ênfase6 110 2 3" xfId="19305"/>
    <cellStyle name="20% - Ênfase6 110 2 3 2" xfId="19306"/>
    <cellStyle name="20% - Ênfase6 110 2 4" xfId="19307"/>
    <cellStyle name="20% - Ênfase6 110 2 4 2" xfId="19308"/>
    <cellStyle name="20% - Ênfase6 110 2 5" xfId="19309"/>
    <cellStyle name="20% - Ênfase6 110 2 5 2" xfId="19310"/>
    <cellStyle name="20% - Ênfase6 110 2 6" xfId="19311"/>
    <cellStyle name="20% - Ênfase6 110 3" xfId="19312"/>
    <cellStyle name="20% - Ênfase6 110 3 2" xfId="19313"/>
    <cellStyle name="20% - Ênfase6 110 4" xfId="19314"/>
    <cellStyle name="20% - Ênfase6 110 4 2" xfId="19315"/>
    <cellStyle name="20% - Ênfase6 110 5" xfId="19316"/>
    <cellStyle name="20% - Ênfase6 110 5 2" xfId="19317"/>
    <cellStyle name="20% - Ênfase6 110 6" xfId="19318"/>
    <cellStyle name="20% - Ênfase6 110 6 2" xfId="19319"/>
    <cellStyle name="20% - Ênfase6 110 7" xfId="19320"/>
    <cellStyle name="20% - Ênfase6 111" xfId="19321"/>
    <cellStyle name="20% - Ênfase6 111 2" xfId="19322"/>
    <cellStyle name="20% - Ênfase6 111 2 2" xfId="19323"/>
    <cellStyle name="20% - Ênfase6 111 2 2 2" xfId="19324"/>
    <cellStyle name="20% - Ênfase6 111 2 3" xfId="19325"/>
    <cellStyle name="20% - Ênfase6 111 2 3 2" xfId="19326"/>
    <cellStyle name="20% - Ênfase6 111 2 4" xfId="19327"/>
    <cellStyle name="20% - Ênfase6 111 2 4 2" xfId="19328"/>
    <cellStyle name="20% - Ênfase6 111 2 5" xfId="19329"/>
    <cellStyle name="20% - Ênfase6 111 2 5 2" xfId="19330"/>
    <cellStyle name="20% - Ênfase6 111 2 6" xfId="19331"/>
    <cellStyle name="20% - Ênfase6 111 3" xfId="19332"/>
    <cellStyle name="20% - Ênfase6 111 3 2" xfId="19333"/>
    <cellStyle name="20% - Ênfase6 111 4" xfId="19334"/>
    <cellStyle name="20% - Ênfase6 111 4 2" xfId="19335"/>
    <cellStyle name="20% - Ênfase6 111 5" xfId="19336"/>
    <cellStyle name="20% - Ênfase6 111 5 2" xfId="19337"/>
    <cellStyle name="20% - Ênfase6 111 6" xfId="19338"/>
    <cellStyle name="20% - Ênfase6 111 6 2" xfId="19339"/>
    <cellStyle name="20% - Ênfase6 111 7" xfId="19340"/>
    <cellStyle name="20% - Ênfase6 112" xfId="19341"/>
    <cellStyle name="20% - Ênfase6 112 2" xfId="19342"/>
    <cellStyle name="20% - Ênfase6 112 2 2" xfId="19343"/>
    <cellStyle name="20% - Ênfase6 112 2 2 2" xfId="19344"/>
    <cellStyle name="20% - Ênfase6 112 2 3" xfId="19345"/>
    <cellStyle name="20% - Ênfase6 112 2 3 2" xfId="19346"/>
    <cellStyle name="20% - Ênfase6 112 2 4" xfId="19347"/>
    <cellStyle name="20% - Ênfase6 112 2 4 2" xfId="19348"/>
    <cellStyle name="20% - Ênfase6 112 2 5" xfId="19349"/>
    <cellStyle name="20% - Ênfase6 112 2 5 2" xfId="19350"/>
    <cellStyle name="20% - Ênfase6 112 2 6" xfId="19351"/>
    <cellStyle name="20% - Ênfase6 112 3" xfId="19352"/>
    <cellStyle name="20% - Ênfase6 112 3 2" xfId="19353"/>
    <cellStyle name="20% - Ênfase6 112 4" xfId="19354"/>
    <cellStyle name="20% - Ênfase6 112 4 2" xfId="19355"/>
    <cellStyle name="20% - Ênfase6 112 5" xfId="19356"/>
    <cellStyle name="20% - Ênfase6 112 5 2" xfId="19357"/>
    <cellStyle name="20% - Ênfase6 112 6" xfId="19358"/>
    <cellStyle name="20% - Ênfase6 112 6 2" xfId="19359"/>
    <cellStyle name="20% - Ênfase6 112 7" xfId="19360"/>
    <cellStyle name="20% - Ênfase6 113" xfId="19361"/>
    <cellStyle name="20% - Ênfase6 113 2" xfId="19362"/>
    <cellStyle name="20% - Ênfase6 113 2 2" xfId="19363"/>
    <cellStyle name="20% - Ênfase6 113 2 2 2" xfId="19364"/>
    <cellStyle name="20% - Ênfase6 113 2 3" xfId="19365"/>
    <cellStyle name="20% - Ênfase6 113 2 3 2" xfId="19366"/>
    <cellStyle name="20% - Ênfase6 113 2 4" xfId="19367"/>
    <cellStyle name="20% - Ênfase6 113 2 4 2" xfId="19368"/>
    <cellStyle name="20% - Ênfase6 113 2 5" xfId="19369"/>
    <cellStyle name="20% - Ênfase6 113 2 5 2" xfId="19370"/>
    <cellStyle name="20% - Ênfase6 113 2 6" xfId="19371"/>
    <cellStyle name="20% - Ênfase6 113 3" xfId="19372"/>
    <cellStyle name="20% - Ênfase6 113 3 2" xfId="19373"/>
    <cellStyle name="20% - Ênfase6 113 4" xfId="19374"/>
    <cellStyle name="20% - Ênfase6 113 4 2" xfId="19375"/>
    <cellStyle name="20% - Ênfase6 113 5" xfId="19376"/>
    <cellStyle name="20% - Ênfase6 113 5 2" xfId="19377"/>
    <cellStyle name="20% - Ênfase6 113 6" xfId="19378"/>
    <cellStyle name="20% - Ênfase6 113 6 2" xfId="19379"/>
    <cellStyle name="20% - Ênfase6 113 7" xfId="19380"/>
    <cellStyle name="20% - Ênfase6 114" xfId="19381"/>
    <cellStyle name="20% - Ênfase6 114 2" xfId="19382"/>
    <cellStyle name="20% - Ênfase6 114 2 2" xfId="19383"/>
    <cellStyle name="20% - Ênfase6 114 2 2 2" xfId="19384"/>
    <cellStyle name="20% - Ênfase6 114 2 3" xfId="19385"/>
    <cellStyle name="20% - Ênfase6 114 2 3 2" xfId="19386"/>
    <cellStyle name="20% - Ênfase6 114 2 4" xfId="19387"/>
    <cellStyle name="20% - Ênfase6 114 2 4 2" xfId="19388"/>
    <cellStyle name="20% - Ênfase6 114 2 5" xfId="19389"/>
    <cellStyle name="20% - Ênfase6 114 2 5 2" xfId="19390"/>
    <cellStyle name="20% - Ênfase6 114 2 6" xfId="19391"/>
    <cellStyle name="20% - Ênfase6 114 3" xfId="19392"/>
    <cellStyle name="20% - Ênfase6 114 3 2" xfId="19393"/>
    <cellStyle name="20% - Ênfase6 114 4" xfId="19394"/>
    <cellStyle name="20% - Ênfase6 114 4 2" xfId="19395"/>
    <cellStyle name="20% - Ênfase6 114 5" xfId="19396"/>
    <cellStyle name="20% - Ênfase6 114 5 2" xfId="19397"/>
    <cellStyle name="20% - Ênfase6 114 6" xfId="19398"/>
    <cellStyle name="20% - Ênfase6 114 6 2" xfId="19399"/>
    <cellStyle name="20% - Ênfase6 114 7" xfId="19400"/>
    <cellStyle name="20% - Ênfase6 115" xfId="19401"/>
    <cellStyle name="20% - Ênfase6 115 2" xfId="19402"/>
    <cellStyle name="20% - Ênfase6 115 2 2" xfId="19403"/>
    <cellStyle name="20% - Ênfase6 115 2 2 2" xfId="19404"/>
    <cellStyle name="20% - Ênfase6 115 2 3" xfId="19405"/>
    <cellStyle name="20% - Ênfase6 115 2 3 2" xfId="19406"/>
    <cellStyle name="20% - Ênfase6 115 2 4" xfId="19407"/>
    <cellStyle name="20% - Ênfase6 115 2 4 2" xfId="19408"/>
    <cellStyle name="20% - Ênfase6 115 2 5" xfId="19409"/>
    <cellStyle name="20% - Ênfase6 115 2 5 2" xfId="19410"/>
    <cellStyle name="20% - Ênfase6 115 2 6" xfId="19411"/>
    <cellStyle name="20% - Ênfase6 115 3" xfId="19412"/>
    <cellStyle name="20% - Ênfase6 115 3 2" xfId="19413"/>
    <cellStyle name="20% - Ênfase6 115 4" xfId="19414"/>
    <cellStyle name="20% - Ênfase6 115 4 2" xfId="19415"/>
    <cellStyle name="20% - Ênfase6 115 5" xfId="19416"/>
    <cellStyle name="20% - Ênfase6 115 5 2" xfId="19417"/>
    <cellStyle name="20% - Ênfase6 115 6" xfId="19418"/>
    <cellStyle name="20% - Ênfase6 115 6 2" xfId="19419"/>
    <cellStyle name="20% - Ênfase6 115 7" xfId="19420"/>
    <cellStyle name="20% - Ênfase6 116" xfId="19421"/>
    <cellStyle name="20% - Ênfase6 116 2" xfId="19422"/>
    <cellStyle name="20% - Ênfase6 116 2 2" xfId="19423"/>
    <cellStyle name="20% - Ênfase6 116 2 2 2" xfId="19424"/>
    <cellStyle name="20% - Ênfase6 116 2 3" xfId="19425"/>
    <cellStyle name="20% - Ênfase6 116 2 3 2" xfId="19426"/>
    <cellStyle name="20% - Ênfase6 116 2 4" xfId="19427"/>
    <cellStyle name="20% - Ênfase6 116 2 4 2" xfId="19428"/>
    <cellStyle name="20% - Ênfase6 116 2 5" xfId="19429"/>
    <cellStyle name="20% - Ênfase6 116 2 5 2" xfId="19430"/>
    <cellStyle name="20% - Ênfase6 116 2 6" xfId="19431"/>
    <cellStyle name="20% - Ênfase6 116 3" xfId="19432"/>
    <cellStyle name="20% - Ênfase6 116 3 2" xfId="19433"/>
    <cellStyle name="20% - Ênfase6 116 4" xfId="19434"/>
    <cellStyle name="20% - Ênfase6 116 4 2" xfId="19435"/>
    <cellStyle name="20% - Ênfase6 116 5" xfId="19436"/>
    <cellStyle name="20% - Ênfase6 116 5 2" xfId="19437"/>
    <cellStyle name="20% - Ênfase6 116 6" xfId="19438"/>
    <cellStyle name="20% - Ênfase6 116 6 2" xfId="19439"/>
    <cellStyle name="20% - Ênfase6 116 7" xfId="19440"/>
    <cellStyle name="20% - Ênfase6 117" xfId="19441"/>
    <cellStyle name="20% - Ênfase6 117 2" xfId="19442"/>
    <cellStyle name="20% - Ênfase6 117 2 2" xfId="19443"/>
    <cellStyle name="20% - Ênfase6 117 2 2 2" xfId="19444"/>
    <cellStyle name="20% - Ênfase6 117 2 3" xfId="19445"/>
    <cellStyle name="20% - Ênfase6 117 2 3 2" xfId="19446"/>
    <cellStyle name="20% - Ênfase6 117 2 4" xfId="19447"/>
    <cellStyle name="20% - Ênfase6 117 2 4 2" xfId="19448"/>
    <cellStyle name="20% - Ênfase6 117 2 5" xfId="19449"/>
    <cellStyle name="20% - Ênfase6 117 2 5 2" xfId="19450"/>
    <cellStyle name="20% - Ênfase6 117 2 6" xfId="19451"/>
    <cellStyle name="20% - Ênfase6 117 3" xfId="19452"/>
    <cellStyle name="20% - Ênfase6 117 3 2" xfId="19453"/>
    <cellStyle name="20% - Ênfase6 117 4" xfId="19454"/>
    <cellStyle name="20% - Ênfase6 117 4 2" xfId="19455"/>
    <cellStyle name="20% - Ênfase6 117 5" xfId="19456"/>
    <cellStyle name="20% - Ênfase6 117 5 2" xfId="19457"/>
    <cellStyle name="20% - Ênfase6 117 6" xfId="19458"/>
    <cellStyle name="20% - Ênfase6 117 6 2" xfId="19459"/>
    <cellStyle name="20% - Ênfase6 117 7" xfId="19460"/>
    <cellStyle name="20% - Ênfase6 118" xfId="19461"/>
    <cellStyle name="20% - Ênfase6 118 2" xfId="19462"/>
    <cellStyle name="20% - Ênfase6 118 2 2" xfId="19463"/>
    <cellStyle name="20% - Ênfase6 118 2 2 2" xfId="19464"/>
    <cellStyle name="20% - Ênfase6 118 2 3" xfId="19465"/>
    <cellStyle name="20% - Ênfase6 118 2 3 2" xfId="19466"/>
    <cellStyle name="20% - Ênfase6 118 2 4" xfId="19467"/>
    <cellStyle name="20% - Ênfase6 118 2 4 2" xfId="19468"/>
    <cellStyle name="20% - Ênfase6 118 2 5" xfId="19469"/>
    <cellStyle name="20% - Ênfase6 118 2 5 2" xfId="19470"/>
    <cellStyle name="20% - Ênfase6 118 2 6" xfId="19471"/>
    <cellStyle name="20% - Ênfase6 118 3" xfId="19472"/>
    <cellStyle name="20% - Ênfase6 118 3 2" xfId="19473"/>
    <cellStyle name="20% - Ênfase6 118 4" xfId="19474"/>
    <cellStyle name="20% - Ênfase6 118 4 2" xfId="19475"/>
    <cellStyle name="20% - Ênfase6 118 5" xfId="19476"/>
    <cellStyle name="20% - Ênfase6 118 5 2" xfId="19477"/>
    <cellStyle name="20% - Ênfase6 118 6" xfId="19478"/>
    <cellStyle name="20% - Ênfase6 118 6 2" xfId="19479"/>
    <cellStyle name="20% - Ênfase6 118 7" xfId="19480"/>
    <cellStyle name="20% - Ênfase6 119" xfId="19481"/>
    <cellStyle name="20% - Ênfase6 119 2" xfId="19482"/>
    <cellStyle name="20% - Ênfase6 119 2 2" xfId="19483"/>
    <cellStyle name="20% - Ênfase6 119 2 2 2" xfId="19484"/>
    <cellStyle name="20% - Ênfase6 119 2 3" xfId="19485"/>
    <cellStyle name="20% - Ênfase6 119 2 3 2" xfId="19486"/>
    <cellStyle name="20% - Ênfase6 119 2 4" xfId="19487"/>
    <cellStyle name="20% - Ênfase6 119 2 4 2" xfId="19488"/>
    <cellStyle name="20% - Ênfase6 119 2 5" xfId="19489"/>
    <cellStyle name="20% - Ênfase6 119 2 5 2" xfId="19490"/>
    <cellStyle name="20% - Ênfase6 119 2 6" xfId="19491"/>
    <cellStyle name="20% - Ênfase6 119 3" xfId="19492"/>
    <cellStyle name="20% - Ênfase6 119 3 2" xfId="19493"/>
    <cellStyle name="20% - Ênfase6 119 4" xfId="19494"/>
    <cellStyle name="20% - Ênfase6 119 4 2" xfId="19495"/>
    <cellStyle name="20% - Ênfase6 119 5" xfId="19496"/>
    <cellStyle name="20% - Ênfase6 119 5 2" xfId="19497"/>
    <cellStyle name="20% - Ênfase6 119 6" xfId="19498"/>
    <cellStyle name="20% - Ênfase6 119 6 2" xfId="19499"/>
    <cellStyle name="20% - Ênfase6 119 7" xfId="19500"/>
    <cellStyle name="20% - Ênfase6 12" xfId="19501"/>
    <cellStyle name="20% - Ênfase6 12 2" xfId="19502"/>
    <cellStyle name="20% - Ênfase6 12 2 2" xfId="19503"/>
    <cellStyle name="20% - Ênfase6 12 2 2 2" xfId="19504"/>
    <cellStyle name="20% - Ênfase6 12 2 3" xfId="19505"/>
    <cellStyle name="20% - Ênfase6 12 2 3 2" xfId="19506"/>
    <cellStyle name="20% - Ênfase6 12 2 4" xfId="19507"/>
    <cellStyle name="20% - Ênfase6 12 2 4 2" xfId="19508"/>
    <cellStyle name="20% - Ênfase6 12 2 5" xfId="19509"/>
    <cellStyle name="20% - Ênfase6 12 2 5 2" xfId="19510"/>
    <cellStyle name="20% - Ênfase6 12 2 6" xfId="19511"/>
    <cellStyle name="20% - Ênfase6 12 3" xfId="19512"/>
    <cellStyle name="20% - Ênfase6 12 3 2" xfId="19513"/>
    <cellStyle name="20% - Ênfase6 12 4" xfId="19514"/>
    <cellStyle name="20% - Ênfase6 12 4 2" xfId="19515"/>
    <cellStyle name="20% - Ênfase6 12 5" xfId="19516"/>
    <cellStyle name="20% - Ênfase6 12 5 2" xfId="19517"/>
    <cellStyle name="20% - Ênfase6 12 6" xfId="19518"/>
    <cellStyle name="20% - Ênfase6 12 6 2" xfId="19519"/>
    <cellStyle name="20% - Ênfase6 12 7" xfId="19520"/>
    <cellStyle name="20% - Ênfase6 120" xfId="19521"/>
    <cellStyle name="20% - Ênfase6 120 2" xfId="19522"/>
    <cellStyle name="20% - Ênfase6 120 2 2" xfId="19523"/>
    <cellStyle name="20% - Ênfase6 120 2 2 2" xfId="19524"/>
    <cellStyle name="20% - Ênfase6 120 2 3" xfId="19525"/>
    <cellStyle name="20% - Ênfase6 120 2 3 2" xfId="19526"/>
    <cellStyle name="20% - Ênfase6 120 2 4" xfId="19527"/>
    <cellStyle name="20% - Ênfase6 120 2 4 2" xfId="19528"/>
    <cellStyle name="20% - Ênfase6 120 2 5" xfId="19529"/>
    <cellStyle name="20% - Ênfase6 120 2 5 2" xfId="19530"/>
    <cellStyle name="20% - Ênfase6 120 2 6" xfId="19531"/>
    <cellStyle name="20% - Ênfase6 120 3" xfId="19532"/>
    <cellStyle name="20% - Ênfase6 120 3 2" xfId="19533"/>
    <cellStyle name="20% - Ênfase6 120 4" xfId="19534"/>
    <cellStyle name="20% - Ênfase6 120 4 2" xfId="19535"/>
    <cellStyle name="20% - Ênfase6 120 5" xfId="19536"/>
    <cellStyle name="20% - Ênfase6 120 5 2" xfId="19537"/>
    <cellStyle name="20% - Ênfase6 120 6" xfId="19538"/>
    <cellStyle name="20% - Ênfase6 120 6 2" xfId="19539"/>
    <cellStyle name="20% - Ênfase6 120 7" xfId="19540"/>
    <cellStyle name="20% - Ênfase6 121" xfId="19541"/>
    <cellStyle name="20% - Ênfase6 121 2" xfId="19542"/>
    <cellStyle name="20% - Ênfase6 121 2 2" xfId="19543"/>
    <cellStyle name="20% - Ênfase6 121 2 2 2" xfId="19544"/>
    <cellStyle name="20% - Ênfase6 121 2 3" xfId="19545"/>
    <cellStyle name="20% - Ênfase6 121 2 3 2" xfId="19546"/>
    <cellStyle name="20% - Ênfase6 121 2 4" xfId="19547"/>
    <cellStyle name="20% - Ênfase6 121 2 4 2" xfId="19548"/>
    <cellStyle name="20% - Ênfase6 121 2 5" xfId="19549"/>
    <cellStyle name="20% - Ênfase6 121 2 5 2" xfId="19550"/>
    <cellStyle name="20% - Ênfase6 121 2 6" xfId="19551"/>
    <cellStyle name="20% - Ênfase6 121 3" xfId="19552"/>
    <cellStyle name="20% - Ênfase6 121 3 2" xfId="19553"/>
    <cellStyle name="20% - Ênfase6 121 4" xfId="19554"/>
    <cellStyle name="20% - Ênfase6 121 4 2" xfId="19555"/>
    <cellStyle name="20% - Ênfase6 121 5" xfId="19556"/>
    <cellStyle name="20% - Ênfase6 121 5 2" xfId="19557"/>
    <cellStyle name="20% - Ênfase6 121 6" xfId="19558"/>
    <cellStyle name="20% - Ênfase6 121 6 2" xfId="19559"/>
    <cellStyle name="20% - Ênfase6 121 7" xfId="19560"/>
    <cellStyle name="20% - Ênfase6 122" xfId="19561"/>
    <cellStyle name="20% - Ênfase6 122 2" xfId="19562"/>
    <cellStyle name="20% - Ênfase6 122 2 2" xfId="19563"/>
    <cellStyle name="20% - Ênfase6 122 2 2 2" xfId="19564"/>
    <cellStyle name="20% - Ênfase6 122 2 3" xfId="19565"/>
    <cellStyle name="20% - Ênfase6 122 2 3 2" xfId="19566"/>
    <cellStyle name="20% - Ênfase6 122 2 4" xfId="19567"/>
    <cellStyle name="20% - Ênfase6 122 2 4 2" xfId="19568"/>
    <cellStyle name="20% - Ênfase6 122 2 5" xfId="19569"/>
    <cellStyle name="20% - Ênfase6 122 2 5 2" xfId="19570"/>
    <cellStyle name="20% - Ênfase6 122 2 6" xfId="19571"/>
    <cellStyle name="20% - Ênfase6 122 3" xfId="19572"/>
    <cellStyle name="20% - Ênfase6 122 3 2" xfId="19573"/>
    <cellStyle name="20% - Ênfase6 122 4" xfId="19574"/>
    <cellStyle name="20% - Ênfase6 122 4 2" xfId="19575"/>
    <cellStyle name="20% - Ênfase6 122 5" xfId="19576"/>
    <cellStyle name="20% - Ênfase6 122 5 2" xfId="19577"/>
    <cellStyle name="20% - Ênfase6 122 6" xfId="19578"/>
    <cellStyle name="20% - Ênfase6 122 6 2" xfId="19579"/>
    <cellStyle name="20% - Ênfase6 122 7" xfId="19580"/>
    <cellStyle name="20% - Ênfase6 123" xfId="19581"/>
    <cellStyle name="20% - Ênfase6 123 2" xfId="19582"/>
    <cellStyle name="20% - Ênfase6 123 2 2" xfId="19583"/>
    <cellStyle name="20% - Ênfase6 123 2 2 2" xfId="19584"/>
    <cellStyle name="20% - Ênfase6 123 2 3" xfId="19585"/>
    <cellStyle name="20% - Ênfase6 123 2 3 2" xfId="19586"/>
    <cellStyle name="20% - Ênfase6 123 2 4" xfId="19587"/>
    <cellStyle name="20% - Ênfase6 123 2 4 2" xfId="19588"/>
    <cellStyle name="20% - Ênfase6 123 2 5" xfId="19589"/>
    <cellStyle name="20% - Ênfase6 123 2 5 2" xfId="19590"/>
    <cellStyle name="20% - Ênfase6 123 2 6" xfId="19591"/>
    <cellStyle name="20% - Ênfase6 123 3" xfId="19592"/>
    <cellStyle name="20% - Ênfase6 123 3 2" xfId="19593"/>
    <cellStyle name="20% - Ênfase6 123 4" xfId="19594"/>
    <cellStyle name="20% - Ênfase6 123 4 2" xfId="19595"/>
    <cellStyle name="20% - Ênfase6 123 5" xfId="19596"/>
    <cellStyle name="20% - Ênfase6 123 5 2" xfId="19597"/>
    <cellStyle name="20% - Ênfase6 123 6" xfId="19598"/>
    <cellStyle name="20% - Ênfase6 123 6 2" xfId="19599"/>
    <cellStyle name="20% - Ênfase6 123 7" xfId="19600"/>
    <cellStyle name="20% - Ênfase6 124" xfId="19601"/>
    <cellStyle name="20% - Ênfase6 124 2" xfId="19602"/>
    <cellStyle name="20% - Ênfase6 124 2 2" xfId="19603"/>
    <cellStyle name="20% - Ênfase6 124 2 2 2" xfId="19604"/>
    <cellStyle name="20% - Ênfase6 124 2 3" xfId="19605"/>
    <cellStyle name="20% - Ênfase6 124 2 3 2" xfId="19606"/>
    <cellStyle name="20% - Ênfase6 124 2 4" xfId="19607"/>
    <cellStyle name="20% - Ênfase6 124 2 4 2" xfId="19608"/>
    <cellStyle name="20% - Ênfase6 124 2 5" xfId="19609"/>
    <cellStyle name="20% - Ênfase6 124 2 5 2" xfId="19610"/>
    <cellStyle name="20% - Ênfase6 124 2 6" xfId="19611"/>
    <cellStyle name="20% - Ênfase6 124 3" xfId="19612"/>
    <cellStyle name="20% - Ênfase6 124 3 2" xfId="19613"/>
    <cellStyle name="20% - Ênfase6 124 4" xfId="19614"/>
    <cellStyle name="20% - Ênfase6 124 4 2" xfId="19615"/>
    <cellStyle name="20% - Ênfase6 124 5" xfId="19616"/>
    <cellStyle name="20% - Ênfase6 124 5 2" xfId="19617"/>
    <cellStyle name="20% - Ênfase6 124 6" xfId="19618"/>
    <cellStyle name="20% - Ênfase6 124 6 2" xfId="19619"/>
    <cellStyle name="20% - Ênfase6 124 7" xfId="19620"/>
    <cellStyle name="20% - Ênfase6 125" xfId="19621"/>
    <cellStyle name="20% - Ênfase6 125 2" xfId="19622"/>
    <cellStyle name="20% - Ênfase6 125 2 2" xfId="19623"/>
    <cellStyle name="20% - Ênfase6 125 2 2 2" xfId="19624"/>
    <cellStyle name="20% - Ênfase6 125 2 3" xfId="19625"/>
    <cellStyle name="20% - Ênfase6 125 2 3 2" xfId="19626"/>
    <cellStyle name="20% - Ênfase6 125 2 4" xfId="19627"/>
    <cellStyle name="20% - Ênfase6 125 2 4 2" xfId="19628"/>
    <cellStyle name="20% - Ênfase6 125 2 5" xfId="19629"/>
    <cellStyle name="20% - Ênfase6 125 2 5 2" xfId="19630"/>
    <cellStyle name="20% - Ênfase6 125 2 6" xfId="19631"/>
    <cellStyle name="20% - Ênfase6 125 3" xfId="19632"/>
    <cellStyle name="20% - Ênfase6 125 3 2" xfId="19633"/>
    <cellStyle name="20% - Ênfase6 125 4" xfId="19634"/>
    <cellStyle name="20% - Ênfase6 125 4 2" xfId="19635"/>
    <cellStyle name="20% - Ênfase6 125 5" xfId="19636"/>
    <cellStyle name="20% - Ênfase6 125 5 2" xfId="19637"/>
    <cellStyle name="20% - Ênfase6 125 6" xfId="19638"/>
    <cellStyle name="20% - Ênfase6 125 6 2" xfId="19639"/>
    <cellStyle name="20% - Ênfase6 125 7" xfId="19640"/>
    <cellStyle name="20% - Ênfase6 126" xfId="19641"/>
    <cellStyle name="20% - Ênfase6 126 2" xfId="19642"/>
    <cellStyle name="20% - Ênfase6 126 2 2" xfId="19643"/>
    <cellStyle name="20% - Ênfase6 126 2 2 2" xfId="19644"/>
    <cellStyle name="20% - Ênfase6 126 2 3" xfId="19645"/>
    <cellStyle name="20% - Ênfase6 126 2 3 2" xfId="19646"/>
    <cellStyle name="20% - Ênfase6 126 2 4" xfId="19647"/>
    <cellStyle name="20% - Ênfase6 126 2 4 2" xfId="19648"/>
    <cellStyle name="20% - Ênfase6 126 2 5" xfId="19649"/>
    <cellStyle name="20% - Ênfase6 126 2 5 2" xfId="19650"/>
    <cellStyle name="20% - Ênfase6 126 2 6" xfId="19651"/>
    <cellStyle name="20% - Ênfase6 126 3" xfId="19652"/>
    <cellStyle name="20% - Ênfase6 126 3 2" xfId="19653"/>
    <cellStyle name="20% - Ênfase6 126 4" xfId="19654"/>
    <cellStyle name="20% - Ênfase6 126 4 2" xfId="19655"/>
    <cellStyle name="20% - Ênfase6 126 5" xfId="19656"/>
    <cellStyle name="20% - Ênfase6 126 5 2" xfId="19657"/>
    <cellStyle name="20% - Ênfase6 126 6" xfId="19658"/>
    <cellStyle name="20% - Ênfase6 126 6 2" xfId="19659"/>
    <cellStyle name="20% - Ênfase6 126 7" xfId="19660"/>
    <cellStyle name="20% - Ênfase6 127" xfId="19661"/>
    <cellStyle name="20% - Ênfase6 127 2" xfId="19662"/>
    <cellStyle name="20% - Ênfase6 127 2 2" xfId="19663"/>
    <cellStyle name="20% - Ênfase6 127 2 2 2" xfId="19664"/>
    <cellStyle name="20% - Ênfase6 127 2 3" xfId="19665"/>
    <cellStyle name="20% - Ênfase6 127 2 3 2" xfId="19666"/>
    <cellStyle name="20% - Ênfase6 127 2 4" xfId="19667"/>
    <cellStyle name="20% - Ênfase6 127 2 4 2" xfId="19668"/>
    <cellStyle name="20% - Ênfase6 127 2 5" xfId="19669"/>
    <cellStyle name="20% - Ênfase6 127 2 5 2" xfId="19670"/>
    <cellStyle name="20% - Ênfase6 127 2 6" xfId="19671"/>
    <cellStyle name="20% - Ênfase6 127 3" xfId="19672"/>
    <cellStyle name="20% - Ênfase6 127 3 2" xfId="19673"/>
    <cellStyle name="20% - Ênfase6 127 4" xfId="19674"/>
    <cellStyle name="20% - Ênfase6 127 4 2" xfId="19675"/>
    <cellStyle name="20% - Ênfase6 127 5" xfId="19676"/>
    <cellStyle name="20% - Ênfase6 127 5 2" xfId="19677"/>
    <cellStyle name="20% - Ênfase6 127 6" xfId="19678"/>
    <cellStyle name="20% - Ênfase6 127 6 2" xfId="19679"/>
    <cellStyle name="20% - Ênfase6 127 7" xfId="19680"/>
    <cellStyle name="20% - Ênfase6 128" xfId="19681"/>
    <cellStyle name="20% - Ênfase6 128 2" xfId="19682"/>
    <cellStyle name="20% - Ênfase6 128 2 2" xfId="19683"/>
    <cellStyle name="20% - Ênfase6 128 2 2 2" xfId="19684"/>
    <cellStyle name="20% - Ênfase6 128 2 3" xfId="19685"/>
    <cellStyle name="20% - Ênfase6 128 2 3 2" xfId="19686"/>
    <cellStyle name="20% - Ênfase6 128 2 4" xfId="19687"/>
    <cellStyle name="20% - Ênfase6 128 2 4 2" xfId="19688"/>
    <cellStyle name="20% - Ênfase6 128 2 5" xfId="19689"/>
    <cellStyle name="20% - Ênfase6 128 2 5 2" xfId="19690"/>
    <cellStyle name="20% - Ênfase6 128 2 6" xfId="19691"/>
    <cellStyle name="20% - Ênfase6 128 3" xfId="19692"/>
    <cellStyle name="20% - Ênfase6 128 3 2" xfId="19693"/>
    <cellStyle name="20% - Ênfase6 128 4" xfId="19694"/>
    <cellStyle name="20% - Ênfase6 128 4 2" xfId="19695"/>
    <cellStyle name="20% - Ênfase6 128 5" xfId="19696"/>
    <cellStyle name="20% - Ênfase6 128 5 2" xfId="19697"/>
    <cellStyle name="20% - Ênfase6 128 6" xfId="19698"/>
    <cellStyle name="20% - Ênfase6 128 6 2" xfId="19699"/>
    <cellStyle name="20% - Ênfase6 128 7" xfId="19700"/>
    <cellStyle name="20% - Ênfase6 129" xfId="19701"/>
    <cellStyle name="20% - Ênfase6 129 2" xfId="19702"/>
    <cellStyle name="20% - Ênfase6 129 2 2" xfId="19703"/>
    <cellStyle name="20% - Ênfase6 129 2 2 2" xfId="19704"/>
    <cellStyle name="20% - Ênfase6 129 2 3" xfId="19705"/>
    <cellStyle name="20% - Ênfase6 129 2 3 2" xfId="19706"/>
    <cellStyle name="20% - Ênfase6 129 2 4" xfId="19707"/>
    <cellStyle name="20% - Ênfase6 129 2 4 2" xfId="19708"/>
    <cellStyle name="20% - Ênfase6 129 2 5" xfId="19709"/>
    <cellStyle name="20% - Ênfase6 129 2 5 2" xfId="19710"/>
    <cellStyle name="20% - Ênfase6 129 2 6" xfId="19711"/>
    <cellStyle name="20% - Ênfase6 129 3" xfId="19712"/>
    <cellStyle name="20% - Ênfase6 129 3 2" xfId="19713"/>
    <cellStyle name="20% - Ênfase6 129 4" xfId="19714"/>
    <cellStyle name="20% - Ênfase6 129 4 2" xfId="19715"/>
    <cellStyle name="20% - Ênfase6 129 5" xfId="19716"/>
    <cellStyle name="20% - Ênfase6 129 5 2" xfId="19717"/>
    <cellStyle name="20% - Ênfase6 129 6" xfId="19718"/>
    <cellStyle name="20% - Ênfase6 129 6 2" xfId="19719"/>
    <cellStyle name="20% - Ênfase6 129 7" xfId="19720"/>
    <cellStyle name="20% - Ênfase6 13" xfId="19721"/>
    <cellStyle name="20% - Ênfase6 13 2" xfId="19722"/>
    <cellStyle name="20% - Ênfase6 13 2 2" xfId="19723"/>
    <cellStyle name="20% - Ênfase6 13 2 2 2" xfId="19724"/>
    <cellStyle name="20% - Ênfase6 13 2 3" xfId="19725"/>
    <cellStyle name="20% - Ênfase6 13 2 3 2" xfId="19726"/>
    <cellStyle name="20% - Ênfase6 13 2 4" xfId="19727"/>
    <cellStyle name="20% - Ênfase6 13 2 4 2" xfId="19728"/>
    <cellStyle name="20% - Ênfase6 13 2 5" xfId="19729"/>
    <cellStyle name="20% - Ênfase6 13 2 5 2" xfId="19730"/>
    <cellStyle name="20% - Ênfase6 13 2 6" xfId="19731"/>
    <cellStyle name="20% - Ênfase6 13 3" xfId="19732"/>
    <cellStyle name="20% - Ênfase6 13 3 2" xfId="19733"/>
    <cellStyle name="20% - Ênfase6 13 4" xfId="19734"/>
    <cellStyle name="20% - Ênfase6 13 4 2" xfId="19735"/>
    <cellStyle name="20% - Ênfase6 13 5" xfId="19736"/>
    <cellStyle name="20% - Ênfase6 13 5 2" xfId="19737"/>
    <cellStyle name="20% - Ênfase6 13 6" xfId="19738"/>
    <cellStyle name="20% - Ênfase6 13 6 2" xfId="19739"/>
    <cellStyle name="20% - Ênfase6 13 7" xfId="19740"/>
    <cellStyle name="20% - Ênfase6 130" xfId="19741"/>
    <cellStyle name="20% - Ênfase6 130 2" xfId="19742"/>
    <cellStyle name="20% - Ênfase6 130 2 2" xfId="19743"/>
    <cellStyle name="20% - Ênfase6 130 2 2 2" xfId="19744"/>
    <cellStyle name="20% - Ênfase6 130 2 3" xfId="19745"/>
    <cellStyle name="20% - Ênfase6 130 2 3 2" xfId="19746"/>
    <cellStyle name="20% - Ênfase6 130 2 4" xfId="19747"/>
    <cellStyle name="20% - Ênfase6 130 2 4 2" xfId="19748"/>
    <cellStyle name="20% - Ênfase6 130 2 5" xfId="19749"/>
    <cellStyle name="20% - Ênfase6 130 2 5 2" xfId="19750"/>
    <cellStyle name="20% - Ênfase6 130 2 6" xfId="19751"/>
    <cellStyle name="20% - Ênfase6 130 3" xfId="19752"/>
    <cellStyle name="20% - Ênfase6 130 3 2" xfId="19753"/>
    <cellStyle name="20% - Ênfase6 130 4" xfId="19754"/>
    <cellStyle name="20% - Ênfase6 130 4 2" xfId="19755"/>
    <cellStyle name="20% - Ênfase6 130 5" xfId="19756"/>
    <cellStyle name="20% - Ênfase6 130 5 2" xfId="19757"/>
    <cellStyle name="20% - Ênfase6 130 6" xfId="19758"/>
    <cellStyle name="20% - Ênfase6 130 6 2" xfId="19759"/>
    <cellStyle name="20% - Ênfase6 130 7" xfId="19760"/>
    <cellStyle name="20% - Ênfase6 131" xfId="19761"/>
    <cellStyle name="20% - Ênfase6 131 2" xfId="19762"/>
    <cellStyle name="20% - Ênfase6 131 2 2" xfId="19763"/>
    <cellStyle name="20% - Ênfase6 131 2 2 2" xfId="19764"/>
    <cellStyle name="20% - Ênfase6 131 2 3" xfId="19765"/>
    <cellStyle name="20% - Ênfase6 131 2 3 2" xfId="19766"/>
    <cellStyle name="20% - Ênfase6 131 2 4" xfId="19767"/>
    <cellStyle name="20% - Ênfase6 131 2 4 2" xfId="19768"/>
    <cellStyle name="20% - Ênfase6 131 2 5" xfId="19769"/>
    <cellStyle name="20% - Ênfase6 131 2 5 2" xfId="19770"/>
    <cellStyle name="20% - Ênfase6 131 2 6" xfId="19771"/>
    <cellStyle name="20% - Ênfase6 131 3" xfId="19772"/>
    <cellStyle name="20% - Ênfase6 131 3 2" xfId="19773"/>
    <cellStyle name="20% - Ênfase6 131 4" xfId="19774"/>
    <cellStyle name="20% - Ênfase6 131 4 2" xfId="19775"/>
    <cellStyle name="20% - Ênfase6 131 5" xfId="19776"/>
    <cellStyle name="20% - Ênfase6 131 5 2" xfId="19777"/>
    <cellStyle name="20% - Ênfase6 131 6" xfId="19778"/>
    <cellStyle name="20% - Ênfase6 131 6 2" xfId="19779"/>
    <cellStyle name="20% - Ênfase6 131 7" xfId="19780"/>
    <cellStyle name="20% - Ênfase6 132" xfId="19781"/>
    <cellStyle name="20% - Ênfase6 132 2" xfId="19782"/>
    <cellStyle name="20% - Ênfase6 132 2 2" xfId="19783"/>
    <cellStyle name="20% - Ênfase6 132 2 2 2" xfId="19784"/>
    <cellStyle name="20% - Ênfase6 132 2 3" xfId="19785"/>
    <cellStyle name="20% - Ênfase6 132 2 3 2" xfId="19786"/>
    <cellStyle name="20% - Ênfase6 132 2 4" xfId="19787"/>
    <cellStyle name="20% - Ênfase6 132 2 4 2" xfId="19788"/>
    <cellStyle name="20% - Ênfase6 132 2 5" xfId="19789"/>
    <cellStyle name="20% - Ênfase6 132 2 5 2" xfId="19790"/>
    <cellStyle name="20% - Ênfase6 132 2 6" xfId="19791"/>
    <cellStyle name="20% - Ênfase6 132 3" xfId="19792"/>
    <cellStyle name="20% - Ênfase6 132 3 2" xfId="19793"/>
    <cellStyle name="20% - Ênfase6 132 4" xfId="19794"/>
    <cellStyle name="20% - Ênfase6 132 4 2" xfId="19795"/>
    <cellStyle name="20% - Ênfase6 132 5" xfId="19796"/>
    <cellStyle name="20% - Ênfase6 132 5 2" xfId="19797"/>
    <cellStyle name="20% - Ênfase6 132 6" xfId="19798"/>
    <cellStyle name="20% - Ênfase6 132 6 2" xfId="19799"/>
    <cellStyle name="20% - Ênfase6 132 7" xfId="19800"/>
    <cellStyle name="20% - Ênfase6 133" xfId="19801"/>
    <cellStyle name="20% - Ênfase6 133 2" xfId="19802"/>
    <cellStyle name="20% - Ênfase6 133 2 2" xfId="19803"/>
    <cellStyle name="20% - Ênfase6 133 2 2 2" xfId="19804"/>
    <cellStyle name="20% - Ênfase6 133 2 3" xfId="19805"/>
    <cellStyle name="20% - Ênfase6 133 2 3 2" xfId="19806"/>
    <cellStyle name="20% - Ênfase6 133 2 4" xfId="19807"/>
    <cellStyle name="20% - Ênfase6 133 2 4 2" xfId="19808"/>
    <cellStyle name="20% - Ênfase6 133 2 5" xfId="19809"/>
    <cellStyle name="20% - Ênfase6 133 2 5 2" xfId="19810"/>
    <cellStyle name="20% - Ênfase6 133 2 6" xfId="19811"/>
    <cellStyle name="20% - Ênfase6 133 3" xfId="19812"/>
    <cellStyle name="20% - Ênfase6 133 3 2" xfId="19813"/>
    <cellStyle name="20% - Ênfase6 133 4" xfId="19814"/>
    <cellStyle name="20% - Ênfase6 133 4 2" xfId="19815"/>
    <cellStyle name="20% - Ênfase6 133 5" xfId="19816"/>
    <cellStyle name="20% - Ênfase6 133 5 2" xfId="19817"/>
    <cellStyle name="20% - Ênfase6 133 6" xfId="19818"/>
    <cellStyle name="20% - Ênfase6 133 6 2" xfId="19819"/>
    <cellStyle name="20% - Ênfase6 133 7" xfId="19820"/>
    <cellStyle name="20% - Ênfase6 134" xfId="19821"/>
    <cellStyle name="20% - Ênfase6 134 2" xfId="19822"/>
    <cellStyle name="20% - Ênfase6 134 2 2" xfId="19823"/>
    <cellStyle name="20% - Ênfase6 134 2 2 2" xfId="19824"/>
    <cellStyle name="20% - Ênfase6 134 2 3" xfId="19825"/>
    <cellStyle name="20% - Ênfase6 134 2 3 2" xfId="19826"/>
    <cellStyle name="20% - Ênfase6 134 2 4" xfId="19827"/>
    <cellStyle name="20% - Ênfase6 134 2 4 2" xfId="19828"/>
    <cellStyle name="20% - Ênfase6 134 2 5" xfId="19829"/>
    <cellStyle name="20% - Ênfase6 134 2 5 2" xfId="19830"/>
    <cellStyle name="20% - Ênfase6 134 2 6" xfId="19831"/>
    <cellStyle name="20% - Ênfase6 134 3" xfId="19832"/>
    <cellStyle name="20% - Ênfase6 134 3 2" xfId="19833"/>
    <cellStyle name="20% - Ênfase6 134 4" xfId="19834"/>
    <cellStyle name="20% - Ênfase6 134 4 2" xfId="19835"/>
    <cellStyle name="20% - Ênfase6 134 5" xfId="19836"/>
    <cellStyle name="20% - Ênfase6 134 5 2" xfId="19837"/>
    <cellStyle name="20% - Ênfase6 134 6" xfId="19838"/>
    <cellStyle name="20% - Ênfase6 134 6 2" xfId="19839"/>
    <cellStyle name="20% - Ênfase6 134 7" xfId="19840"/>
    <cellStyle name="20% - Ênfase6 135" xfId="19841"/>
    <cellStyle name="20% - Ênfase6 135 2" xfId="19842"/>
    <cellStyle name="20% - Ênfase6 135 2 2" xfId="19843"/>
    <cellStyle name="20% - Ênfase6 135 2 2 2" xfId="19844"/>
    <cellStyle name="20% - Ênfase6 135 2 3" xfId="19845"/>
    <cellStyle name="20% - Ênfase6 135 2 3 2" xfId="19846"/>
    <cellStyle name="20% - Ênfase6 135 2 4" xfId="19847"/>
    <cellStyle name="20% - Ênfase6 135 2 4 2" xfId="19848"/>
    <cellStyle name="20% - Ênfase6 135 2 5" xfId="19849"/>
    <cellStyle name="20% - Ênfase6 135 2 5 2" xfId="19850"/>
    <cellStyle name="20% - Ênfase6 135 2 6" xfId="19851"/>
    <cellStyle name="20% - Ênfase6 135 3" xfId="19852"/>
    <cellStyle name="20% - Ênfase6 135 3 2" xfId="19853"/>
    <cellStyle name="20% - Ênfase6 135 4" xfId="19854"/>
    <cellStyle name="20% - Ênfase6 135 4 2" xfId="19855"/>
    <cellStyle name="20% - Ênfase6 135 5" xfId="19856"/>
    <cellStyle name="20% - Ênfase6 135 5 2" xfId="19857"/>
    <cellStyle name="20% - Ênfase6 135 6" xfId="19858"/>
    <cellStyle name="20% - Ênfase6 135 6 2" xfId="19859"/>
    <cellStyle name="20% - Ênfase6 135 7" xfId="19860"/>
    <cellStyle name="20% - Ênfase6 136" xfId="19861"/>
    <cellStyle name="20% - Ênfase6 136 2" xfId="19862"/>
    <cellStyle name="20% - Ênfase6 136 2 2" xfId="19863"/>
    <cellStyle name="20% - Ênfase6 136 2 2 2" xfId="19864"/>
    <cellStyle name="20% - Ênfase6 136 2 3" xfId="19865"/>
    <cellStyle name="20% - Ênfase6 136 2 3 2" xfId="19866"/>
    <cellStyle name="20% - Ênfase6 136 2 4" xfId="19867"/>
    <cellStyle name="20% - Ênfase6 136 2 4 2" xfId="19868"/>
    <cellStyle name="20% - Ênfase6 136 2 5" xfId="19869"/>
    <cellStyle name="20% - Ênfase6 136 2 5 2" xfId="19870"/>
    <cellStyle name="20% - Ênfase6 136 2 6" xfId="19871"/>
    <cellStyle name="20% - Ênfase6 136 3" xfId="19872"/>
    <cellStyle name="20% - Ênfase6 136 3 2" xfId="19873"/>
    <cellStyle name="20% - Ênfase6 136 4" xfId="19874"/>
    <cellStyle name="20% - Ênfase6 136 4 2" xfId="19875"/>
    <cellStyle name="20% - Ênfase6 136 5" xfId="19876"/>
    <cellStyle name="20% - Ênfase6 136 5 2" xfId="19877"/>
    <cellStyle name="20% - Ênfase6 136 6" xfId="19878"/>
    <cellStyle name="20% - Ênfase6 136 6 2" xfId="19879"/>
    <cellStyle name="20% - Ênfase6 136 7" xfId="19880"/>
    <cellStyle name="20% - Ênfase6 137" xfId="19881"/>
    <cellStyle name="20% - Ênfase6 137 2" xfId="19882"/>
    <cellStyle name="20% - Ênfase6 137 2 2" xfId="19883"/>
    <cellStyle name="20% - Ênfase6 137 2 2 2" xfId="19884"/>
    <cellStyle name="20% - Ênfase6 137 2 3" xfId="19885"/>
    <cellStyle name="20% - Ênfase6 137 2 3 2" xfId="19886"/>
    <cellStyle name="20% - Ênfase6 137 2 4" xfId="19887"/>
    <cellStyle name="20% - Ênfase6 137 2 4 2" xfId="19888"/>
    <cellStyle name="20% - Ênfase6 137 2 5" xfId="19889"/>
    <cellStyle name="20% - Ênfase6 137 2 5 2" xfId="19890"/>
    <cellStyle name="20% - Ênfase6 137 2 6" xfId="19891"/>
    <cellStyle name="20% - Ênfase6 137 3" xfId="19892"/>
    <cellStyle name="20% - Ênfase6 137 3 2" xfId="19893"/>
    <cellStyle name="20% - Ênfase6 137 4" xfId="19894"/>
    <cellStyle name="20% - Ênfase6 137 4 2" xfId="19895"/>
    <cellStyle name="20% - Ênfase6 137 5" xfId="19896"/>
    <cellStyle name="20% - Ênfase6 137 5 2" xfId="19897"/>
    <cellStyle name="20% - Ênfase6 137 6" xfId="19898"/>
    <cellStyle name="20% - Ênfase6 137 6 2" xfId="19899"/>
    <cellStyle name="20% - Ênfase6 137 7" xfId="19900"/>
    <cellStyle name="20% - Ênfase6 138" xfId="19901"/>
    <cellStyle name="20% - Ênfase6 138 2" xfId="19902"/>
    <cellStyle name="20% - Ênfase6 138 2 2" xfId="19903"/>
    <cellStyle name="20% - Ênfase6 138 2 2 2" xfId="19904"/>
    <cellStyle name="20% - Ênfase6 138 2 3" xfId="19905"/>
    <cellStyle name="20% - Ênfase6 138 2 3 2" xfId="19906"/>
    <cellStyle name="20% - Ênfase6 138 2 4" xfId="19907"/>
    <cellStyle name="20% - Ênfase6 138 2 4 2" xfId="19908"/>
    <cellStyle name="20% - Ênfase6 138 2 5" xfId="19909"/>
    <cellStyle name="20% - Ênfase6 138 2 5 2" xfId="19910"/>
    <cellStyle name="20% - Ênfase6 138 2 6" xfId="19911"/>
    <cellStyle name="20% - Ênfase6 138 3" xfId="19912"/>
    <cellStyle name="20% - Ênfase6 138 3 2" xfId="19913"/>
    <cellStyle name="20% - Ênfase6 138 4" xfId="19914"/>
    <cellStyle name="20% - Ênfase6 138 4 2" xfId="19915"/>
    <cellStyle name="20% - Ênfase6 138 5" xfId="19916"/>
    <cellStyle name="20% - Ênfase6 138 5 2" xfId="19917"/>
    <cellStyle name="20% - Ênfase6 138 6" xfId="19918"/>
    <cellStyle name="20% - Ênfase6 138 6 2" xfId="19919"/>
    <cellStyle name="20% - Ênfase6 138 7" xfId="19920"/>
    <cellStyle name="20% - Ênfase6 139" xfId="19921"/>
    <cellStyle name="20% - Ênfase6 139 2" xfId="19922"/>
    <cellStyle name="20% - Ênfase6 139 2 2" xfId="19923"/>
    <cellStyle name="20% - Ênfase6 139 2 2 2" xfId="19924"/>
    <cellStyle name="20% - Ênfase6 139 2 3" xfId="19925"/>
    <cellStyle name="20% - Ênfase6 139 2 3 2" xfId="19926"/>
    <cellStyle name="20% - Ênfase6 139 2 4" xfId="19927"/>
    <cellStyle name="20% - Ênfase6 139 2 4 2" xfId="19928"/>
    <cellStyle name="20% - Ênfase6 139 2 5" xfId="19929"/>
    <cellStyle name="20% - Ênfase6 139 2 5 2" xfId="19930"/>
    <cellStyle name="20% - Ênfase6 139 2 6" xfId="19931"/>
    <cellStyle name="20% - Ênfase6 139 3" xfId="19932"/>
    <cellStyle name="20% - Ênfase6 139 3 2" xfId="19933"/>
    <cellStyle name="20% - Ênfase6 139 4" xfId="19934"/>
    <cellStyle name="20% - Ênfase6 139 4 2" xfId="19935"/>
    <cellStyle name="20% - Ênfase6 139 5" xfId="19936"/>
    <cellStyle name="20% - Ênfase6 139 5 2" xfId="19937"/>
    <cellStyle name="20% - Ênfase6 139 6" xfId="19938"/>
    <cellStyle name="20% - Ênfase6 139 6 2" xfId="19939"/>
    <cellStyle name="20% - Ênfase6 139 7" xfId="19940"/>
    <cellStyle name="20% - Ênfase6 14" xfId="19941"/>
    <cellStyle name="20% - Ênfase6 14 2" xfId="19942"/>
    <cellStyle name="20% - Ênfase6 14 2 2" xfId="19943"/>
    <cellStyle name="20% - Ênfase6 14 2 2 2" xfId="19944"/>
    <cellStyle name="20% - Ênfase6 14 2 3" xfId="19945"/>
    <cellStyle name="20% - Ênfase6 14 2 3 2" xfId="19946"/>
    <cellStyle name="20% - Ênfase6 14 2 4" xfId="19947"/>
    <cellStyle name="20% - Ênfase6 14 2 4 2" xfId="19948"/>
    <cellStyle name="20% - Ênfase6 14 2 5" xfId="19949"/>
    <cellStyle name="20% - Ênfase6 14 2 5 2" xfId="19950"/>
    <cellStyle name="20% - Ênfase6 14 2 6" xfId="19951"/>
    <cellStyle name="20% - Ênfase6 14 3" xfId="19952"/>
    <cellStyle name="20% - Ênfase6 14 3 2" xfId="19953"/>
    <cellStyle name="20% - Ênfase6 14 4" xfId="19954"/>
    <cellStyle name="20% - Ênfase6 14 4 2" xfId="19955"/>
    <cellStyle name="20% - Ênfase6 14 5" xfId="19956"/>
    <cellStyle name="20% - Ênfase6 14 5 2" xfId="19957"/>
    <cellStyle name="20% - Ênfase6 14 6" xfId="19958"/>
    <cellStyle name="20% - Ênfase6 14 6 2" xfId="19959"/>
    <cellStyle name="20% - Ênfase6 14 7" xfId="19960"/>
    <cellStyle name="20% - Ênfase6 140" xfId="19961"/>
    <cellStyle name="20% - Ênfase6 140 2" xfId="19962"/>
    <cellStyle name="20% - Ênfase6 140 2 2" xfId="19963"/>
    <cellStyle name="20% - Ênfase6 140 2 2 2" xfId="19964"/>
    <cellStyle name="20% - Ênfase6 140 2 3" xfId="19965"/>
    <cellStyle name="20% - Ênfase6 140 2 3 2" xfId="19966"/>
    <cellStyle name="20% - Ênfase6 140 2 4" xfId="19967"/>
    <cellStyle name="20% - Ênfase6 140 2 4 2" xfId="19968"/>
    <cellStyle name="20% - Ênfase6 140 2 5" xfId="19969"/>
    <cellStyle name="20% - Ênfase6 140 2 5 2" xfId="19970"/>
    <cellStyle name="20% - Ênfase6 140 2 6" xfId="19971"/>
    <cellStyle name="20% - Ênfase6 140 3" xfId="19972"/>
    <cellStyle name="20% - Ênfase6 140 3 2" xfId="19973"/>
    <cellStyle name="20% - Ênfase6 140 4" xfId="19974"/>
    <cellStyle name="20% - Ênfase6 140 4 2" xfId="19975"/>
    <cellStyle name="20% - Ênfase6 140 5" xfId="19976"/>
    <cellStyle name="20% - Ênfase6 140 5 2" xfId="19977"/>
    <cellStyle name="20% - Ênfase6 140 6" xfId="19978"/>
    <cellStyle name="20% - Ênfase6 140 6 2" xfId="19979"/>
    <cellStyle name="20% - Ênfase6 140 7" xfId="19980"/>
    <cellStyle name="20% - Ênfase6 141" xfId="19981"/>
    <cellStyle name="20% - Ênfase6 141 2" xfId="19982"/>
    <cellStyle name="20% - Ênfase6 141 2 2" xfId="19983"/>
    <cellStyle name="20% - Ênfase6 141 2 2 2" xfId="19984"/>
    <cellStyle name="20% - Ênfase6 141 2 3" xfId="19985"/>
    <cellStyle name="20% - Ênfase6 141 2 3 2" xfId="19986"/>
    <cellStyle name="20% - Ênfase6 141 2 4" xfId="19987"/>
    <cellStyle name="20% - Ênfase6 141 2 4 2" xfId="19988"/>
    <cellStyle name="20% - Ênfase6 141 2 5" xfId="19989"/>
    <cellStyle name="20% - Ênfase6 141 2 5 2" xfId="19990"/>
    <cellStyle name="20% - Ênfase6 141 2 6" xfId="19991"/>
    <cellStyle name="20% - Ênfase6 141 3" xfId="19992"/>
    <cellStyle name="20% - Ênfase6 141 3 2" xfId="19993"/>
    <cellStyle name="20% - Ênfase6 141 4" xfId="19994"/>
    <cellStyle name="20% - Ênfase6 141 4 2" xfId="19995"/>
    <cellStyle name="20% - Ênfase6 141 5" xfId="19996"/>
    <cellStyle name="20% - Ênfase6 141 5 2" xfId="19997"/>
    <cellStyle name="20% - Ênfase6 141 6" xfId="19998"/>
    <cellStyle name="20% - Ênfase6 141 6 2" xfId="19999"/>
    <cellStyle name="20% - Ênfase6 141 7" xfId="20000"/>
    <cellStyle name="20% - Ênfase6 142" xfId="20001"/>
    <cellStyle name="20% - Ênfase6 142 2" xfId="20002"/>
    <cellStyle name="20% - Ênfase6 142 2 2" xfId="20003"/>
    <cellStyle name="20% - Ênfase6 142 2 2 2" xfId="20004"/>
    <cellStyle name="20% - Ênfase6 142 2 3" xfId="20005"/>
    <cellStyle name="20% - Ênfase6 142 2 3 2" xfId="20006"/>
    <cellStyle name="20% - Ênfase6 142 2 4" xfId="20007"/>
    <cellStyle name="20% - Ênfase6 142 2 4 2" xfId="20008"/>
    <cellStyle name="20% - Ênfase6 142 2 5" xfId="20009"/>
    <cellStyle name="20% - Ênfase6 142 2 5 2" xfId="20010"/>
    <cellStyle name="20% - Ênfase6 142 2 6" xfId="20011"/>
    <cellStyle name="20% - Ênfase6 142 3" xfId="20012"/>
    <cellStyle name="20% - Ênfase6 142 3 2" xfId="20013"/>
    <cellStyle name="20% - Ênfase6 142 4" xfId="20014"/>
    <cellStyle name="20% - Ênfase6 142 4 2" xfId="20015"/>
    <cellStyle name="20% - Ênfase6 142 5" xfId="20016"/>
    <cellStyle name="20% - Ênfase6 142 5 2" xfId="20017"/>
    <cellStyle name="20% - Ênfase6 142 6" xfId="20018"/>
    <cellStyle name="20% - Ênfase6 142 6 2" xfId="20019"/>
    <cellStyle name="20% - Ênfase6 142 7" xfId="20020"/>
    <cellStyle name="20% - Ênfase6 143" xfId="20021"/>
    <cellStyle name="20% - Ênfase6 143 2" xfId="20022"/>
    <cellStyle name="20% - Ênfase6 143 2 2" xfId="20023"/>
    <cellStyle name="20% - Ênfase6 143 2 2 2" xfId="20024"/>
    <cellStyle name="20% - Ênfase6 143 2 3" xfId="20025"/>
    <cellStyle name="20% - Ênfase6 143 2 3 2" xfId="20026"/>
    <cellStyle name="20% - Ênfase6 143 2 4" xfId="20027"/>
    <cellStyle name="20% - Ênfase6 143 2 4 2" xfId="20028"/>
    <cellStyle name="20% - Ênfase6 143 2 5" xfId="20029"/>
    <cellStyle name="20% - Ênfase6 143 2 5 2" xfId="20030"/>
    <cellStyle name="20% - Ênfase6 143 2 6" xfId="20031"/>
    <cellStyle name="20% - Ênfase6 143 3" xfId="20032"/>
    <cellStyle name="20% - Ênfase6 143 3 2" xfId="20033"/>
    <cellStyle name="20% - Ênfase6 143 4" xfId="20034"/>
    <cellStyle name="20% - Ênfase6 143 4 2" xfId="20035"/>
    <cellStyle name="20% - Ênfase6 143 5" xfId="20036"/>
    <cellStyle name="20% - Ênfase6 143 5 2" xfId="20037"/>
    <cellStyle name="20% - Ênfase6 143 6" xfId="20038"/>
    <cellStyle name="20% - Ênfase6 143 6 2" xfId="20039"/>
    <cellStyle name="20% - Ênfase6 143 7" xfId="20040"/>
    <cellStyle name="20% - Ênfase6 144" xfId="20041"/>
    <cellStyle name="20% - Ênfase6 144 2" xfId="20042"/>
    <cellStyle name="20% - Ênfase6 144 2 2" xfId="20043"/>
    <cellStyle name="20% - Ênfase6 144 2 2 2" xfId="20044"/>
    <cellStyle name="20% - Ênfase6 144 2 3" xfId="20045"/>
    <cellStyle name="20% - Ênfase6 144 2 3 2" xfId="20046"/>
    <cellStyle name="20% - Ênfase6 144 2 4" xfId="20047"/>
    <cellStyle name="20% - Ênfase6 144 2 4 2" xfId="20048"/>
    <cellStyle name="20% - Ênfase6 144 2 5" xfId="20049"/>
    <cellStyle name="20% - Ênfase6 144 2 5 2" xfId="20050"/>
    <cellStyle name="20% - Ênfase6 144 2 6" xfId="20051"/>
    <cellStyle name="20% - Ênfase6 144 3" xfId="20052"/>
    <cellStyle name="20% - Ênfase6 144 3 2" xfId="20053"/>
    <cellStyle name="20% - Ênfase6 144 4" xfId="20054"/>
    <cellStyle name="20% - Ênfase6 144 4 2" xfId="20055"/>
    <cellStyle name="20% - Ênfase6 144 5" xfId="20056"/>
    <cellStyle name="20% - Ênfase6 144 5 2" xfId="20057"/>
    <cellStyle name="20% - Ênfase6 144 6" xfId="20058"/>
    <cellStyle name="20% - Ênfase6 144 6 2" xfId="20059"/>
    <cellStyle name="20% - Ênfase6 144 7" xfId="20060"/>
    <cellStyle name="20% - Ênfase6 145" xfId="20061"/>
    <cellStyle name="20% - Ênfase6 145 2" xfId="20062"/>
    <cellStyle name="20% - Ênfase6 145 2 2" xfId="20063"/>
    <cellStyle name="20% - Ênfase6 145 2 2 2" xfId="20064"/>
    <cellStyle name="20% - Ênfase6 145 2 3" xfId="20065"/>
    <cellStyle name="20% - Ênfase6 145 2 3 2" xfId="20066"/>
    <cellStyle name="20% - Ênfase6 145 2 4" xfId="20067"/>
    <cellStyle name="20% - Ênfase6 145 2 4 2" xfId="20068"/>
    <cellStyle name="20% - Ênfase6 145 2 5" xfId="20069"/>
    <cellStyle name="20% - Ênfase6 145 2 5 2" xfId="20070"/>
    <cellStyle name="20% - Ênfase6 145 2 6" xfId="20071"/>
    <cellStyle name="20% - Ênfase6 145 3" xfId="20072"/>
    <cellStyle name="20% - Ênfase6 145 3 2" xfId="20073"/>
    <cellStyle name="20% - Ênfase6 145 4" xfId="20074"/>
    <cellStyle name="20% - Ênfase6 145 4 2" xfId="20075"/>
    <cellStyle name="20% - Ênfase6 145 5" xfId="20076"/>
    <cellStyle name="20% - Ênfase6 145 5 2" xfId="20077"/>
    <cellStyle name="20% - Ênfase6 145 6" xfId="20078"/>
    <cellStyle name="20% - Ênfase6 145 6 2" xfId="20079"/>
    <cellStyle name="20% - Ênfase6 145 7" xfId="20080"/>
    <cellStyle name="20% - Ênfase6 146" xfId="20081"/>
    <cellStyle name="20% - Ênfase6 146 2" xfId="20082"/>
    <cellStyle name="20% - Ênfase6 146 2 2" xfId="20083"/>
    <cellStyle name="20% - Ênfase6 146 2 2 2" xfId="20084"/>
    <cellStyle name="20% - Ênfase6 146 2 3" xfId="20085"/>
    <cellStyle name="20% - Ênfase6 146 2 3 2" xfId="20086"/>
    <cellStyle name="20% - Ênfase6 146 2 4" xfId="20087"/>
    <cellStyle name="20% - Ênfase6 146 2 4 2" xfId="20088"/>
    <cellStyle name="20% - Ênfase6 146 2 5" xfId="20089"/>
    <cellStyle name="20% - Ênfase6 146 2 5 2" xfId="20090"/>
    <cellStyle name="20% - Ênfase6 146 2 6" xfId="20091"/>
    <cellStyle name="20% - Ênfase6 146 3" xfId="20092"/>
    <cellStyle name="20% - Ênfase6 146 3 2" xfId="20093"/>
    <cellStyle name="20% - Ênfase6 146 4" xfId="20094"/>
    <cellStyle name="20% - Ênfase6 146 4 2" xfId="20095"/>
    <cellStyle name="20% - Ênfase6 146 5" xfId="20096"/>
    <cellStyle name="20% - Ênfase6 146 5 2" xfId="20097"/>
    <cellStyle name="20% - Ênfase6 146 6" xfId="20098"/>
    <cellStyle name="20% - Ênfase6 146 6 2" xfId="20099"/>
    <cellStyle name="20% - Ênfase6 146 7" xfId="20100"/>
    <cellStyle name="20% - Ênfase6 147" xfId="20101"/>
    <cellStyle name="20% - Ênfase6 147 2" xfId="20102"/>
    <cellStyle name="20% - Ênfase6 147 2 2" xfId="20103"/>
    <cellStyle name="20% - Ênfase6 147 2 2 2" xfId="20104"/>
    <cellStyle name="20% - Ênfase6 147 2 3" xfId="20105"/>
    <cellStyle name="20% - Ênfase6 147 2 3 2" xfId="20106"/>
    <cellStyle name="20% - Ênfase6 147 2 4" xfId="20107"/>
    <cellStyle name="20% - Ênfase6 147 2 4 2" xfId="20108"/>
    <cellStyle name="20% - Ênfase6 147 2 5" xfId="20109"/>
    <cellStyle name="20% - Ênfase6 147 2 5 2" xfId="20110"/>
    <cellStyle name="20% - Ênfase6 147 2 6" xfId="20111"/>
    <cellStyle name="20% - Ênfase6 147 3" xfId="20112"/>
    <cellStyle name="20% - Ênfase6 147 3 2" xfId="20113"/>
    <cellStyle name="20% - Ênfase6 147 4" xfId="20114"/>
    <cellStyle name="20% - Ênfase6 147 4 2" xfId="20115"/>
    <cellStyle name="20% - Ênfase6 147 5" xfId="20116"/>
    <cellStyle name="20% - Ênfase6 147 5 2" xfId="20117"/>
    <cellStyle name="20% - Ênfase6 147 6" xfId="20118"/>
    <cellStyle name="20% - Ênfase6 147 6 2" xfId="20119"/>
    <cellStyle name="20% - Ênfase6 147 7" xfId="20120"/>
    <cellStyle name="20% - Ênfase6 148" xfId="20121"/>
    <cellStyle name="20% - Ênfase6 148 2" xfId="20122"/>
    <cellStyle name="20% - Ênfase6 148 2 2" xfId="20123"/>
    <cellStyle name="20% - Ênfase6 148 2 2 2" xfId="20124"/>
    <cellStyle name="20% - Ênfase6 148 2 3" xfId="20125"/>
    <cellStyle name="20% - Ênfase6 148 2 3 2" xfId="20126"/>
    <cellStyle name="20% - Ênfase6 148 2 4" xfId="20127"/>
    <cellStyle name="20% - Ênfase6 148 2 4 2" xfId="20128"/>
    <cellStyle name="20% - Ênfase6 148 2 5" xfId="20129"/>
    <cellStyle name="20% - Ênfase6 148 2 5 2" xfId="20130"/>
    <cellStyle name="20% - Ênfase6 148 2 6" xfId="20131"/>
    <cellStyle name="20% - Ênfase6 148 3" xfId="20132"/>
    <cellStyle name="20% - Ênfase6 148 3 2" xfId="20133"/>
    <cellStyle name="20% - Ênfase6 148 4" xfId="20134"/>
    <cellStyle name="20% - Ênfase6 148 4 2" xfId="20135"/>
    <cellStyle name="20% - Ênfase6 148 5" xfId="20136"/>
    <cellStyle name="20% - Ênfase6 148 5 2" xfId="20137"/>
    <cellStyle name="20% - Ênfase6 148 6" xfId="20138"/>
    <cellStyle name="20% - Ênfase6 148 6 2" xfId="20139"/>
    <cellStyle name="20% - Ênfase6 148 7" xfId="20140"/>
    <cellStyle name="20% - Ênfase6 149" xfId="20141"/>
    <cellStyle name="20% - Ênfase6 149 2" xfId="20142"/>
    <cellStyle name="20% - Ênfase6 149 2 2" xfId="20143"/>
    <cellStyle name="20% - Ênfase6 149 2 2 2" xfId="20144"/>
    <cellStyle name="20% - Ênfase6 149 2 3" xfId="20145"/>
    <cellStyle name="20% - Ênfase6 149 2 3 2" xfId="20146"/>
    <cellStyle name="20% - Ênfase6 149 2 4" xfId="20147"/>
    <cellStyle name="20% - Ênfase6 149 2 4 2" xfId="20148"/>
    <cellStyle name="20% - Ênfase6 149 2 5" xfId="20149"/>
    <cellStyle name="20% - Ênfase6 149 2 5 2" xfId="20150"/>
    <cellStyle name="20% - Ênfase6 149 2 6" xfId="20151"/>
    <cellStyle name="20% - Ênfase6 149 3" xfId="20152"/>
    <cellStyle name="20% - Ênfase6 149 3 2" xfId="20153"/>
    <cellStyle name="20% - Ênfase6 149 4" xfId="20154"/>
    <cellStyle name="20% - Ênfase6 149 4 2" xfId="20155"/>
    <cellStyle name="20% - Ênfase6 149 5" xfId="20156"/>
    <cellStyle name="20% - Ênfase6 149 5 2" xfId="20157"/>
    <cellStyle name="20% - Ênfase6 149 6" xfId="20158"/>
    <cellStyle name="20% - Ênfase6 149 6 2" xfId="20159"/>
    <cellStyle name="20% - Ênfase6 149 7" xfId="20160"/>
    <cellStyle name="20% - Ênfase6 15" xfId="20161"/>
    <cellStyle name="20% - Ênfase6 15 2" xfId="20162"/>
    <cellStyle name="20% - Ênfase6 15 2 2" xfId="20163"/>
    <cellStyle name="20% - Ênfase6 15 2 2 2" xfId="20164"/>
    <cellStyle name="20% - Ênfase6 15 2 3" xfId="20165"/>
    <cellStyle name="20% - Ênfase6 15 2 3 2" xfId="20166"/>
    <cellStyle name="20% - Ênfase6 15 2 4" xfId="20167"/>
    <cellStyle name="20% - Ênfase6 15 2 4 2" xfId="20168"/>
    <cellStyle name="20% - Ênfase6 15 2 5" xfId="20169"/>
    <cellStyle name="20% - Ênfase6 15 2 5 2" xfId="20170"/>
    <cellStyle name="20% - Ênfase6 15 2 6" xfId="20171"/>
    <cellStyle name="20% - Ênfase6 15 3" xfId="20172"/>
    <cellStyle name="20% - Ênfase6 15 3 2" xfId="20173"/>
    <cellStyle name="20% - Ênfase6 15 4" xfId="20174"/>
    <cellStyle name="20% - Ênfase6 15 4 2" xfId="20175"/>
    <cellStyle name="20% - Ênfase6 15 5" xfId="20176"/>
    <cellStyle name="20% - Ênfase6 15 5 2" xfId="20177"/>
    <cellStyle name="20% - Ênfase6 15 6" xfId="20178"/>
    <cellStyle name="20% - Ênfase6 15 6 2" xfId="20179"/>
    <cellStyle name="20% - Ênfase6 15 7" xfId="20180"/>
    <cellStyle name="20% - Ênfase6 150" xfId="20181"/>
    <cellStyle name="20% - Ênfase6 150 2" xfId="20182"/>
    <cellStyle name="20% - Ênfase6 150 2 2" xfId="20183"/>
    <cellStyle name="20% - Ênfase6 150 2 2 2" xfId="20184"/>
    <cellStyle name="20% - Ênfase6 150 2 3" xfId="20185"/>
    <cellStyle name="20% - Ênfase6 150 2 3 2" xfId="20186"/>
    <cellStyle name="20% - Ênfase6 150 2 4" xfId="20187"/>
    <cellStyle name="20% - Ênfase6 150 2 4 2" xfId="20188"/>
    <cellStyle name="20% - Ênfase6 150 2 5" xfId="20189"/>
    <cellStyle name="20% - Ênfase6 150 2 5 2" xfId="20190"/>
    <cellStyle name="20% - Ênfase6 150 2 6" xfId="20191"/>
    <cellStyle name="20% - Ênfase6 150 3" xfId="20192"/>
    <cellStyle name="20% - Ênfase6 150 3 2" xfId="20193"/>
    <cellStyle name="20% - Ênfase6 150 4" xfId="20194"/>
    <cellStyle name="20% - Ênfase6 150 4 2" xfId="20195"/>
    <cellStyle name="20% - Ênfase6 150 5" xfId="20196"/>
    <cellStyle name="20% - Ênfase6 150 5 2" xfId="20197"/>
    <cellStyle name="20% - Ênfase6 150 6" xfId="20198"/>
    <cellStyle name="20% - Ênfase6 150 6 2" xfId="20199"/>
    <cellStyle name="20% - Ênfase6 150 7" xfId="20200"/>
    <cellStyle name="20% - Ênfase6 151" xfId="20201"/>
    <cellStyle name="20% - Ênfase6 151 2" xfId="20202"/>
    <cellStyle name="20% - Ênfase6 151 2 2" xfId="20203"/>
    <cellStyle name="20% - Ênfase6 151 2 2 2" xfId="20204"/>
    <cellStyle name="20% - Ênfase6 151 2 3" xfId="20205"/>
    <cellStyle name="20% - Ênfase6 151 2 3 2" xfId="20206"/>
    <cellStyle name="20% - Ênfase6 151 2 4" xfId="20207"/>
    <cellStyle name="20% - Ênfase6 151 2 4 2" xfId="20208"/>
    <cellStyle name="20% - Ênfase6 151 2 5" xfId="20209"/>
    <cellStyle name="20% - Ênfase6 151 2 5 2" xfId="20210"/>
    <cellStyle name="20% - Ênfase6 151 2 6" xfId="20211"/>
    <cellStyle name="20% - Ênfase6 151 3" xfId="20212"/>
    <cellStyle name="20% - Ênfase6 151 3 2" xfId="20213"/>
    <cellStyle name="20% - Ênfase6 151 4" xfId="20214"/>
    <cellStyle name="20% - Ênfase6 151 4 2" xfId="20215"/>
    <cellStyle name="20% - Ênfase6 151 5" xfId="20216"/>
    <cellStyle name="20% - Ênfase6 151 5 2" xfId="20217"/>
    <cellStyle name="20% - Ênfase6 151 6" xfId="20218"/>
    <cellStyle name="20% - Ênfase6 151 6 2" xfId="20219"/>
    <cellStyle name="20% - Ênfase6 151 7" xfId="20220"/>
    <cellStyle name="20% - Ênfase6 152" xfId="20221"/>
    <cellStyle name="20% - Ênfase6 152 2" xfId="20222"/>
    <cellStyle name="20% - Ênfase6 152 2 2" xfId="20223"/>
    <cellStyle name="20% - Ênfase6 152 2 2 2" xfId="20224"/>
    <cellStyle name="20% - Ênfase6 152 2 3" xfId="20225"/>
    <cellStyle name="20% - Ênfase6 152 2 3 2" xfId="20226"/>
    <cellStyle name="20% - Ênfase6 152 2 4" xfId="20227"/>
    <cellStyle name="20% - Ênfase6 152 2 4 2" xfId="20228"/>
    <cellStyle name="20% - Ênfase6 152 2 5" xfId="20229"/>
    <cellStyle name="20% - Ênfase6 152 2 5 2" xfId="20230"/>
    <cellStyle name="20% - Ênfase6 152 2 6" xfId="20231"/>
    <cellStyle name="20% - Ênfase6 152 3" xfId="20232"/>
    <cellStyle name="20% - Ênfase6 152 3 2" xfId="20233"/>
    <cellStyle name="20% - Ênfase6 152 4" xfId="20234"/>
    <cellStyle name="20% - Ênfase6 152 4 2" xfId="20235"/>
    <cellStyle name="20% - Ênfase6 152 5" xfId="20236"/>
    <cellStyle name="20% - Ênfase6 152 5 2" xfId="20237"/>
    <cellStyle name="20% - Ênfase6 152 6" xfId="20238"/>
    <cellStyle name="20% - Ênfase6 152 6 2" xfId="20239"/>
    <cellStyle name="20% - Ênfase6 152 7" xfId="20240"/>
    <cellStyle name="20% - Ênfase6 153" xfId="20241"/>
    <cellStyle name="20% - Ênfase6 153 2" xfId="20242"/>
    <cellStyle name="20% - Ênfase6 153 2 2" xfId="20243"/>
    <cellStyle name="20% - Ênfase6 153 2 2 2" xfId="20244"/>
    <cellStyle name="20% - Ênfase6 153 2 3" xfId="20245"/>
    <cellStyle name="20% - Ênfase6 153 2 3 2" xfId="20246"/>
    <cellStyle name="20% - Ênfase6 153 2 4" xfId="20247"/>
    <cellStyle name="20% - Ênfase6 153 2 4 2" xfId="20248"/>
    <cellStyle name="20% - Ênfase6 153 2 5" xfId="20249"/>
    <cellStyle name="20% - Ênfase6 153 2 5 2" xfId="20250"/>
    <cellStyle name="20% - Ênfase6 153 2 6" xfId="20251"/>
    <cellStyle name="20% - Ênfase6 153 3" xfId="20252"/>
    <cellStyle name="20% - Ênfase6 153 3 2" xfId="20253"/>
    <cellStyle name="20% - Ênfase6 153 4" xfId="20254"/>
    <cellStyle name="20% - Ênfase6 153 4 2" xfId="20255"/>
    <cellStyle name="20% - Ênfase6 153 5" xfId="20256"/>
    <cellStyle name="20% - Ênfase6 153 5 2" xfId="20257"/>
    <cellStyle name="20% - Ênfase6 153 6" xfId="20258"/>
    <cellStyle name="20% - Ênfase6 153 6 2" xfId="20259"/>
    <cellStyle name="20% - Ênfase6 153 7" xfId="20260"/>
    <cellStyle name="20% - Ênfase6 154" xfId="20261"/>
    <cellStyle name="20% - Ênfase6 154 2" xfId="20262"/>
    <cellStyle name="20% - Ênfase6 154 2 2" xfId="20263"/>
    <cellStyle name="20% - Ênfase6 154 2 2 2" xfId="20264"/>
    <cellStyle name="20% - Ênfase6 154 2 3" xfId="20265"/>
    <cellStyle name="20% - Ênfase6 154 2 3 2" xfId="20266"/>
    <cellStyle name="20% - Ênfase6 154 2 4" xfId="20267"/>
    <cellStyle name="20% - Ênfase6 154 3" xfId="20268"/>
    <cellStyle name="20% - Ênfase6 154 3 2" xfId="20269"/>
    <cellStyle name="20% - Ênfase6 154 4" xfId="20270"/>
    <cellStyle name="20% - Ênfase6 154 4 2" xfId="20271"/>
    <cellStyle name="20% - Ênfase6 154 5" xfId="20272"/>
    <cellStyle name="20% - Ênfase6 154 5 2" xfId="20273"/>
    <cellStyle name="20% - Ênfase6 154 6" xfId="20274"/>
    <cellStyle name="20% - Ênfase6 154 6 2" xfId="20275"/>
    <cellStyle name="20% - Ênfase6 154 7" xfId="20276"/>
    <cellStyle name="20% - Ênfase6 155" xfId="20277"/>
    <cellStyle name="20% - Ênfase6 155 2" xfId="20278"/>
    <cellStyle name="20% - Ênfase6 155 2 2" xfId="20279"/>
    <cellStyle name="20% - Ênfase6 155 2 2 2" xfId="20280"/>
    <cellStyle name="20% - Ênfase6 155 2 3" xfId="20281"/>
    <cellStyle name="20% - Ênfase6 155 2 3 2" xfId="20282"/>
    <cellStyle name="20% - Ênfase6 155 2 4" xfId="20283"/>
    <cellStyle name="20% - Ênfase6 155 3" xfId="20284"/>
    <cellStyle name="20% - Ênfase6 155 3 2" xfId="20285"/>
    <cellStyle name="20% - Ênfase6 155 4" xfId="20286"/>
    <cellStyle name="20% - Ênfase6 155 4 2" xfId="20287"/>
    <cellStyle name="20% - Ênfase6 155 5" xfId="20288"/>
    <cellStyle name="20% - Ênfase6 155 5 2" xfId="20289"/>
    <cellStyle name="20% - Ênfase6 155 6" xfId="20290"/>
    <cellStyle name="20% - Ênfase6 155 6 2" xfId="20291"/>
    <cellStyle name="20% - Ênfase6 155 7" xfId="20292"/>
    <cellStyle name="20% - Ênfase6 156" xfId="20293"/>
    <cellStyle name="20% - Ênfase6 156 2" xfId="20294"/>
    <cellStyle name="20% - Ênfase6 156 2 2" xfId="20295"/>
    <cellStyle name="20% - Ênfase6 156 2 2 2" xfId="20296"/>
    <cellStyle name="20% - Ênfase6 156 2 3" xfId="20297"/>
    <cellStyle name="20% - Ênfase6 156 2 3 2" xfId="20298"/>
    <cellStyle name="20% - Ênfase6 156 2 4" xfId="20299"/>
    <cellStyle name="20% - Ênfase6 156 3" xfId="20300"/>
    <cellStyle name="20% - Ênfase6 156 3 2" xfId="20301"/>
    <cellStyle name="20% - Ênfase6 156 4" xfId="20302"/>
    <cellStyle name="20% - Ênfase6 156 4 2" xfId="20303"/>
    <cellStyle name="20% - Ênfase6 156 5" xfId="20304"/>
    <cellStyle name="20% - Ênfase6 156 5 2" xfId="20305"/>
    <cellStyle name="20% - Ênfase6 156 6" xfId="20306"/>
    <cellStyle name="20% - Ênfase6 156 6 2" xfId="20307"/>
    <cellStyle name="20% - Ênfase6 156 7" xfId="20308"/>
    <cellStyle name="20% - Ênfase6 157" xfId="20309"/>
    <cellStyle name="20% - Ênfase6 157 2" xfId="20310"/>
    <cellStyle name="20% - Ênfase6 157 2 2" xfId="20311"/>
    <cellStyle name="20% - Ênfase6 157 3" xfId="20312"/>
    <cellStyle name="20% - Ênfase6 157 3 2" xfId="20313"/>
    <cellStyle name="20% - Ênfase6 157 4" xfId="20314"/>
    <cellStyle name="20% - Ênfase6 157 4 2" xfId="20315"/>
    <cellStyle name="20% - Ênfase6 157 5" xfId="20316"/>
    <cellStyle name="20% - Ênfase6 157 5 2" xfId="20317"/>
    <cellStyle name="20% - Ênfase6 157 6" xfId="20318"/>
    <cellStyle name="20% - Ênfase6 158" xfId="20319"/>
    <cellStyle name="20% - Ênfase6 158 2" xfId="20320"/>
    <cellStyle name="20% - Ênfase6 158 2 2" xfId="20321"/>
    <cellStyle name="20% - Ênfase6 158 3" xfId="20322"/>
    <cellStyle name="20% - Ênfase6 158 3 2" xfId="20323"/>
    <cellStyle name="20% - Ênfase6 158 4" xfId="20324"/>
    <cellStyle name="20% - Ênfase6 158 4 2" xfId="20325"/>
    <cellStyle name="20% - Ênfase6 158 5" xfId="20326"/>
    <cellStyle name="20% - Ênfase6 158 5 2" xfId="20327"/>
    <cellStyle name="20% - Ênfase6 158 6" xfId="20328"/>
    <cellStyle name="20% - Ênfase6 159" xfId="20329"/>
    <cellStyle name="20% - Ênfase6 159 2" xfId="20330"/>
    <cellStyle name="20% - Ênfase6 159 2 2" xfId="20331"/>
    <cellStyle name="20% - Ênfase6 159 3" xfId="20332"/>
    <cellStyle name="20% - Ênfase6 159 3 2" xfId="20333"/>
    <cellStyle name="20% - Ênfase6 159 4" xfId="20334"/>
    <cellStyle name="20% - Ênfase6 159 4 2" xfId="20335"/>
    <cellStyle name="20% - Ênfase6 159 5" xfId="20336"/>
    <cellStyle name="20% - Ênfase6 159 5 2" xfId="20337"/>
    <cellStyle name="20% - Ênfase6 159 6" xfId="20338"/>
    <cellStyle name="20% - Ênfase6 16" xfId="20339"/>
    <cellStyle name="20% - Ênfase6 16 2" xfId="20340"/>
    <cellStyle name="20% - Ênfase6 16 2 2" xfId="20341"/>
    <cellStyle name="20% - Ênfase6 16 2 2 2" xfId="20342"/>
    <cellStyle name="20% - Ênfase6 16 2 3" xfId="20343"/>
    <cellStyle name="20% - Ênfase6 16 2 3 2" xfId="20344"/>
    <cellStyle name="20% - Ênfase6 16 2 4" xfId="20345"/>
    <cellStyle name="20% - Ênfase6 16 2 4 2" xfId="20346"/>
    <cellStyle name="20% - Ênfase6 16 2 5" xfId="20347"/>
    <cellStyle name="20% - Ênfase6 16 2 5 2" xfId="20348"/>
    <cellStyle name="20% - Ênfase6 16 2 6" xfId="20349"/>
    <cellStyle name="20% - Ênfase6 16 3" xfId="20350"/>
    <cellStyle name="20% - Ênfase6 16 3 2" xfId="20351"/>
    <cellStyle name="20% - Ênfase6 16 4" xfId="20352"/>
    <cellStyle name="20% - Ênfase6 16 4 2" xfId="20353"/>
    <cellStyle name="20% - Ênfase6 16 5" xfId="20354"/>
    <cellStyle name="20% - Ênfase6 16 5 2" xfId="20355"/>
    <cellStyle name="20% - Ênfase6 16 6" xfId="20356"/>
    <cellStyle name="20% - Ênfase6 16 6 2" xfId="20357"/>
    <cellStyle name="20% - Ênfase6 16 7" xfId="20358"/>
    <cellStyle name="20% - Ênfase6 160" xfId="20359"/>
    <cellStyle name="20% - Ênfase6 160 2" xfId="20360"/>
    <cellStyle name="20% - Ênfase6 160 2 2" xfId="20361"/>
    <cellStyle name="20% - Ênfase6 160 3" xfId="20362"/>
    <cellStyle name="20% - Ênfase6 160 3 2" xfId="20363"/>
    <cellStyle name="20% - Ênfase6 160 4" xfId="20364"/>
    <cellStyle name="20% - Ênfase6 160 4 2" xfId="20365"/>
    <cellStyle name="20% - Ênfase6 160 5" xfId="20366"/>
    <cellStyle name="20% - Ênfase6 160 5 2" xfId="20367"/>
    <cellStyle name="20% - Ênfase6 160 6" xfId="20368"/>
    <cellStyle name="20% - Ênfase6 161" xfId="20369"/>
    <cellStyle name="20% - Ênfase6 161 2" xfId="20370"/>
    <cellStyle name="20% - Ênfase6 161 2 2" xfId="20371"/>
    <cellStyle name="20% - Ênfase6 161 3" xfId="20372"/>
    <cellStyle name="20% - Ênfase6 161 3 2" xfId="20373"/>
    <cellStyle name="20% - Ênfase6 161 4" xfId="20374"/>
    <cellStyle name="20% - Ênfase6 161 4 2" xfId="20375"/>
    <cellStyle name="20% - Ênfase6 161 5" xfId="20376"/>
    <cellStyle name="20% - Ênfase6 161 5 2" xfId="20377"/>
    <cellStyle name="20% - Ênfase6 161 6" xfId="20378"/>
    <cellStyle name="20% - Ênfase6 162" xfId="20379"/>
    <cellStyle name="20% - Ênfase6 162 2" xfId="20380"/>
    <cellStyle name="20% - Ênfase6 162 2 2" xfId="20381"/>
    <cellStyle name="20% - Ênfase6 162 3" xfId="20382"/>
    <cellStyle name="20% - Ênfase6 162 3 2" xfId="20383"/>
    <cellStyle name="20% - Ênfase6 162 4" xfId="20384"/>
    <cellStyle name="20% - Ênfase6 162 4 2" xfId="20385"/>
    <cellStyle name="20% - Ênfase6 162 5" xfId="20386"/>
    <cellStyle name="20% - Ênfase6 162 5 2" xfId="20387"/>
    <cellStyle name="20% - Ênfase6 162 6" xfId="20388"/>
    <cellStyle name="20% - Ênfase6 163" xfId="20389"/>
    <cellStyle name="20% - Ênfase6 163 2" xfId="20390"/>
    <cellStyle name="20% - Ênfase6 163 2 2" xfId="20391"/>
    <cellStyle name="20% - Ênfase6 163 3" xfId="20392"/>
    <cellStyle name="20% - Ênfase6 163 3 2" xfId="20393"/>
    <cellStyle name="20% - Ênfase6 163 4" xfId="20394"/>
    <cellStyle name="20% - Ênfase6 163 4 2" xfId="20395"/>
    <cellStyle name="20% - Ênfase6 163 5" xfId="20396"/>
    <cellStyle name="20% - Ênfase6 163 5 2" xfId="20397"/>
    <cellStyle name="20% - Ênfase6 163 6" xfId="20398"/>
    <cellStyle name="20% - Ênfase6 164" xfId="20399"/>
    <cellStyle name="20% - Ênfase6 164 2" xfId="20400"/>
    <cellStyle name="20% - Ênfase6 164 2 2" xfId="20401"/>
    <cellStyle name="20% - Ênfase6 164 3" xfId="20402"/>
    <cellStyle name="20% - Ênfase6 164 3 2" xfId="20403"/>
    <cellStyle name="20% - Ênfase6 164 4" xfId="20404"/>
    <cellStyle name="20% - Ênfase6 164 4 2" xfId="20405"/>
    <cellStyle name="20% - Ênfase6 164 5" xfId="20406"/>
    <cellStyle name="20% - Ênfase6 164 5 2" xfId="20407"/>
    <cellStyle name="20% - Ênfase6 164 6" xfId="20408"/>
    <cellStyle name="20% - Ênfase6 165" xfId="20409"/>
    <cellStyle name="20% - Ênfase6 165 2" xfId="20410"/>
    <cellStyle name="20% - Ênfase6 165 2 2" xfId="20411"/>
    <cellStyle name="20% - Ênfase6 165 3" xfId="20412"/>
    <cellStyle name="20% - Ênfase6 165 3 2" xfId="20413"/>
    <cellStyle name="20% - Ênfase6 165 4" xfId="20414"/>
    <cellStyle name="20% - Ênfase6 165 4 2" xfId="20415"/>
    <cellStyle name="20% - Ênfase6 165 5" xfId="20416"/>
    <cellStyle name="20% - Ênfase6 165 5 2" xfId="20417"/>
    <cellStyle name="20% - Ênfase6 165 6" xfId="20418"/>
    <cellStyle name="20% - Ênfase6 166" xfId="20419"/>
    <cellStyle name="20% - Ênfase6 166 2" xfId="20420"/>
    <cellStyle name="20% - Ênfase6 166 2 2" xfId="20421"/>
    <cellStyle name="20% - Ênfase6 166 3" xfId="20422"/>
    <cellStyle name="20% - Ênfase6 166 3 2" xfId="20423"/>
    <cellStyle name="20% - Ênfase6 166 4" xfId="20424"/>
    <cellStyle name="20% - Ênfase6 166 4 2" xfId="20425"/>
    <cellStyle name="20% - Ênfase6 166 5" xfId="20426"/>
    <cellStyle name="20% - Ênfase6 166 5 2" xfId="20427"/>
    <cellStyle name="20% - Ênfase6 166 6" xfId="20428"/>
    <cellStyle name="20% - Ênfase6 167" xfId="20429"/>
    <cellStyle name="20% - Ênfase6 167 2" xfId="20430"/>
    <cellStyle name="20% - Ênfase6 167 2 2" xfId="20431"/>
    <cellStyle name="20% - Ênfase6 167 3" xfId="20432"/>
    <cellStyle name="20% - Ênfase6 167 3 2" xfId="20433"/>
    <cellStyle name="20% - Ênfase6 167 4" xfId="20434"/>
    <cellStyle name="20% - Ênfase6 167 4 2" xfId="20435"/>
    <cellStyle name="20% - Ênfase6 167 5" xfId="20436"/>
    <cellStyle name="20% - Ênfase6 167 5 2" xfId="20437"/>
    <cellStyle name="20% - Ênfase6 167 6" xfId="20438"/>
    <cellStyle name="20% - Ênfase6 168" xfId="20439"/>
    <cellStyle name="20% - Ênfase6 168 2" xfId="20440"/>
    <cellStyle name="20% - Ênfase6 168 2 2" xfId="20441"/>
    <cellStyle name="20% - Ênfase6 168 3" xfId="20442"/>
    <cellStyle name="20% - Ênfase6 168 3 2" xfId="20443"/>
    <cellStyle name="20% - Ênfase6 168 4" xfId="20444"/>
    <cellStyle name="20% - Ênfase6 168 4 2" xfId="20445"/>
    <cellStyle name="20% - Ênfase6 168 5" xfId="20446"/>
    <cellStyle name="20% - Ênfase6 168 5 2" xfId="20447"/>
    <cellStyle name="20% - Ênfase6 168 6" xfId="20448"/>
    <cellStyle name="20% - Ênfase6 169" xfId="20449"/>
    <cellStyle name="20% - Ênfase6 169 2" xfId="20450"/>
    <cellStyle name="20% - Ênfase6 169 2 2" xfId="20451"/>
    <cellStyle name="20% - Ênfase6 169 3" xfId="20452"/>
    <cellStyle name="20% - Ênfase6 169 3 2" xfId="20453"/>
    <cellStyle name="20% - Ênfase6 169 4" xfId="20454"/>
    <cellStyle name="20% - Ênfase6 169 4 2" xfId="20455"/>
    <cellStyle name="20% - Ênfase6 169 5" xfId="20456"/>
    <cellStyle name="20% - Ênfase6 169 5 2" xfId="20457"/>
    <cellStyle name="20% - Ênfase6 169 6" xfId="20458"/>
    <cellStyle name="20% - Ênfase6 17" xfId="20459"/>
    <cellStyle name="20% - Ênfase6 17 2" xfId="20460"/>
    <cellStyle name="20% - Ênfase6 17 2 2" xfId="20461"/>
    <cellStyle name="20% - Ênfase6 17 2 2 2" xfId="20462"/>
    <cellStyle name="20% - Ênfase6 17 2 3" xfId="20463"/>
    <cellStyle name="20% - Ênfase6 17 2 3 2" xfId="20464"/>
    <cellStyle name="20% - Ênfase6 17 2 4" xfId="20465"/>
    <cellStyle name="20% - Ênfase6 17 2 4 2" xfId="20466"/>
    <cellStyle name="20% - Ênfase6 17 2 5" xfId="20467"/>
    <cellStyle name="20% - Ênfase6 17 2 5 2" xfId="20468"/>
    <cellStyle name="20% - Ênfase6 17 2 6" xfId="20469"/>
    <cellStyle name="20% - Ênfase6 17 3" xfId="20470"/>
    <cellStyle name="20% - Ênfase6 17 3 2" xfId="20471"/>
    <cellStyle name="20% - Ênfase6 17 4" xfId="20472"/>
    <cellStyle name="20% - Ênfase6 17 4 2" xfId="20473"/>
    <cellStyle name="20% - Ênfase6 17 5" xfId="20474"/>
    <cellStyle name="20% - Ênfase6 17 5 2" xfId="20475"/>
    <cellStyle name="20% - Ênfase6 17 6" xfId="20476"/>
    <cellStyle name="20% - Ênfase6 17 6 2" xfId="20477"/>
    <cellStyle name="20% - Ênfase6 17 7" xfId="20478"/>
    <cellStyle name="20% - Ênfase6 170" xfId="20479"/>
    <cellStyle name="20% - Ênfase6 170 2" xfId="20480"/>
    <cellStyle name="20% - Ênfase6 170 2 2" xfId="20481"/>
    <cellStyle name="20% - Ênfase6 170 3" xfId="20482"/>
    <cellStyle name="20% - Ênfase6 170 3 2" xfId="20483"/>
    <cellStyle name="20% - Ênfase6 170 4" xfId="20484"/>
    <cellStyle name="20% - Ênfase6 170 4 2" xfId="20485"/>
    <cellStyle name="20% - Ênfase6 170 5" xfId="20486"/>
    <cellStyle name="20% - Ênfase6 170 5 2" xfId="20487"/>
    <cellStyle name="20% - Ênfase6 170 6" xfId="20488"/>
    <cellStyle name="20% - Ênfase6 171" xfId="20489"/>
    <cellStyle name="20% - Ênfase6 171 2" xfId="20490"/>
    <cellStyle name="20% - Ênfase6 171 2 2" xfId="20491"/>
    <cellStyle name="20% - Ênfase6 171 3" xfId="20492"/>
    <cellStyle name="20% - Ênfase6 171 3 2" xfId="20493"/>
    <cellStyle name="20% - Ênfase6 171 4" xfId="20494"/>
    <cellStyle name="20% - Ênfase6 171 4 2" xfId="20495"/>
    <cellStyle name="20% - Ênfase6 171 5" xfId="20496"/>
    <cellStyle name="20% - Ênfase6 171 5 2" xfId="20497"/>
    <cellStyle name="20% - Ênfase6 171 6" xfId="20498"/>
    <cellStyle name="20% - Ênfase6 172" xfId="20499"/>
    <cellStyle name="20% - Ênfase6 172 2" xfId="20500"/>
    <cellStyle name="20% - Ênfase6 172 2 2" xfId="20501"/>
    <cellStyle name="20% - Ênfase6 172 3" xfId="20502"/>
    <cellStyle name="20% - Ênfase6 172 3 2" xfId="20503"/>
    <cellStyle name="20% - Ênfase6 172 4" xfId="20504"/>
    <cellStyle name="20% - Ênfase6 172 4 2" xfId="20505"/>
    <cellStyle name="20% - Ênfase6 172 5" xfId="20506"/>
    <cellStyle name="20% - Ênfase6 172 5 2" xfId="20507"/>
    <cellStyle name="20% - Ênfase6 172 6" xfId="20508"/>
    <cellStyle name="20% - Ênfase6 173" xfId="20509"/>
    <cellStyle name="20% - Ênfase6 173 2" xfId="20510"/>
    <cellStyle name="20% - Ênfase6 173 2 2" xfId="20511"/>
    <cellStyle name="20% - Ênfase6 173 3" xfId="20512"/>
    <cellStyle name="20% - Ênfase6 173 3 2" xfId="20513"/>
    <cellStyle name="20% - Ênfase6 173 4" xfId="20514"/>
    <cellStyle name="20% - Ênfase6 173 4 2" xfId="20515"/>
    <cellStyle name="20% - Ênfase6 173 5" xfId="20516"/>
    <cellStyle name="20% - Ênfase6 173 5 2" xfId="20517"/>
    <cellStyle name="20% - Ênfase6 173 6" xfId="20518"/>
    <cellStyle name="20% - Ênfase6 174" xfId="20519"/>
    <cellStyle name="20% - Ênfase6 174 2" xfId="20520"/>
    <cellStyle name="20% - Ênfase6 174 2 2" xfId="20521"/>
    <cellStyle name="20% - Ênfase6 174 3" xfId="20522"/>
    <cellStyle name="20% - Ênfase6 174 3 2" xfId="20523"/>
    <cellStyle name="20% - Ênfase6 174 4" xfId="20524"/>
    <cellStyle name="20% - Ênfase6 174 4 2" xfId="20525"/>
    <cellStyle name="20% - Ênfase6 174 5" xfId="20526"/>
    <cellStyle name="20% - Ênfase6 174 5 2" xfId="20527"/>
    <cellStyle name="20% - Ênfase6 174 6" xfId="20528"/>
    <cellStyle name="20% - Ênfase6 175" xfId="20529"/>
    <cellStyle name="20% - Ênfase6 175 2" xfId="20530"/>
    <cellStyle name="20% - Ênfase6 175 2 2" xfId="20531"/>
    <cellStyle name="20% - Ênfase6 175 3" xfId="20532"/>
    <cellStyle name="20% - Ênfase6 175 3 2" xfId="20533"/>
    <cellStyle name="20% - Ênfase6 175 4" xfId="20534"/>
    <cellStyle name="20% - Ênfase6 175 4 2" xfId="20535"/>
    <cellStyle name="20% - Ênfase6 175 5" xfId="20536"/>
    <cellStyle name="20% - Ênfase6 175 5 2" xfId="20537"/>
    <cellStyle name="20% - Ênfase6 175 6" xfId="20538"/>
    <cellStyle name="20% - Ênfase6 176" xfId="20539"/>
    <cellStyle name="20% - Ênfase6 176 2" xfId="20540"/>
    <cellStyle name="20% - Ênfase6 176 2 2" xfId="20541"/>
    <cellStyle name="20% - Ênfase6 176 3" xfId="20542"/>
    <cellStyle name="20% - Ênfase6 176 3 2" xfId="20543"/>
    <cellStyle name="20% - Ênfase6 176 4" xfId="20544"/>
    <cellStyle name="20% - Ênfase6 176 4 2" xfId="20545"/>
    <cellStyle name="20% - Ênfase6 176 5" xfId="20546"/>
    <cellStyle name="20% - Ênfase6 176 5 2" xfId="20547"/>
    <cellStyle name="20% - Ênfase6 176 6" xfId="20548"/>
    <cellStyle name="20% - Ênfase6 177" xfId="20549"/>
    <cellStyle name="20% - Ênfase6 177 2" xfId="20550"/>
    <cellStyle name="20% - Ênfase6 177 2 2" xfId="20551"/>
    <cellStyle name="20% - Ênfase6 177 3" xfId="20552"/>
    <cellStyle name="20% - Ênfase6 177 3 2" xfId="20553"/>
    <cellStyle name="20% - Ênfase6 177 4" xfId="20554"/>
    <cellStyle name="20% - Ênfase6 177 4 2" xfId="20555"/>
    <cellStyle name="20% - Ênfase6 177 5" xfId="20556"/>
    <cellStyle name="20% - Ênfase6 177 5 2" xfId="20557"/>
    <cellStyle name="20% - Ênfase6 177 6" xfId="20558"/>
    <cellStyle name="20% - Ênfase6 178" xfId="20559"/>
    <cellStyle name="20% - Ênfase6 178 2" xfId="20560"/>
    <cellStyle name="20% - Ênfase6 178 2 2" xfId="20561"/>
    <cellStyle name="20% - Ênfase6 178 3" xfId="20562"/>
    <cellStyle name="20% - Ênfase6 178 3 2" xfId="20563"/>
    <cellStyle name="20% - Ênfase6 178 4" xfId="20564"/>
    <cellStyle name="20% - Ênfase6 178 4 2" xfId="20565"/>
    <cellStyle name="20% - Ênfase6 178 5" xfId="20566"/>
    <cellStyle name="20% - Ênfase6 178 5 2" xfId="20567"/>
    <cellStyle name="20% - Ênfase6 178 6" xfId="20568"/>
    <cellStyle name="20% - Ênfase6 179" xfId="20569"/>
    <cellStyle name="20% - Ênfase6 179 2" xfId="20570"/>
    <cellStyle name="20% - Ênfase6 179 2 2" xfId="20571"/>
    <cellStyle name="20% - Ênfase6 179 3" xfId="20572"/>
    <cellStyle name="20% - Ênfase6 179 3 2" xfId="20573"/>
    <cellStyle name="20% - Ênfase6 179 4" xfId="20574"/>
    <cellStyle name="20% - Ênfase6 179 4 2" xfId="20575"/>
    <cellStyle name="20% - Ênfase6 179 5" xfId="20576"/>
    <cellStyle name="20% - Ênfase6 179 5 2" xfId="20577"/>
    <cellStyle name="20% - Ênfase6 179 6" xfId="20578"/>
    <cellStyle name="20% - Ênfase6 18" xfId="20579"/>
    <cellStyle name="20% - Ênfase6 18 2" xfId="20580"/>
    <cellStyle name="20% - Ênfase6 18 2 2" xfId="20581"/>
    <cellStyle name="20% - Ênfase6 18 2 2 2" xfId="20582"/>
    <cellStyle name="20% - Ênfase6 18 2 3" xfId="20583"/>
    <cellStyle name="20% - Ênfase6 18 2 3 2" xfId="20584"/>
    <cellStyle name="20% - Ênfase6 18 2 4" xfId="20585"/>
    <cellStyle name="20% - Ênfase6 18 2 4 2" xfId="20586"/>
    <cellStyle name="20% - Ênfase6 18 2 5" xfId="20587"/>
    <cellStyle name="20% - Ênfase6 18 2 5 2" xfId="20588"/>
    <cellStyle name="20% - Ênfase6 18 2 6" xfId="20589"/>
    <cellStyle name="20% - Ênfase6 18 3" xfId="20590"/>
    <cellStyle name="20% - Ênfase6 18 3 2" xfId="20591"/>
    <cellStyle name="20% - Ênfase6 18 4" xfId="20592"/>
    <cellStyle name="20% - Ênfase6 18 4 2" xfId="20593"/>
    <cellStyle name="20% - Ênfase6 18 5" xfId="20594"/>
    <cellStyle name="20% - Ênfase6 18 5 2" xfId="20595"/>
    <cellStyle name="20% - Ênfase6 18 6" xfId="20596"/>
    <cellStyle name="20% - Ênfase6 18 6 2" xfId="20597"/>
    <cellStyle name="20% - Ênfase6 18 7" xfId="20598"/>
    <cellStyle name="20% - Ênfase6 180" xfId="20599"/>
    <cellStyle name="20% - Ênfase6 180 2" xfId="20600"/>
    <cellStyle name="20% - Ênfase6 180 2 2" xfId="20601"/>
    <cellStyle name="20% - Ênfase6 180 3" xfId="20602"/>
    <cellStyle name="20% - Ênfase6 180 3 2" xfId="20603"/>
    <cellStyle name="20% - Ênfase6 180 4" xfId="20604"/>
    <cellStyle name="20% - Ênfase6 180 4 2" xfId="20605"/>
    <cellStyle name="20% - Ênfase6 180 5" xfId="20606"/>
    <cellStyle name="20% - Ênfase6 180 5 2" xfId="20607"/>
    <cellStyle name="20% - Ênfase6 180 6" xfId="20608"/>
    <cellStyle name="20% - Ênfase6 181" xfId="20609"/>
    <cellStyle name="20% - Ênfase6 181 2" xfId="20610"/>
    <cellStyle name="20% - Ênfase6 181 2 2" xfId="20611"/>
    <cellStyle name="20% - Ênfase6 181 3" xfId="20612"/>
    <cellStyle name="20% - Ênfase6 181 3 2" xfId="20613"/>
    <cellStyle name="20% - Ênfase6 181 4" xfId="20614"/>
    <cellStyle name="20% - Ênfase6 181 4 2" xfId="20615"/>
    <cellStyle name="20% - Ênfase6 181 5" xfId="20616"/>
    <cellStyle name="20% - Ênfase6 181 5 2" xfId="20617"/>
    <cellStyle name="20% - Ênfase6 181 6" xfId="20618"/>
    <cellStyle name="20% - Ênfase6 182" xfId="20619"/>
    <cellStyle name="20% - Ênfase6 182 2" xfId="20620"/>
    <cellStyle name="20% - Ênfase6 182 2 2" xfId="20621"/>
    <cellStyle name="20% - Ênfase6 182 3" xfId="20622"/>
    <cellStyle name="20% - Ênfase6 182 3 2" xfId="20623"/>
    <cellStyle name="20% - Ênfase6 182 4" xfId="20624"/>
    <cellStyle name="20% - Ênfase6 182 4 2" xfId="20625"/>
    <cellStyle name="20% - Ênfase6 182 5" xfId="20626"/>
    <cellStyle name="20% - Ênfase6 182 5 2" xfId="20627"/>
    <cellStyle name="20% - Ênfase6 182 6" xfId="20628"/>
    <cellStyle name="20% - Ênfase6 183" xfId="20629"/>
    <cellStyle name="20% - Ênfase6 183 2" xfId="20630"/>
    <cellStyle name="20% - Ênfase6 183 2 2" xfId="20631"/>
    <cellStyle name="20% - Ênfase6 183 3" xfId="20632"/>
    <cellStyle name="20% - Ênfase6 183 3 2" xfId="20633"/>
    <cellStyle name="20% - Ênfase6 183 4" xfId="20634"/>
    <cellStyle name="20% - Ênfase6 183 4 2" xfId="20635"/>
    <cellStyle name="20% - Ênfase6 183 5" xfId="20636"/>
    <cellStyle name="20% - Ênfase6 183 5 2" xfId="20637"/>
    <cellStyle name="20% - Ênfase6 183 6" xfId="20638"/>
    <cellStyle name="20% - Ênfase6 184" xfId="20639"/>
    <cellStyle name="20% - Ênfase6 184 2" xfId="20640"/>
    <cellStyle name="20% - Ênfase6 184 2 2" xfId="20641"/>
    <cellStyle name="20% - Ênfase6 184 3" xfId="20642"/>
    <cellStyle name="20% - Ênfase6 184 3 2" xfId="20643"/>
    <cellStyle name="20% - Ênfase6 184 4" xfId="20644"/>
    <cellStyle name="20% - Ênfase6 184 4 2" xfId="20645"/>
    <cellStyle name="20% - Ênfase6 184 5" xfId="20646"/>
    <cellStyle name="20% - Ênfase6 184 5 2" xfId="20647"/>
    <cellStyle name="20% - Ênfase6 184 6" xfId="20648"/>
    <cellStyle name="20% - Ênfase6 185" xfId="20649"/>
    <cellStyle name="20% - Ênfase6 185 2" xfId="20650"/>
    <cellStyle name="20% - Ênfase6 185 2 2" xfId="20651"/>
    <cellStyle name="20% - Ênfase6 185 3" xfId="20652"/>
    <cellStyle name="20% - Ênfase6 185 3 2" xfId="20653"/>
    <cellStyle name="20% - Ênfase6 185 4" xfId="20654"/>
    <cellStyle name="20% - Ênfase6 185 4 2" xfId="20655"/>
    <cellStyle name="20% - Ênfase6 185 5" xfId="20656"/>
    <cellStyle name="20% - Ênfase6 185 5 2" xfId="20657"/>
    <cellStyle name="20% - Ênfase6 185 6" xfId="20658"/>
    <cellStyle name="20% - Ênfase6 186" xfId="20659"/>
    <cellStyle name="20% - Ênfase6 186 2" xfId="20660"/>
    <cellStyle name="20% - Ênfase6 186 2 2" xfId="20661"/>
    <cellStyle name="20% - Ênfase6 186 3" xfId="20662"/>
    <cellStyle name="20% - Ênfase6 186 3 2" xfId="20663"/>
    <cellStyle name="20% - Ênfase6 186 4" xfId="20664"/>
    <cellStyle name="20% - Ênfase6 186 4 2" xfId="20665"/>
    <cellStyle name="20% - Ênfase6 186 5" xfId="20666"/>
    <cellStyle name="20% - Ênfase6 186 5 2" xfId="20667"/>
    <cellStyle name="20% - Ênfase6 186 6" xfId="20668"/>
    <cellStyle name="20% - Ênfase6 187" xfId="20669"/>
    <cellStyle name="20% - Ênfase6 187 2" xfId="20670"/>
    <cellStyle name="20% - Ênfase6 187 2 2" xfId="20671"/>
    <cellStyle name="20% - Ênfase6 187 3" xfId="20672"/>
    <cellStyle name="20% - Ênfase6 187 3 2" xfId="20673"/>
    <cellStyle name="20% - Ênfase6 187 4" xfId="20674"/>
    <cellStyle name="20% - Ênfase6 187 4 2" xfId="20675"/>
    <cellStyle name="20% - Ênfase6 187 5" xfId="20676"/>
    <cellStyle name="20% - Ênfase6 187 5 2" xfId="20677"/>
    <cellStyle name="20% - Ênfase6 187 6" xfId="20678"/>
    <cellStyle name="20% - Ênfase6 188" xfId="20679"/>
    <cellStyle name="20% - Ênfase6 188 2" xfId="20680"/>
    <cellStyle name="20% - Ênfase6 188 2 2" xfId="20681"/>
    <cellStyle name="20% - Ênfase6 188 3" xfId="20682"/>
    <cellStyle name="20% - Ênfase6 188 3 2" xfId="20683"/>
    <cellStyle name="20% - Ênfase6 188 4" xfId="20684"/>
    <cellStyle name="20% - Ênfase6 188 4 2" xfId="20685"/>
    <cellStyle name="20% - Ênfase6 188 5" xfId="20686"/>
    <cellStyle name="20% - Ênfase6 188 5 2" xfId="20687"/>
    <cellStyle name="20% - Ênfase6 188 6" xfId="20688"/>
    <cellStyle name="20% - Ênfase6 189" xfId="20689"/>
    <cellStyle name="20% - Ênfase6 189 2" xfId="20690"/>
    <cellStyle name="20% - Ênfase6 189 2 2" xfId="20691"/>
    <cellStyle name="20% - Ênfase6 189 3" xfId="20692"/>
    <cellStyle name="20% - Ênfase6 189 3 2" xfId="20693"/>
    <cellStyle name="20% - Ênfase6 189 4" xfId="20694"/>
    <cellStyle name="20% - Ênfase6 189 4 2" xfId="20695"/>
    <cellStyle name="20% - Ênfase6 189 5" xfId="20696"/>
    <cellStyle name="20% - Ênfase6 189 5 2" xfId="20697"/>
    <cellStyle name="20% - Ênfase6 189 6" xfId="20698"/>
    <cellStyle name="20% - Ênfase6 19" xfId="20699"/>
    <cellStyle name="20% - Ênfase6 19 2" xfId="20700"/>
    <cellStyle name="20% - Ênfase6 19 2 2" xfId="20701"/>
    <cellStyle name="20% - Ênfase6 19 2 2 2" xfId="20702"/>
    <cellStyle name="20% - Ênfase6 19 2 3" xfId="20703"/>
    <cellStyle name="20% - Ênfase6 19 2 3 2" xfId="20704"/>
    <cellStyle name="20% - Ênfase6 19 2 4" xfId="20705"/>
    <cellStyle name="20% - Ênfase6 19 2 4 2" xfId="20706"/>
    <cellStyle name="20% - Ênfase6 19 2 5" xfId="20707"/>
    <cellStyle name="20% - Ênfase6 19 2 5 2" xfId="20708"/>
    <cellStyle name="20% - Ênfase6 19 2 6" xfId="20709"/>
    <cellStyle name="20% - Ênfase6 19 3" xfId="20710"/>
    <cellStyle name="20% - Ênfase6 19 3 2" xfId="20711"/>
    <cellStyle name="20% - Ênfase6 19 4" xfId="20712"/>
    <cellStyle name="20% - Ênfase6 19 4 2" xfId="20713"/>
    <cellStyle name="20% - Ênfase6 19 5" xfId="20714"/>
    <cellStyle name="20% - Ênfase6 19 5 2" xfId="20715"/>
    <cellStyle name="20% - Ênfase6 19 6" xfId="20716"/>
    <cellStyle name="20% - Ênfase6 19 6 2" xfId="20717"/>
    <cellStyle name="20% - Ênfase6 19 7" xfId="20718"/>
    <cellStyle name="20% - Ênfase6 190" xfId="20719"/>
    <cellStyle name="20% - Ênfase6 190 2" xfId="20720"/>
    <cellStyle name="20% - Ênfase6 190 2 2" xfId="20721"/>
    <cellStyle name="20% - Ênfase6 190 3" xfId="20722"/>
    <cellStyle name="20% - Ênfase6 190 3 2" xfId="20723"/>
    <cellStyle name="20% - Ênfase6 190 4" xfId="20724"/>
    <cellStyle name="20% - Ênfase6 190 4 2" xfId="20725"/>
    <cellStyle name="20% - Ênfase6 190 5" xfId="20726"/>
    <cellStyle name="20% - Ênfase6 190 5 2" xfId="20727"/>
    <cellStyle name="20% - Ênfase6 190 6" xfId="20728"/>
    <cellStyle name="20% - Ênfase6 191" xfId="20729"/>
    <cellStyle name="20% - Ênfase6 191 2" xfId="20730"/>
    <cellStyle name="20% - Ênfase6 191 2 2" xfId="20731"/>
    <cellStyle name="20% - Ênfase6 191 3" xfId="20732"/>
    <cellStyle name="20% - Ênfase6 191 3 2" xfId="20733"/>
    <cellStyle name="20% - Ênfase6 191 4" xfId="20734"/>
    <cellStyle name="20% - Ênfase6 191 4 2" xfId="20735"/>
    <cellStyle name="20% - Ênfase6 191 5" xfId="20736"/>
    <cellStyle name="20% - Ênfase6 191 5 2" xfId="20737"/>
    <cellStyle name="20% - Ênfase6 191 6" xfId="20738"/>
    <cellStyle name="20% - Ênfase6 192" xfId="20739"/>
    <cellStyle name="20% - Ênfase6 192 2" xfId="20740"/>
    <cellStyle name="20% - Ênfase6 192 2 2" xfId="20741"/>
    <cellStyle name="20% - Ênfase6 192 3" xfId="20742"/>
    <cellStyle name="20% - Ênfase6 192 3 2" xfId="20743"/>
    <cellStyle name="20% - Ênfase6 192 4" xfId="20744"/>
    <cellStyle name="20% - Ênfase6 192 4 2" xfId="20745"/>
    <cellStyle name="20% - Ênfase6 192 5" xfId="20746"/>
    <cellStyle name="20% - Ênfase6 192 5 2" xfId="20747"/>
    <cellStyle name="20% - Ênfase6 192 6" xfId="20748"/>
    <cellStyle name="20% - Ênfase6 193" xfId="20749"/>
    <cellStyle name="20% - Ênfase6 193 2" xfId="20750"/>
    <cellStyle name="20% - Ênfase6 193 2 2" xfId="20751"/>
    <cellStyle name="20% - Ênfase6 193 3" xfId="20752"/>
    <cellStyle name="20% - Ênfase6 193 3 2" xfId="20753"/>
    <cellStyle name="20% - Ênfase6 193 4" xfId="20754"/>
    <cellStyle name="20% - Ênfase6 194" xfId="20755"/>
    <cellStyle name="20% - Ênfase6 194 2" xfId="20756"/>
    <cellStyle name="20% - Ênfase6 194 2 2" xfId="20757"/>
    <cellStyle name="20% - Ênfase6 194 3" xfId="20758"/>
    <cellStyle name="20% - Ênfase6 194 3 2" xfId="20759"/>
    <cellStyle name="20% - Ênfase6 194 4" xfId="20760"/>
    <cellStyle name="20% - Ênfase6 195" xfId="20761"/>
    <cellStyle name="20% - Ênfase6 195 2" xfId="20762"/>
    <cellStyle name="20% - Ênfase6 195 2 2" xfId="20763"/>
    <cellStyle name="20% - Ênfase6 195 3" xfId="20764"/>
    <cellStyle name="20% - Ênfase6 195 3 2" xfId="20765"/>
    <cellStyle name="20% - Ênfase6 195 4" xfId="20766"/>
    <cellStyle name="20% - Ênfase6 196" xfId="20767"/>
    <cellStyle name="20% - Ênfase6 196 2" xfId="20768"/>
    <cellStyle name="20% - Ênfase6 196 2 2" xfId="20769"/>
    <cellStyle name="20% - Ênfase6 196 3" xfId="20770"/>
    <cellStyle name="20% - Ênfase6 196 3 2" xfId="20771"/>
    <cellStyle name="20% - Ênfase6 196 4" xfId="20772"/>
    <cellStyle name="20% - Ênfase6 197" xfId="20773"/>
    <cellStyle name="20% - Ênfase6 197 2" xfId="20774"/>
    <cellStyle name="20% - Ênfase6 197 2 2" xfId="20775"/>
    <cellStyle name="20% - Ênfase6 197 3" xfId="20776"/>
    <cellStyle name="20% - Ênfase6 197 3 2" xfId="20777"/>
    <cellStyle name="20% - Ênfase6 197 4" xfId="20778"/>
    <cellStyle name="20% - Ênfase6 198" xfId="20779"/>
    <cellStyle name="20% - Ênfase6 198 2" xfId="20780"/>
    <cellStyle name="20% - Ênfase6 198 2 2" xfId="20781"/>
    <cellStyle name="20% - Ênfase6 198 3" xfId="20782"/>
    <cellStyle name="20% - Ênfase6 198 3 2" xfId="20783"/>
    <cellStyle name="20% - Ênfase6 198 4" xfId="20784"/>
    <cellStyle name="20% - Ênfase6 199" xfId="20785"/>
    <cellStyle name="20% - Ênfase6 199 2" xfId="20786"/>
    <cellStyle name="20% - Ênfase6 199 2 2" xfId="20787"/>
    <cellStyle name="20% - Ênfase6 199 3" xfId="20788"/>
    <cellStyle name="20% - Ênfase6 199 3 2" xfId="20789"/>
    <cellStyle name="20% - Ênfase6 199 4" xfId="20790"/>
    <cellStyle name="20% - Ênfase6 2" xfId="20791"/>
    <cellStyle name="20% - Ênfase6 2 2" xfId="20792"/>
    <cellStyle name="20% - Ênfase6 2 2 2" xfId="20793"/>
    <cellStyle name="20% - Ênfase6 2 2 2 2" xfId="20794"/>
    <cellStyle name="20% - Ênfase6 2 2 2 2 2" xfId="20795"/>
    <cellStyle name="20% - Ênfase6 2 2 2 3" xfId="20796"/>
    <cellStyle name="20% - Ênfase6 2 2 2 3 2" xfId="20797"/>
    <cellStyle name="20% - Ênfase6 2 2 2 4" xfId="20798"/>
    <cellStyle name="20% - Ênfase6 2 2 2 4 2" xfId="20799"/>
    <cellStyle name="20% - Ênfase6 2 2 2 5" xfId="20800"/>
    <cellStyle name="20% - Ênfase6 2 2 2 5 2" xfId="20801"/>
    <cellStyle name="20% - Ênfase6 2 2 2 6" xfId="20802"/>
    <cellStyle name="20% - Ênfase6 2 2 3" xfId="20803"/>
    <cellStyle name="20% - Ênfase6 2 2 3 2" xfId="20804"/>
    <cellStyle name="20% - Ênfase6 2 2 4" xfId="20805"/>
    <cellStyle name="20% - Ênfase6 2 2 4 2" xfId="20806"/>
    <cellStyle name="20% - Ênfase6 2 2 5" xfId="20807"/>
    <cellStyle name="20% - Ênfase6 2 2 5 2" xfId="20808"/>
    <cellStyle name="20% - Ênfase6 2 2 6" xfId="20809"/>
    <cellStyle name="20% - Ênfase6 2 2 6 2" xfId="20810"/>
    <cellStyle name="20% - Ênfase6 2 2 7" xfId="20811"/>
    <cellStyle name="20% - Ênfase6 2 3" xfId="20812"/>
    <cellStyle name="20% - Ênfase6 2 3 2" xfId="20813"/>
    <cellStyle name="20% - Ênfase6 2 3 2 2" xfId="20814"/>
    <cellStyle name="20% - Ênfase6 2 3 3" xfId="20815"/>
    <cellStyle name="20% - Ênfase6 2 3 3 2" xfId="20816"/>
    <cellStyle name="20% - Ênfase6 2 3 4" xfId="20817"/>
    <cellStyle name="20% - Ênfase6 2 3 4 2" xfId="20818"/>
    <cellStyle name="20% - Ênfase6 2 3 5" xfId="20819"/>
    <cellStyle name="20% - Ênfase6 2 3 5 2" xfId="20820"/>
    <cellStyle name="20% - Ênfase6 2 3 6" xfId="20821"/>
    <cellStyle name="20% - Ênfase6 2 4" xfId="20822"/>
    <cellStyle name="20% - Ênfase6 2 4 2" xfId="20823"/>
    <cellStyle name="20% - Ênfase6 2 5" xfId="20824"/>
    <cellStyle name="20% - Ênfase6 2 5 2" xfId="20825"/>
    <cellStyle name="20% - Ênfase6 2 6" xfId="20826"/>
    <cellStyle name="20% - Ênfase6 2 6 2" xfId="20827"/>
    <cellStyle name="20% - Ênfase6 2 7" xfId="20828"/>
    <cellStyle name="20% - Ênfase6 2 7 2" xfId="20829"/>
    <cellStyle name="20% - Ênfase6 2 8" xfId="20830"/>
    <cellStyle name="20% - Ênfase6 20" xfId="20831"/>
    <cellStyle name="20% - Ênfase6 20 2" xfId="20832"/>
    <cellStyle name="20% - Ênfase6 20 2 2" xfId="20833"/>
    <cellStyle name="20% - Ênfase6 20 2 2 2" xfId="20834"/>
    <cellStyle name="20% - Ênfase6 20 2 3" xfId="20835"/>
    <cellStyle name="20% - Ênfase6 20 2 3 2" xfId="20836"/>
    <cellStyle name="20% - Ênfase6 20 2 4" xfId="20837"/>
    <cellStyle name="20% - Ênfase6 20 2 4 2" xfId="20838"/>
    <cellStyle name="20% - Ênfase6 20 2 5" xfId="20839"/>
    <cellStyle name="20% - Ênfase6 20 2 5 2" xfId="20840"/>
    <cellStyle name="20% - Ênfase6 20 2 6" xfId="20841"/>
    <cellStyle name="20% - Ênfase6 20 3" xfId="20842"/>
    <cellStyle name="20% - Ênfase6 20 3 2" xfId="20843"/>
    <cellStyle name="20% - Ênfase6 20 4" xfId="20844"/>
    <cellStyle name="20% - Ênfase6 20 4 2" xfId="20845"/>
    <cellStyle name="20% - Ênfase6 20 5" xfId="20846"/>
    <cellStyle name="20% - Ênfase6 20 5 2" xfId="20847"/>
    <cellStyle name="20% - Ênfase6 20 6" xfId="20848"/>
    <cellStyle name="20% - Ênfase6 20 6 2" xfId="20849"/>
    <cellStyle name="20% - Ênfase6 20 7" xfId="20850"/>
    <cellStyle name="20% - Ênfase6 200" xfId="20851"/>
    <cellStyle name="20% - Ênfase6 200 2" xfId="20852"/>
    <cellStyle name="20% - Ênfase6 200 2 2" xfId="20853"/>
    <cellStyle name="20% - Ênfase6 200 3" xfId="20854"/>
    <cellStyle name="20% - Ênfase6 200 3 2" xfId="20855"/>
    <cellStyle name="20% - Ênfase6 200 4" xfId="20856"/>
    <cellStyle name="20% - Ênfase6 201" xfId="20857"/>
    <cellStyle name="20% - Ênfase6 201 2" xfId="20858"/>
    <cellStyle name="20% - Ênfase6 201 2 2" xfId="20859"/>
    <cellStyle name="20% - Ênfase6 201 3" xfId="20860"/>
    <cellStyle name="20% - Ênfase6 201 3 2" xfId="20861"/>
    <cellStyle name="20% - Ênfase6 201 4" xfId="20862"/>
    <cellStyle name="20% - Ênfase6 202" xfId="20863"/>
    <cellStyle name="20% - Ênfase6 202 2" xfId="20864"/>
    <cellStyle name="20% - Ênfase6 202 2 2" xfId="20865"/>
    <cellStyle name="20% - Ênfase6 202 3" xfId="20866"/>
    <cellStyle name="20% - Ênfase6 203" xfId="20867"/>
    <cellStyle name="20% - Ênfase6 203 2" xfId="20868"/>
    <cellStyle name="20% - Ênfase6 203 2 2" xfId="20869"/>
    <cellStyle name="20% - Ênfase6 203 3" xfId="20870"/>
    <cellStyle name="20% - Ênfase6 204" xfId="20871"/>
    <cellStyle name="20% - Ênfase6 204 2" xfId="20872"/>
    <cellStyle name="20% - Ênfase6 204 2 2" xfId="20873"/>
    <cellStyle name="20% - Ênfase6 204 3" xfId="20874"/>
    <cellStyle name="20% - Ênfase6 205" xfId="20875"/>
    <cellStyle name="20% - Ênfase6 205 2" xfId="20876"/>
    <cellStyle name="20% - Ênfase6 205 2 2" xfId="20877"/>
    <cellStyle name="20% - Ênfase6 205 3" xfId="20878"/>
    <cellStyle name="20% - Ênfase6 206" xfId="20879"/>
    <cellStyle name="20% - Ênfase6 206 2" xfId="20880"/>
    <cellStyle name="20% - Ênfase6 206 2 2" xfId="20881"/>
    <cellStyle name="20% - Ênfase6 206 3" xfId="20882"/>
    <cellStyle name="20% - Ênfase6 207" xfId="20883"/>
    <cellStyle name="20% - Ênfase6 207 2" xfId="20884"/>
    <cellStyle name="20% - Ênfase6 207 2 2" xfId="20885"/>
    <cellStyle name="20% - Ênfase6 207 3" xfId="20886"/>
    <cellStyle name="20% - Ênfase6 208" xfId="20887"/>
    <cellStyle name="20% - Ênfase6 208 2" xfId="20888"/>
    <cellStyle name="20% - Ênfase6 208 2 2" xfId="20889"/>
    <cellStyle name="20% - Ênfase6 208 3" xfId="20890"/>
    <cellStyle name="20% - Ênfase6 209" xfId="20891"/>
    <cellStyle name="20% - Ênfase6 209 2" xfId="20892"/>
    <cellStyle name="20% - Ênfase6 209 2 2" xfId="20893"/>
    <cellStyle name="20% - Ênfase6 209 3" xfId="20894"/>
    <cellStyle name="20% - Ênfase6 21" xfId="20895"/>
    <cellStyle name="20% - Ênfase6 21 2" xfId="20896"/>
    <cellStyle name="20% - Ênfase6 21 2 2" xfId="20897"/>
    <cellStyle name="20% - Ênfase6 21 2 2 2" xfId="20898"/>
    <cellStyle name="20% - Ênfase6 21 2 3" xfId="20899"/>
    <cellStyle name="20% - Ênfase6 21 2 3 2" xfId="20900"/>
    <cellStyle name="20% - Ênfase6 21 2 4" xfId="20901"/>
    <cellStyle name="20% - Ênfase6 21 2 4 2" xfId="20902"/>
    <cellStyle name="20% - Ênfase6 21 2 5" xfId="20903"/>
    <cellStyle name="20% - Ênfase6 21 2 5 2" xfId="20904"/>
    <cellStyle name="20% - Ênfase6 21 2 6" xfId="20905"/>
    <cellStyle name="20% - Ênfase6 21 3" xfId="20906"/>
    <cellStyle name="20% - Ênfase6 21 3 2" xfId="20907"/>
    <cellStyle name="20% - Ênfase6 21 4" xfId="20908"/>
    <cellStyle name="20% - Ênfase6 21 4 2" xfId="20909"/>
    <cellStyle name="20% - Ênfase6 21 5" xfId="20910"/>
    <cellStyle name="20% - Ênfase6 21 5 2" xfId="20911"/>
    <cellStyle name="20% - Ênfase6 21 6" xfId="20912"/>
    <cellStyle name="20% - Ênfase6 21 6 2" xfId="20913"/>
    <cellStyle name="20% - Ênfase6 21 7" xfId="20914"/>
    <cellStyle name="20% - Ênfase6 210" xfId="20915"/>
    <cellStyle name="20% - Ênfase6 210 2" xfId="20916"/>
    <cellStyle name="20% - Ênfase6 210 2 2" xfId="20917"/>
    <cellStyle name="20% - Ênfase6 210 3" xfId="20918"/>
    <cellStyle name="20% - Ênfase6 211" xfId="20919"/>
    <cellStyle name="20% - Ênfase6 211 2" xfId="20920"/>
    <cellStyle name="20% - Ênfase6 211 2 2" xfId="20921"/>
    <cellStyle name="20% - Ênfase6 211 3" xfId="20922"/>
    <cellStyle name="20% - Ênfase6 212" xfId="20923"/>
    <cellStyle name="20% - Ênfase6 212 2" xfId="20924"/>
    <cellStyle name="20% - Ênfase6 212 2 2" xfId="20925"/>
    <cellStyle name="20% - Ênfase6 212 3" xfId="20926"/>
    <cellStyle name="20% - Ênfase6 213" xfId="20927"/>
    <cellStyle name="20% - Ênfase6 213 2" xfId="20928"/>
    <cellStyle name="20% - Ênfase6 213 2 2" xfId="20929"/>
    <cellStyle name="20% - Ênfase6 213 3" xfId="20930"/>
    <cellStyle name="20% - Ênfase6 214" xfId="20931"/>
    <cellStyle name="20% - Ênfase6 214 2" xfId="20932"/>
    <cellStyle name="20% - Ênfase6 214 2 2" xfId="20933"/>
    <cellStyle name="20% - Ênfase6 214 3" xfId="20934"/>
    <cellStyle name="20% - Ênfase6 215" xfId="20935"/>
    <cellStyle name="20% - Ênfase6 215 2" xfId="20936"/>
    <cellStyle name="20% - Ênfase6 215 2 2" xfId="20937"/>
    <cellStyle name="20% - Ênfase6 215 3" xfId="20938"/>
    <cellStyle name="20% - Ênfase6 216" xfId="20939"/>
    <cellStyle name="20% - Ênfase6 216 2" xfId="20940"/>
    <cellStyle name="20% - Ênfase6 216 2 2" xfId="20941"/>
    <cellStyle name="20% - Ênfase6 216 3" xfId="20942"/>
    <cellStyle name="20% - Ênfase6 217" xfId="20943"/>
    <cellStyle name="20% - Ênfase6 217 2" xfId="20944"/>
    <cellStyle name="20% - Ênfase6 217 2 2" xfId="20945"/>
    <cellStyle name="20% - Ênfase6 217 3" xfId="20946"/>
    <cellStyle name="20% - Ênfase6 218" xfId="20947"/>
    <cellStyle name="20% - Ênfase6 218 2" xfId="20948"/>
    <cellStyle name="20% - Ênfase6 218 2 2" xfId="20949"/>
    <cellStyle name="20% - Ênfase6 218 3" xfId="20950"/>
    <cellStyle name="20% - Ênfase6 219" xfId="20951"/>
    <cellStyle name="20% - Ênfase6 219 2" xfId="20952"/>
    <cellStyle name="20% - Ênfase6 219 2 2" xfId="20953"/>
    <cellStyle name="20% - Ênfase6 219 3" xfId="20954"/>
    <cellStyle name="20% - Ênfase6 22" xfId="20955"/>
    <cellStyle name="20% - Ênfase6 22 2" xfId="20956"/>
    <cellStyle name="20% - Ênfase6 22 2 2" xfId="20957"/>
    <cellStyle name="20% - Ênfase6 22 2 2 2" xfId="20958"/>
    <cellStyle name="20% - Ênfase6 22 2 3" xfId="20959"/>
    <cellStyle name="20% - Ênfase6 22 2 3 2" xfId="20960"/>
    <cellStyle name="20% - Ênfase6 22 2 4" xfId="20961"/>
    <cellStyle name="20% - Ênfase6 22 2 4 2" xfId="20962"/>
    <cellStyle name="20% - Ênfase6 22 2 5" xfId="20963"/>
    <cellStyle name="20% - Ênfase6 22 2 5 2" xfId="20964"/>
    <cellStyle name="20% - Ênfase6 22 2 6" xfId="20965"/>
    <cellStyle name="20% - Ênfase6 22 3" xfId="20966"/>
    <cellStyle name="20% - Ênfase6 22 3 2" xfId="20967"/>
    <cellStyle name="20% - Ênfase6 22 4" xfId="20968"/>
    <cellStyle name="20% - Ênfase6 22 4 2" xfId="20969"/>
    <cellStyle name="20% - Ênfase6 22 5" xfId="20970"/>
    <cellStyle name="20% - Ênfase6 22 5 2" xfId="20971"/>
    <cellStyle name="20% - Ênfase6 22 6" xfId="20972"/>
    <cellStyle name="20% - Ênfase6 22 6 2" xfId="20973"/>
    <cellStyle name="20% - Ênfase6 22 7" xfId="20974"/>
    <cellStyle name="20% - Ênfase6 220" xfId="20975"/>
    <cellStyle name="20% - Ênfase6 220 2" xfId="20976"/>
    <cellStyle name="20% - Ênfase6 220 2 2" xfId="20977"/>
    <cellStyle name="20% - Ênfase6 220 3" xfId="20978"/>
    <cellStyle name="20% - Ênfase6 221" xfId="20979"/>
    <cellStyle name="20% - Ênfase6 221 2" xfId="20980"/>
    <cellStyle name="20% - Ênfase6 221 2 2" xfId="20981"/>
    <cellStyle name="20% - Ênfase6 221 3" xfId="20982"/>
    <cellStyle name="20% - Ênfase6 222" xfId="20983"/>
    <cellStyle name="20% - Ênfase6 222 2" xfId="20984"/>
    <cellStyle name="20% - Ênfase6 222 2 2" xfId="20985"/>
    <cellStyle name="20% - Ênfase6 222 3" xfId="20986"/>
    <cellStyle name="20% - Ênfase6 223" xfId="20987"/>
    <cellStyle name="20% - Ênfase6 223 2" xfId="20988"/>
    <cellStyle name="20% - Ênfase6 223 2 2" xfId="20989"/>
    <cellStyle name="20% - Ênfase6 223 3" xfId="20990"/>
    <cellStyle name="20% - Ênfase6 224" xfId="20991"/>
    <cellStyle name="20% - Ênfase6 224 2" xfId="20992"/>
    <cellStyle name="20% - Ênfase6 224 2 2" xfId="20993"/>
    <cellStyle name="20% - Ênfase6 224 3" xfId="20994"/>
    <cellStyle name="20% - Ênfase6 225" xfId="20995"/>
    <cellStyle name="20% - Ênfase6 225 2" xfId="20996"/>
    <cellStyle name="20% - Ênfase6 225 2 2" xfId="20997"/>
    <cellStyle name="20% - Ênfase6 225 3" xfId="20998"/>
    <cellStyle name="20% - Ênfase6 226" xfId="20999"/>
    <cellStyle name="20% - Ênfase6 226 2" xfId="21000"/>
    <cellStyle name="20% - Ênfase6 226 2 2" xfId="21001"/>
    <cellStyle name="20% - Ênfase6 226 3" xfId="21002"/>
    <cellStyle name="20% - Ênfase6 227" xfId="21003"/>
    <cellStyle name="20% - Ênfase6 227 2" xfId="21004"/>
    <cellStyle name="20% - Ênfase6 227 2 2" xfId="21005"/>
    <cellStyle name="20% - Ênfase6 227 3" xfId="21006"/>
    <cellStyle name="20% - Ênfase6 228" xfId="21007"/>
    <cellStyle name="20% - Ênfase6 228 2" xfId="21008"/>
    <cellStyle name="20% - Ênfase6 229" xfId="21009"/>
    <cellStyle name="20% - Ênfase6 229 2" xfId="21010"/>
    <cellStyle name="20% - Ênfase6 23" xfId="21011"/>
    <cellStyle name="20% - Ênfase6 23 2" xfId="21012"/>
    <cellStyle name="20% - Ênfase6 23 2 2" xfId="21013"/>
    <cellStyle name="20% - Ênfase6 23 2 2 2" xfId="21014"/>
    <cellStyle name="20% - Ênfase6 23 2 3" xfId="21015"/>
    <cellStyle name="20% - Ênfase6 23 2 3 2" xfId="21016"/>
    <cellStyle name="20% - Ênfase6 23 2 4" xfId="21017"/>
    <cellStyle name="20% - Ênfase6 23 2 4 2" xfId="21018"/>
    <cellStyle name="20% - Ênfase6 23 2 5" xfId="21019"/>
    <cellStyle name="20% - Ênfase6 23 2 5 2" xfId="21020"/>
    <cellStyle name="20% - Ênfase6 23 2 6" xfId="21021"/>
    <cellStyle name="20% - Ênfase6 23 3" xfId="21022"/>
    <cellStyle name="20% - Ênfase6 23 3 2" xfId="21023"/>
    <cellStyle name="20% - Ênfase6 23 4" xfId="21024"/>
    <cellStyle name="20% - Ênfase6 23 4 2" xfId="21025"/>
    <cellStyle name="20% - Ênfase6 23 5" xfId="21026"/>
    <cellStyle name="20% - Ênfase6 23 5 2" xfId="21027"/>
    <cellStyle name="20% - Ênfase6 23 6" xfId="21028"/>
    <cellStyle name="20% - Ênfase6 23 6 2" xfId="21029"/>
    <cellStyle name="20% - Ênfase6 23 7" xfId="21030"/>
    <cellStyle name="20% - Ênfase6 230" xfId="21031"/>
    <cellStyle name="20% - Ênfase6 230 2" xfId="21032"/>
    <cellStyle name="20% - Ênfase6 231" xfId="21033"/>
    <cellStyle name="20% - Ênfase6 231 2" xfId="21034"/>
    <cellStyle name="20% - Ênfase6 232" xfId="21035"/>
    <cellStyle name="20% - Ênfase6 233" xfId="21036"/>
    <cellStyle name="20% - Ênfase6 234" xfId="21037"/>
    <cellStyle name="20% - Ênfase6 235" xfId="21038"/>
    <cellStyle name="20% - Ênfase6 236" xfId="21039"/>
    <cellStyle name="20% - Ênfase6 237" xfId="21040"/>
    <cellStyle name="20% - Ênfase6 238" xfId="21041"/>
    <cellStyle name="20% - Ênfase6 239" xfId="21042"/>
    <cellStyle name="20% - Ênfase6 24" xfId="21043"/>
    <cellStyle name="20% - Ênfase6 24 2" xfId="21044"/>
    <cellStyle name="20% - Ênfase6 24 2 2" xfId="21045"/>
    <cellStyle name="20% - Ênfase6 24 2 2 2" xfId="21046"/>
    <cellStyle name="20% - Ênfase6 24 2 3" xfId="21047"/>
    <cellStyle name="20% - Ênfase6 24 2 3 2" xfId="21048"/>
    <cellStyle name="20% - Ênfase6 24 2 4" xfId="21049"/>
    <cellStyle name="20% - Ênfase6 24 2 4 2" xfId="21050"/>
    <cellStyle name="20% - Ênfase6 24 2 5" xfId="21051"/>
    <cellStyle name="20% - Ênfase6 24 2 5 2" xfId="21052"/>
    <cellStyle name="20% - Ênfase6 24 2 6" xfId="21053"/>
    <cellStyle name="20% - Ênfase6 24 3" xfId="21054"/>
    <cellStyle name="20% - Ênfase6 24 3 2" xfId="21055"/>
    <cellStyle name="20% - Ênfase6 24 4" xfId="21056"/>
    <cellStyle name="20% - Ênfase6 24 4 2" xfId="21057"/>
    <cellStyle name="20% - Ênfase6 24 5" xfId="21058"/>
    <cellStyle name="20% - Ênfase6 24 5 2" xfId="21059"/>
    <cellStyle name="20% - Ênfase6 24 6" xfId="21060"/>
    <cellStyle name="20% - Ênfase6 24 6 2" xfId="21061"/>
    <cellStyle name="20% - Ênfase6 24 7" xfId="21062"/>
    <cellStyle name="20% - Ênfase6 240" xfId="21063"/>
    <cellStyle name="20% - Ênfase6 241" xfId="21064"/>
    <cellStyle name="20% - Ênfase6 25" xfId="21065"/>
    <cellStyle name="20% - Ênfase6 25 2" xfId="21066"/>
    <cellStyle name="20% - Ênfase6 25 2 2" xfId="21067"/>
    <cellStyle name="20% - Ênfase6 25 2 2 2" xfId="21068"/>
    <cellStyle name="20% - Ênfase6 25 2 3" xfId="21069"/>
    <cellStyle name="20% - Ênfase6 25 2 3 2" xfId="21070"/>
    <cellStyle name="20% - Ênfase6 25 2 4" xfId="21071"/>
    <cellStyle name="20% - Ênfase6 25 2 4 2" xfId="21072"/>
    <cellStyle name="20% - Ênfase6 25 2 5" xfId="21073"/>
    <cellStyle name="20% - Ênfase6 25 2 5 2" xfId="21074"/>
    <cellStyle name="20% - Ênfase6 25 2 6" xfId="21075"/>
    <cellStyle name="20% - Ênfase6 25 3" xfId="21076"/>
    <cellStyle name="20% - Ênfase6 25 3 2" xfId="21077"/>
    <cellStyle name="20% - Ênfase6 25 4" xfId="21078"/>
    <cellStyle name="20% - Ênfase6 25 4 2" xfId="21079"/>
    <cellStyle name="20% - Ênfase6 25 5" xfId="21080"/>
    <cellStyle name="20% - Ênfase6 25 5 2" xfId="21081"/>
    <cellStyle name="20% - Ênfase6 25 6" xfId="21082"/>
    <cellStyle name="20% - Ênfase6 25 6 2" xfId="21083"/>
    <cellStyle name="20% - Ênfase6 25 7" xfId="21084"/>
    <cellStyle name="20% - Ênfase6 26" xfId="21085"/>
    <cellStyle name="20% - Ênfase6 26 2" xfId="21086"/>
    <cellStyle name="20% - Ênfase6 26 2 2" xfId="21087"/>
    <cellStyle name="20% - Ênfase6 26 2 2 2" xfId="21088"/>
    <cellStyle name="20% - Ênfase6 26 2 3" xfId="21089"/>
    <cellStyle name="20% - Ênfase6 26 2 3 2" xfId="21090"/>
    <cellStyle name="20% - Ênfase6 26 2 4" xfId="21091"/>
    <cellStyle name="20% - Ênfase6 26 2 4 2" xfId="21092"/>
    <cellStyle name="20% - Ênfase6 26 2 5" xfId="21093"/>
    <cellStyle name="20% - Ênfase6 26 2 5 2" xfId="21094"/>
    <cellStyle name="20% - Ênfase6 26 2 6" xfId="21095"/>
    <cellStyle name="20% - Ênfase6 26 3" xfId="21096"/>
    <cellStyle name="20% - Ênfase6 26 3 2" xfId="21097"/>
    <cellStyle name="20% - Ênfase6 26 4" xfId="21098"/>
    <cellStyle name="20% - Ênfase6 26 4 2" xfId="21099"/>
    <cellStyle name="20% - Ênfase6 26 5" xfId="21100"/>
    <cellStyle name="20% - Ênfase6 26 5 2" xfId="21101"/>
    <cellStyle name="20% - Ênfase6 26 6" xfId="21102"/>
    <cellStyle name="20% - Ênfase6 26 6 2" xfId="21103"/>
    <cellStyle name="20% - Ênfase6 26 7" xfId="21104"/>
    <cellStyle name="20% - Ênfase6 27" xfId="21105"/>
    <cellStyle name="20% - Ênfase6 27 2" xfId="21106"/>
    <cellStyle name="20% - Ênfase6 27 2 2" xfId="21107"/>
    <cellStyle name="20% - Ênfase6 27 2 2 2" xfId="21108"/>
    <cellStyle name="20% - Ênfase6 27 2 3" xfId="21109"/>
    <cellStyle name="20% - Ênfase6 27 2 3 2" xfId="21110"/>
    <cellStyle name="20% - Ênfase6 27 2 4" xfId="21111"/>
    <cellStyle name="20% - Ênfase6 27 2 4 2" xfId="21112"/>
    <cellStyle name="20% - Ênfase6 27 2 5" xfId="21113"/>
    <cellStyle name="20% - Ênfase6 27 2 5 2" xfId="21114"/>
    <cellStyle name="20% - Ênfase6 27 2 6" xfId="21115"/>
    <cellStyle name="20% - Ênfase6 27 3" xfId="21116"/>
    <cellStyle name="20% - Ênfase6 27 3 2" xfId="21117"/>
    <cellStyle name="20% - Ênfase6 27 4" xfId="21118"/>
    <cellStyle name="20% - Ênfase6 27 4 2" xfId="21119"/>
    <cellStyle name="20% - Ênfase6 27 5" xfId="21120"/>
    <cellStyle name="20% - Ênfase6 27 5 2" xfId="21121"/>
    <cellStyle name="20% - Ênfase6 27 6" xfId="21122"/>
    <cellStyle name="20% - Ênfase6 27 6 2" xfId="21123"/>
    <cellStyle name="20% - Ênfase6 27 7" xfId="21124"/>
    <cellStyle name="20% - Ênfase6 28" xfId="21125"/>
    <cellStyle name="20% - Ênfase6 28 2" xfId="21126"/>
    <cellStyle name="20% - Ênfase6 28 2 2" xfId="21127"/>
    <cellStyle name="20% - Ênfase6 28 2 2 2" xfId="21128"/>
    <cellStyle name="20% - Ênfase6 28 2 3" xfId="21129"/>
    <cellStyle name="20% - Ênfase6 28 2 3 2" xfId="21130"/>
    <cellStyle name="20% - Ênfase6 28 2 4" xfId="21131"/>
    <cellStyle name="20% - Ênfase6 28 2 4 2" xfId="21132"/>
    <cellStyle name="20% - Ênfase6 28 2 5" xfId="21133"/>
    <cellStyle name="20% - Ênfase6 28 2 5 2" xfId="21134"/>
    <cellStyle name="20% - Ênfase6 28 2 6" xfId="21135"/>
    <cellStyle name="20% - Ênfase6 28 3" xfId="21136"/>
    <cellStyle name="20% - Ênfase6 28 3 2" xfId="21137"/>
    <cellStyle name="20% - Ênfase6 28 4" xfId="21138"/>
    <cellStyle name="20% - Ênfase6 28 4 2" xfId="21139"/>
    <cellStyle name="20% - Ênfase6 28 5" xfId="21140"/>
    <cellStyle name="20% - Ênfase6 28 5 2" xfId="21141"/>
    <cellStyle name="20% - Ênfase6 28 6" xfId="21142"/>
    <cellStyle name="20% - Ênfase6 28 6 2" xfId="21143"/>
    <cellStyle name="20% - Ênfase6 28 7" xfId="21144"/>
    <cellStyle name="20% - Ênfase6 29" xfId="21145"/>
    <cellStyle name="20% - Ênfase6 29 2" xfId="21146"/>
    <cellStyle name="20% - Ênfase6 29 2 2" xfId="21147"/>
    <cellStyle name="20% - Ênfase6 29 2 2 2" xfId="21148"/>
    <cellStyle name="20% - Ênfase6 29 2 3" xfId="21149"/>
    <cellStyle name="20% - Ênfase6 29 2 3 2" xfId="21150"/>
    <cellStyle name="20% - Ênfase6 29 2 4" xfId="21151"/>
    <cellStyle name="20% - Ênfase6 29 2 4 2" xfId="21152"/>
    <cellStyle name="20% - Ênfase6 29 2 5" xfId="21153"/>
    <cellStyle name="20% - Ênfase6 29 2 5 2" xfId="21154"/>
    <cellStyle name="20% - Ênfase6 29 2 6" xfId="21155"/>
    <cellStyle name="20% - Ênfase6 29 3" xfId="21156"/>
    <cellStyle name="20% - Ênfase6 29 3 2" xfId="21157"/>
    <cellStyle name="20% - Ênfase6 29 4" xfId="21158"/>
    <cellStyle name="20% - Ênfase6 29 4 2" xfId="21159"/>
    <cellStyle name="20% - Ênfase6 29 5" xfId="21160"/>
    <cellStyle name="20% - Ênfase6 29 5 2" xfId="21161"/>
    <cellStyle name="20% - Ênfase6 29 6" xfId="21162"/>
    <cellStyle name="20% - Ênfase6 29 6 2" xfId="21163"/>
    <cellStyle name="20% - Ênfase6 29 7" xfId="21164"/>
    <cellStyle name="20% - Ênfase6 3" xfId="21165"/>
    <cellStyle name="20% - Ênfase6 3 2" xfId="21166"/>
    <cellStyle name="20% - Ênfase6 3 2 2" xfId="21167"/>
    <cellStyle name="20% - Ênfase6 3 2 2 2" xfId="21168"/>
    <cellStyle name="20% - Ênfase6 3 2 2 2 2" xfId="21169"/>
    <cellStyle name="20% - Ênfase6 3 2 2 3" xfId="21170"/>
    <cellStyle name="20% - Ênfase6 3 2 2 3 2" xfId="21171"/>
    <cellStyle name="20% - Ênfase6 3 2 2 4" xfId="21172"/>
    <cellStyle name="20% - Ênfase6 3 2 2 4 2" xfId="21173"/>
    <cellStyle name="20% - Ênfase6 3 2 2 5" xfId="21174"/>
    <cellStyle name="20% - Ênfase6 3 2 2 5 2" xfId="21175"/>
    <cellStyle name="20% - Ênfase6 3 2 2 6" xfId="21176"/>
    <cellStyle name="20% - Ênfase6 3 2 3" xfId="21177"/>
    <cellStyle name="20% - Ênfase6 3 2 3 2" xfId="21178"/>
    <cellStyle name="20% - Ênfase6 3 2 4" xfId="21179"/>
    <cellStyle name="20% - Ênfase6 3 2 4 2" xfId="21180"/>
    <cellStyle name="20% - Ênfase6 3 2 5" xfId="21181"/>
    <cellStyle name="20% - Ênfase6 3 2 5 2" xfId="21182"/>
    <cellStyle name="20% - Ênfase6 3 2 6" xfId="21183"/>
    <cellStyle name="20% - Ênfase6 3 2 6 2" xfId="21184"/>
    <cellStyle name="20% - Ênfase6 3 2 7" xfId="21185"/>
    <cellStyle name="20% - Ênfase6 3 3" xfId="21186"/>
    <cellStyle name="20% - Ênfase6 3 3 2" xfId="21187"/>
    <cellStyle name="20% - Ênfase6 3 3 2 2" xfId="21188"/>
    <cellStyle name="20% - Ênfase6 3 3 3" xfId="21189"/>
    <cellStyle name="20% - Ênfase6 3 3 3 2" xfId="21190"/>
    <cellStyle name="20% - Ênfase6 3 3 4" xfId="21191"/>
    <cellStyle name="20% - Ênfase6 3 3 4 2" xfId="21192"/>
    <cellStyle name="20% - Ênfase6 3 3 5" xfId="21193"/>
    <cellStyle name="20% - Ênfase6 3 3 5 2" xfId="21194"/>
    <cellStyle name="20% - Ênfase6 3 3 6" xfId="21195"/>
    <cellStyle name="20% - Ênfase6 3 4" xfId="21196"/>
    <cellStyle name="20% - Ênfase6 3 4 2" xfId="21197"/>
    <cellStyle name="20% - Ênfase6 3 5" xfId="21198"/>
    <cellStyle name="20% - Ênfase6 3 5 2" xfId="21199"/>
    <cellStyle name="20% - Ênfase6 3 6" xfId="21200"/>
    <cellStyle name="20% - Ênfase6 3 6 2" xfId="21201"/>
    <cellStyle name="20% - Ênfase6 3 7" xfId="21202"/>
    <cellStyle name="20% - Ênfase6 3 7 2" xfId="21203"/>
    <cellStyle name="20% - Ênfase6 3 8" xfId="21204"/>
    <cellStyle name="20% - Ênfase6 30" xfId="21205"/>
    <cellStyle name="20% - Ênfase6 30 2" xfId="21206"/>
    <cellStyle name="20% - Ênfase6 30 2 2" xfId="21207"/>
    <cellStyle name="20% - Ênfase6 30 2 2 2" xfId="21208"/>
    <cellStyle name="20% - Ênfase6 30 2 3" xfId="21209"/>
    <cellStyle name="20% - Ênfase6 30 2 3 2" xfId="21210"/>
    <cellStyle name="20% - Ênfase6 30 2 4" xfId="21211"/>
    <cellStyle name="20% - Ênfase6 30 2 4 2" xfId="21212"/>
    <cellStyle name="20% - Ênfase6 30 2 5" xfId="21213"/>
    <cellStyle name="20% - Ênfase6 30 2 5 2" xfId="21214"/>
    <cellStyle name="20% - Ênfase6 30 2 6" xfId="21215"/>
    <cellStyle name="20% - Ênfase6 30 3" xfId="21216"/>
    <cellStyle name="20% - Ênfase6 30 3 2" xfId="21217"/>
    <cellStyle name="20% - Ênfase6 30 4" xfId="21218"/>
    <cellStyle name="20% - Ênfase6 30 4 2" xfId="21219"/>
    <cellStyle name="20% - Ênfase6 30 5" xfId="21220"/>
    <cellStyle name="20% - Ênfase6 30 5 2" xfId="21221"/>
    <cellStyle name="20% - Ênfase6 30 6" xfId="21222"/>
    <cellStyle name="20% - Ênfase6 30 6 2" xfId="21223"/>
    <cellStyle name="20% - Ênfase6 30 7" xfId="21224"/>
    <cellStyle name="20% - Ênfase6 31" xfId="21225"/>
    <cellStyle name="20% - Ênfase6 31 2" xfId="21226"/>
    <cellStyle name="20% - Ênfase6 31 2 2" xfId="21227"/>
    <cellStyle name="20% - Ênfase6 31 2 2 2" xfId="21228"/>
    <cellStyle name="20% - Ênfase6 31 2 3" xfId="21229"/>
    <cellStyle name="20% - Ênfase6 31 2 3 2" xfId="21230"/>
    <cellStyle name="20% - Ênfase6 31 2 4" xfId="21231"/>
    <cellStyle name="20% - Ênfase6 31 2 4 2" xfId="21232"/>
    <cellStyle name="20% - Ênfase6 31 2 5" xfId="21233"/>
    <cellStyle name="20% - Ênfase6 31 2 5 2" xfId="21234"/>
    <cellStyle name="20% - Ênfase6 31 2 6" xfId="21235"/>
    <cellStyle name="20% - Ênfase6 31 3" xfId="21236"/>
    <cellStyle name="20% - Ênfase6 31 3 2" xfId="21237"/>
    <cellStyle name="20% - Ênfase6 31 4" xfId="21238"/>
    <cellStyle name="20% - Ênfase6 31 4 2" xfId="21239"/>
    <cellStyle name="20% - Ênfase6 31 5" xfId="21240"/>
    <cellStyle name="20% - Ênfase6 31 5 2" xfId="21241"/>
    <cellStyle name="20% - Ênfase6 31 6" xfId="21242"/>
    <cellStyle name="20% - Ênfase6 31 6 2" xfId="21243"/>
    <cellStyle name="20% - Ênfase6 31 7" xfId="21244"/>
    <cellStyle name="20% - Ênfase6 32" xfId="21245"/>
    <cellStyle name="20% - Ênfase6 32 2" xfId="21246"/>
    <cellStyle name="20% - Ênfase6 32 2 2" xfId="21247"/>
    <cellStyle name="20% - Ênfase6 32 2 2 2" xfId="21248"/>
    <cellStyle name="20% - Ênfase6 32 2 3" xfId="21249"/>
    <cellStyle name="20% - Ênfase6 32 2 3 2" xfId="21250"/>
    <cellStyle name="20% - Ênfase6 32 2 4" xfId="21251"/>
    <cellStyle name="20% - Ênfase6 32 2 4 2" xfId="21252"/>
    <cellStyle name="20% - Ênfase6 32 2 5" xfId="21253"/>
    <cellStyle name="20% - Ênfase6 32 2 5 2" xfId="21254"/>
    <cellStyle name="20% - Ênfase6 32 2 6" xfId="21255"/>
    <cellStyle name="20% - Ênfase6 32 3" xfId="21256"/>
    <cellStyle name="20% - Ênfase6 32 3 2" xfId="21257"/>
    <cellStyle name="20% - Ênfase6 32 4" xfId="21258"/>
    <cellStyle name="20% - Ênfase6 32 4 2" xfId="21259"/>
    <cellStyle name="20% - Ênfase6 32 5" xfId="21260"/>
    <cellStyle name="20% - Ênfase6 32 5 2" xfId="21261"/>
    <cellStyle name="20% - Ênfase6 32 6" xfId="21262"/>
    <cellStyle name="20% - Ênfase6 32 6 2" xfId="21263"/>
    <cellStyle name="20% - Ênfase6 32 7" xfId="21264"/>
    <cellStyle name="20% - Ênfase6 33" xfId="21265"/>
    <cellStyle name="20% - Ênfase6 33 2" xfId="21266"/>
    <cellStyle name="20% - Ênfase6 33 2 2" xfId="21267"/>
    <cellStyle name="20% - Ênfase6 33 2 2 2" xfId="21268"/>
    <cellStyle name="20% - Ênfase6 33 2 3" xfId="21269"/>
    <cellStyle name="20% - Ênfase6 33 2 3 2" xfId="21270"/>
    <cellStyle name="20% - Ênfase6 33 2 4" xfId="21271"/>
    <cellStyle name="20% - Ênfase6 33 2 4 2" xfId="21272"/>
    <cellStyle name="20% - Ênfase6 33 2 5" xfId="21273"/>
    <cellStyle name="20% - Ênfase6 33 2 5 2" xfId="21274"/>
    <cellStyle name="20% - Ênfase6 33 2 6" xfId="21275"/>
    <cellStyle name="20% - Ênfase6 33 3" xfId="21276"/>
    <cellStyle name="20% - Ênfase6 33 3 2" xfId="21277"/>
    <cellStyle name="20% - Ênfase6 33 4" xfId="21278"/>
    <cellStyle name="20% - Ênfase6 33 4 2" xfId="21279"/>
    <cellStyle name="20% - Ênfase6 33 5" xfId="21280"/>
    <cellStyle name="20% - Ênfase6 33 5 2" xfId="21281"/>
    <cellStyle name="20% - Ênfase6 33 6" xfId="21282"/>
    <cellStyle name="20% - Ênfase6 33 6 2" xfId="21283"/>
    <cellStyle name="20% - Ênfase6 33 7" xfId="21284"/>
    <cellStyle name="20% - Ênfase6 34" xfId="21285"/>
    <cellStyle name="20% - Ênfase6 34 2" xfId="21286"/>
    <cellStyle name="20% - Ênfase6 34 2 2" xfId="21287"/>
    <cellStyle name="20% - Ênfase6 34 2 2 2" xfId="21288"/>
    <cellStyle name="20% - Ênfase6 34 2 3" xfId="21289"/>
    <cellStyle name="20% - Ênfase6 34 2 3 2" xfId="21290"/>
    <cellStyle name="20% - Ênfase6 34 2 4" xfId="21291"/>
    <cellStyle name="20% - Ênfase6 34 2 4 2" xfId="21292"/>
    <cellStyle name="20% - Ênfase6 34 2 5" xfId="21293"/>
    <cellStyle name="20% - Ênfase6 34 2 5 2" xfId="21294"/>
    <cellStyle name="20% - Ênfase6 34 2 6" xfId="21295"/>
    <cellStyle name="20% - Ênfase6 34 3" xfId="21296"/>
    <cellStyle name="20% - Ênfase6 34 3 2" xfId="21297"/>
    <cellStyle name="20% - Ênfase6 34 4" xfId="21298"/>
    <cellStyle name="20% - Ênfase6 34 4 2" xfId="21299"/>
    <cellStyle name="20% - Ênfase6 34 5" xfId="21300"/>
    <cellStyle name="20% - Ênfase6 34 5 2" xfId="21301"/>
    <cellStyle name="20% - Ênfase6 34 6" xfId="21302"/>
    <cellStyle name="20% - Ênfase6 34 6 2" xfId="21303"/>
    <cellStyle name="20% - Ênfase6 34 7" xfId="21304"/>
    <cellStyle name="20% - Ênfase6 35" xfId="21305"/>
    <cellStyle name="20% - Ênfase6 35 2" xfId="21306"/>
    <cellStyle name="20% - Ênfase6 35 2 2" xfId="21307"/>
    <cellStyle name="20% - Ênfase6 35 2 2 2" xfId="21308"/>
    <cellStyle name="20% - Ênfase6 35 2 3" xfId="21309"/>
    <cellStyle name="20% - Ênfase6 35 2 3 2" xfId="21310"/>
    <cellStyle name="20% - Ênfase6 35 2 4" xfId="21311"/>
    <cellStyle name="20% - Ênfase6 35 2 4 2" xfId="21312"/>
    <cellStyle name="20% - Ênfase6 35 2 5" xfId="21313"/>
    <cellStyle name="20% - Ênfase6 35 2 5 2" xfId="21314"/>
    <cellStyle name="20% - Ênfase6 35 2 6" xfId="21315"/>
    <cellStyle name="20% - Ênfase6 35 3" xfId="21316"/>
    <cellStyle name="20% - Ênfase6 35 3 2" xfId="21317"/>
    <cellStyle name="20% - Ênfase6 35 4" xfId="21318"/>
    <cellStyle name="20% - Ênfase6 35 4 2" xfId="21319"/>
    <cellStyle name="20% - Ênfase6 35 5" xfId="21320"/>
    <cellStyle name="20% - Ênfase6 35 5 2" xfId="21321"/>
    <cellStyle name="20% - Ênfase6 35 6" xfId="21322"/>
    <cellStyle name="20% - Ênfase6 35 6 2" xfId="21323"/>
    <cellStyle name="20% - Ênfase6 35 7" xfId="21324"/>
    <cellStyle name="20% - Ênfase6 36" xfId="21325"/>
    <cellStyle name="20% - Ênfase6 36 2" xfId="21326"/>
    <cellStyle name="20% - Ênfase6 36 2 2" xfId="21327"/>
    <cellStyle name="20% - Ênfase6 36 2 2 2" xfId="21328"/>
    <cellStyle name="20% - Ênfase6 36 2 3" xfId="21329"/>
    <cellStyle name="20% - Ênfase6 36 2 3 2" xfId="21330"/>
    <cellStyle name="20% - Ênfase6 36 2 4" xfId="21331"/>
    <cellStyle name="20% - Ênfase6 36 2 4 2" xfId="21332"/>
    <cellStyle name="20% - Ênfase6 36 2 5" xfId="21333"/>
    <cellStyle name="20% - Ênfase6 36 2 5 2" xfId="21334"/>
    <cellStyle name="20% - Ênfase6 36 2 6" xfId="21335"/>
    <cellStyle name="20% - Ênfase6 36 3" xfId="21336"/>
    <cellStyle name="20% - Ênfase6 36 3 2" xfId="21337"/>
    <cellStyle name="20% - Ênfase6 36 4" xfId="21338"/>
    <cellStyle name="20% - Ênfase6 36 4 2" xfId="21339"/>
    <cellStyle name="20% - Ênfase6 36 5" xfId="21340"/>
    <cellStyle name="20% - Ênfase6 36 5 2" xfId="21341"/>
    <cellStyle name="20% - Ênfase6 36 6" xfId="21342"/>
    <cellStyle name="20% - Ênfase6 36 6 2" xfId="21343"/>
    <cellStyle name="20% - Ênfase6 36 7" xfId="21344"/>
    <cellStyle name="20% - Ênfase6 37" xfId="21345"/>
    <cellStyle name="20% - Ênfase6 37 2" xfId="21346"/>
    <cellStyle name="20% - Ênfase6 37 2 2" xfId="21347"/>
    <cellStyle name="20% - Ênfase6 37 2 2 2" xfId="21348"/>
    <cellStyle name="20% - Ênfase6 37 2 3" xfId="21349"/>
    <cellStyle name="20% - Ênfase6 37 2 3 2" xfId="21350"/>
    <cellStyle name="20% - Ênfase6 37 2 4" xfId="21351"/>
    <cellStyle name="20% - Ênfase6 37 2 4 2" xfId="21352"/>
    <cellStyle name="20% - Ênfase6 37 2 5" xfId="21353"/>
    <cellStyle name="20% - Ênfase6 37 2 5 2" xfId="21354"/>
    <cellStyle name="20% - Ênfase6 37 2 6" xfId="21355"/>
    <cellStyle name="20% - Ênfase6 37 3" xfId="21356"/>
    <cellStyle name="20% - Ênfase6 37 3 2" xfId="21357"/>
    <cellStyle name="20% - Ênfase6 37 4" xfId="21358"/>
    <cellStyle name="20% - Ênfase6 37 4 2" xfId="21359"/>
    <cellStyle name="20% - Ênfase6 37 5" xfId="21360"/>
    <cellStyle name="20% - Ênfase6 37 5 2" xfId="21361"/>
    <cellStyle name="20% - Ênfase6 37 6" xfId="21362"/>
    <cellStyle name="20% - Ênfase6 37 6 2" xfId="21363"/>
    <cellStyle name="20% - Ênfase6 37 7" xfId="21364"/>
    <cellStyle name="20% - Ênfase6 38" xfId="21365"/>
    <cellStyle name="20% - Ênfase6 38 2" xfId="21366"/>
    <cellStyle name="20% - Ênfase6 38 2 2" xfId="21367"/>
    <cellStyle name="20% - Ênfase6 38 2 2 2" xfId="21368"/>
    <cellStyle name="20% - Ênfase6 38 2 3" xfId="21369"/>
    <cellStyle name="20% - Ênfase6 38 2 3 2" xfId="21370"/>
    <cellStyle name="20% - Ênfase6 38 2 4" xfId="21371"/>
    <cellStyle name="20% - Ênfase6 38 2 4 2" xfId="21372"/>
    <cellStyle name="20% - Ênfase6 38 2 5" xfId="21373"/>
    <cellStyle name="20% - Ênfase6 38 2 5 2" xfId="21374"/>
    <cellStyle name="20% - Ênfase6 38 2 6" xfId="21375"/>
    <cellStyle name="20% - Ênfase6 38 3" xfId="21376"/>
    <cellStyle name="20% - Ênfase6 38 3 2" xfId="21377"/>
    <cellStyle name="20% - Ênfase6 38 4" xfId="21378"/>
    <cellStyle name="20% - Ênfase6 38 4 2" xfId="21379"/>
    <cellStyle name="20% - Ênfase6 38 5" xfId="21380"/>
    <cellStyle name="20% - Ênfase6 38 5 2" xfId="21381"/>
    <cellStyle name="20% - Ênfase6 38 6" xfId="21382"/>
    <cellStyle name="20% - Ênfase6 38 6 2" xfId="21383"/>
    <cellStyle name="20% - Ênfase6 38 7" xfId="21384"/>
    <cellStyle name="20% - Ênfase6 39" xfId="21385"/>
    <cellStyle name="20% - Ênfase6 39 2" xfId="21386"/>
    <cellStyle name="20% - Ênfase6 39 2 2" xfId="21387"/>
    <cellStyle name="20% - Ênfase6 39 2 2 2" xfId="21388"/>
    <cellStyle name="20% - Ênfase6 39 2 3" xfId="21389"/>
    <cellStyle name="20% - Ênfase6 39 2 3 2" xfId="21390"/>
    <cellStyle name="20% - Ênfase6 39 2 4" xfId="21391"/>
    <cellStyle name="20% - Ênfase6 39 2 4 2" xfId="21392"/>
    <cellStyle name="20% - Ênfase6 39 2 5" xfId="21393"/>
    <cellStyle name="20% - Ênfase6 39 2 5 2" xfId="21394"/>
    <cellStyle name="20% - Ênfase6 39 2 6" xfId="21395"/>
    <cellStyle name="20% - Ênfase6 39 3" xfId="21396"/>
    <cellStyle name="20% - Ênfase6 39 3 2" xfId="21397"/>
    <cellStyle name="20% - Ênfase6 39 4" xfId="21398"/>
    <cellStyle name="20% - Ênfase6 39 4 2" xfId="21399"/>
    <cellStyle name="20% - Ênfase6 39 5" xfId="21400"/>
    <cellStyle name="20% - Ênfase6 39 5 2" xfId="21401"/>
    <cellStyle name="20% - Ênfase6 39 6" xfId="21402"/>
    <cellStyle name="20% - Ênfase6 39 6 2" xfId="21403"/>
    <cellStyle name="20% - Ênfase6 39 7" xfId="21404"/>
    <cellStyle name="20% - Ênfase6 4" xfId="21405"/>
    <cellStyle name="20% - Ênfase6 4 2" xfId="21406"/>
    <cellStyle name="20% - Ênfase6 4 2 2" xfId="21407"/>
    <cellStyle name="20% - Ênfase6 4 2 2 2" xfId="21408"/>
    <cellStyle name="20% - Ênfase6 4 2 2 2 2" xfId="21409"/>
    <cellStyle name="20% - Ênfase6 4 2 2 3" xfId="21410"/>
    <cellStyle name="20% - Ênfase6 4 2 2 3 2" xfId="21411"/>
    <cellStyle name="20% - Ênfase6 4 2 2 4" xfId="21412"/>
    <cellStyle name="20% - Ênfase6 4 2 2 4 2" xfId="21413"/>
    <cellStyle name="20% - Ênfase6 4 2 2 5" xfId="21414"/>
    <cellStyle name="20% - Ênfase6 4 2 2 5 2" xfId="21415"/>
    <cellStyle name="20% - Ênfase6 4 2 2 6" xfId="21416"/>
    <cellStyle name="20% - Ênfase6 4 2 3" xfId="21417"/>
    <cellStyle name="20% - Ênfase6 4 2 3 2" xfId="21418"/>
    <cellStyle name="20% - Ênfase6 4 2 4" xfId="21419"/>
    <cellStyle name="20% - Ênfase6 4 2 4 2" xfId="21420"/>
    <cellStyle name="20% - Ênfase6 4 2 5" xfId="21421"/>
    <cellStyle name="20% - Ênfase6 4 2 5 2" xfId="21422"/>
    <cellStyle name="20% - Ênfase6 4 2 6" xfId="21423"/>
    <cellStyle name="20% - Ênfase6 4 2 6 2" xfId="21424"/>
    <cellStyle name="20% - Ênfase6 4 2 7" xfId="21425"/>
    <cellStyle name="20% - Ênfase6 4 3" xfId="21426"/>
    <cellStyle name="20% - Ênfase6 4 3 2" xfId="21427"/>
    <cellStyle name="20% - Ênfase6 4 3 2 2" xfId="21428"/>
    <cellStyle name="20% - Ênfase6 4 3 3" xfId="21429"/>
    <cellStyle name="20% - Ênfase6 4 3 3 2" xfId="21430"/>
    <cellStyle name="20% - Ênfase6 4 3 4" xfId="21431"/>
    <cellStyle name="20% - Ênfase6 4 3 4 2" xfId="21432"/>
    <cellStyle name="20% - Ênfase6 4 3 5" xfId="21433"/>
    <cellStyle name="20% - Ênfase6 4 3 5 2" xfId="21434"/>
    <cellStyle name="20% - Ênfase6 4 3 6" xfId="21435"/>
    <cellStyle name="20% - Ênfase6 4 4" xfId="21436"/>
    <cellStyle name="20% - Ênfase6 4 4 2" xfId="21437"/>
    <cellStyle name="20% - Ênfase6 4 5" xfId="21438"/>
    <cellStyle name="20% - Ênfase6 4 5 2" xfId="21439"/>
    <cellStyle name="20% - Ênfase6 4 6" xfId="21440"/>
    <cellStyle name="20% - Ênfase6 4 6 2" xfId="21441"/>
    <cellStyle name="20% - Ênfase6 4 7" xfId="21442"/>
    <cellStyle name="20% - Ênfase6 4 7 2" xfId="21443"/>
    <cellStyle name="20% - Ênfase6 4 8" xfId="21444"/>
    <cellStyle name="20% - Ênfase6 40" xfId="21445"/>
    <cellStyle name="20% - Ênfase6 40 2" xfId="21446"/>
    <cellStyle name="20% - Ênfase6 40 2 2" xfId="21447"/>
    <cellStyle name="20% - Ênfase6 40 2 2 2" xfId="21448"/>
    <cellStyle name="20% - Ênfase6 40 2 3" xfId="21449"/>
    <cellStyle name="20% - Ênfase6 40 2 3 2" xfId="21450"/>
    <cellStyle name="20% - Ênfase6 40 2 4" xfId="21451"/>
    <cellStyle name="20% - Ênfase6 40 2 4 2" xfId="21452"/>
    <cellStyle name="20% - Ênfase6 40 2 5" xfId="21453"/>
    <cellStyle name="20% - Ênfase6 40 2 5 2" xfId="21454"/>
    <cellStyle name="20% - Ênfase6 40 2 6" xfId="21455"/>
    <cellStyle name="20% - Ênfase6 40 3" xfId="21456"/>
    <cellStyle name="20% - Ênfase6 40 3 2" xfId="21457"/>
    <cellStyle name="20% - Ênfase6 40 4" xfId="21458"/>
    <cellStyle name="20% - Ênfase6 40 4 2" xfId="21459"/>
    <cellStyle name="20% - Ênfase6 40 5" xfId="21460"/>
    <cellStyle name="20% - Ênfase6 40 5 2" xfId="21461"/>
    <cellStyle name="20% - Ênfase6 40 6" xfId="21462"/>
    <cellStyle name="20% - Ênfase6 40 6 2" xfId="21463"/>
    <cellStyle name="20% - Ênfase6 40 7" xfId="21464"/>
    <cellStyle name="20% - Ênfase6 41" xfId="21465"/>
    <cellStyle name="20% - Ênfase6 41 2" xfId="21466"/>
    <cellStyle name="20% - Ênfase6 41 2 2" xfId="21467"/>
    <cellStyle name="20% - Ênfase6 41 2 2 2" xfId="21468"/>
    <cellStyle name="20% - Ênfase6 41 2 3" xfId="21469"/>
    <cellStyle name="20% - Ênfase6 41 2 3 2" xfId="21470"/>
    <cellStyle name="20% - Ênfase6 41 2 4" xfId="21471"/>
    <cellStyle name="20% - Ênfase6 41 2 4 2" xfId="21472"/>
    <cellStyle name="20% - Ênfase6 41 2 5" xfId="21473"/>
    <cellStyle name="20% - Ênfase6 41 2 5 2" xfId="21474"/>
    <cellStyle name="20% - Ênfase6 41 2 6" xfId="21475"/>
    <cellStyle name="20% - Ênfase6 41 3" xfId="21476"/>
    <cellStyle name="20% - Ênfase6 41 3 2" xfId="21477"/>
    <cellStyle name="20% - Ênfase6 41 4" xfId="21478"/>
    <cellStyle name="20% - Ênfase6 41 4 2" xfId="21479"/>
    <cellStyle name="20% - Ênfase6 41 5" xfId="21480"/>
    <cellStyle name="20% - Ênfase6 41 5 2" xfId="21481"/>
    <cellStyle name="20% - Ênfase6 41 6" xfId="21482"/>
    <cellStyle name="20% - Ênfase6 41 6 2" xfId="21483"/>
    <cellStyle name="20% - Ênfase6 41 7" xfId="21484"/>
    <cellStyle name="20% - Ênfase6 42" xfId="21485"/>
    <cellStyle name="20% - Ênfase6 42 2" xfId="21486"/>
    <cellStyle name="20% - Ênfase6 42 2 2" xfId="21487"/>
    <cellStyle name="20% - Ênfase6 42 2 2 2" xfId="21488"/>
    <cellStyle name="20% - Ênfase6 42 2 3" xfId="21489"/>
    <cellStyle name="20% - Ênfase6 42 2 3 2" xfId="21490"/>
    <cellStyle name="20% - Ênfase6 42 2 4" xfId="21491"/>
    <cellStyle name="20% - Ênfase6 42 2 4 2" xfId="21492"/>
    <cellStyle name="20% - Ênfase6 42 2 5" xfId="21493"/>
    <cellStyle name="20% - Ênfase6 42 2 5 2" xfId="21494"/>
    <cellStyle name="20% - Ênfase6 42 2 6" xfId="21495"/>
    <cellStyle name="20% - Ênfase6 42 3" xfId="21496"/>
    <cellStyle name="20% - Ênfase6 42 3 2" xfId="21497"/>
    <cellStyle name="20% - Ênfase6 42 4" xfId="21498"/>
    <cellStyle name="20% - Ênfase6 42 4 2" xfId="21499"/>
    <cellStyle name="20% - Ênfase6 42 5" xfId="21500"/>
    <cellStyle name="20% - Ênfase6 42 5 2" xfId="21501"/>
    <cellStyle name="20% - Ênfase6 42 6" xfId="21502"/>
    <cellStyle name="20% - Ênfase6 42 6 2" xfId="21503"/>
    <cellStyle name="20% - Ênfase6 42 7" xfId="21504"/>
    <cellStyle name="20% - Ênfase6 43" xfId="21505"/>
    <cellStyle name="20% - Ênfase6 43 2" xfId="21506"/>
    <cellStyle name="20% - Ênfase6 43 2 2" xfId="21507"/>
    <cellStyle name="20% - Ênfase6 43 2 2 2" xfId="21508"/>
    <cellStyle name="20% - Ênfase6 43 2 3" xfId="21509"/>
    <cellStyle name="20% - Ênfase6 43 2 3 2" xfId="21510"/>
    <cellStyle name="20% - Ênfase6 43 2 4" xfId="21511"/>
    <cellStyle name="20% - Ênfase6 43 2 4 2" xfId="21512"/>
    <cellStyle name="20% - Ênfase6 43 2 5" xfId="21513"/>
    <cellStyle name="20% - Ênfase6 43 2 5 2" xfId="21514"/>
    <cellStyle name="20% - Ênfase6 43 2 6" xfId="21515"/>
    <cellStyle name="20% - Ênfase6 43 3" xfId="21516"/>
    <cellStyle name="20% - Ênfase6 43 3 2" xfId="21517"/>
    <cellStyle name="20% - Ênfase6 43 4" xfId="21518"/>
    <cellStyle name="20% - Ênfase6 43 4 2" xfId="21519"/>
    <cellStyle name="20% - Ênfase6 43 5" xfId="21520"/>
    <cellStyle name="20% - Ênfase6 43 5 2" xfId="21521"/>
    <cellStyle name="20% - Ênfase6 43 6" xfId="21522"/>
    <cellStyle name="20% - Ênfase6 43 6 2" xfId="21523"/>
    <cellStyle name="20% - Ênfase6 43 7" xfId="21524"/>
    <cellStyle name="20% - Ênfase6 44" xfId="21525"/>
    <cellStyle name="20% - Ênfase6 44 2" xfId="21526"/>
    <cellStyle name="20% - Ênfase6 44 2 2" xfId="21527"/>
    <cellStyle name="20% - Ênfase6 44 2 2 2" xfId="21528"/>
    <cellStyle name="20% - Ênfase6 44 2 3" xfId="21529"/>
    <cellStyle name="20% - Ênfase6 44 2 3 2" xfId="21530"/>
    <cellStyle name="20% - Ênfase6 44 2 4" xfId="21531"/>
    <cellStyle name="20% - Ênfase6 44 2 4 2" xfId="21532"/>
    <cellStyle name="20% - Ênfase6 44 2 5" xfId="21533"/>
    <cellStyle name="20% - Ênfase6 44 2 5 2" xfId="21534"/>
    <cellStyle name="20% - Ênfase6 44 2 6" xfId="21535"/>
    <cellStyle name="20% - Ênfase6 44 3" xfId="21536"/>
    <cellStyle name="20% - Ênfase6 44 3 2" xfId="21537"/>
    <cellStyle name="20% - Ênfase6 44 4" xfId="21538"/>
    <cellStyle name="20% - Ênfase6 44 4 2" xfId="21539"/>
    <cellStyle name="20% - Ênfase6 44 5" xfId="21540"/>
    <cellStyle name="20% - Ênfase6 44 5 2" xfId="21541"/>
    <cellStyle name="20% - Ênfase6 44 6" xfId="21542"/>
    <cellStyle name="20% - Ênfase6 44 6 2" xfId="21543"/>
    <cellStyle name="20% - Ênfase6 44 7" xfId="21544"/>
    <cellStyle name="20% - Ênfase6 45" xfId="21545"/>
    <cellStyle name="20% - Ênfase6 45 2" xfId="21546"/>
    <cellStyle name="20% - Ênfase6 45 2 2" xfId="21547"/>
    <cellStyle name="20% - Ênfase6 45 2 2 2" xfId="21548"/>
    <cellStyle name="20% - Ênfase6 45 2 3" xfId="21549"/>
    <cellStyle name="20% - Ênfase6 45 2 3 2" xfId="21550"/>
    <cellStyle name="20% - Ênfase6 45 2 4" xfId="21551"/>
    <cellStyle name="20% - Ênfase6 45 2 4 2" xfId="21552"/>
    <cellStyle name="20% - Ênfase6 45 2 5" xfId="21553"/>
    <cellStyle name="20% - Ênfase6 45 2 5 2" xfId="21554"/>
    <cellStyle name="20% - Ênfase6 45 2 6" xfId="21555"/>
    <cellStyle name="20% - Ênfase6 45 3" xfId="21556"/>
    <cellStyle name="20% - Ênfase6 45 3 2" xfId="21557"/>
    <cellStyle name="20% - Ênfase6 45 4" xfId="21558"/>
    <cellStyle name="20% - Ênfase6 45 4 2" xfId="21559"/>
    <cellStyle name="20% - Ênfase6 45 5" xfId="21560"/>
    <cellStyle name="20% - Ênfase6 45 5 2" xfId="21561"/>
    <cellStyle name="20% - Ênfase6 45 6" xfId="21562"/>
    <cellStyle name="20% - Ênfase6 45 6 2" xfId="21563"/>
    <cellStyle name="20% - Ênfase6 45 7" xfId="21564"/>
    <cellStyle name="20% - Ênfase6 46" xfId="21565"/>
    <cellStyle name="20% - Ênfase6 46 2" xfId="21566"/>
    <cellStyle name="20% - Ênfase6 46 2 2" xfId="21567"/>
    <cellStyle name="20% - Ênfase6 46 2 2 2" xfId="21568"/>
    <cellStyle name="20% - Ênfase6 46 2 3" xfId="21569"/>
    <cellStyle name="20% - Ênfase6 46 2 3 2" xfId="21570"/>
    <cellStyle name="20% - Ênfase6 46 2 4" xfId="21571"/>
    <cellStyle name="20% - Ênfase6 46 2 4 2" xfId="21572"/>
    <cellStyle name="20% - Ênfase6 46 2 5" xfId="21573"/>
    <cellStyle name="20% - Ênfase6 46 2 5 2" xfId="21574"/>
    <cellStyle name="20% - Ênfase6 46 2 6" xfId="21575"/>
    <cellStyle name="20% - Ênfase6 46 3" xfId="21576"/>
    <cellStyle name="20% - Ênfase6 46 3 2" xfId="21577"/>
    <cellStyle name="20% - Ênfase6 46 4" xfId="21578"/>
    <cellStyle name="20% - Ênfase6 46 4 2" xfId="21579"/>
    <cellStyle name="20% - Ênfase6 46 5" xfId="21580"/>
    <cellStyle name="20% - Ênfase6 46 5 2" xfId="21581"/>
    <cellStyle name="20% - Ênfase6 46 6" xfId="21582"/>
    <cellStyle name="20% - Ênfase6 46 6 2" xfId="21583"/>
    <cellStyle name="20% - Ênfase6 46 7" xfId="21584"/>
    <cellStyle name="20% - Ênfase6 47" xfId="21585"/>
    <cellStyle name="20% - Ênfase6 47 2" xfId="21586"/>
    <cellStyle name="20% - Ênfase6 47 2 2" xfId="21587"/>
    <cellStyle name="20% - Ênfase6 47 2 2 2" xfId="21588"/>
    <cellStyle name="20% - Ênfase6 47 2 3" xfId="21589"/>
    <cellStyle name="20% - Ênfase6 47 2 3 2" xfId="21590"/>
    <cellStyle name="20% - Ênfase6 47 2 4" xfId="21591"/>
    <cellStyle name="20% - Ênfase6 47 2 4 2" xfId="21592"/>
    <cellStyle name="20% - Ênfase6 47 2 5" xfId="21593"/>
    <cellStyle name="20% - Ênfase6 47 2 5 2" xfId="21594"/>
    <cellStyle name="20% - Ênfase6 47 2 6" xfId="21595"/>
    <cellStyle name="20% - Ênfase6 47 3" xfId="21596"/>
    <cellStyle name="20% - Ênfase6 47 3 2" xfId="21597"/>
    <cellStyle name="20% - Ênfase6 47 4" xfId="21598"/>
    <cellStyle name="20% - Ênfase6 47 4 2" xfId="21599"/>
    <cellStyle name="20% - Ênfase6 47 5" xfId="21600"/>
    <cellStyle name="20% - Ênfase6 47 5 2" xfId="21601"/>
    <cellStyle name="20% - Ênfase6 47 6" xfId="21602"/>
    <cellStyle name="20% - Ênfase6 47 6 2" xfId="21603"/>
    <cellStyle name="20% - Ênfase6 47 7" xfId="21604"/>
    <cellStyle name="20% - Ênfase6 48" xfId="21605"/>
    <cellStyle name="20% - Ênfase6 48 2" xfId="21606"/>
    <cellStyle name="20% - Ênfase6 48 2 2" xfId="21607"/>
    <cellStyle name="20% - Ênfase6 48 2 2 2" xfId="21608"/>
    <cellStyle name="20% - Ênfase6 48 2 3" xfId="21609"/>
    <cellStyle name="20% - Ênfase6 48 2 3 2" xfId="21610"/>
    <cellStyle name="20% - Ênfase6 48 2 4" xfId="21611"/>
    <cellStyle name="20% - Ênfase6 48 2 4 2" xfId="21612"/>
    <cellStyle name="20% - Ênfase6 48 2 5" xfId="21613"/>
    <cellStyle name="20% - Ênfase6 48 2 5 2" xfId="21614"/>
    <cellStyle name="20% - Ênfase6 48 2 6" xfId="21615"/>
    <cellStyle name="20% - Ênfase6 48 3" xfId="21616"/>
    <cellStyle name="20% - Ênfase6 48 3 2" xfId="21617"/>
    <cellStyle name="20% - Ênfase6 48 4" xfId="21618"/>
    <cellStyle name="20% - Ênfase6 48 4 2" xfId="21619"/>
    <cellStyle name="20% - Ênfase6 48 5" xfId="21620"/>
    <cellStyle name="20% - Ênfase6 48 5 2" xfId="21621"/>
    <cellStyle name="20% - Ênfase6 48 6" xfId="21622"/>
    <cellStyle name="20% - Ênfase6 48 6 2" xfId="21623"/>
    <cellStyle name="20% - Ênfase6 48 7" xfId="21624"/>
    <cellStyle name="20% - Ênfase6 49" xfId="21625"/>
    <cellStyle name="20% - Ênfase6 49 2" xfId="21626"/>
    <cellStyle name="20% - Ênfase6 49 2 2" xfId="21627"/>
    <cellStyle name="20% - Ênfase6 49 2 2 2" xfId="21628"/>
    <cellStyle name="20% - Ênfase6 49 2 3" xfId="21629"/>
    <cellStyle name="20% - Ênfase6 49 2 3 2" xfId="21630"/>
    <cellStyle name="20% - Ênfase6 49 2 4" xfId="21631"/>
    <cellStyle name="20% - Ênfase6 49 2 4 2" xfId="21632"/>
    <cellStyle name="20% - Ênfase6 49 2 5" xfId="21633"/>
    <cellStyle name="20% - Ênfase6 49 2 5 2" xfId="21634"/>
    <cellStyle name="20% - Ênfase6 49 2 6" xfId="21635"/>
    <cellStyle name="20% - Ênfase6 49 3" xfId="21636"/>
    <cellStyle name="20% - Ênfase6 49 3 2" xfId="21637"/>
    <cellStyle name="20% - Ênfase6 49 4" xfId="21638"/>
    <cellStyle name="20% - Ênfase6 49 4 2" xfId="21639"/>
    <cellStyle name="20% - Ênfase6 49 5" xfId="21640"/>
    <cellStyle name="20% - Ênfase6 49 5 2" xfId="21641"/>
    <cellStyle name="20% - Ênfase6 49 6" xfId="21642"/>
    <cellStyle name="20% - Ênfase6 49 6 2" xfId="21643"/>
    <cellStyle name="20% - Ênfase6 49 7" xfId="21644"/>
    <cellStyle name="20% - Ênfase6 5" xfId="21645"/>
    <cellStyle name="20% - Ênfase6 5 2" xfId="21646"/>
    <cellStyle name="20% - Ênfase6 5 2 2" xfId="21647"/>
    <cellStyle name="20% - Ênfase6 5 2 2 2" xfId="21648"/>
    <cellStyle name="20% - Ênfase6 5 2 2 2 2" xfId="21649"/>
    <cellStyle name="20% - Ênfase6 5 2 2 3" xfId="21650"/>
    <cellStyle name="20% - Ênfase6 5 2 2 3 2" xfId="21651"/>
    <cellStyle name="20% - Ênfase6 5 2 2 4" xfId="21652"/>
    <cellStyle name="20% - Ênfase6 5 2 2 4 2" xfId="21653"/>
    <cellStyle name="20% - Ênfase6 5 2 2 5" xfId="21654"/>
    <cellStyle name="20% - Ênfase6 5 2 2 5 2" xfId="21655"/>
    <cellStyle name="20% - Ênfase6 5 2 2 6" xfId="21656"/>
    <cellStyle name="20% - Ênfase6 5 2 3" xfId="21657"/>
    <cellStyle name="20% - Ênfase6 5 2 3 2" xfId="21658"/>
    <cellStyle name="20% - Ênfase6 5 2 4" xfId="21659"/>
    <cellStyle name="20% - Ênfase6 5 2 4 2" xfId="21660"/>
    <cellStyle name="20% - Ênfase6 5 2 5" xfId="21661"/>
    <cellStyle name="20% - Ênfase6 5 2 5 2" xfId="21662"/>
    <cellStyle name="20% - Ênfase6 5 2 6" xfId="21663"/>
    <cellStyle name="20% - Ênfase6 5 2 6 2" xfId="21664"/>
    <cellStyle name="20% - Ênfase6 5 2 7" xfId="21665"/>
    <cellStyle name="20% - Ênfase6 5 3" xfId="21666"/>
    <cellStyle name="20% - Ênfase6 5 3 2" xfId="21667"/>
    <cellStyle name="20% - Ênfase6 5 3 2 2" xfId="21668"/>
    <cellStyle name="20% - Ênfase6 5 3 3" xfId="21669"/>
    <cellStyle name="20% - Ênfase6 5 3 3 2" xfId="21670"/>
    <cellStyle name="20% - Ênfase6 5 3 4" xfId="21671"/>
    <cellStyle name="20% - Ênfase6 5 3 4 2" xfId="21672"/>
    <cellStyle name="20% - Ênfase6 5 3 5" xfId="21673"/>
    <cellStyle name="20% - Ênfase6 5 3 5 2" xfId="21674"/>
    <cellStyle name="20% - Ênfase6 5 3 6" xfId="21675"/>
    <cellStyle name="20% - Ênfase6 5 4" xfId="21676"/>
    <cellStyle name="20% - Ênfase6 5 4 2" xfId="21677"/>
    <cellStyle name="20% - Ênfase6 5 5" xfId="21678"/>
    <cellStyle name="20% - Ênfase6 5 5 2" xfId="21679"/>
    <cellStyle name="20% - Ênfase6 5 6" xfId="21680"/>
    <cellStyle name="20% - Ênfase6 5 6 2" xfId="21681"/>
    <cellStyle name="20% - Ênfase6 5 7" xfId="21682"/>
    <cellStyle name="20% - Ênfase6 5 7 2" xfId="21683"/>
    <cellStyle name="20% - Ênfase6 5 8" xfId="21684"/>
    <cellStyle name="20% - Ênfase6 50" xfId="21685"/>
    <cellStyle name="20% - Ênfase6 50 2" xfId="21686"/>
    <cellStyle name="20% - Ênfase6 50 2 2" xfId="21687"/>
    <cellStyle name="20% - Ênfase6 50 2 2 2" xfId="21688"/>
    <cellStyle name="20% - Ênfase6 50 2 3" xfId="21689"/>
    <cellStyle name="20% - Ênfase6 50 2 3 2" xfId="21690"/>
    <cellStyle name="20% - Ênfase6 50 2 4" xfId="21691"/>
    <cellStyle name="20% - Ênfase6 50 2 4 2" xfId="21692"/>
    <cellStyle name="20% - Ênfase6 50 2 5" xfId="21693"/>
    <cellStyle name="20% - Ênfase6 50 2 5 2" xfId="21694"/>
    <cellStyle name="20% - Ênfase6 50 2 6" xfId="21695"/>
    <cellStyle name="20% - Ênfase6 50 3" xfId="21696"/>
    <cellStyle name="20% - Ênfase6 50 3 2" xfId="21697"/>
    <cellStyle name="20% - Ênfase6 50 4" xfId="21698"/>
    <cellStyle name="20% - Ênfase6 50 4 2" xfId="21699"/>
    <cellStyle name="20% - Ênfase6 50 5" xfId="21700"/>
    <cellStyle name="20% - Ênfase6 50 5 2" xfId="21701"/>
    <cellStyle name="20% - Ênfase6 50 6" xfId="21702"/>
    <cellStyle name="20% - Ênfase6 50 6 2" xfId="21703"/>
    <cellStyle name="20% - Ênfase6 50 7" xfId="21704"/>
    <cellStyle name="20% - Ênfase6 51" xfId="21705"/>
    <cellStyle name="20% - Ênfase6 51 2" xfId="21706"/>
    <cellStyle name="20% - Ênfase6 51 2 2" xfId="21707"/>
    <cellStyle name="20% - Ênfase6 51 2 2 2" xfId="21708"/>
    <cellStyle name="20% - Ênfase6 51 2 3" xfId="21709"/>
    <cellStyle name="20% - Ênfase6 51 2 3 2" xfId="21710"/>
    <cellStyle name="20% - Ênfase6 51 2 4" xfId="21711"/>
    <cellStyle name="20% - Ênfase6 51 2 4 2" xfId="21712"/>
    <cellStyle name="20% - Ênfase6 51 2 5" xfId="21713"/>
    <cellStyle name="20% - Ênfase6 51 2 5 2" xfId="21714"/>
    <cellStyle name="20% - Ênfase6 51 2 6" xfId="21715"/>
    <cellStyle name="20% - Ênfase6 51 3" xfId="21716"/>
    <cellStyle name="20% - Ênfase6 51 3 2" xfId="21717"/>
    <cellStyle name="20% - Ênfase6 51 4" xfId="21718"/>
    <cellStyle name="20% - Ênfase6 51 4 2" xfId="21719"/>
    <cellStyle name="20% - Ênfase6 51 5" xfId="21720"/>
    <cellStyle name="20% - Ênfase6 51 5 2" xfId="21721"/>
    <cellStyle name="20% - Ênfase6 51 6" xfId="21722"/>
    <cellStyle name="20% - Ênfase6 51 6 2" xfId="21723"/>
    <cellStyle name="20% - Ênfase6 51 7" xfId="21724"/>
    <cellStyle name="20% - Ênfase6 52" xfId="21725"/>
    <cellStyle name="20% - Ênfase6 52 2" xfId="21726"/>
    <cellStyle name="20% - Ênfase6 52 2 2" xfId="21727"/>
    <cellStyle name="20% - Ênfase6 52 2 2 2" xfId="21728"/>
    <cellStyle name="20% - Ênfase6 52 2 3" xfId="21729"/>
    <cellStyle name="20% - Ênfase6 52 2 3 2" xfId="21730"/>
    <cellStyle name="20% - Ênfase6 52 2 4" xfId="21731"/>
    <cellStyle name="20% - Ênfase6 52 2 4 2" xfId="21732"/>
    <cellStyle name="20% - Ênfase6 52 2 5" xfId="21733"/>
    <cellStyle name="20% - Ênfase6 52 2 5 2" xfId="21734"/>
    <cellStyle name="20% - Ênfase6 52 2 6" xfId="21735"/>
    <cellStyle name="20% - Ênfase6 52 3" xfId="21736"/>
    <cellStyle name="20% - Ênfase6 52 3 2" xfId="21737"/>
    <cellStyle name="20% - Ênfase6 52 4" xfId="21738"/>
    <cellStyle name="20% - Ênfase6 52 4 2" xfId="21739"/>
    <cellStyle name="20% - Ênfase6 52 5" xfId="21740"/>
    <cellStyle name="20% - Ênfase6 52 5 2" xfId="21741"/>
    <cellStyle name="20% - Ênfase6 52 6" xfId="21742"/>
    <cellStyle name="20% - Ênfase6 52 6 2" xfId="21743"/>
    <cellStyle name="20% - Ênfase6 52 7" xfId="21744"/>
    <cellStyle name="20% - Ênfase6 53" xfId="21745"/>
    <cellStyle name="20% - Ênfase6 53 2" xfId="21746"/>
    <cellStyle name="20% - Ênfase6 53 2 2" xfId="21747"/>
    <cellStyle name="20% - Ênfase6 53 2 2 2" xfId="21748"/>
    <cellStyle name="20% - Ênfase6 53 2 3" xfId="21749"/>
    <cellStyle name="20% - Ênfase6 53 2 3 2" xfId="21750"/>
    <cellStyle name="20% - Ênfase6 53 2 4" xfId="21751"/>
    <cellStyle name="20% - Ênfase6 53 2 4 2" xfId="21752"/>
    <cellStyle name="20% - Ênfase6 53 2 5" xfId="21753"/>
    <cellStyle name="20% - Ênfase6 53 2 5 2" xfId="21754"/>
    <cellStyle name="20% - Ênfase6 53 2 6" xfId="21755"/>
    <cellStyle name="20% - Ênfase6 53 3" xfId="21756"/>
    <cellStyle name="20% - Ênfase6 53 3 2" xfId="21757"/>
    <cellStyle name="20% - Ênfase6 53 4" xfId="21758"/>
    <cellStyle name="20% - Ênfase6 53 4 2" xfId="21759"/>
    <cellStyle name="20% - Ênfase6 53 5" xfId="21760"/>
    <cellStyle name="20% - Ênfase6 53 5 2" xfId="21761"/>
    <cellStyle name="20% - Ênfase6 53 6" xfId="21762"/>
    <cellStyle name="20% - Ênfase6 53 6 2" xfId="21763"/>
    <cellStyle name="20% - Ênfase6 53 7" xfId="21764"/>
    <cellStyle name="20% - Ênfase6 54" xfId="21765"/>
    <cellStyle name="20% - Ênfase6 54 2" xfId="21766"/>
    <cellStyle name="20% - Ênfase6 54 2 2" xfId="21767"/>
    <cellStyle name="20% - Ênfase6 54 2 2 2" xfId="21768"/>
    <cellStyle name="20% - Ênfase6 54 2 3" xfId="21769"/>
    <cellStyle name="20% - Ênfase6 54 2 3 2" xfId="21770"/>
    <cellStyle name="20% - Ênfase6 54 2 4" xfId="21771"/>
    <cellStyle name="20% - Ênfase6 54 2 4 2" xfId="21772"/>
    <cellStyle name="20% - Ênfase6 54 2 5" xfId="21773"/>
    <cellStyle name="20% - Ênfase6 54 2 5 2" xfId="21774"/>
    <cellStyle name="20% - Ênfase6 54 2 6" xfId="21775"/>
    <cellStyle name="20% - Ênfase6 54 3" xfId="21776"/>
    <cellStyle name="20% - Ênfase6 54 3 2" xfId="21777"/>
    <cellStyle name="20% - Ênfase6 54 4" xfId="21778"/>
    <cellStyle name="20% - Ênfase6 54 4 2" xfId="21779"/>
    <cellStyle name="20% - Ênfase6 54 5" xfId="21780"/>
    <cellStyle name="20% - Ênfase6 54 5 2" xfId="21781"/>
    <cellStyle name="20% - Ênfase6 54 6" xfId="21782"/>
    <cellStyle name="20% - Ênfase6 54 6 2" xfId="21783"/>
    <cellStyle name="20% - Ênfase6 54 7" xfId="21784"/>
    <cellStyle name="20% - Ênfase6 55" xfId="21785"/>
    <cellStyle name="20% - Ênfase6 55 2" xfId="21786"/>
    <cellStyle name="20% - Ênfase6 55 2 2" xfId="21787"/>
    <cellStyle name="20% - Ênfase6 55 2 2 2" xfId="21788"/>
    <cellStyle name="20% - Ênfase6 55 2 3" xfId="21789"/>
    <cellStyle name="20% - Ênfase6 55 2 3 2" xfId="21790"/>
    <cellStyle name="20% - Ênfase6 55 2 4" xfId="21791"/>
    <cellStyle name="20% - Ênfase6 55 2 4 2" xfId="21792"/>
    <cellStyle name="20% - Ênfase6 55 2 5" xfId="21793"/>
    <cellStyle name="20% - Ênfase6 55 2 5 2" xfId="21794"/>
    <cellStyle name="20% - Ênfase6 55 2 6" xfId="21795"/>
    <cellStyle name="20% - Ênfase6 55 3" xfId="21796"/>
    <cellStyle name="20% - Ênfase6 55 3 2" xfId="21797"/>
    <cellStyle name="20% - Ênfase6 55 4" xfId="21798"/>
    <cellStyle name="20% - Ênfase6 55 4 2" xfId="21799"/>
    <cellStyle name="20% - Ênfase6 55 5" xfId="21800"/>
    <cellStyle name="20% - Ênfase6 55 5 2" xfId="21801"/>
    <cellStyle name="20% - Ênfase6 55 6" xfId="21802"/>
    <cellStyle name="20% - Ênfase6 55 6 2" xfId="21803"/>
    <cellStyle name="20% - Ênfase6 55 7" xfId="21804"/>
    <cellStyle name="20% - Ênfase6 56" xfId="21805"/>
    <cellStyle name="20% - Ênfase6 56 2" xfId="21806"/>
    <cellStyle name="20% - Ênfase6 56 2 2" xfId="21807"/>
    <cellStyle name="20% - Ênfase6 56 2 2 2" xfId="21808"/>
    <cellStyle name="20% - Ênfase6 56 2 3" xfId="21809"/>
    <cellStyle name="20% - Ênfase6 56 2 3 2" xfId="21810"/>
    <cellStyle name="20% - Ênfase6 56 2 4" xfId="21811"/>
    <cellStyle name="20% - Ênfase6 56 2 4 2" xfId="21812"/>
    <cellStyle name="20% - Ênfase6 56 2 5" xfId="21813"/>
    <cellStyle name="20% - Ênfase6 56 2 5 2" xfId="21814"/>
    <cellStyle name="20% - Ênfase6 56 2 6" xfId="21815"/>
    <cellStyle name="20% - Ênfase6 56 3" xfId="21816"/>
    <cellStyle name="20% - Ênfase6 56 3 2" xfId="21817"/>
    <cellStyle name="20% - Ênfase6 56 4" xfId="21818"/>
    <cellStyle name="20% - Ênfase6 56 4 2" xfId="21819"/>
    <cellStyle name="20% - Ênfase6 56 5" xfId="21820"/>
    <cellStyle name="20% - Ênfase6 56 5 2" xfId="21821"/>
    <cellStyle name="20% - Ênfase6 56 6" xfId="21822"/>
    <cellStyle name="20% - Ênfase6 56 6 2" xfId="21823"/>
    <cellStyle name="20% - Ênfase6 56 7" xfId="21824"/>
    <cellStyle name="20% - Ênfase6 57" xfId="21825"/>
    <cellStyle name="20% - Ênfase6 57 2" xfId="21826"/>
    <cellStyle name="20% - Ênfase6 57 2 2" xfId="21827"/>
    <cellStyle name="20% - Ênfase6 57 2 2 2" xfId="21828"/>
    <cellStyle name="20% - Ênfase6 57 2 3" xfId="21829"/>
    <cellStyle name="20% - Ênfase6 57 2 3 2" xfId="21830"/>
    <cellStyle name="20% - Ênfase6 57 2 4" xfId="21831"/>
    <cellStyle name="20% - Ênfase6 57 2 4 2" xfId="21832"/>
    <cellStyle name="20% - Ênfase6 57 2 5" xfId="21833"/>
    <cellStyle name="20% - Ênfase6 57 2 5 2" xfId="21834"/>
    <cellStyle name="20% - Ênfase6 57 2 6" xfId="21835"/>
    <cellStyle name="20% - Ênfase6 57 3" xfId="21836"/>
    <cellStyle name="20% - Ênfase6 57 3 2" xfId="21837"/>
    <cellStyle name="20% - Ênfase6 57 4" xfId="21838"/>
    <cellStyle name="20% - Ênfase6 57 4 2" xfId="21839"/>
    <cellStyle name="20% - Ênfase6 57 5" xfId="21840"/>
    <cellStyle name="20% - Ênfase6 57 5 2" xfId="21841"/>
    <cellStyle name="20% - Ênfase6 57 6" xfId="21842"/>
    <cellStyle name="20% - Ênfase6 57 6 2" xfId="21843"/>
    <cellStyle name="20% - Ênfase6 57 7" xfId="21844"/>
    <cellStyle name="20% - Ênfase6 58" xfId="21845"/>
    <cellStyle name="20% - Ênfase6 58 2" xfId="21846"/>
    <cellStyle name="20% - Ênfase6 58 2 2" xfId="21847"/>
    <cellStyle name="20% - Ênfase6 58 2 2 2" xfId="21848"/>
    <cellStyle name="20% - Ênfase6 58 2 3" xfId="21849"/>
    <cellStyle name="20% - Ênfase6 58 2 3 2" xfId="21850"/>
    <cellStyle name="20% - Ênfase6 58 2 4" xfId="21851"/>
    <cellStyle name="20% - Ênfase6 58 2 4 2" xfId="21852"/>
    <cellStyle name="20% - Ênfase6 58 2 5" xfId="21853"/>
    <cellStyle name="20% - Ênfase6 58 2 5 2" xfId="21854"/>
    <cellStyle name="20% - Ênfase6 58 2 6" xfId="21855"/>
    <cellStyle name="20% - Ênfase6 58 3" xfId="21856"/>
    <cellStyle name="20% - Ênfase6 58 3 2" xfId="21857"/>
    <cellStyle name="20% - Ênfase6 58 4" xfId="21858"/>
    <cellStyle name="20% - Ênfase6 58 4 2" xfId="21859"/>
    <cellStyle name="20% - Ênfase6 58 5" xfId="21860"/>
    <cellStyle name="20% - Ênfase6 58 5 2" xfId="21861"/>
    <cellStyle name="20% - Ênfase6 58 6" xfId="21862"/>
    <cellStyle name="20% - Ênfase6 58 6 2" xfId="21863"/>
    <cellStyle name="20% - Ênfase6 58 7" xfId="21864"/>
    <cellStyle name="20% - Ênfase6 59" xfId="21865"/>
    <cellStyle name="20% - Ênfase6 59 2" xfId="21866"/>
    <cellStyle name="20% - Ênfase6 59 2 2" xfId="21867"/>
    <cellStyle name="20% - Ênfase6 59 2 2 2" xfId="21868"/>
    <cellStyle name="20% - Ênfase6 59 2 3" xfId="21869"/>
    <cellStyle name="20% - Ênfase6 59 2 3 2" xfId="21870"/>
    <cellStyle name="20% - Ênfase6 59 2 4" xfId="21871"/>
    <cellStyle name="20% - Ênfase6 59 2 4 2" xfId="21872"/>
    <cellStyle name="20% - Ênfase6 59 2 5" xfId="21873"/>
    <cellStyle name="20% - Ênfase6 59 2 5 2" xfId="21874"/>
    <cellStyle name="20% - Ênfase6 59 2 6" xfId="21875"/>
    <cellStyle name="20% - Ênfase6 59 3" xfId="21876"/>
    <cellStyle name="20% - Ênfase6 59 3 2" xfId="21877"/>
    <cellStyle name="20% - Ênfase6 59 4" xfId="21878"/>
    <cellStyle name="20% - Ênfase6 59 4 2" xfId="21879"/>
    <cellStyle name="20% - Ênfase6 59 5" xfId="21880"/>
    <cellStyle name="20% - Ênfase6 59 5 2" xfId="21881"/>
    <cellStyle name="20% - Ênfase6 59 6" xfId="21882"/>
    <cellStyle name="20% - Ênfase6 59 6 2" xfId="21883"/>
    <cellStyle name="20% - Ênfase6 59 7" xfId="21884"/>
    <cellStyle name="20% - Ênfase6 6" xfId="21885"/>
    <cellStyle name="20% - Ênfase6 6 2" xfId="21886"/>
    <cellStyle name="20% - Ênfase6 6 2 2" xfId="21887"/>
    <cellStyle name="20% - Ênfase6 6 2 2 2" xfId="21888"/>
    <cellStyle name="20% - Ênfase6 6 2 2 2 2" xfId="21889"/>
    <cellStyle name="20% - Ênfase6 6 2 2 3" xfId="21890"/>
    <cellStyle name="20% - Ênfase6 6 2 2 3 2" xfId="21891"/>
    <cellStyle name="20% - Ênfase6 6 2 2 4" xfId="21892"/>
    <cellStyle name="20% - Ênfase6 6 2 2 4 2" xfId="21893"/>
    <cellStyle name="20% - Ênfase6 6 2 2 5" xfId="21894"/>
    <cellStyle name="20% - Ênfase6 6 2 2 5 2" xfId="21895"/>
    <cellStyle name="20% - Ênfase6 6 2 2 6" xfId="21896"/>
    <cellStyle name="20% - Ênfase6 6 2 3" xfId="21897"/>
    <cellStyle name="20% - Ênfase6 6 2 3 2" xfId="21898"/>
    <cellStyle name="20% - Ênfase6 6 2 4" xfId="21899"/>
    <cellStyle name="20% - Ênfase6 6 2 4 2" xfId="21900"/>
    <cellStyle name="20% - Ênfase6 6 2 5" xfId="21901"/>
    <cellStyle name="20% - Ênfase6 6 2 5 2" xfId="21902"/>
    <cellStyle name="20% - Ênfase6 6 2 6" xfId="21903"/>
    <cellStyle name="20% - Ênfase6 6 2 6 2" xfId="21904"/>
    <cellStyle name="20% - Ênfase6 6 2 7" xfId="21905"/>
    <cellStyle name="20% - Ênfase6 6 3" xfId="21906"/>
    <cellStyle name="20% - Ênfase6 6 3 2" xfId="21907"/>
    <cellStyle name="20% - Ênfase6 6 3 2 2" xfId="21908"/>
    <cellStyle name="20% - Ênfase6 6 3 3" xfId="21909"/>
    <cellStyle name="20% - Ênfase6 6 3 3 2" xfId="21910"/>
    <cellStyle name="20% - Ênfase6 6 3 4" xfId="21911"/>
    <cellStyle name="20% - Ênfase6 6 3 4 2" xfId="21912"/>
    <cellStyle name="20% - Ênfase6 6 3 5" xfId="21913"/>
    <cellStyle name="20% - Ênfase6 6 3 5 2" xfId="21914"/>
    <cellStyle name="20% - Ênfase6 6 3 6" xfId="21915"/>
    <cellStyle name="20% - Ênfase6 6 4" xfId="21916"/>
    <cellStyle name="20% - Ênfase6 6 4 2" xfId="21917"/>
    <cellStyle name="20% - Ênfase6 6 5" xfId="21918"/>
    <cellStyle name="20% - Ênfase6 6 5 2" xfId="21919"/>
    <cellStyle name="20% - Ênfase6 6 6" xfId="21920"/>
    <cellStyle name="20% - Ênfase6 6 6 2" xfId="21921"/>
    <cellStyle name="20% - Ênfase6 6 7" xfId="21922"/>
    <cellStyle name="20% - Ênfase6 6 7 2" xfId="21923"/>
    <cellStyle name="20% - Ênfase6 6 8" xfId="21924"/>
    <cellStyle name="20% - Ênfase6 60" xfId="21925"/>
    <cellStyle name="20% - Ênfase6 60 2" xfId="21926"/>
    <cellStyle name="20% - Ênfase6 60 2 2" xfId="21927"/>
    <cellStyle name="20% - Ênfase6 60 2 2 2" xfId="21928"/>
    <cellStyle name="20% - Ênfase6 60 2 3" xfId="21929"/>
    <cellStyle name="20% - Ênfase6 60 2 3 2" xfId="21930"/>
    <cellStyle name="20% - Ênfase6 60 2 4" xfId="21931"/>
    <cellStyle name="20% - Ênfase6 60 2 4 2" xfId="21932"/>
    <cellStyle name="20% - Ênfase6 60 2 5" xfId="21933"/>
    <cellStyle name="20% - Ênfase6 60 2 5 2" xfId="21934"/>
    <cellStyle name="20% - Ênfase6 60 2 6" xfId="21935"/>
    <cellStyle name="20% - Ênfase6 60 3" xfId="21936"/>
    <cellStyle name="20% - Ênfase6 60 3 2" xfId="21937"/>
    <cellStyle name="20% - Ênfase6 60 4" xfId="21938"/>
    <cellStyle name="20% - Ênfase6 60 4 2" xfId="21939"/>
    <cellStyle name="20% - Ênfase6 60 5" xfId="21940"/>
    <cellStyle name="20% - Ênfase6 60 5 2" xfId="21941"/>
    <cellStyle name="20% - Ênfase6 60 6" xfId="21942"/>
    <cellStyle name="20% - Ênfase6 60 6 2" xfId="21943"/>
    <cellStyle name="20% - Ênfase6 60 7" xfId="21944"/>
    <cellStyle name="20% - Ênfase6 61" xfId="21945"/>
    <cellStyle name="20% - Ênfase6 61 2" xfId="21946"/>
    <cellStyle name="20% - Ênfase6 61 2 2" xfId="21947"/>
    <cellStyle name="20% - Ênfase6 61 2 2 2" xfId="21948"/>
    <cellStyle name="20% - Ênfase6 61 2 3" xfId="21949"/>
    <cellStyle name="20% - Ênfase6 61 2 3 2" xfId="21950"/>
    <cellStyle name="20% - Ênfase6 61 2 4" xfId="21951"/>
    <cellStyle name="20% - Ênfase6 61 2 4 2" xfId="21952"/>
    <cellStyle name="20% - Ênfase6 61 2 5" xfId="21953"/>
    <cellStyle name="20% - Ênfase6 61 2 5 2" xfId="21954"/>
    <cellStyle name="20% - Ênfase6 61 2 6" xfId="21955"/>
    <cellStyle name="20% - Ênfase6 61 3" xfId="21956"/>
    <cellStyle name="20% - Ênfase6 61 3 2" xfId="21957"/>
    <cellStyle name="20% - Ênfase6 61 4" xfId="21958"/>
    <cellStyle name="20% - Ênfase6 61 4 2" xfId="21959"/>
    <cellStyle name="20% - Ênfase6 61 5" xfId="21960"/>
    <cellStyle name="20% - Ênfase6 61 5 2" xfId="21961"/>
    <cellStyle name="20% - Ênfase6 61 6" xfId="21962"/>
    <cellStyle name="20% - Ênfase6 61 6 2" xfId="21963"/>
    <cellStyle name="20% - Ênfase6 61 7" xfId="21964"/>
    <cellStyle name="20% - Ênfase6 62" xfId="21965"/>
    <cellStyle name="20% - Ênfase6 62 2" xfId="21966"/>
    <cellStyle name="20% - Ênfase6 62 2 2" xfId="21967"/>
    <cellStyle name="20% - Ênfase6 62 2 2 2" xfId="21968"/>
    <cellStyle name="20% - Ênfase6 62 2 3" xfId="21969"/>
    <cellStyle name="20% - Ênfase6 62 2 3 2" xfId="21970"/>
    <cellStyle name="20% - Ênfase6 62 2 4" xfId="21971"/>
    <cellStyle name="20% - Ênfase6 62 2 4 2" xfId="21972"/>
    <cellStyle name="20% - Ênfase6 62 2 5" xfId="21973"/>
    <cellStyle name="20% - Ênfase6 62 2 5 2" xfId="21974"/>
    <cellStyle name="20% - Ênfase6 62 2 6" xfId="21975"/>
    <cellStyle name="20% - Ênfase6 62 3" xfId="21976"/>
    <cellStyle name="20% - Ênfase6 62 3 2" xfId="21977"/>
    <cellStyle name="20% - Ênfase6 62 4" xfId="21978"/>
    <cellStyle name="20% - Ênfase6 62 4 2" xfId="21979"/>
    <cellStyle name="20% - Ênfase6 62 5" xfId="21980"/>
    <cellStyle name="20% - Ênfase6 62 5 2" xfId="21981"/>
    <cellStyle name="20% - Ênfase6 62 6" xfId="21982"/>
    <cellStyle name="20% - Ênfase6 62 6 2" xfId="21983"/>
    <cellStyle name="20% - Ênfase6 62 7" xfId="21984"/>
    <cellStyle name="20% - Ênfase6 63" xfId="21985"/>
    <cellStyle name="20% - Ênfase6 63 2" xfId="21986"/>
    <cellStyle name="20% - Ênfase6 63 2 2" xfId="21987"/>
    <cellStyle name="20% - Ênfase6 63 2 2 2" xfId="21988"/>
    <cellStyle name="20% - Ênfase6 63 2 3" xfId="21989"/>
    <cellStyle name="20% - Ênfase6 63 2 3 2" xfId="21990"/>
    <cellStyle name="20% - Ênfase6 63 2 4" xfId="21991"/>
    <cellStyle name="20% - Ênfase6 63 2 4 2" xfId="21992"/>
    <cellStyle name="20% - Ênfase6 63 2 5" xfId="21993"/>
    <cellStyle name="20% - Ênfase6 63 2 5 2" xfId="21994"/>
    <cellStyle name="20% - Ênfase6 63 2 6" xfId="21995"/>
    <cellStyle name="20% - Ênfase6 63 3" xfId="21996"/>
    <cellStyle name="20% - Ênfase6 63 3 2" xfId="21997"/>
    <cellStyle name="20% - Ênfase6 63 4" xfId="21998"/>
    <cellStyle name="20% - Ênfase6 63 4 2" xfId="21999"/>
    <cellStyle name="20% - Ênfase6 63 5" xfId="22000"/>
    <cellStyle name="20% - Ênfase6 63 5 2" xfId="22001"/>
    <cellStyle name="20% - Ênfase6 63 6" xfId="22002"/>
    <cellStyle name="20% - Ênfase6 63 6 2" xfId="22003"/>
    <cellStyle name="20% - Ênfase6 63 7" xfId="22004"/>
    <cellStyle name="20% - Ênfase6 64" xfId="22005"/>
    <cellStyle name="20% - Ênfase6 64 2" xfId="22006"/>
    <cellStyle name="20% - Ênfase6 64 2 2" xfId="22007"/>
    <cellStyle name="20% - Ênfase6 64 2 2 2" xfId="22008"/>
    <cellStyle name="20% - Ênfase6 64 2 3" xfId="22009"/>
    <cellStyle name="20% - Ênfase6 64 2 3 2" xfId="22010"/>
    <cellStyle name="20% - Ênfase6 64 2 4" xfId="22011"/>
    <cellStyle name="20% - Ênfase6 64 2 4 2" xfId="22012"/>
    <cellStyle name="20% - Ênfase6 64 2 5" xfId="22013"/>
    <cellStyle name="20% - Ênfase6 64 2 5 2" xfId="22014"/>
    <cellStyle name="20% - Ênfase6 64 2 6" xfId="22015"/>
    <cellStyle name="20% - Ênfase6 64 3" xfId="22016"/>
    <cellStyle name="20% - Ênfase6 64 3 2" xfId="22017"/>
    <cellStyle name="20% - Ênfase6 64 4" xfId="22018"/>
    <cellStyle name="20% - Ênfase6 64 4 2" xfId="22019"/>
    <cellStyle name="20% - Ênfase6 64 5" xfId="22020"/>
    <cellStyle name="20% - Ênfase6 64 5 2" xfId="22021"/>
    <cellStyle name="20% - Ênfase6 64 6" xfId="22022"/>
    <cellStyle name="20% - Ênfase6 64 6 2" xfId="22023"/>
    <cellStyle name="20% - Ênfase6 64 7" xfId="22024"/>
    <cellStyle name="20% - Ênfase6 65" xfId="22025"/>
    <cellStyle name="20% - Ênfase6 65 2" xfId="22026"/>
    <cellStyle name="20% - Ênfase6 65 2 2" xfId="22027"/>
    <cellStyle name="20% - Ênfase6 65 2 2 2" xfId="22028"/>
    <cellStyle name="20% - Ênfase6 65 2 3" xfId="22029"/>
    <cellStyle name="20% - Ênfase6 65 2 3 2" xfId="22030"/>
    <cellStyle name="20% - Ênfase6 65 2 4" xfId="22031"/>
    <cellStyle name="20% - Ênfase6 65 2 4 2" xfId="22032"/>
    <cellStyle name="20% - Ênfase6 65 2 5" xfId="22033"/>
    <cellStyle name="20% - Ênfase6 65 2 5 2" xfId="22034"/>
    <cellStyle name="20% - Ênfase6 65 2 6" xfId="22035"/>
    <cellStyle name="20% - Ênfase6 65 3" xfId="22036"/>
    <cellStyle name="20% - Ênfase6 65 3 2" xfId="22037"/>
    <cellStyle name="20% - Ênfase6 65 4" xfId="22038"/>
    <cellStyle name="20% - Ênfase6 65 4 2" xfId="22039"/>
    <cellStyle name="20% - Ênfase6 65 5" xfId="22040"/>
    <cellStyle name="20% - Ênfase6 65 5 2" xfId="22041"/>
    <cellStyle name="20% - Ênfase6 65 6" xfId="22042"/>
    <cellStyle name="20% - Ênfase6 65 6 2" xfId="22043"/>
    <cellStyle name="20% - Ênfase6 65 7" xfId="22044"/>
    <cellStyle name="20% - Ênfase6 66" xfId="22045"/>
    <cellStyle name="20% - Ênfase6 66 2" xfId="22046"/>
    <cellStyle name="20% - Ênfase6 66 2 2" xfId="22047"/>
    <cellStyle name="20% - Ênfase6 66 2 2 2" xfId="22048"/>
    <cellStyle name="20% - Ênfase6 66 2 3" xfId="22049"/>
    <cellStyle name="20% - Ênfase6 66 2 3 2" xfId="22050"/>
    <cellStyle name="20% - Ênfase6 66 2 4" xfId="22051"/>
    <cellStyle name="20% - Ênfase6 66 2 4 2" xfId="22052"/>
    <cellStyle name="20% - Ênfase6 66 2 5" xfId="22053"/>
    <cellStyle name="20% - Ênfase6 66 2 5 2" xfId="22054"/>
    <cellStyle name="20% - Ênfase6 66 2 6" xfId="22055"/>
    <cellStyle name="20% - Ênfase6 66 3" xfId="22056"/>
    <cellStyle name="20% - Ênfase6 66 3 2" xfId="22057"/>
    <cellStyle name="20% - Ênfase6 66 4" xfId="22058"/>
    <cellStyle name="20% - Ênfase6 66 4 2" xfId="22059"/>
    <cellStyle name="20% - Ênfase6 66 5" xfId="22060"/>
    <cellStyle name="20% - Ênfase6 66 5 2" xfId="22061"/>
    <cellStyle name="20% - Ênfase6 66 6" xfId="22062"/>
    <cellStyle name="20% - Ênfase6 66 6 2" xfId="22063"/>
    <cellStyle name="20% - Ênfase6 66 7" xfId="22064"/>
    <cellStyle name="20% - Ênfase6 67" xfId="22065"/>
    <cellStyle name="20% - Ênfase6 67 2" xfId="22066"/>
    <cellStyle name="20% - Ênfase6 67 2 2" xfId="22067"/>
    <cellStyle name="20% - Ênfase6 67 2 2 2" xfId="22068"/>
    <cellStyle name="20% - Ênfase6 67 2 3" xfId="22069"/>
    <cellStyle name="20% - Ênfase6 67 2 3 2" xfId="22070"/>
    <cellStyle name="20% - Ênfase6 67 2 4" xfId="22071"/>
    <cellStyle name="20% - Ênfase6 67 2 4 2" xfId="22072"/>
    <cellStyle name="20% - Ênfase6 67 2 5" xfId="22073"/>
    <cellStyle name="20% - Ênfase6 67 2 5 2" xfId="22074"/>
    <cellStyle name="20% - Ênfase6 67 2 6" xfId="22075"/>
    <cellStyle name="20% - Ênfase6 67 3" xfId="22076"/>
    <cellStyle name="20% - Ênfase6 67 3 2" xfId="22077"/>
    <cellStyle name="20% - Ênfase6 67 4" xfId="22078"/>
    <cellStyle name="20% - Ênfase6 67 4 2" xfId="22079"/>
    <cellStyle name="20% - Ênfase6 67 5" xfId="22080"/>
    <cellStyle name="20% - Ênfase6 67 5 2" xfId="22081"/>
    <cellStyle name="20% - Ênfase6 67 6" xfId="22082"/>
    <cellStyle name="20% - Ênfase6 67 6 2" xfId="22083"/>
    <cellStyle name="20% - Ênfase6 67 7" xfId="22084"/>
    <cellStyle name="20% - Ênfase6 68" xfId="22085"/>
    <cellStyle name="20% - Ênfase6 68 2" xfId="22086"/>
    <cellStyle name="20% - Ênfase6 68 2 2" xfId="22087"/>
    <cellStyle name="20% - Ênfase6 68 2 2 2" xfId="22088"/>
    <cellStyle name="20% - Ênfase6 68 2 3" xfId="22089"/>
    <cellStyle name="20% - Ênfase6 68 2 3 2" xfId="22090"/>
    <cellStyle name="20% - Ênfase6 68 2 4" xfId="22091"/>
    <cellStyle name="20% - Ênfase6 68 2 4 2" xfId="22092"/>
    <cellStyle name="20% - Ênfase6 68 2 5" xfId="22093"/>
    <cellStyle name="20% - Ênfase6 68 2 5 2" xfId="22094"/>
    <cellStyle name="20% - Ênfase6 68 2 6" xfId="22095"/>
    <cellStyle name="20% - Ênfase6 68 3" xfId="22096"/>
    <cellStyle name="20% - Ênfase6 68 3 2" xfId="22097"/>
    <cellStyle name="20% - Ênfase6 68 4" xfId="22098"/>
    <cellStyle name="20% - Ênfase6 68 4 2" xfId="22099"/>
    <cellStyle name="20% - Ênfase6 68 5" xfId="22100"/>
    <cellStyle name="20% - Ênfase6 68 5 2" xfId="22101"/>
    <cellStyle name="20% - Ênfase6 68 6" xfId="22102"/>
    <cellStyle name="20% - Ênfase6 68 6 2" xfId="22103"/>
    <cellStyle name="20% - Ênfase6 68 7" xfId="22104"/>
    <cellStyle name="20% - Ênfase6 69" xfId="22105"/>
    <cellStyle name="20% - Ênfase6 69 2" xfId="22106"/>
    <cellStyle name="20% - Ênfase6 69 2 2" xfId="22107"/>
    <cellStyle name="20% - Ênfase6 69 2 2 2" xfId="22108"/>
    <cellStyle name="20% - Ênfase6 69 2 3" xfId="22109"/>
    <cellStyle name="20% - Ênfase6 69 2 3 2" xfId="22110"/>
    <cellStyle name="20% - Ênfase6 69 2 4" xfId="22111"/>
    <cellStyle name="20% - Ênfase6 69 2 4 2" xfId="22112"/>
    <cellStyle name="20% - Ênfase6 69 2 5" xfId="22113"/>
    <cellStyle name="20% - Ênfase6 69 2 5 2" xfId="22114"/>
    <cellStyle name="20% - Ênfase6 69 2 6" xfId="22115"/>
    <cellStyle name="20% - Ênfase6 69 3" xfId="22116"/>
    <cellStyle name="20% - Ênfase6 69 3 2" xfId="22117"/>
    <cellStyle name="20% - Ênfase6 69 4" xfId="22118"/>
    <cellStyle name="20% - Ênfase6 69 4 2" xfId="22119"/>
    <cellStyle name="20% - Ênfase6 69 5" xfId="22120"/>
    <cellStyle name="20% - Ênfase6 69 5 2" xfId="22121"/>
    <cellStyle name="20% - Ênfase6 69 6" xfId="22122"/>
    <cellStyle name="20% - Ênfase6 69 6 2" xfId="22123"/>
    <cellStyle name="20% - Ênfase6 69 7" xfId="22124"/>
    <cellStyle name="20% - Ênfase6 7" xfId="22125"/>
    <cellStyle name="20% - Ênfase6 7 2" xfId="22126"/>
    <cellStyle name="20% - Ênfase6 7 2 2" xfId="22127"/>
    <cellStyle name="20% - Ênfase6 7 2 2 2" xfId="22128"/>
    <cellStyle name="20% - Ênfase6 7 2 2 2 2" xfId="22129"/>
    <cellStyle name="20% - Ênfase6 7 2 2 3" xfId="22130"/>
    <cellStyle name="20% - Ênfase6 7 2 2 3 2" xfId="22131"/>
    <cellStyle name="20% - Ênfase6 7 2 2 4" xfId="22132"/>
    <cellStyle name="20% - Ênfase6 7 2 2 4 2" xfId="22133"/>
    <cellStyle name="20% - Ênfase6 7 2 2 5" xfId="22134"/>
    <cellStyle name="20% - Ênfase6 7 2 2 5 2" xfId="22135"/>
    <cellStyle name="20% - Ênfase6 7 2 2 6" xfId="22136"/>
    <cellStyle name="20% - Ênfase6 7 2 3" xfId="22137"/>
    <cellStyle name="20% - Ênfase6 7 2 3 2" xfId="22138"/>
    <cellStyle name="20% - Ênfase6 7 2 4" xfId="22139"/>
    <cellStyle name="20% - Ênfase6 7 2 4 2" xfId="22140"/>
    <cellStyle name="20% - Ênfase6 7 2 5" xfId="22141"/>
    <cellStyle name="20% - Ênfase6 7 2 5 2" xfId="22142"/>
    <cellStyle name="20% - Ênfase6 7 2 6" xfId="22143"/>
    <cellStyle name="20% - Ênfase6 7 2 6 2" xfId="22144"/>
    <cellStyle name="20% - Ênfase6 7 2 7" xfId="22145"/>
    <cellStyle name="20% - Ênfase6 7 3" xfId="22146"/>
    <cellStyle name="20% - Ênfase6 7 3 2" xfId="22147"/>
    <cellStyle name="20% - Ênfase6 7 3 2 2" xfId="22148"/>
    <cellStyle name="20% - Ênfase6 7 3 3" xfId="22149"/>
    <cellStyle name="20% - Ênfase6 7 3 3 2" xfId="22150"/>
    <cellStyle name="20% - Ênfase6 7 3 4" xfId="22151"/>
    <cellStyle name="20% - Ênfase6 7 3 4 2" xfId="22152"/>
    <cellStyle name="20% - Ênfase6 7 3 5" xfId="22153"/>
    <cellStyle name="20% - Ênfase6 7 3 5 2" xfId="22154"/>
    <cellStyle name="20% - Ênfase6 7 3 6" xfId="22155"/>
    <cellStyle name="20% - Ênfase6 7 4" xfId="22156"/>
    <cellStyle name="20% - Ênfase6 7 4 2" xfId="22157"/>
    <cellStyle name="20% - Ênfase6 7 5" xfId="22158"/>
    <cellStyle name="20% - Ênfase6 7 5 2" xfId="22159"/>
    <cellStyle name="20% - Ênfase6 7 6" xfId="22160"/>
    <cellStyle name="20% - Ênfase6 7 6 2" xfId="22161"/>
    <cellStyle name="20% - Ênfase6 7 7" xfId="22162"/>
    <cellStyle name="20% - Ênfase6 7 7 2" xfId="22163"/>
    <cellStyle name="20% - Ênfase6 7 8" xfId="22164"/>
    <cellStyle name="20% - Ênfase6 70" xfId="22165"/>
    <cellStyle name="20% - Ênfase6 70 2" xfId="22166"/>
    <cellStyle name="20% - Ênfase6 70 2 2" xfId="22167"/>
    <cellStyle name="20% - Ênfase6 70 2 2 2" xfId="22168"/>
    <cellStyle name="20% - Ênfase6 70 2 3" xfId="22169"/>
    <cellStyle name="20% - Ênfase6 70 2 3 2" xfId="22170"/>
    <cellStyle name="20% - Ênfase6 70 2 4" xfId="22171"/>
    <cellStyle name="20% - Ênfase6 70 2 4 2" xfId="22172"/>
    <cellStyle name="20% - Ênfase6 70 2 5" xfId="22173"/>
    <cellStyle name="20% - Ênfase6 70 2 5 2" xfId="22174"/>
    <cellStyle name="20% - Ênfase6 70 2 6" xfId="22175"/>
    <cellStyle name="20% - Ênfase6 70 3" xfId="22176"/>
    <cellStyle name="20% - Ênfase6 70 3 2" xfId="22177"/>
    <cellStyle name="20% - Ênfase6 70 4" xfId="22178"/>
    <cellStyle name="20% - Ênfase6 70 4 2" xfId="22179"/>
    <cellStyle name="20% - Ênfase6 70 5" xfId="22180"/>
    <cellStyle name="20% - Ênfase6 70 5 2" xfId="22181"/>
    <cellStyle name="20% - Ênfase6 70 6" xfId="22182"/>
    <cellStyle name="20% - Ênfase6 70 6 2" xfId="22183"/>
    <cellStyle name="20% - Ênfase6 70 7" xfId="22184"/>
    <cellStyle name="20% - Ênfase6 71" xfId="22185"/>
    <cellStyle name="20% - Ênfase6 71 2" xfId="22186"/>
    <cellStyle name="20% - Ênfase6 71 2 2" xfId="22187"/>
    <cellStyle name="20% - Ênfase6 71 2 2 2" xfId="22188"/>
    <cellStyle name="20% - Ênfase6 71 2 3" xfId="22189"/>
    <cellStyle name="20% - Ênfase6 71 2 3 2" xfId="22190"/>
    <cellStyle name="20% - Ênfase6 71 2 4" xfId="22191"/>
    <cellStyle name="20% - Ênfase6 71 2 4 2" xfId="22192"/>
    <cellStyle name="20% - Ênfase6 71 2 5" xfId="22193"/>
    <cellStyle name="20% - Ênfase6 71 2 5 2" xfId="22194"/>
    <cellStyle name="20% - Ênfase6 71 2 6" xfId="22195"/>
    <cellStyle name="20% - Ênfase6 71 3" xfId="22196"/>
    <cellStyle name="20% - Ênfase6 71 3 2" xfId="22197"/>
    <cellStyle name="20% - Ênfase6 71 4" xfId="22198"/>
    <cellStyle name="20% - Ênfase6 71 4 2" xfId="22199"/>
    <cellStyle name="20% - Ênfase6 71 5" xfId="22200"/>
    <cellStyle name="20% - Ênfase6 71 5 2" xfId="22201"/>
    <cellStyle name="20% - Ênfase6 71 6" xfId="22202"/>
    <cellStyle name="20% - Ênfase6 71 6 2" xfId="22203"/>
    <cellStyle name="20% - Ênfase6 71 7" xfId="22204"/>
    <cellStyle name="20% - Ênfase6 72" xfId="22205"/>
    <cellStyle name="20% - Ênfase6 72 2" xfId="22206"/>
    <cellStyle name="20% - Ênfase6 72 2 2" xfId="22207"/>
    <cellStyle name="20% - Ênfase6 72 2 2 2" xfId="22208"/>
    <cellStyle name="20% - Ênfase6 72 2 3" xfId="22209"/>
    <cellStyle name="20% - Ênfase6 72 2 3 2" xfId="22210"/>
    <cellStyle name="20% - Ênfase6 72 2 4" xfId="22211"/>
    <cellStyle name="20% - Ênfase6 72 2 4 2" xfId="22212"/>
    <cellStyle name="20% - Ênfase6 72 2 5" xfId="22213"/>
    <cellStyle name="20% - Ênfase6 72 2 5 2" xfId="22214"/>
    <cellStyle name="20% - Ênfase6 72 2 6" xfId="22215"/>
    <cellStyle name="20% - Ênfase6 72 3" xfId="22216"/>
    <cellStyle name="20% - Ênfase6 72 3 2" xfId="22217"/>
    <cellStyle name="20% - Ênfase6 72 4" xfId="22218"/>
    <cellStyle name="20% - Ênfase6 72 4 2" xfId="22219"/>
    <cellStyle name="20% - Ênfase6 72 5" xfId="22220"/>
    <cellStyle name="20% - Ênfase6 72 5 2" xfId="22221"/>
    <cellStyle name="20% - Ênfase6 72 6" xfId="22222"/>
    <cellStyle name="20% - Ênfase6 72 6 2" xfId="22223"/>
    <cellStyle name="20% - Ênfase6 72 7" xfId="22224"/>
    <cellStyle name="20% - Ênfase6 73" xfId="22225"/>
    <cellStyle name="20% - Ênfase6 73 2" xfId="22226"/>
    <cellStyle name="20% - Ênfase6 73 2 2" xfId="22227"/>
    <cellStyle name="20% - Ênfase6 73 2 2 2" xfId="22228"/>
    <cellStyle name="20% - Ênfase6 73 2 3" xfId="22229"/>
    <cellStyle name="20% - Ênfase6 73 2 3 2" xfId="22230"/>
    <cellStyle name="20% - Ênfase6 73 2 4" xfId="22231"/>
    <cellStyle name="20% - Ênfase6 73 2 4 2" xfId="22232"/>
    <cellStyle name="20% - Ênfase6 73 2 5" xfId="22233"/>
    <cellStyle name="20% - Ênfase6 73 2 5 2" xfId="22234"/>
    <cellStyle name="20% - Ênfase6 73 2 6" xfId="22235"/>
    <cellStyle name="20% - Ênfase6 73 3" xfId="22236"/>
    <cellStyle name="20% - Ênfase6 73 3 2" xfId="22237"/>
    <cellStyle name="20% - Ênfase6 73 4" xfId="22238"/>
    <cellStyle name="20% - Ênfase6 73 4 2" xfId="22239"/>
    <cellStyle name="20% - Ênfase6 73 5" xfId="22240"/>
    <cellStyle name="20% - Ênfase6 73 5 2" xfId="22241"/>
    <cellStyle name="20% - Ênfase6 73 6" xfId="22242"/>
    <cellStyle name="20% - Ênfase6 73 6 2" xfId="22243"/>
    <cellStyle name="20% - Ênfase6 73 7" xfId="22244"/>
    <cellStyle name="20% - Ênfase6 74" xfId="22245"/>
    <cellStyle name="20% - Ênfase6 74 2" xfId="22246"/>
    <cellStyle name="20% - Ênfase6 74 2 2" xfId="22247"/>
    <cellStyle name="20% - Ênfase6 74 2 2 2" xfId="22248"/>
    <cellStyle name="20% - Ênfase6 74 2 3" xfId="22249"/>
    <cellStyle name="20% - Ênfase6 74 2 3 2" xfId="22250"/>
    <cellStyle name="20% - Ênfase6 74 2 4" xfId="22251"/>
    <cellStyle name="20% - Ênfase6 74 2 4 2" xfId="22252"/>
    <cellStyle name="20% - Ênfase6 74 2 5" xfId="22253"/>
    <cellStyle name="20% - Ênfase6 74 2 5 2" xfId="22254"/>
    <cellStyle name="20% - Ênfase6 74 2 6" xfId="22255"/>
    <cellStyle name="20% - Ênfase6 74 3" xfId="22256"/>
    <cellStyle name="20% - Ênfase6 74 3 2" xfId="22257"/>
    <cellStyle name="20% - Ênfase6 74 4" xfId="22258"/>
    <cellStyle name="20% - Ênfase6 74 4 2" xfId="22259"/>
    <cellStyle name="20% - Ênfase6 74 5" xfId="22260"/>
    <cellStyle name="20% - Ênfase6 74 5 2" xfId="22261"/>
    <cellStyle name="20% - Ênfase6 74 6" xfId="22262"/>
    <cellStyle name="20% - Ênfase6 74 6 2" xfId="22263"/>
    <cellStyle name="20% - Ênfase6 74 7" xfId="22264"/>
    <cellStyle name="20% - Ênfase6 75" xfId="22265"/>
    <cellStyle name="20% - Ênfase6 75 2" xfId="22266"/>
    <cellStyle name="20% - Ênfase6 75 2 2" xfId="22267"/>
    <cellStyle name="20% - Ênfase6 75 2 2 2" xfId="22268"/>
    <cellStyle name="20% - Ênfase6 75 2 3" xfId="22269"/>
    <cellStyle name="20% - Ênfase6 75 2 3 2" xfId="22270"/>
    <cellStyle name="20% - Ênfase6 75 2 4" xfId="22271"/>
    <cellStyle name="20% - Ênfase6 75 2 4 2" xfId="22272"/>
    <cellStyle name="20% - Ênfase6 75 2 5" xfId="22273"/>
    <cellStyle name="20% - Ênfase6 75 2 5 2" xfId="22274"/>
    <cellStyle name="20% - Ênfase6 75 2 6" xfId="22275"/>
    <cellStyle name="20% - Ênfase6 75 3" xfId="22276"/>
    <cellStyle name="20% - Ênfase6 75 3 2" xfId="22277"/>
    <cellStyle name="20% - Ênfase6 75 4" xfId="22278"/>
    <cellStyle name="20% - Ênfase6 75 4 2" xfId="22279"/>
    <cellStyle name="20% - Ênfase6 75 5" xfId="22280"/>
    <cellStyle name="20% - Ênfase6 75 5 2" xfId="22281"/>
    <cellStyle name="20% - Ênfase6 75 6" xfId="22282"/>
    <cellStyle name="20% - Ênfase6 75 6 2" xfId="22283"/>
    <cellStyle name="20% - Ênfase6 75 7" xfId="22284"/>
    <cellStyle name="20% - Ênfase6 76" xfId="22285"/>
    <cellStyle name="20% - Ênfase6 76 2" xfId="22286"/>
    <cellStyle name="20% - Ênfase6 76 2 2" xfId="22287"/>
    <cellStyle name="20% - Ênfase6 76 2 2 2" xfId="22288"/>
    <cellStyle name="20% - Ênfase6 76 2 3" xfId="22289"/>
    <cellStyle name="20% - Ênfase6 76 2 3 2" xfId="22290"/>
    <cellStyle name="20% - Ênfase6 76 2 4" xfId="22291"/>
    <cellStyle name="20% - Ênfase6 76 2 4 2" xfId="22292"/>
    <cellStyle name="20% - Ênfase6 76 2 5" xfId="22293"/>
    <cellStyle name="20% - Ênfase6 76 2 5 2" xfId="22294"/>
    <cellStyle name="20% - Ênfase6 76 2 6" xfId="22295"/>
    <cellStyle name="20% - Ênfase6 76 3" xfId="22296"/>
    <cellStyle name="20% - Ênfase6 76 3 2" xfId="22297"/>
    <cellStyle name="20% - Ênfase6 76 4" xfId="22298"/>
    <cellStyle name="20% - Ênfase6 76 4 2" xfId="22299"/>
    <cellStyle name="20% - Ênfase6 76 5" xfId="22300"/>
    <cellStyle name="20% - Ênfase6 76 5 2" xfId="22301"/>
    <cellStyle name="20% - Ênfase6 76 6" xfId="22302"/>
    <cellStyle name="20% - Ênfase6 76 6 2" xfId="22303"/>
    <cellStyle name="20% - Ênfase6 76 7" xfId="22304"/>
    <cellStyle name="20% - Ênfase6 77" xfId="22305"/>
    <cellStyle name="20% - Ênfase6 77 2" xfId="22306"/>
    <cellStyle name="20% - Ênfase6 77 2 2" xfId="22307"/>
    <cellStyle name="20% - Ênfase6 77 2 2 2" xfId="22308"/>
    <cellStyle name="20% - Ênfase6 77 2 3" xfId="22309"/>
    <cellStyle name="20% - Ênfase6 77 2 3 2" xfId="22310"/>
    <cellStyle name="20% - Ênfase6 77 2 4" xfId="22311"/>
    <cellStyle name="20% - Ênfase6 77 2 4 2" xfId="22312"/>
    <cellStyle name="20% - Ênfase6 77 2 5" xfId="22313"/>
    <cellStyle name="20% - Ênfase6 77 2 5 2" xfId="22314"/>
    <cellStyle name="20% - Ênfase6 77 2 6" xfId="22315"/>
    <cellStyle name="20% - Ênfase6 77 3" xfId="22316"/>
    <cellStyle name="20% - Ênfase6 77 3 2" xfId="22317"/>
    <cellStyle name="20% - Ênfase6 77 4" xfId="22318"/>
    <cellStyle name="20% - Ênfase6 77 4 2" xfId="22319"/>
    <cellStyle name="20% - Ênfase6 77 5" xfId="22320"/>
    <cellStyle name="20% - Ênfase6 77 5 2" xfId="22321"/>
    <cellStyle name="20% - Ênfase6 77 6" xfId="22322"/>
    <cellStyle name="20% - Ênfase6 77 6 2" xfId="22323"/>
    <cellStyle name="20% - Ênfase6 77 7" xfId="22324"/>
    <cellStyle name="20% - Ênfase6 78" xfId="22325"/>
    <cellStyle name="20% - Ênfase6 78 2" xfId="22326"/>
    <cellStyle name="20% - Ênfase6 78 2 2" xfId="22327"/>
    <cellStyle name="20% - Ênfase6 78 2 2 2" xfId="22328"/>
    <cellStyle name="20% - Ênfase6 78 2 3" xfId="22329"/>
    <cellStyle name="20% - Ênfase6 78 2 3 2" xfId="22330"/>
    <cellStyle name="20% - Ênfase6 78 2 4" xfId="22331"/>
    <cellStyle name="20% - Ênfase6 78 2 4 2" xfId="22332"/>
    <cellStyle name="20% - Ênfase6 78 2 5" xfId="22333"/>
    <cellStyle name="20% - Ênfase6 78 2 5 2" xfId="22334"/>
    <cellStyle name="20% - Ênfase6 78 2 6" xfId="22335"/>
    <cellStyle name="20% - Ênfase6 78 3" xfId="22336"/>
    <cellStyle name="20% - Ênfase6 78 3 2" xfId="22337"/>
    <cellStyle name="20% - Ênfase6 78 4" xfId="22338"/>
    <cellStyle name="20% - Ênfase6 78 4 2" xfId="22339"/>
    <cellStyle name="20% - Ênfase6 78 5" xfId="22340"/>
    <cellStyle name="20% - Ênfase6 78 5 2" xfId="22341"/>
    <cellStyle name="20% - Ênfase6 78 6" xfId="22342"/>
    <cellStyle name="20% - Ênfase6 78 6 2" xfId="22343"/>
    <cellStyle name="20% - Ênfase6 78 7" xfId="22344"/>
    <cellStyle name="20% - Ênfase6 79" xfId="22345"/>
    <cellStyle name="20% - Ênfase6 79 2" xfId="22346"/>
    <cellStyle name="20% - Ênfase6 79 2 2" xfId="22347"/>
    <cellStyle name="20% - Ênfase6 79 2 2 2" xfId="22348"/>
    <cellStyle name="20% - Ênfase6 79 2 3" xfId="22349"/>
    <cellStyle name="20% - Ênfase6 79 2 3 2" xfId="22350"/>
    <cellStyle name="20% - Ênfase6 79 2 4" xfId="22351"/>
    <cellStyle name="20% - Ênfase6 79 2 4 2" xfId="22352"/>
    <cellStyle name="20% - Ênfase6 79 2 5" xfId="22353"/>
    <cellStyle name="20% - Ênfase6 79 2 5 2" xfId="22354"/>
    <cellStyle name="20% - Ênfase6 79 2 6" xfId="22355"/>
    <cellStyle name="20% - Ênfase6 79 3" xfId="22356"/>
    <cellStyle name="20% - Ênfase6 79 3 2" xfId="22357"/>
    <cellStyle name="20% - Ênfase6 79 4" xfId="22358"/>
    <cellStyle name="20% - Ênfase6 79 4 2" xfId="22359"/>
    <cellStyle name="20% - Ênfase6 79 5" xfId="22360"/>
    <cellStyle name="20% - Ênfase6 79 5 2" xfId="22361"/>
    <cellStyle name="20% - Ênfase6 79 6" xfId="22362"/>
    <cellStyle name="20% - Ênfase6 79 6 2" xfId="22363"/>
    <cellStyle name="20% - Ênfase6 79 7" xfId="22364"/>
    <cellStyle name="20% - Ênfase6 8" xfId="22365"/>
    <cellStyle name="20% - Ênfase6 8 2" xfId="22366"/>
    <cellStyle name="20% - Ênfase6 8 2 2" xfId="22367"/>
    <cellStyle name="20% - Ênfase6 8 2 2 2" xfId="22368"/>
    <cellStyle name="20% - Ênfase6 8 2 2 2 2" xfId="22369"/>
    <cellStyle name="20% - Ênfase6 8 2 2 3" xfId="22370"/>
    <cellStyle name="20% - Ênfase6 8 2 2 3 2" xfId="22371"/>
    <cellStyle name="20% - Ênfase6 8 2 2 4" xfId="22372"/>
    <cellStyle name="20% - Ênfase6 8 2 2 4 2" xfId="22373"/>
    <cellStyle name="20% - Ênfase6 8 2 2 5" xfId="22374"/>
    <cellStyle name="20% - Ênfase6 8 2 2 5 2" xfId="22375"/>
    <cellStyle name="20% - Ênfase6 8 2 2 6" xfId="22376"/>
    <cellStyle name="20% - Ênfase6 8 2 3" xfId="22377"/>
    <cellStyle name="20% - Ênfase6 8 2 3 2" xfId="22378"/>
    <cellStyle name="20% - Ênfase6 8 2 4" xfId="22379"/>
    <cellStyle name="20% - Ênfase6 8 2 4 2" xfId="22380"/>
    <cellStyle name="20% - Ênfase6 8 2 5" xfId="22381"/>
    <cellStyle name="20% - Ênfase6 8 2 5 2" xfId="22382"/>
    <cellStyle name="20% - Ênfase6 8 2 6" xfId="22383"/>
    <cellStyle name="20% - Ênfase6 8 2 6 2" xfId="22384"/>
    <cellStyle name="20% - Ênfase6 8 2 7" xfId="22385"/>
    <cellStyle name="20% - Ênfase6 8 3" xfId="22386"/>
    <cellStyle name="20% - Ênfase6 8 3 2" xfId="22387"/>
    <cellStyle name="20% - Ênfase6 8 3 2 2" xfId="22388"/>
    <cellStyle name="20% - Ênfase6 8 3 3" xfId="22389"/>
    <cellStyle name="20% - Ênfase6 8 3 3 2" xfId="22390"/>
    <cellStyle name="20% - Ênfase6 8 3 4" xfId="22391"/>
    <cellStyle name="20% - Ênfase6 8 3 4 2" xfId="22392"/>
    <cellStyle name="20% - Ênfase6 8 3 5" xfId="22393"/>
    <cellStyle name="20% - Ênfase6 8 3 5 2" xfId="22394"/>
    <cellStyle name="20% - Ênfase6 8 3 6" xfId="22395"/>
    <cellStyle name="20% - Ênfase6 8 4" xfId="22396"/>
    <cellStyle name="20% - Ênfase6 8 4 2" xfId="22397"/>
    <cellStyle name="20% - Ênfase6 8 5" xfId="22398"/>
    <cellStyle name="20% - Ênfase6 8 5 2" xfId="22399"/>
    <cellStyle name="20% - Ênfase6 8 6" xfId="22400"/>
    <cellStyle name="20% - Ênfase6 8 6 2" xfId="22401"/>
    <cellStyle name="20% - Ênfase6 8 7" xfId="22402"/>
    <cellStyle name="20% - Ênfase6 8 7 2" xfId="22403"/>
    <cellStyle name="20% - Ênfase6 8 8" xfId="22404"/>
    <cellStyle name="20% - Ênfase6 80" xfId="22405"/>
    <cellStyle name="20% - Ênfase6 80 2" xfId="22406"/>
    <cellStyle name="20% - Ênfase6 80 2 2" xfId="22407"/>
    <cellStyle name="20% - Ênfase6 80 2 2 2" xfId="22408"/>
    <cellStyle name="20% - Ênfase6 80 2 3" xfId="22409"/>
    <cellStyle name="20% - Ênfase6 80 2 3 2" xfId="22410"/>
    <cellStyle name="20% - Ênfase6 80 2 4" xfId="22411"/>
    <cellStyle name="20% - Ênfase6 80 2 4 2" xfId="22412"/>
    <cellStyle name="20% - Ênfase6 80 2 5" xfId="22413"/>
    <cellStyle name="20% - Ênfase6 80 2 5 2" xfId="22414"/>
    <cellStyle name="20% - Ênfase6 80 2 6" xfId="22415"/>
    <cellStyle name="20% - Ênfase6 80 3" xfId="22416"/>
    <cellStyle name="20% - Ênfase6 80 3 2" xfId="22417"/>
    <cellStyle name="20% - Ênfase6 80 4" xfId="22418"/>
    <cellStyle name="20% - Ênfase6 80 4 2" xfId="22419"/>
    <cellStyle name="20% - Ênfase6 80 5" xfId="22420"/>
    <cellStyle name="20% - Ênfase6 80 5 2" xfId="22421"/>
    <cellStyle name="20% - Ênfase6 80 6" xfId="22422"/>
    <cellStyle name="20% - Ênfase6 80 6 2" xfId="22423"/>
    <cellStyle name="20% - Ênfase6 80 7" xfId="22424"/>
    <cellStyle name="20% - Ênfase6 81" xfId="22425"/>
    <cellStyle name="20% - Ênfase6 81 2" xfId="22426"/>
    <cellStyle name="20% - Ênfase6 81 2 2" xfId="22427"/>
    <cellStyle name="20% - Ênfase6 81 2 2 2" xfId="22428"/>
    <cellStyle name="20% - Ênfase6 81 2 3" xfId="22429"/>
    <cellStyle name="20% - Ênfase6 81 2 3 2" xfId="22430"/>
    <cellStyle name="20% - Ênfase6 81 2 4" xfId="22431"/>
    <cellStyle name="20% - Ênfase6 81 2 4 2" xfId="22432"/>
    <cellStyle name="20% - Ênfase6 81 2 5" xfId="22433"/>
    <cellStyle name="20% - Ênfase6 81 2 5 2" xfId="22434"/>
    <cellStyle name="20% - Ênfase6 81 2 6" xfId="22435"/>
    <cellStyle name="20% - Ênfase6 81 3" xfId="22436"/>
    <cellStyle name="20% - Ênfase6 81 3 2" xfId="22437"/>
    <cellStyle name="20% - Ênfase6 81 4" xfId="22438"/>
    <cellStyle name="20% - Ênfase6 81 4 2" xfId="22439"/>
    <cellStyle name="20% - Ênfase6 81 5" xfId="22440"/>
    <cellStyle name="20% - Ênfase6 81 5 2" xfId="22441"/>
    <cellStyle name="20% - Ênfase6 81 6" xfId="22442"/>
    <cellStyle name="20% - Ênfase6 81 6 2" xfId="22443"/>
    <cellStyle name="20% - Ênfase6 81 7" xfId="22444"/>
    <cellStyle name="20% - Ênfase6 82" xfId="22445"/>
    <cellStyle name="20% - Ênfase6 82 2" xfId="22446"/>
    <cellStyle name="20% - Ênfase6 82 2 2" xfId="22447"/>
    <cellStyle name="20% - Ênfase6 82 2 2 2" xfId="22448"/>
    <cellStyle name="20% - Ênfase6 82 2 3" xfId="22449"/>
    <cellStyle name="20% - Ênfase6 82 2 3 2" xfId="22450"/>
    <cellStyle name="20% - Ênfase6 82 2 4" xfId="22451"/>
    <cellStyle name="20% - Ênfase6 82 2 4 2" xfId="22452"/>
    <cellStyle name="20% - Ênfase6 82 2 5" xfId="22453"/>
    <cellStyle name="20% - Ênfase6 82 2 5 2" xfId="22454"/>
    <cellStyle name="20% - Ênfase6 82 2 6" xfId="22455"/>
    <cellStyle name="20% - Ênfase6 82 3" xfId="22456"/>
    <cellStyle name="20% - Ênfase6 82 3 2" xfId="22457"/>
    <cellStyle name="20% - Ênfase6 82 4" xfId="22458"/>
    <cellStyle name="20% - Ênfase6 82 4 2" xfId="22459"/>
    <cellStyle name="20% - Ênfase6 82 5" xfId="22460"/>
    <cellStyle name="20% - Ênfase6 82 5 2" xfId="22461"/>
    <cellStyle name="20% - Ênfase6 82 6" xfId="22462"/>
    <cellStyle name="20% - Ênfase6 82 6 2" xfId="22463"/>
    <cellStyle name="20% - Ênfase6 82 7" xfId="22464"/>
    <cellStyle name="20% - Ênfase6 83" xfId="22465"/>
    <cellStyle name="20% - Ênfase6 83 2" xfId="22466"/>
    <cellStyle name="20% - Ênfase6 83 2 2" xfId="22467"/>
    <cellStyle name="20% - Ênfase6 83 2 2 2" xfId="22468"/>
    <cellStyle name="20% - Ênfase6 83 2 3" xfId="22469"/>
    <cellStyle name="20% - Ênfase6 83 2 3 2" xfId="22470"/>
    <cellStyle name="20% - Ênfase6 83 2 4" xfId="22471"/>
    <cellStyle name="20% - Ênfase6 83 2 4 2" xfId="22472"/>
    <cellStyle name="20% - Ênfase6 83 2 5" xfId="22473"/>
    <cellStyle name="20% - Ênfase6 83 2 5 2" xfId="22474"/>
    <cellStyle name="20% - Ênfase6 83 2 6" xfId="22475"/>
    <cellStyle name="20% - Ênfase6 83 3" xfId="22476"/>
    <cellStyle name="20% - Ênfase6 83 3 2" xfId="22477"/>
    <cellStyle name="20% - Ênfase6 83 4" xfId="22478"/>
    <cellStyle name="20% - Ênfase6 83 4 2" xfId="22479"/>
    <cellStyle name="20% - Ênfase6 83 5" xfId="22480"/>
    <cellStyle name="20% - Ênfase6 83 5 2" xfId="22481"/>
    <cellStyle name="20% - Ênfase6 83 6" xfId="22482"/>
    <cellStyle name="20% - Ênfase6 83 6 2" xfId="22483"/>
    <cellStyle name="20% - Ênfase6 83 7" xfId="22484"/>
    <cellStyle name="20% - Ênfase6 84" xfId="22485"/>
    <cellStyle name="20% - Ênfase6 84 2" xfId="22486"/>
    <cellStyle name="20% - Ênfase6 84 2 2" xfId="22487"/>
    <cellStyle name="20% - Ênfase6 84 2 2 2" xfId="22488"/>
    <cellStyle name="20% - Ênfase6 84 2 3" xfId="22489"/>
    <cellStyle name="20% - Ênfase6 84 2 3 2" xfId="22490"/>
    <cellStyle name="20% - Ênfase6 84 2 4" xfId="22491"/>
    <cellStyle name="20% - Ênfase6 84 2 4 2" xfId="22492"/>
    <cellStyle name="20% - Ênfase6 84 2 5" xfId="22493"/>
    <cellStyle name="20% - Ênfase6 84 2 5 2" xfId="22494"/>
    <cellStyle name="20% - Ênfase6 84 2 6" xfId="22495"/>
    <cellStyle name="20% - Ênfase6 84 3" xfId="22496"/>
    <cellStyle name="20% - Ênfase6 84 3 2" xfId="22497"/>
    <cellStyle name="20% - Ênfase6 84 4" xfId="22498"/>
    <cellStyle name="20% - Ênfase6 84 4 2" xfId="22499"/>
    <cellStyle name="20% - Ênfase6 84 5" xfId="22500"/>
    <cellStyle name="20% - Ênfase6 84 5 2" xfId="22501"/>
    <cellStyle name="20% - Ênfase6 84 6" xfId="22502"/>
    <cellStyle name="20% - Ênfase6 84 6 2" xfId="22503"/>
    <cellStyle name="20% - Ênfase6 84 7" xfId="22504"/>
    <cellStyle name="20% - Ênfase6 85" xfId="22505"/>
    <cellStyle name="20% - Ênfase6 85 2" xfId="22506"/>
    <cellStyle name="20% - Ênfase6 85 2 2" xfId="22507"/>
    <cellStyle name="20% - Ênfase6 85 2 2 2" xfId="22508"/>
    <cellStyle name="20% - Ênfase6 85 2 3" xfId="22509"/>
    <cellStyle name="20% - Ênfase6 85 2 3 2" xfId="22510"/>
    <cellStyle name="20% - Ênfase6 85 2 4" xfId="22511"/>
    <cellStyle name="20% - Ênfase6 85 2 4 2" xfId="22512"/>
    <cellStyle name="20% - Ênfase6 85 2 5" xfId="22513"/>
    <cellStyle name="20% - Ênfase6 85 2 5 2" xfId="22514"/>
    <cellStyle name="20% - Ênfase6 85 2 6" xfId="22515"/>
    <cellStyle name="20% - Ênfase6 85 3" xfId="22516"/>
    <cellStyle name="20% - Ênfase6 85 3 2" xfId="22517"/>
    <cellStyle name="20% - Ênfase6 85 4" xfId="22518"/>
    <cellStyle name="20% - Ênfase6 85 4 2" xfId="22519"/>
    <cellStyle name="20% - Ênfase6 85 5" xfId="22520"/>
    <cellStyle name="20% - Ênfase6 85 5 2" xfId="22521"/>
    <cellStyle name="20% - Ênfase6 85 6" xfId="22522"/>
    <cellStyle name="20% - Ênfase6 85 6 2" xfId="22523"/>
    <cellStyle name="20% - Ênfase6 85 7" xfId="22524"/>
    <cellStyle name="20% - Ênfase6 86" xfId="22525"/>
    <cellStyle name="20% - Ênfase6 86 2" xfId="22526"/>
    <cellStyle name="20% - Ênfase6 86 2 2" xfId="22527"/>
    <cellStyle name="20% - Ênfase6 86 2 2 2" xfId="22528"/>
    <cellStyle name="20% - Ênfase6 86 2 3" xfId="22529"/>
    <cellStyle name="20% - Ênfase6 86 2 3 2" xfId="22530"/>
    <cellStyle name="20% - Ênfase6 86 2 4" xfId="22531"/>
    <cellStyle name="20% - Ênfase6 86 2 4 2" xfId="22532"/>
    <cellStyle name="20% - Ênfase6 86 2 5" xfId="22533"/>
    <cellStyle name="20% - Ênfase6 86 2 5 2" xfId="22534"/>
    <cellStyle name="20% - Ênfase6 86 2 6" xfId="22535"/>
    <cellStyle name="20% - Ênfase6 86 3" xfId="22536"/>
    <cellStyle name="20% - Ênfase6 86 3 2" xfId="22537"/>
    <cellStyle name="20% - Ênfase6 86 4" xfId="22538"/>
    <cellStyle name="20% - Ênfase6 86 4 2" xfId="22539"/>
    <cellStyle name="20% - Ênfase6 86 5" xfId="22540"/>
    <cellStyle name="20% - Ênfase6 86 5 2" xfId="22541"/>
    <cellStyle name="20% - Ênfase6 86 6" xfId="22542"/>
    <cellStyle name="20% - Ênfase6 86 6 2" xfId="22543"/>
    <cellStyle name="20% - Ênfase6 86 7" xfId="22544"/>
    <cellStyle name="20% - Ênfase6 87" xfId="22545"/>
    <cellStyle name="20% - Ênfase6 87 2" xfId="22546"/>
    <cellStyle name="20% - Ênfase6 87 2 2" xfId="22547"/>
    <cellStyle name="20% - Ênfase6 87 2 2 2" xfId="22548"/>
    <cellStyle name="20% - Ênfase6 87 2 3" xfId="22549"/>
    <cellStyle name="20% - Ênfase6 87 2 3 2" xfId="22550"/>
    <cellStyle name="20% - Ênfase6 87 2 4" xfId="22551"/>
    <cellStyle name="20% - Ênfase6 87 2 4 2" xfId="22552"/>
    <cellStyle name="20% - Ênfase6 87 2 5" xfId="22553"/>
    <cellStyle name="20% - Ênfase6 87 2 5 2" xfId="22554"/>
    <cellStyle name="20% - Ênfase6 87 2 6" xfId="22555"/>
    <cellStyle name="20% - Ênfase6 87 3" xfId="22556"/>
    <cellStyle name="20% - Ênfase6 87 3 2" xfId="22557"/>
    <cellStyle name="20% - Ênfase6 87 4" xfId="22558"/>
    <cellStyle name="20% - Ênfase6 87 4 2" xfId="22559"/>
    <cellStyle name="20% - Ênfase6 87 5" xfId="22560"/>
    <cellStyle name="20% - Ênfase6 87 5 2" xfId="22561"/>
    <cellStyle name="20% - Ênfase6 87 6" xfId="22562"/>
    <cellStyle name="20% - Ênfase6 87 6 2" xfId="22563"/>
    <cellStyle name="20% - Ênfase6 87 7" xfId="22564"/>
    <cellStyle name="20% - Ênfase6 88" xfId="22565"/>
    <cellStyle name="20% - Ênfase6 88 2" xfId="22566"/>
    <cellStyle name="20% - Ênfase6 88 2 2" xfId="22567"/>
    <cellStyle name="20% - Ênfase6 88 2 2 2" xfId="22568"/>
    <cellStyle name="20% - Ênfase6 88 2 3" xfId="22569"/>
    <cellStyle name="20% - Ênfase6 88 2 3 2" xfId="22570"/>
    <cellStyle name="20% - Ênfase6 88 2 4" xfId="22571"/>
    <cellStyle name="20% - Ênfase6 88 2 4 2" xfId="22572"/>
    <cellStyle name="20% - Ênfase6 88 2 5" xfId="22573"/>
    <cellStyle name="20% - Ênfase6 88 2 5 2" xfId="22574"/>
    <cellStyle name="20% - Ênfase6 88 2 6" xfId="22575"/>
    <cellStyle name="20% - Ênfase6 88 3" xfId="22576"/>
    <cellStyle name="20% - Ênfase6 88 3 2" xfId="22577"/>
    <cellStyle name="20% - Ênfase6 88 4" xfId="22578"/>
    <cellStyle name="20% - Ênfase6 88 4 2" xfId="22579"/>
    <cellStyle name="20% - Ênfase6 88 5" xfId="22580"/>
    <cellStyle name="20% - Ênfase6 88 5 2" xfId="22581"/>
    <cellStyle name="20% - Ênfase6 88 6" xfId="22582"/>
    <cellStyle name="20% - Ênfase6 88 6 2" xfId="22583"/>
    <cellStyle name="20% - Ênfase6 88 7" xfId="22584"/>
    <cellStyle name="20% - Ênfase6 89" xfId="22585"/>
    <cellStyle name="20% - Ênfase6 89 2" xfId="22586"/>
    <cellStyle name="20% - Ênfase6 89 2 2" xfId="22587"/>
    <cellStyle name="20% - Ênfase6 89 2 2 2" xfId="22588"/>
    <cellStyle name="20% - Ênfase6 89 2 3" xfId="22589"/>
    <cellStyle name="20% - Ênfase6 89 2 3 2" xfId="22590"/>
    <cellStyle name="20% - Ênfase6 89 2 4" xfId="22591"/>
    <cellStyle name="20% - Ênfase6 89 2 4 2" xfId="22592"/>
    <cellStyle name="20% - Ênfase6 89 2 5" xfId="22593"/>
    <cellStyle name="20% - Ênfase6 89 2 5 2" xfId="22594"/>
    <cellStyle name="20% - Ênfase6 89 2 6" xfId="22595"/>
    <cellStyle name="20% - Ênfase6 89 3" xfId="22596"/>
    <cellStyle name="20% - Ênfase6 89 3 2" xfId="22597"/>
    <cellStyle name="20% - Ênfase6 89 4" xfId="22598"/>
    <cellStyle name="20% - Ênfase6 89 4 2" xfId="22599"/>
    <cellStyle name="20% - Ênfase6 89 5" xfId="22600"/>
    <cellStyle name="20% - Ênfase6 89 5 2" xfId="22601"/>
    <cellStyle name="20% - Ênfase6 89 6" xfId="22602"/>
    <cellStyle name="20% - Ênfase6 89 6 2" xfId="22603"/>
    <cellStyle name="20% - Ênfase6 89 7" xfId="22604"/>
    <cellStyle name="20% - Ênfase6 9" xfId="22605"/>
    <cellStyle name="20% - Ênfase6 9 2" xfId="22606"/>
    <cellStyle name="20% - Ênfase6 9 2 2" xfId="22607"/>
    <cellStyle name="20% - Ênfase6 9 2 2 2" xfId="22608"/>
    <cellStyle name="20% - Ênfase6 9 2 2 2 2" xfId="22609"/>
    <cellStyle name="20% - Ênfase6 9 2 2 3" xfId="22610"/>
    <cellStyle name="20% - Ênfase6 9 2 2 3 2" xfId="22611"/>
    <cellStyle name="20% - Ênfase6 9 2 2 4" xfId="22612"/>
    <cellStyle name="20% - Ênfase6 9 2 2 4 2" xfId="22613"/>
    <cellStyle name="20% - Ênfase6 9 2 2 5" xfId="22614"/>
    <cellStyle name="20% - Ênfase6 9 2 2 5 2" xfId="22615"/>
    <cellStyle name="20% - Ênfase6 9 2 2 6" xfId="22616"/>
    <cellStyle name="20% - Ênfase6 9 2 3" xfId="22617"/>
    <cellStyle name="20% - Ênfase6 9 2 3 2" xfId="22618"/>
    <cellStyle name="20% - Ênfase6 9 2 4" xfId="22619"/>
    <cellStyle name="20% - Ênfase6 9 2 4 2" xfId="22620"/>
    <cellStyle name="20% - Ênfase6 9 2 5" xfId="22621"/>
    <cellStyle name="20% - Ênfase6 9 2 5 2" xfId="22622"/>
    <cellStyle name="20% - Ênfase6 9 2 6" xfId="22623"/>
    <cellStyle name="20% - Ênfase6 9 2 6 2" xfId="22624"/>
    <cellStyle name="20% - Ênfase6 9 2 7" xfId="22625"/>
    <cellStyle name="20% - Ênfase6 9 3" xfId="22626"/>
    <cellStyle name="20% - Ênfase6 9 3 2" xfId="22627"/>
    <cellStyle name="20% - Ênfase6 9 3 2 2" xfId="22628"/>
    <cellStyle name="20% - Ênfase6 9 3 3" xfId="22629"/>
    <cellStyle name="20% - Ênfase6 9 3 3 2" xfId="22630"/>
    <cellStyle name="20% - Ênfase6 9 3 4" xfId="22631"/>
    <cellStyle name="20% - Ênfase6 9 3 4 2" xfId="22632"/>
    <cellStyle name="20% - Ênfase6 9 3 5" xfId="22633"/>
    <cellStyle name="20% - Ênfase6 9 3 5 2" xfId="22634"/>
    <cellStyle name="20% - Ênfase6 9 3 6" xfId="22635"/>
    <cellStyle name="20% - Ênfase6 9 4" xfId="22636"/>
    <cellStyle name="20% - Ênfase6 9 4 2" xfId="22637"/>
    <cellStyle name="20% - Ênfase6 9 5" xfId="22638"/>
    <cellStyle name="20% - Ênfase6 9 5 2" xfId="22639"/>
    <cellStyle name="20% - Ênfase6 9 6" xfId="22640"/>
    <cellStyle name="20% - Ênfase6 9 6 2" xfId="22641"/>
    <cellStyle name="20% - Ênfase6 9 7" xfId="22642"/>
    <cellStyle name="20% - Ênfase6 9 7 2" xfId="22643"/>
    <cellStyle name="20% - Ênfase6 9 8" xfId="22644"/>
    <cellStyle name="20% - Ênfase6 90" xfId="22645"/>
    <cellStyle name="20% - Ênfase6 90 2" xfId="22646"/>
    <cellStyle name="20% - Ênfase6 90 2 2" xfId="22647"/>
    <cellStyle name="20% - Ênfase6 90 2 2 2" xfId="22648"/>
    <cellStyle name="20% - Ênfase6 90 2 3" xfId="22649"/>
    <cellStyle name="20% - Ênfase6 90 2 3 2" xfId="22650"/>
    <cellStyle name="20% - Ênfase6 90 2 4" xfId="22651"/>
    <cellStyle name="20% - Ênfase6 90 2 4 2" xfId="22652"/>
    <cellStyle name="20% - Ênfase6 90 2 5" xfId="22653"/>
    <cellStyle name="20% - Ênfase6 90 2 5 2" xfId="22654"/>
    <cellStyle name="20% - Ênfase6 90 2 6" xfId="22655"/>
    <cellStyle name="20% - Ênfase6 90 3" xfId="22656"/>
    <cellStyle name="20% - Ênfase6 90 3 2" xfId="22657"/>
    <cellStyle name="20% - Ênfase6 90 4" xfId="22658"/>
    <cellStyle name="20% - Ênfase6 90 4 2" xfId="22659"/>
    <cellStyle name="20% - Ênfase6 90 5" xfId="22660"/>
    <cellStyle name="20% - Ênfase6 90 5 2" xfId="22661"/>
    <cellStyle name="20% - Ênfase6 90 6" xfId="22662"/>
    <cellStyle name="20% - Ênfase6 90 6 2" xfId="22663"/>
    <cellStyle name="20% - Ênfase6 90 7" xfId="22664"/>
    <cellStyle name="20% - Ênfase6 91" xfId="22665"/>
    <cellStyle name="20% - Ênfase6 91 2" xfId="22666"/>
    <cellStyle name="20% - Ênfase6 91 2 2" xfId="22667"/>
    <cellStyle name="20% - Ênfase6 91 2 2 2" xfId="22668"/>
    <cellStyle name="20% - Ênfase6 91 2 3" xfId="22669"/>
    <cellStyle name="20% - Ênfase6 91 2 3 2" xfId="22670"/>
    <cellStyle name="20% - Ênfase6 91 2 4" xfId="22671"/>
    <cellStyle name="20% - Ênfase6 91 2 4 2" xfId="22672"/>
    <cellStyle name="20% - Ênfase6 91 2 5" xfId="22673"/>
    <cellStyle name="20% - Ênfase6 91 2 5 2" xfId="22674"/>
    <cellStyle name="20% - Ênfase6 91 2 6" xfId="22675"/>
    <cellStyle name="20% - Ênfase6 91 3" xfId="22676"/>
    <cellStyle name="20% - Ênfase6 91 3 2" xfId="22677"/>
    <cellStyle name="20% - Ênfase6 91 4" xfId="22678"/>
    <cellStyle name="20% - Ênfase6 91 4 2" xfId="22679"/>
    <cellStyle name="20% - Ênfase6 91 5" xfId="22680"/>
    <cellStyle name="20% - Ênfase6 91 5 2" xfId="22681"/>
    <cellStyle name="20% - Ênfase6 91 6" xfId="22682"/>
    <cellStyle name="20% - Ênfase6 91 6 2" xfId="22683"/>
    <cellStyle name="20% - Ênfase6 91 7" xfId="22684"/>
    <cellStyle name="20% - Ênfase6 92" xfId="22685"/>
    <cellStyle name="20% - Ênfase6 92 2" xfId="22686"/>
    <cellStyle name="20% - Ênfase6 92 2 2" xfId="22687"/>
    <cellStyle name="20% - Ênfase6 92 2 2 2" xfId="22688"/>
    <cellStyle name="20% - Ênfase6 92 2 3" xfId="22689"/>
    <cellStyle name="20% - Ênfase6 92 2 3 2" xfId="22690"/>
    <cellStyle name="20% - Ênfase6 92 2 4" xfId="22691"/>
    <cellStyle name="20% - Ênfase6 92 2 4 2" xfId="22692"/>
    <cellStyle name="20% - Ênfase6 92 2 5" xfId="22693"/>
    <cellStyle name="20% - Ênfase6 92 2 5 2" xfId="22694"/>
    <cellStyle name="20% - Ênfase6 92 2 6" xfId="22695"/>
    <cellStyle name="20% - Ênfase6 92 3" xfId="22696"/>
    <cellStyle name="20% - Ênfase6 92 3 2" xfId="22697"/>
    <cellStyle name="20% - Ênfase6 92 4" xfId="22698"/>
    <cellStyle name="20% - Ênfase6 92 4 2" xfId="22699"/>
    <cellStyle name="20% - Ênfase6 92 5" xfId="22700"/>
    <cellStyle name="20% - Ênfase6 92 5 2" xfId="22701"/>
    <cellStyle name="20% - Ênfase6 92 6" xfId="22702"/>
    <cellStyle name="20% - Ênfase6 92 6 2" xfId="22703"/>
    <cellStyle name="20% - Ênfase6 92 7" xfId="22704"/>
    <cellStyle name="20% - Ênfase6 93" xfId="22705"/>
    <cellStyle name="20% - Ênfase6 93 2" xfId="22706"/>
    <cellStyle name="20% - Ênfase6 93 2 2" xfId="22707"/>
    <cellStyle name="20% - Ênfase6 93 2 2 2" xfId="22708"/>
    <cellStyle name="20% - Ênfase6 93 2 3" xfId="22709"/>
    <cellStyle name="20% - Ênfase6 93 2 3 2" xfId="22710"/>
    <cellStyle name="20% - Ênfase6 93 2 4" xfId="22711"/>
    <cellStyle name="20% - Ênfase6 93 2 4 2" xfId="22712"/>
    <cellStyle name="20% - Ênfase6 93 2 5" xfId="22713"/>
    <cellStyle name="20% - Ênfase6 93 2 5 2" xfId="22714"/>
    <cellStyle name="20% - Ênfase6 93 2 6" xfId="22715"/>
    <cellStyle name="20% - Ênfase6 93 3" xfId="22716"/>
    <cellStyle name="20% - Ênfase6 93 3 2" xfId="22717"/>
    <cellStyle name="20% - Ênfase6 93 4" xfId="22718"/>
    <cellStyle name="20% - Ênfase6 93 4 2" xfId="22719"/>
    <cellStyle name="20% - Ênfase6 93 5" xfId="22720"/>
    <cellStyle name="20% - Ênfase6 93 5 2" xfId="22721"/>
    <cellStyle name="20% - Ênfase6 93 6" xfId="22722"/>
    <cellStyle name="20% - Ênfase6 93 6 2" xfId="22723"/>
    <cellStyle name="20% - Ênfase6 93 7" xfId="22724"/>
    <cellStyle name="20% - Ênfase6 94" xfId="22725"/>
    <cellStyle name="20% - Ênfase6 94 2" xfId="22726"/>
    <cellStyle name="20% - Ênfase6 94 2 2" xfId="22727"/>
    <cellStyle name="20% - Ênfase6 94 2 2 2" xfId="22728"/>
    <cellStyle name="20% - Ênfase6 94 2 3" xfId="22729"/>
    <cellStyle name="20% - Ênfase6 94 2 3 2" xfId="22730"/>
    <cellStyle name="20% - Ênfase6 94 2 4" xfId="22731"/>
    <cellStyle name="20% - Ênfase6 94 2 4 2" xfId="22732"/>
    <cellStyle name="20% - Ênfase6 94 2 5" xfId="22733"/>
    <cellStyle name="20% - Ênfase6 94 2 5 2" xfId="22734"/>
    <cellStyle name="20% - Ênfase6 94 2 6" xfId="22735"/>
    <cellStyle name="20% - Ênfase6 94 3" xfId="22736"/>
    <cellStyle name="20% - Ênfase6 94 3 2" xfId="22737"/>
    <cellStyle name="20% - Ênfase6 94 4" xfId="22738"/>
    <cellStyle name="20% - Ênfase6 94 4 2" xfId="22739"/>
    <cellStyle name="20% - Ênfase6 94 5" xfId="22740"/>
    <cellStyle name="20% - Ênfase6 94 5 2" xfId="22741"/>
    <cellStyle name="20% - Ênfase6 94 6" xfId="22742"/>
    <cellStyle name="20% - Ênfase6 94 6 2" xfId="22743"/>
    <cellStyle name="20% - Ênfase6 94 7" xfId="22744"/>
    <cellStyle name="20% - Ênfase6 95" xfId="22745"/>
    <cellStyle name="20% - Ênfase6 95 2" xfId="22746"/>
    <cellStyle name="20% - Ênfase6 95 2 2" xfId="22747"/>
    <cellStyle name="20% - Ênfase6 95 2 2 2" xfId="22748"/>
    <cellStyle name="20% - Ênfase6 95 2 3" xfId="22749"/>
    <cellStyle name="20% - Ênfase6 95 2 3 2" xfId="22750"/>
    <cellStyle name="20% - Ênfase6 95 2 4" xfId="22751"/>
    <cellStyle name="20% - Ênfase6 95 2 4 2" xfId="22752"/>
    <cellStyle name="20% - Ênfase6 95 2 5" xfId="22753"/>
    <cellStyle name="20% - Ênfase6 95 2 5 2" xfId="22754"/>
    <cellStyle name="20% - Ênfase6 95 2 6" xfId="22755"/>
    <cellStyle name="20% - Ênfase6 95 3" xfId="22756"/>
    <cellStyle name="20% - Ênfase6 95 3 2" xfId="22757"/>
    <cellStyle name="20% - Ênfase6 95 4" xfId="22758"/>
    <cellStyle name="20% - Ênfase6 95 4 2" xfId="22759"/>
    <cellStyle name="20% - Ênfase6 95 5" xfId="22760"/>
    <cellStyle name="20% - Ênfase6 95 5 2" xfId="22761"/>
    <cellStyle name="20% - Ênfase6 95 6" xfId="22762"/>
    <cellStyle name="20% - Ênfase6 95 6 2" xfId="22763"/>
    <cellStyle name="20% - Ênfase6 95 7" xfId="22764"/>
    <cellStyle name="20% - Ênfase6 96" xfId="22765"/>
    <cellStyle name="20% - Ênfase6 96 2" xfId="22766"/>
    <cellStyle name="20% - Ênfase6 96 2 2" xfId="22767"/>
    <cellStyle name="20% - Ênfase6 96 2 2 2" xfId="22768"/>
    <cellStyle name="20% - Ênfase6 96 2 3" xfId="22769"/>
    <cellStyle name="20% - Ênfase6 96 2 3 2" xfId="22770"/>
    <cellStyle name="20% - Ênfase6 96 2 4" xfId="22771"/>
    <cellStyle name="20% - Ênfase6 96 2 4 2" xfId="22772"/>
    <cellStyle name="20% - Ênfase6 96 2 5" xfId="22773"/>
    <cellStyle name="20% - Ênfase6 96 2 5 2" xfId="22774"/>
    <cellStyle name="20% - Ênfase6 96 2 6" xfId="22775"/>
    <cellStyle name="20% - Ênfase6 96 3" xfId="22776"/>
    <cellStyle name="20% - Ênfase6 96 3 2" xfId="22777"/>
    <cellStyle name="20% - Ênfase6 96 4" xfId="22778"/>
    <cellStyle name="20% - Ênfase6 96 4 2" xfId="22779"/>
    <cellStyle name="20% - Ênfase6 96 5" xfId="22780"/>
    <cellStyle name="20% - Ênfase6 96 5 2" xfId="22781"/>
    <cellStyle name="20% - Ênfase6 96 6" xfId="22782"/>
    <cellStyle name="20% - Ênfase6 96 6 2" xfId="22783"/>
    <cellStyle name="20% - Ênfase6 96 7" xfId="22784"/>
    <cellStyle name="20% - Ênfase6 97" xfId="22785"/>
    <cellStyle name="20% - Ênfase6 97 2" xfId="22786"/>
    <cellStyle name="20% - Ênfase6 97 2 2" xfId="22787"/>
    <cellStyle name="20% - Ênfase6 97 2 2 2" xfId="22788"/>
    <cellStyle name="20% - Ênfase6 97 2 3" xfId="22789"/>
    <cellStyle name="20% - Ênfase6 97 2 3 2" xfId="22790"/>
    <cellStyle name="20% - Ênfase6 97 2 4" xfId="22791"/>
    <cellStyle name="20% - Ênfase6 97 2 4 2" xfId="22792"/>
    <cellStyle name="20% - Ênfase6 97 2 5" xfId="22793"/>
    <cellStyle name="20% - Ênfase6 97 2 5 2" xfId="22794"/>
    <cellStyle name="20% - Ênfase6 97 2 6" xfId="22795"/>
    <cellStyle name="20% - Ênfase6 97 3" xfId="22796"/>
    <cellStyle name="20% - Ênfase6 97 3 2" xfId="22797"/>
    <cellStyle name="20% - Ênfase6 97 4" xfId="22798"/>
    <cellStyle name="20% - Ênfase6 97 4 2" xfId="22799"/>
    <cellStyle name="20% - Ênfase6 97 5" xfId="22800"/>
    <cellStyle name="20% - Ênfase6 97 5 2" xfId="22801"/>
    <cellStyle name="20% - Ênfase6 97 6" xfId="22802"/>
    <cellStyle name="20% - Ênfase6 97 6 2" xfId="22803"/>
    <cellStyle name="20% - Ênfase6 97 7" xfId="22804"/>
    <cellStyle name="20% - Ênfase6 98" xfId="22805"/>
    <cellStyle name="20% - Ênfase6 98 2" xfId="22806"/>
    <cellStyle name="20% - Ênfase6 98 2 2" xfId="22807"/>
    <cellStyle name="20% - Ênfase6 98 2 2 2" xfId="22808"/>
    <cellStyle name="20% - Ênfase6 98 2 3" xfId="22809"/>
    <cellStyle name="20% - Ênfase6 98 2 3 2" xfId="22810"/>
    <cellStyle name="20% - Ênfase6 98 2 4" xfId="22811"/>
    <cellStyle name="20% - Ênfase6 98 2 4 2" xfId="22812"/>
    <cellStyle name="20% - Ênfase6 98 2 5" xfId="22813"/>
    <cellStyle name="20% - Ênfase6 98 2 5 2" xfId="22814"/>
    <cellStyle name="20% - Ênfase6 98 2 6" xfId="22815"/>
    <cellStyle name="20% - Ênfase6 98 3" xfId="22816"/>
    <cellStyle name="20% - Ênfase6 98 3 2" xfId="22817"/>
    <cellStyle name="20% - Ênfase6 98 4" xfId="22818"/>
    <cellStyle name="20% - Ênfase6 98 4 2" xfId="22819"/>
    <cellStyle name="20% - Ênfase6 98 5" xfId="22820"/>
    <cellStyle name="20% - Ênfase6 98 5 2" xfId="22821"/>
    <cellStyle name="20% - Ênfase6 98 6" xfId="22822"/>
    <cellStyle name="20% - Ênfase6 98 6 2" xfId="22823"/>
    <cellStyle name="20% - Ênfase6 98 7" xfId="22824"/>
    <cellStyle name="20% - Ênfase6 99" xfId="22825"/>
    <cellStyle name="20% - Ênfase6 99 2" xfId="22826"/>
    <cellStyle name="20% - Ênfase6 99 2 2" xfId="22827"/>
    <cellStyle name="20% - Ênfase6 99 2 2 2" xfId="22828"/>
    <cellStyle name="20% - Ênfase6 99 2 3" xfId="22829"/>
    <cellStyle name="20% - Ênfase6 99 2 3 2" xfId="22830"/>
    <cellStyle name="20% - Ênfase6 99 2 4" xfId="22831"/>
    <cellStyle name="20% - Ênfase6 99 2 4 2" xfId="22832"/>
    <cellStyle name="20% - Ênfase6 99 2 5" xfId="22833"/>
    <cellStyle name="20% - Ênfase6 99 2 5 2" xfId="22834"/>
    <cellStyle name="20% - Ênfase6 99 2 6" xfId="22835"/>
    <cellStyle name="20% - Ênfase6 99 3" xfId="22836"/>
    <cellStyle name="20% - Ênfase6 99 3 2" xfId="22837"/>
    <cellStyle name="20% - Ênfase6 99 4" xfId="22838"/>
    <cellStyle name="20% - Ênfase6 99 4 2" xfId="22839"/>
    <cellStyle name="20% - Ênfase6 99 5" xfId="22840"/>
    <cellStyle name="20% - Ênfase6 99 5 2" xfId="22841"/>
    <cellStyle name="20% - Ênfase6 99 6" xfId="22842"/>
    <cellStyle name="20% - Ênfase6 99 6 2" xfId="22843"/>
    <cellStyle name="20% - Ênfase6 99 7" xfId="22844"/>
    <cellStyle name="40% - Accent1" xfId="22845"/>
    <cellStyle name="40% - Accent1 2" xfId="22846"/>
    <cellStyle name="40% - Accent1 3" xfId="22847"/>
    <cellStyle name="40% - Accent2" xfId="22848"/>
    <cellStyle name="40% - Accent2 2" xfId="22849"/>
    <cellStyle name="40% - Accent2 3" xfId="22850"/>
    <cellStyle name="40% - Accent3" xfId="22851"/>
    <cellStyle name="40% - Accent3 2" xfId="22852"/>
    <cellStyle name="40% - Accent3 3" xfId="22853"/>
    <cellStyle name="40% - Accent4" xfId="22854"/>
    <cellStyle name="40% - Accent4 2" xfId="22855"/>
    <cellStyle name="40% - Accent4 3" xfId="22856"/>
    <cellStyle name="40% - Accent5" xfId="22857"/>
    <cellStyle name="40% - Accent5 2" xfId="22858"/>
    <cellStyle name="40% - Accent5 3" xfId="22859"/>
    <cellStyle name="40% - Accent6" xfId="22860"/>
    <cellStyle name="40% - Accent6 2" xfId="22861"/>
    <cellStyle name="40% - Accent6 3" xfId="22862"/>
    <cellStyle name="40% - Ênfase1 10" xfId="22863"/>
    <cellStyle name="40% - Ênfase1 10 2" xfId="22864"/>
    <cellStyle name="40% - Ênfase1 10 2 2" xfId="22865"/>
    <cellStyle name="40% - Ênfase1 10 2 2 2" xfId="22866"/>
    <cellStyle name="40% - Ênfase1 10 2 2 2 2" xfId="22867"/>
    <cellStyle name="40% - Ênfase1 10 2 2 3" xfId="22868"/>
    <cellStyle name="40% - Ênfase1 10 2 2 3 2" xfId="22869"/>
    <cellStyle name="40% - Ênfase1 10 2 2 4" xfId="22870"/>
    <cellStyle name="40% - Ênfase1 10 2 2 4 2" xfId="22871"/>
    <cellStyle name="40% - Ênfase1 10 2 2 5" xfId="22872"/>
    <cellStyle name="40% - Ênfase1 10 2 2 5 2" xfId="22873"/>
    <cellStyle name="40% - Ênfase1 10 2 2 6" xfId="22874"/>
    <cellStyle name="40% - Ênfase1 10 2 3" xfId="22875"/>
    <cellStyle name="40% - Ênfase1 10 2 3 2" xfId="22876"/>
    <cellStyle name="40% - Ênfase1 10 2 4" xfId="22877"/>
    <cellStyle name="40% - Ênfase1 10 2 4 2" xfId="22878"/>
    <cellStyle name="40% - Ênfase1 10 2 5" xfId="22879"/>
    <cellStyle name="40% - Ênfase1 10 2 5 2" xfId="22880"/>
    <cellStyle name="40% - Ênfase1 10 2 6" xfId="22881"/>
    <cellStyle name="40% - Ênfase1 10 2 6 2" xfId="22882"/>
    <cellStyle name="40% - Ênfase1 10 2 7" xfId="22883"/>
    <cellStyle name="40% - Ênfase1 10 3" xfId="22884"/>
    <cellStyle name="40% - Ênfase1 10 3 2" xfId="22885"/>
    <cellStyle name="40% - Ênfase1 10 3 2 2" xfId="22886"/>
    <cellStyle name="40% - Ênfase1 10 3 3" xfId="22887"/>
    <cellStyle name="40% - Ênfase1 10 3 3 2" xfId="22888"/>
    <cellStyle name="40% - Ênfase1 10 3 4" xfId="22889"/>
    <cellStyle name="40% - Ênfase1 10 3 4 2" xfId="22890"/>
    <cellStyle name="40% - Ênfase1 10 3 5" xfId="22891"/>
    <cellStyle name="40% - Ênfase1 10 3 5 2" xfId="22892"/>
    <cellStyle name="40% - Ênfase1 10 3 6" xfId="22893"/>
    <cellStyle name="40% - Ênfase1 10 4" xfId="22894"/>
    <cellStyle name="40% - Ênfase1 10 4 2" xfId="22895"/>
    <cellStyle name="40% - Ênfase1 10 5" xfId="22896"/>
    <cellStyle name="40% - Ênfase1 10 5 2" xfId="22897"/>
    <cellStyle name="40% - Ênfase1 10 6" xfId="22898"/>
    <cellStyle name="40% - Ênfase1 10 6 2" xfId="22899"/>
    <cellStyle name="40% - Ênfase1 10 7" xfId="22900"/>
    <cellStyle name="40% - Ênfase1 10 7 2" xfId="22901"/>
    <cellStyle name="40% - Ênfase1 10 8" xfId="22902"/>
    <cellStyle name="40% - Ênfase1 100" xfId="22903"/>
    <cellStyle name="40% - Ênfase1 100 2" xfId="22904"/>
    <cellStyle name="40% - Ênfase1 100 2 2" xfId="22905"/>
    <cellStyle name="40% - Ênfase1 100 2 2 2" xfId="22906"/>
    <cellStyle name="40% - Ênfase1 100 2 3" xfId="22907"/>
    <cellStyle name="40% - Ênfase1 100 2 3 2" xfId="22908"/>
    <cellStyle name="40% - Ênfase1 100 2 4" xfId="22909"/>
    <cellStyle name="40% - Ênfase1 100 2 4 2" xfId="22910"/>
    <cellStyle name="40% - Ênfase1 100 2 5" xfId="22911"/>
    <cellStyle name="40% - Ênfase1 100 2 5 2" xfId="22912"/>
    <cellStyle name="40% - Ênfase1 100 2 6" xfId="22913"/>
    <cellStyle name="40% - Ênfase1 100 3" xfId="22914"/>
    <cellStyle name="40% - Ênfase1 100 3 2" xfId="22915"/>
    <cellStyle name="40% - Ênfase1 100 4" xfId="22916"/>
    <cellStyle name="40% - Ênfase1 100 4 2" xfId="22917"/>
    <cellStyle name="40% - Ênfase1 100 5" xfId="22918"/>
    <cellStyle name="40% - Ênfase1 100 5 2" xfId="22919"/>
    <cellStyle name="40% - Ênfase1 100 6" xfId="22920"/>
    <cellStyle name="40% - Ênfase1 100 6 2" xfId="22921"/>
    <cellStyle name="40% - Ênfase1 100 7" xfId="22922"/>
    <cellStyle name="40% - Ênfase1 101" xfId="22923"/>
    <cellStyle name="40% - Ênfase1 101 2" xfId="22924"/>
    <cellStyle name="40% - Ênfase1 101 2 2" xfId="22925"/>
    <cellStyle name="40% - Ênfase1 101 2 2 2" xfId="22926"/>
    <cellStyle name="40% - Ênfase1 101 2 3" xfId="22927"/>
    <cellStyle name="40% - Ênfase1 101 2 3 2" xfId="22928"/>
    <cellStyle name="40% - Ênfase1 101 2 4" xfId="22929"/>
    <cellStyle name="40% - Ênfase1 101 2 4 2" xfId="22930"/>
    <cellStyle name="40% - Ênfase1 101 2 5" xfId="22931"/>
    <cellStyle name="40% - Ênfase1 101 2 5 2" xfId="22932"/>
    <cellStyle name="40% - Ênfase1 101 2 6" xfId="22933"/>
    <cellStyle name="40% - Ênfase1 101 3" xfId="22934"/>
    <cellStyle name="40% - Ênfase1 101 3 2" xfId="22935"/>
    <cellStyle name="40% - Ênfase1 101 4" xfId="22936"/>
    <cellStyle name="40% - Ênfase1 101 4 2" xfId="22937"/>
    <cellStyle name="40% - Ênfase1 101 5" xfId="22938"/>
    <cellStyle name="40% - Ênfase1 101 5 2" xfId="22939"/>
    <cellStyle name="40% - Ênfase1 101 6" xfId="22940"/>
    <cellStyle name="40% - Ênfase1 101 6 2" xfId="22941"/>
    <cellStyle name="40% - Ênfase1 101 7" xfId="22942"/>
    <cellStyle name="40% - Ênfase1 102" xfId="22943"/>
    <cellStyle name="40% - Ênfase1 102 2" xfId="22944"/>
    <cellStyle name="40% - Ênfase1 102 2 2" xfId="22945"/>
    <cellStyle name="40% - Ênfase1 102 2 2 2" xfId="22946"/>
    <cellStyle name="40% - Ênfase1 102 2 3" xfId="22947"/>
    <cellStyle name="40% - Ênfase1 102 2 3 2" xfId="22948"/>
    <cellStyle name="40% - Ênfase1 102 2 4" xfId="22949"/>
    <cellStyle name="40% - Ênfase1 102 2 4 2" xfId="22950"/>
    <cellStyle name="40% - Ênfase1 102 2 5" xfId="22951"/>
    <cellStyle name="40% - Ênfase1 102 2 5 2" xfId="22952"/>
    <cellStyle name="40% - Ênfase1 102 2 6" xfId="22953"/>
    <cellStyle name="40% - Ênfase1 102 3" xfId="22954"/>
    <cellStyle name="40% - Ênfase1 102 3 2" xfId="22955"/>
    <cellStyle name="40% - Ênfase1 102 4" xfId="22956"/>
    <cellStyle name="40% - Ênfase1 102 4 2" xfId="22957"/>
    <cellStyle name="40% - Ênfase1 102 5" xfId="22958"/>
    <cellStyle name="40% - Ênfase1 102 5 2" xfId="22959"/>
    <cellStyle name="40% - Ênfase1 102 6" xfId="22960"/>
    <cellStyle name="40% - Ênfase1 102 6 2" xfId="22961"/>
    <cellStyle name="40% - Ênfase1 102 7" xfId="22962"/>
    <cellStyle name="40% - Ênfase1 103" xfId="22963"/>
    <cellStyle name="40% - Ênfase1 103 2" xfId="22964"/>
    <cellStyle name="40% - Ênfase1 103 2 2" xfId="22965"/>
    <cellStyle name="40% - Ênfase1 103 2 2 2" xfId="22966"/>
    <cellStyle name="40% - Ênfase1 103 2 3" xfId="22967"/>
    <cellStyle name="40% - Ênfase1 103 2 3 2" xfId="22968"/>
    <cellStyle name="40% - Ênfase1 103 2 4" xfId="22969"/>
    <cellStyle name="40% - Ênfase1 103 2 4 2" xfId="22970"/>
    <cellStyle name="40% - Ênfase1 103 2 5" xfId="22971"/>
    <cellStyle name="40% - Ênfase1 103 2 5 2" xfId="22972"/>
    <cellStyle name="40% - Ênfase1 103 2 6" xfId="22973"/>
    <cellStyle name="40% - Ênfase1 103 3" xfId="22974"/>
    <cellStyle name="40% - Ênfase1 103 3 2" xfId="22975"/>
    <cellStyle name="40% - Ênfase1 103 4" xfId="22976"/>
    <cellStyle name="40% - Ênfase1 103 4 2" xfId="22977"/>
    <cellStyle name="40% - Ênfase1 103 5" xfId="22978"/>
    <cellStyle name="40% - Ênfase1 103 5 2" xfId="22979"/>
    <cellStyle name="40% - Ênfase1 103 6" xfId="22980"/>
    <cellStyle name="40% - Ênfase1 103 6 2" xfId="22981"/>
    <cellStyle name="40% - Ênfase1 103 7" xfId="22982"/>
    <cellStyle name="40% - Ênfase1 104" xfId="22983"/>
    <cellStyle name="40% - Ênfase1 104 2" xfId="22984"/>
    <cellStyle name="40% - Ênfase1 104 2 2" xfId="22985"/>
    <cellStyle name="40% - Ênfase1 104 2 2 2" xfId="22986"/>
    <cellStyle name="40% - Ênfase1 104 2 3" xfId="22987"/>
    <cellStyle name="40% - Ênfase1 104 2 3 2" xfId="22988"/>
    <cellStyle name="40% - Ênfase1 104 2 4" xfId="22989"/>
    <cellStyle name="40% - Ênfase1 104 2 4 2" xfId="22990"/>
    <cellStyle name="40% - Ênfase1 104 2 5" xfId="22991"/>
    <cellStyle name="40% - Ênfase1 104 2 5 2" xfId="22992"/>
    <cellStyle name="40% - Ênfase1 104 2 6" xfId="22993"/>
    <cellStyle name="40% - Ênfase1 104 3" xfId="22994"/>
    <cellStyle name="40% - Ênfase1 104 3 2" xfId="22995"/>
    <cellStyle name="40% - Ênfase1 104 4" xfId="22996"/>
    <cellStyle name="40% - Ênfase1 104 4 2" xfId="22997"/>
    <cellStyle name="40% - Ênfase1 104 5" xfId="22998"/>
    <cellStyle name="40% - Ênfase1 104 5 2" xfId="22999"/>
    <cellStyle name="40% - Ênfase1 104 6" xfId="23000"/>
    <cellStyle name="40% - Ênfase1 104 6 2" xfId="23001"/>
    <cellStyle name="40% - Ênfase1 104 7" xfId="23002"/>
    <cellStyle name="40% - Ênfase1 105" xfId="23003"/>
    <cellStyle name="40% - Ênfase1 105 2" xfId="23004"/>
    <cellStyle name="40% - Ênfase1 105 2 2" xfId="23005"/>
    <cellStyle name="40% - Ênfase1 105 2 2 2" xfId="23006"/>
    <cellStyle name="40% - Ênfase1 105 2 3" xfId="23007"/>
    <cellStyle name="40% - Ênfase1 105 2 3 2" xfId="23008"/>
    <cellStyle name="40% - Ênfase1 105 2 4" xfId="23009"/>
    <cellStyle name="40% - Ênfase1 105 2 4 2" xfId="23010"/>
    <cellStyle name="40% - Ênfase1 105 2 5" xfId="23011"/>
    <cellStyle name="40% - Ênfase1 105 2 5 2" xfId="23012"/>
    <cellStyle name="40% - Ênfase1 105 2 6" xfId="23013"/>
    <cellStyle name="40% - Ênfase1 105 3" xfId="23014"/>
    <cellStyle name="40% - Ênfase1 105 3 2" xfId="23015"/>
    <cellStyle name="40% - Ênfase1 105 4" xfId="23016"/>
    <cellStyle name="40% - Ênfase1 105 4 2" xfId="23017"/>
    <cellStyle name="40% - Ênfase1 105 5" xfId="23018"/>
    <cellStyle name="40% - Ênfase1 105 5 2" xfId="23019"/>
    <cellStyle name="40% - Ênfase1 105 6" xfId="23020"/>
    <cellStyle name="40% - Ênfase1 105 6 2" xfId="23021"/>
    <cellStyle name="40% - Ênfase1 105 7" xfId="23022"/>
    <cellStyle name="40% - Ênfase1 106" xfId="23023"/>
    <cellStyle name="40% - Ênfase1 106 2" xfId="23024"/>
    <cellStyle name="40% - Ênfase1 106 2 2" xfId="23025"/>
    <cellStyle name="40% - Ênfase1 106 2 2 2" xfId="23026"/>
    <cellStyle name="40% - Ênfase1 106 2 3" xfId="23027"/>
    <cellStyle name="40% - Ênfase1 106 2 3 2" xfId="23028"/>
    <cellStyle name="40% - Ênfase1 106 2 4" xfId="23029"/>
    <cellStyle name="40% - Ênfase1 106 2 4 2" xfId="23030"/>
    <cellStyle name="40% - Ênfase1 106 2 5" xfId="23031"/>
    <cellStyle name="40% - Ênfase1 106 2 5 2" xfId="23032"/>
    <cellStyle name="40% - Ênfase1 106 2 6" xfId="23033"/>
    <cellStyle name="40% - Ênfase1 106 3" xfId="23034"/>
    <cellStyle name="40% - Ênfase1 106 3 2" xfId="23035"/>
    <cellStyle name="40% - Ênfase1 106 4" xfId="23036"/>
    <cellStyle name="40% - Ênfase1 106 4 2" xfId="23037"/>
    <cellStyle name="40% - Ênfase1 106 5" xfId="23038"/>
    <cellStyle name="40% - Ênfase1 106 5 2" xfId="23039"/>
    <cellStyle name="40% - Ênfase1 106 6" xfId="23040"/>
    <cellStyle name="40% - Ênfase1 106 6 2" xfId="23041"/>
    <cellStyle name="40% - Ênfase1 106 7" xfId="23042"/>
    <cellStyle name="40% - Ênfase1 107" xfId="23043"/>
    <cellStyle name="40% - Ênfase1 107 2" xfId="23044"/>
    <cellStyle name="40% - Ênfase1 107 2 2" xfId="23045"/>
    <cellStyle name="40% - Ênfase1 107 2 2 2" xfId="23046"/>
    <cellStyle name="40% - Ênfase1 107 2 3" xfId="23047"/>
    <cellStyle name="40% - Ênfase1 107 2 3 2" xfId="23048"/>
    <cellStyle name="40% - Ênfase1 107 2 4" xfId="23049"/>
    <cellStyle name="40% - Ênfase1 107 2 4 2" xfId="23050"/>
    <cellStyle name="40% - Ênfase1 107 2 5" xfId="23051"/>
    <cellStyle name="40% - Ênfase1 107 2 5 2" xfId="23052"/>
    <cellStyle name="40% - Ênfase1 107 2 6" xfId="23053"/>
    <cellStyle name="40% - Ênfase1 107 3" xfId="23054"/>
    <cellStyle name="40% - Ênfase1 107 3 2" xfId="23055"/>
    <cellStyle name="40% - Ênfase1 107 4" xfId="23056"/>
    <cellStyle name="40% - Ênfase1 107 4 2" xfId="23057"/>
    <cellStyle name="40% - Ênfase1 107 5" xfId="23058"/>
    <cellStyle name="40% - Ênfase1 107 5 2" xfId="23059"/>
    <cellStyle name="40% - Ênfase1 107 6" xfId="23060"/>
    <cellStyle name="40% - Ênfase1 107 6 2" xfId="23061"/>
    <cellStyle name="40% - Ênfase1 107 7" xfId="23062"/>
    <cellStyle name="40% - Ênfase1 108" xfId="23063"/>
    <cellStyle name="40% - Ênfase1 108 2" xfId="23064"/>
    <cellStyle name="40% - Ênfase1 108 2 2" xfId="23065"/>
    <cellStyle name="40% - Ênfase1 108 2 2 2" xfId="23066"/>
    <cellStyle name="40% - Ênfase1 108 2 3" xfId="23067"/>
    <cellStyle name="40% - Ênfase1 108 2 3 2" xfId="23068"/>
    <cellStyle name="40% - Ênfase1 108 2 4" xfId="23069"/>
    <cellStyle name="40% - Ênfase1 108 2 4 2" xfId="23070"/>
    <cellStyle name="40% - Ênfase1 108 2 5" xfId="23071"/>
    <cellStyle name="40% - Ênfase1 108 2 5 2" xfId="23072"/>
    <cellStyle name="40% - Ênfase1 108 2 6" xfId="23073"/>
    <cellStyle name="40% - Ênfase1 108 3" xfId="23074"/>
    <cellStyle name="40% - Ênfase1 108 3 2" xfId="23075"/>
    <cellStyle name="40% - Ênfase1 108 4" xfId="23076"/>
    <cellStyle name="40% - Ênfase1 108 4 2" xfId="23077"/>
    <cellStyle name="40% - Ênfase1 108 5" xfId="23078"/>
    <cellStyle name="40% - Ênfase1 108 5 2" xfId="23079"/>
    <cellStyle name="40% - Ênfase1 108 6" xfId="23080"/>
    <cellStyle name="40% - Ênfase1 108 6 2" xfId="23081"/>
    <cellStyle name="40% - Ênfase1 108 7" xfId="23082"/>
    <cellStyle name="40% - Ênfase1 109" xfId="23083"/>
    <cellStyle name="40% - Ênfase1 109 2" xfId="23084"/>
    <cellStyle name="40% - Ênfase1 109 2 2" xfId="23085"/>
    <cellStyle name="40% - Ênfase1 109 2 2 2" xfId="23086"/>
    <cellStyle name="40% - Ênfase1 109 2 3" xfId="23087"/>
    <cellStyle name="40% - Ênfase1 109 2 3 2" xfId="23088"/>
    <cellStyle name="40% - Ênfase1 109 2 4" xfId="23089"/>
    <cellStyle name="40% - Ênfase1 109 2 4 2" xfId="23090"/>
    <cellStyle name="40% - Ênfase1 109 2 5" xfId="23091"/>
    <cellStyle name="40% - Ênfase1 109 2 5 2" xfId="23092"/>
    <cellStyle name="40% - Ênfase1 109 2 6" xfId="23093"/>
    <cellStyle name="40% - Ênfase1 109 3" xfId="23094"/>
    <cellStyle name="40% - Ênfase1 109 3 2" xfId="23095"/>
    <cellStyle name="40% - Ênfase1 109 4" xfId="23096"/>
    <cellStyle name="40% - Ênfase1 109 4 2" xfId="23097"/>
    <cellStyle name="40% - Ênfase1 109 5" xfId="23098"/>
    <cellStyle name="40% - Ênfase1 109 5 2" xfId="23099"/>
    <cellStyle name="40% - Ênfase1 109 6" xfId="23100"/>
    <cellStyle name="40% - Ênfase1 109 6 2" xfId="23101"/>
    <cellStyle name="40% - Ênfase1 109 7" xfId="23102"/>
    <cellStyle name="40% - Ênfase1 11" xfId="23103"/>
    <cellStyle name="40% - Ênfase1 11 2" xfId="23104"/>
    <cellStyle name="40% - Ênfase1 11 2 2" xfId="23105"/>
    <cellStyle name="40% - Ênfase1 11 2 2 2" xfId="23106"/>
    <cellStyle name="40% - Ênfase1 11 2 3" xfId="23107"/>
    <cellStyle name="40% - Ênfase1 11 2 3 2" xfId="23108"/>
    <cellStyle name="40% - Ênfase1 11 2 4" xfId="23109"/>
    <cellStyle name="40% - Ênfase1 11 2 4 2" xfId="23110"/>
    <cellStyle name="40% - Ênfase1 11 2 5" xfId="23111"/>
    <cellStyle name="40% - Ênfase1 11 2 5 2" xfId="23112"/>
    <cellStyle name="40% - Ênfase1 11 2 6" xfId="23113"/>
    <cellStyle name="40% - Ênfase1 11 3" xfId="23114"/>
    <cellStyle name="40% - Ênfase1 11 3 2" xfId="23115"/>
    <cellStyle name="40% - Ênfase1 11 4" xfId="23116"/>
    <cellStyle name="40% - Ênfase1 11 4 2" xfId="23117"/>
    <cellStyle name="40% - Ênfase1 11 5" xfId="23118"/>
    <cellStyle name="40% - Ênfase1 11 5 2" xfId="23119"/>
    <cellStyle name="40% - Ênfase1 11 6" xfId="23120"/>
    <cellStyle name="40% - Ênfase1 11 6 2" xfId="23121"/>
    <cellStyle name="40% - Ênfase1 11 7" xfId="23122"/>
    <cellStyle name="40% - Ênfase1 110" xfId="23123"/>
    <cellStyle name="40% - Ênfase1 110 2" xfId="23124"/>
    <cellStyle name="40% - Ênfase1 110 2 2" xfId="23125"/>
    <cellStyle name="40% - Ênfase1 110 2 2 2" xfId="23126"/>
    <cellStyle name="40% - Ênfase1 110 2 3" xfId="23127"/>
    <cellStyle name="40% - Ênfase1 110 2 3 2" xfId="23128"/>
    <cellStyle name="40% - Ênfase1 110 2 4" xfId="23129"/>
    <cellStyle name="40% - Ênfase1 110 2 4 2" xfId="23130"/>
    <cellStyle name="40% - Ênfase1 110 2 5" xfId="23131"/>
    <cellStyle name="40% - Ênfase1 110 2 5 2" xfId="23132"/>
    <cellStyle name="40% - Ênfase1 110 2 6" xfId="23133"/>
    <cellStyle name="40% - Ênfase1 110 3" xfId="23134"/>
    <cellStyle name="40% - Ênfase1 110 3 2" xfId="23135"/>
    <cellStyle name="40% - Ênfase1 110 4" xfId="23136"/>
    <cellStyle name="40% - Ênfase1 110 4 2" xfId="23137"/>
    <cellStyle name="40% - Ênfase1 110 5" xfId="23138"/>
    <cellStyle name="40% - Ênfase1 110 5 2" xfId="23139"/>
    <cellStyle name="40% - Ênfase1 110 6" xfId="23140"/>
    <cellStyle name="40% - Ênfase1 110 6 2" xfId="23141"/>
    <cellStyle name="40% - Ênfase1 110 7" xfId="23142"/>
    <cellStyle name="40% - Ênfase1 111" xfId="23143"/>
    <cellStyle name="40% - Ênfase1 111 2" xfId="23144"/>
    <cellStyle name="40% - Ênfase1 111 2 2" xfId="23145"/>
    <cellStyle name="40% - Ênfase1 111 2 2 2" xfId="23146"/>
    <cellStyle name="40% - Ênfase1 111 2 3" xfId="23147"/>
    <cellStyle name="40% - Ênfase1 111 2 3 2" xfId="23148"/>
    <cellStyle name="40% - Ênfase1 111 2 4" xfId="23149"/>
    <cellStyle name="40% - Ênfase1 111 2 4 2" xfId="23150"/>
    <cellStyle name="40% - Ênfase1 111 2 5" xfId="23151"/>
    <cellStyle name="40% - Ênfase1 111 2 5 2" xfId="23152"/>
    <cellStyle name="40% - Ênfase1 111 2 6" xfId="23153"/>
    <cellStyle name="40% - Ênfase1 111 3" xfId="23154"/>
    <cellStyle name="40% - Ênfase1 111 3 2" xfId="23155"/>
    <cellStyle name="40% - Ênfase1 111 4" xfId="23156"/>
    <cellStyle name="40% - Ênfase1 111 4 2" xfId="23157"/>
    <cellStyle name="40% - Ênfase1 111 5" xfId="23158"/>
    <cellStyle name="40% - Ênfase1 111 5 2" xfId="23159"/>
    <cellStyle name="40% - Ênfase1 111 6" xfId="23160"/>
    <cellStyle name="40% - Ênfase1 111 6 2" xfId="23161"/>
    <cellStyle name="40% - Ênfase1 111 7" xfId="23162"/>
    <cellStyle name="40% - Ênfase1 112" xfId="23163"/>
    <cellStyle name="40% - Ênfase1 112 2" xfId="23164"/>
    <cellStyle name="40% - Ênfase1 112 2 2" xfId="23165"/>
    <cellStyle name="40% - Ênfase1 112 2 2 2" xfId="23166"/>
    <cellStyle name="40% - Ênfase1 112 2 3" xfId="23167"/>
    <cellStyle name="40% - Ênfase1 112 2 3 2" xfId="23168"/>
    <cellStyle name="40% - Ênfase1 112 2 4" xfId="23169"/>
    <cellStyle name="40% - Ênfase1 112 2 4 2" xfId="23170"/>
    <cellStyle name="40% - Ênfase1 112 2 5" xfId="23171"/>
    <cellStyle name="40% - Ênfase1 112 2 5 2" xfId="23172"/>
    <cellStyle name="40% - Ênfase1 112 2 6" xfId="23173"/>
    <cellStyle name="40% - Ênfase1 112 3" xfId="23174"/>
    <cellStyle name="40% - Ênfase1 112 3 2" xfId="23175"/>
    <cellStyle name="40% - Ênfase1 112 4" xfId="23176"/>
    <cellStyle name="40% - Ênfase1 112 4 2" xfId="23177"/>
    <cellStyle name="40% - Ênfase1 112 5" xfId="23178"/>
    <cellStyle name="40% - Ênfase1 112 5 2" xfId="23179"/>
    <cellStyle name="40% - Ênfase1 112 6" xfId="23180"/>
    <cellStyle name="40% - Ênfase1 112 6 2" xfId="23181"/>
    <cellStyle name="40% - Ênfase1 112 7" xfId="23182"/>
    <cellStyle name="40% - Ênfase1 113" xfId="23183"/>
    <cellStyle name="40% - Ênfase1 113 2" xfId="23184"/>
    <cellStyle name="40% - Ênfase1 113 2 2" xfId="23185"/>
    <cellStyle name="40% - Ênfase1 113 2 2 2" xfId="23186"/>
    <cellStyle name="40% - Ênfase1 113 2 3" xfId="23187"/>
    <cellStyle name="40% - Ênfase1 113 2 3 2" xfId="23188"/>
    <cellStyle name="40% - Ênfase1 113 2 4" xfId="23189"/>
    <cellStyle name="40% - Ênfase1 113 2 4 2" xfId="23190"/>
    <cellStyle name="40% - Ênfase1 113 2 5" xfId="23191"/>
    <cellStyle name="40% - Ênfase1 113 2 5 2" xfId="23192"/>
    <cellStyle name="40% - Ênfase1 113 2 6" xfId="23193"/>
    <cellStyle name="40% - Ênfase1 113 3" xfId="23194"/>
    <cellStyle name="40% - Ênfase1 113 3 2" xfId="23195"/>
    <cellStyle name="40% - Ênfase1 113 4" xfId="23196"/>
    <cellStyle name="40% - Ênfase1 113 4 2" xfId="23197"/>
    <cellStyle name="40% - Ênfase1 113 5" xfId="23198"/>
    <cellStyle name="40% - Ênfase1 113 5 2" xfId="23199"/>
    <cellStyle name="40% - Ênfase1 113 6" xfId="23200"/>
    <cellStyle name="40% - Ênfase1 113 6 2" xfId="23201"/>
    <cellStyle name="40% - Ênfase1 113 7" xfId="23202"/>
    <cellStyle name="40% - Ênfase1 114" xfId="23203"/>
    <cellStyle name="40% - Ênfase1 114 2" xfId="23204"/>
    <cellStyle name="40% - Ênfase1 114 2 2" xfId="23205"/>
    <cellStyle name="40% - Ênfase1 114 2 2 2" xfId="23206"/>
    <cellStyle name="40% - Ênfase1 114 2 3" xfId="23207"/>
    <cellStyle name="40% - Ênfase1 114 2 3 2" xfId="23208"/>
    <cellStyle name="40% - Ênfase1 114 2 4" xfId="23209"/>
    <cellStyle name="40% - Ênfase1 114 2 4 2" xfId="23210"/>
    <cellStyle name="40% - Ênfase1 114 2 5" xfId="23211"/>
    <cellStyle name="40% - Ênfase1 114 2 5 2" xfId="23212"/>
    <cellStyle name="40% - Ênfase1 114 2 6" xfId="23213"/>
    <cellStyle name="40% - Ênfase1 114 3" xfId="23214"/>
    <cellStyle name="40% - Ênfase1 114 3 2" xfId="23215"/>
    <cellStyle name="40% - Ênfase1 114 4" xfId="23216"/>
    <cellStyle name="40% - Ênfase1 114 4 2" xfId="23217"/>
    <cellStyle name="40% - Ênfase1 114 5" xfId="23218"/>
    <cellStyle name="40% - Ênfase1 114 5 2" xfId="23219"/>
    <cellStyle name="40% - Ênfase1 114 6" xfId="23220"/>
    <cellStyle name="40% - Ênfase1 114 6 2" xfId="23221"/>
    <cellStyle name="40% - Ênfase1 114 7" xfId="23222"/>
    <cellStyle name="40% - Ênfase1 115" xfId="23223"/>
    <cellStyle name="40% - Ênfase1 115 2" xfId="23224"/>
    <cellStyle name="40% - Ênfase1 115 2 2" xfId="23225"/>
    <cellStyle name="40% - Ênfase1 115 2 2 2" xfId="23226"/>
    <cellStyle name="40% - Ênfase1 115 2 3" xfId="23227"/>
    <cellStyle name="40% - Ênfase1 115 2 3 2" xfId="23228"/>
    <cellStyle name="40% - Ênfase1 115 2 4" xfId="23229"/>
    <cellStyle name="40% - Ênfase1 115 2 4 2" xfId="23230"/>
    <cellStyle name="40% - Ênfase1 115 2 5" xfId="23231"/>
    <cellStyle name="40% - Ênfase1 115 2 5 2" xfId="23232"/>
    <cellStyle name="40% - Ênfase1 115 2 6" xfId="23233"/>
    <cellStyle name="40% - Ênfase1 115 3" xfId="23234"/>
    <cellStyle name="40% - Ênfase1 115 3 2" xfId="23235"/>
    <cellStyle name="40% - Ênfase1 115 4" xfId="23236"/>
    <cellStyle name="40% - Ênfase1 115 4 2" xfId="23237"/>
    <cellStyle name="40% - Ênfase1 115 5" xfId="23238"/>
    <cellStyle name="40% - Ênfase1 115 5 2" xfId="23239"/>
    <cellStyle name="40% - Ênfase1 115 6" xfId="23240"/>
    <cellStyle name="40% - Ênfase1 115 6 2" xfId="23241"/>
    <cellStyle name="40% - Ênfase1 115 7" xfId="23242"/>
    <cellStyle name="40% - Ênfase1 116" xfId="23243"/>
    <cellStyle name="40% - Ênfase1 116 2" xfId="23244"/>
    <cellStyle name="40% - Ênfase1 116 2 2" xfId="23245"/>
    <cellStyle name="40% - Ênfase1 116 2 2 2" xfId="23246"/>
    <cellStyle name="40% - Ênfase1 116 2 3" xfId="23247"/>
    <cellStyle name="40% - Ênfase1 116 2 3 2" xfId="23248"/>
    <cellStyle name="40% - Ênfase1 116 2 4" xfId="23249"/>
    <cellStyle name="40% - Ênfase1 116 2 4 2" xfId="23250"/>
    <cellStyle name="40% - Ênfase1 116 2 5" xfId="23251"/>
    <cellStyle name="40% - Ênfase1 116 2 5 2" xfId="23252"/>
    <cellStyle name="40% - Ênfase1 116 2 6" xfId="23253"/>
    <cellStyle name="40% - Ênfase1 116 3" xfId="23254"/>
    <cellStyle name="40% - Ênfase1 116 3 2" xfId="23255"/>
    <cellStyle name="40% - Ênfase1 116 4" xfId="23256"/>
    <cellStyle name="40% - Ênfase1 116 4 2" xfId="23257"/>
    <cellStyle name="40% - Ênfase1 116 5" xfId="23258"/>
    <cellStyle name="40% - Ênfase1 116 5 2" xfId="23259"/>
    <cellStyle name="40% - Ênfase1 116 6" xfId="23260"/>
    <cellStyle name="40% - Ênfase1 116 6 2" xfId="23261"/>
    <cellStyle name="40% - Ênfase1 116 7" xfId="23262"/>
    <cellStyle name="40% - Ênfase1 117" xfId="23263"/>
    <cellStyle name="40% - Ênfase1 117 2" xfId="23264"/>
    <cellStyle name="40% - Ênfase1 117 2 2" xfId="23265"/>
    <cellStyle name="40% - Ênfase1 117 2 2 2" xfId="23266"/>
    <cellStyle name="40% - Ênfase1 117 2 3" xfId="23267"/>
    <cellStyle name="40% - Ênfase1 117 2 3 2" xfId="23268"/>
    <cellStyle name="40% - Ênfase1 117 2 4" xfId="23269"/>
    <cellStyle name="40% - Ênfase1 117 2 4 2" xfId="23270"/>
    <cellStyle name="40% - Ênfase1 117 2 5" xfId="23271"/>
    <cellStyle name="40% - Ênfase1 117 2 5 2" xfId="23272"/>
    <cellStyle name="40% - Ênfase1 117 2 6" xfId="23273"/>
    <cellStyle name="40% - Ênfase1 117 3" xfId="23274"/>
    <cellStyle name="40% - Ênfase1 117 3 2" xfId="23275"/>
    <cellStyle name="40% - Ênfase1 117 4" xfId="23276"/>
    <cellStyle name="40% - Ênfase1 117 4 2" xfId="23277"/>
    <cellStyle name="40% - Ênfase1 117 5" xfId="23278"/>
    <cellStyle name="40% - Ênfase1 117 5 2" xfId="23279"/>
    <cellStyle name="40% - Ênfase1 117 6" xfId="23280"/>
    <cellStyle name="40% - Ênfase1 117 6 2" xfId="23281"/>
    <cellStyle name="40% - Ênfase1 117 7" xfId="23282"/>
    <cellStyle name="40% - Ênfase1 118" xfId="23283"/>
    <cellStyle name="40% - Ênfase1 118 2" xfId="23284"/>
    <cellStyle name="40% - Ênfase1 118 2 2" xfId="23285"/>
    <cellStyle name="40% - Ênfase1 118 2 2 2" xfId="23286"/>
    <cellStyle name="40% - Ênfase1 118 2 3" xfId="23287"/>
    <cellStyle name="40% - Ênfase1 118 2 3 2" xfId="23288"/>
    <cellStyle name="40% - Ênfase1 118 2 4" xfId="23289"/>
    <cellStyle name="40% - Ênfase1 118 2 4 2" xfId="23290"/>
    <cellStyle name="40% - Ênfase1 118 2 5" xfId="23291"/>
    <cellStyle name="40% - Ênfase1 118 2 5 2" xfId="23292"/>
    <cellStyle name="40% - Ênfase1 118 2 6" xfId="23293"/>
    <cellStyle name="40% - Ênfase1 118 3" xfId="23294"/>
    <cellStyle name="40% - Ênfase1 118 3 2" xfId="23295"/>
    <cellStyle name="40% - Ênfase1 118 4" xfId="23296"/>
    <cellStyle name="40% - Ênfase1 118 4 2" xfId="23297"/>
    <cellStyle name="40% - Ênfase1 118 5" xfId="23298"/>
    <cellStyle name="40% - Ênfase1 118 5 2" xfId="23299"/>
    <cellStyle name="40% - Ênfase1 118 6" xfId="23300"/>
    <cellStyle name="40% - Ênfase1 118 6 2" xfId="23301"/>
    <cellStyle name="40% - Ênfase1 118 7" xfId="23302"/>
    <cellStyle name="40% - Ênfase1 119" xfId="23303"/>
    <cellStyle name="40% - Ênfase1 119 2" xfId="23304"/>
    <cellStyle name="40% - Ênfase1 119 2 2" xfId="23305"/>
    <cellStyle name="40% - Ênfase1 119 2 2 2" xfId="23306"/>
    <cellStyle name="40% - Ênfase1 119 2 3" xfId="23307"/>
    <cellStyle name="40% - Ênfase1 119 2 3 2" xfId="23308"/>
    <cellStyle name="40% - Ênfase1 119 2 4" xfId="23309"/>
    <cellStyle name="40% - Ênfase1 119 2 4 2" xfId="23310"/>
    <cellStyle name="40% - Ênfase1 119 2 5" xfId="23311"/>
    <cellStyle name="40% - Ênfase1 119 2 5 2" xfId="23312"/>
    <cellStyle name="40% - Ênfase1 119 2 6" xfId="23313"/>
    <cellStyle name="40% - Ênfase1 119 3" xfId="23314"/>
    <cellStyle name="40% - Ênfase1 119 3 2" xfId="23315"/>
    <cellStyle name="40% - Ênfase1 119 4" xfId="23316"/>
    <cellStyle name="40% - Ênfase1 119 4 2" xfId="23317"/>
    <cellStyle name="40% - Ênfase1 119 5" xfId="23318"/>
    <cellStyle name="40% - Ênfase1 119 5 2" xfId="23319"/>
    <cellStyle name="40% - Ênfase1 119 6" xfId="23320"/>
    <cellStyle name="40% - Ênfase1 119 6 2" xfId="23321"/>
    <cellStyle name="40% - Ênfase1 119 7" xfId="23322"/>
    <cellStyle name="40% - Ênfase1 12" xfId="23323"/>
    <cellStyle name="40% - Ênfase1 12 2" xfId="23324"/>
    <cellStyle name="40% - Ênfase1 12 2 2" xfId="23325"/>
    <cellStyle name="40% - Ênfase1 12 2 2 2" xfId="23326"/>
    <cellStyle name="40% - Ênfase1 12 2 3" xfId="23327"/>
    <cellStyle name="40% - Ênfase1 12 2 3 2" xfId="23328"/>
    <cellStyle name="40% - Ênfase1 12 2 4" xfId="23329"/>
    <cellStyle name="40% - Ênfase1 12 2 4 2" xfId="23330"/>
    <cellStyle name="40% - Ênfase1 12 2 5" xfId="23331"/>
    <cellStyle name="40% - Ênfase1 12 2 5 2" xfId="23332"/>
    <cellStyle name="40% - Ênfase1 12 2 6" xfId="23333"/>
    <cellStyle name="40% - Ênfase1 12 3" xfId="23334"/>
    <cellStyle name="40% - Ênfase1 12 3 2" xfId="23335"/>
    <cellStyle name="40% - Ênfase1 12 4" xfId="23336"/>
    <cellStyle name="40% - Ênfase1 12 4 2" xfId="23337"/>
    <cellStyle name="40% - Ênfase1 12 5" xfId="23338"/>
    <cellStyle name="40% - Ênfase1 12 5 2" xfId="23339"/>
    <cellStyle name="40% - Ênfase1 12 6" xfId="23340"/>
    <cellStyle name="40% - Ênfase1 12 6 2" xfId="23341"/>
    <cellStyle name="40% - Ênfase1 12 7" xfId="23342"/>
    <cellStyle name="40% - Ênfase1 120" xfId="23343"/>
    <cellStyle name="40% - Ênfase1 120 2" xfId="23344"/>
    <cellStyle name="40% - Ênfase1 120 2 2" xfId="23345"/>
    <cellStyle name="40% - Ênfase1 120 2 2 2" xfId="23346"/>
    <cellStyle name="40% - Ênfase1 120 2 3" xfId="23347"/>
    <cellStyle name="40% - Ênfase1 120 2 3 2" xfId="23348"/>
    <cellStyle name="40% - Ênfase1 120 2 4" xfId="23349"/>
    <cellStyle name="40% - Ênfase1 120 2 4 2" xfId="23350"/>
    <cellStyle name="40% - Ênfase1 120 2 5" xfId="23351"/>
    <cellStyle name="40% - Ênfase1 120 2 5 2" xfId="23352"/>
    <cellStyle name="40% - Ênfase1 120 2 6" xfId="23353"/>
    <cellStyle name="40% - Ênfase1 120 3" xfId="23354"/>
    <cellStyle name="40% - Ênfase1 120 3 2" xfId="23355"/>
    <cellStyle name="40% - Ênfase1 120 4" xfId="23356"/>
    <cellStyle name="40% - Ênfase1 120 4 2" xfId="23357"/>
    <cellStyle name="40% - Ênfase1 120 5" xfId="23358"/>
    <cellStyle name="40% - Ênfase1 120 5 2" xfId="23359"/>
    <cellStyle name="40% - Ênfase1 120 6" xfId="23360"/>
    <cellStyle name="40% - Ênfase1 120 6 2" xfId="23361"/>
    <cellStyle name="40% - Ênfase1 120 7" xfId="23362"/>
    <cellStyle name="40% - Ênfase1 121" xfId="23363"/>
    <cellStyle name="40% - Ênfase1 121 2" xfId="23364"/>
    <cellStyle name="40% - Ênfase1 121 2 2" xfId="23365"/>
    <cellStyle name="40% - Ênfase1 121 2 2 2" xfId="23366"/>
    <cellStyle name="40% - Ênfase1 121 2 3" xfId="23367"/>
    <cellStyle name="40% - Ênfase1 121 2 3 2" xfId="23368"/>
    <cellStyle name="40% - Ênfase1 121 2 4" xfId="23369"/>
    <cellStyle name="40% - Ênfase1 121 2 4 2" xfId="23370"/>
    <cellStyle name="40% - Ênfase1 121 2 5" xfId="23371"/>
    <cellStyle name="40% - Ênfase1 121 2 5 2" xfId="23372"/>
    <cellStyle name="40% - Ênfase1 121 2 6" xfId="23373"/>
    <cellStyle name="40% - Ênfase1 121 3" xfId="23374"/>
    <cellStyle name="40% - Ênfase1 121 3 2" xfId="23375"/>
    <cellStyle name="40% - Ênfase1 121 4" xfId="23376"/>
    <cellStyle name="40% - Ênfase1 121 4 2" xfId="23377"/>
    <cellStyle name="40% - Ênfase1 121 5" xfId="23378"/>
    <cellStyle name="40% - Ênfase1 121 5 2" xfId="23379"/>
    <cellStyle name="40% - Ênfase1 121 6" xfId="23380"/>
    <cellStyle name="40% - Ênfase1 121 6 2" xfId="23381"/>
    <cellStyle name="40% - Ênfase1 121 7" xfId="23382"/>
    <cellStyle name="40% - Ênfase1 122" xfId="23383"/>
    <cellStyle name="40% - Ênfase1 122 2" xfId="23384"/>
    <cellStyle name="40% - Ênfase1 122 2 2" xfId="23385"/>
    <cellStyle name="40% - Ênfase1 122 2 2 2" xfId="23386"/>
    <cellStyle name="40% - Ênfase1 122 2 3" xfId="23387"/>
    <cellStyle name="40% - Ênfase1 122 2 3 2" xfId="23388"/>
    <cellStyle name="40% - Ênfase1 122 2 4" xfId="23389"/>
    <cellStyle name="40% - Ênfase1 122 2 4 2" xfId="23390"/>
    <cellStyle name="40% - Ênfase1 122 2 5" xfId="23391"/>
    <cellStyle name="40% - Ênfase1 122 2 5 2" xfId="23392"/>
    <cellStyle name="40% - Ênfase1 122 2 6" xfId="23393"/>
    <cellStyle name="40% - Ênfase1 122 3" xfId="23394"/>
    <cellStyle name="40% - Ênfase1 122 3 2" xfId="23395"/>
    <cellStyle name="40% - Ênfase1 122 4" xfId="23396"/>
    <cellStyle name="40% - Ênfase1 122 4 2" xfId="23397"/>
    <cellStyle name="40% - Ênfase1 122 5" xfId="23398"/>
    <cellStyle name="40% - Ênfase1 122 5 2" xfId="23399"/>
    <cellStyle name="40% - Ênfase1 122 6" xfId="23400"/>
    <cellStyle name="40% - Ênfase1 122 6 2" xfId="23401"/>
    <cellStyle name="40% - Ênfase1 122 7" xfId="23402"/>
    <cellStyle name="40% - Ênfase1 123" xfId="23403"/>
    <cellStyle name="40% - Ênfase1 123 2" xfId="23404"/>
    <cellStyle name="40% - Ênfase1 123 2 2" xfId="23405"/>
    <cellStyle name="40% - Ênfase1 123 2 2 2" xfId="23406"/>
    <cellStyle name="40% - Ênfase1 123 2 3" xfId="23407"/>
    <cellStyle name="40% - Ênfase1 123 2 3 2" xfId="23408"/>
    <cellStyle name="40% - Ênfase1 123 2 4" xfId="23409"/>
    <cellStyle name="40% - Ênfase1 123 2 4 2" xfId="23410"/>
    <cellStyle name="40% - Ênfase1 123 2 5" xfId="23411"/>
    <cellStyle name="40% - Ênfase1 123 2 5 2" xfId="23412"/>
    <cellStyle name="40% - Ênfase1 123 2 6" xfId="23413"/>
    <cellStyle name="40% - Ênfase1 123 3" xfId="23414"/>
    <cellStyle name="40% - Ênfase1 123 3 2" xfId="23415"/>
    <cellStyle name="40% - Ênfase1 123 4" xfId="23416"/>
    <cellStyle name="40% - Ênfase1 123 4 2" xfId="23417"/>
    <cellStyle name="40% - Ênfase1 123 5" xfId="23418"/>
    <cellStyle name="40% - Ênfase1 123 5 2" xfId="23419"/>
    <cellStyle name="40% - Ênfase1 123 6" xfId="23420"/>
    <cellStyle name="40% - Ênfase1 123 6 2" xfId="23421"/>
    <cellStyle name="40% - Ênfase1 123 7" xfId="23422"/>
    <cellStyle name="40% - Ênfase1 124" xfId="23423"/>
    <cellStyle name="40% - Ênfase1 124 2" xfId="23424"/>
    <cellStyle name="40% - Ênfase1 124 2 2" xfId="23425"/>
    <cellStyle name="40% - Ênfase1 124 2 2 2" xfId="23426"/>
    <cellStyle name="40% - Ênfase1 124 2 3" xfId="23427"/>
    <cellStyle name="40% - Ênfase1 124 2 3 2" xfId="23428"/>
    <cellStyle name="40% - Ênfase1 124 2 4" xfId="23429"/>
    <cellStyle name="40% - Ênfase1 124 2 4 2" xfId="23430"/>
    <cellStyle name="40% - Ênfase1 124 2 5" xfId="23431"/>
    <cellStyle name="40% - Ênfase1 124 2 5 2" xfId="23432"/>
    <cellStyle name="40% - Ênfase1 124 2 6" xfId="23433"/>
    <cellStyle name="40% - Ênfase1 124 3" xfId="23434"/>
    <cellStyle name="40% - Ênfase1 124 3 2" xfId="23435"/>
    <cellStyle name="40% - Ênfase1 124 4" xfId="23436"/>
    <cellStyle name="40% - Ênfase1 124 4 2" xfId="23437"/>
    <cellStyle name="40% - Ênfase1 124 5" xfId="23438"/>
    <cellStyle name="40% - Ênfase1 124 5 2" xfId="23439"/>
    <cellStyle name="40% - Ênfase1 124 6" xfId="23440"/>
    <cellStyle name="40% - Ênfase1 124 6 2" xfId="23441"/>
    <cellStyle name="40% - Ênfase1 124 7" xfId="23442"/>
    <cellStyle name="40% - Ênfase1 125" xfId="23443"/>
    <cellStyle name="40% - Ênfase1 125 2" xfId="23444"/>
    <cellStyle name="40% - Ênfase1 125 2 2" xfId="23445"/>
    <cellStyle name="40% - Ênfase1 125 2 2 2" xfId="23446"/>
    <cellStyle name="40% - Ênfase1 125 2 3" xfId="23447"/>
    <cellStyle name="40% - Ênfase1 125 2 3 2" xfId="23448"/>
    <cellStyle name="40% - Ênfase1 125 2 4" xfId="23449"/>
    <cellStyle name="40% - Ênfase1 125 2 4 2" xfId="23450"/>
    <cellStyle name="40% - Ênfase1 125 2 5" xfId="23451"/>
    <cellStyle name="40% - Ênfase1 125 2 5 2" xfId="23452"/>
    <cellStyle name="40% - Ênfase1 125 2 6" xfId="23453"/>
    <cellStyle name="40% - Ênfase1 125 3" xfId="23454"/>
    <cellStyle name="40% - Ênfase1 125 3 2" xfId="23455"/>
    <cellStyle name="40% - Ênfase1 125 4" xfId="23456"/>
    <cellStyle name="40% - Ênfase1 125 4 2" xfId="23457"/>
    <cellStyle name="40% - Ênfase1 125 5" xfId="23458"/>
    <cellStyle name="40% - Ênfase1 125 5 2" xfId="23459"/>
    <cellStyle name="40% - Ênfase1 125 6" xfId="23460"/>
    <cellStyle name="40% - Ênfase1 125 6 2" xfId="23461"/>
    <cellStyle name="40% - Ênfase1 125 7" xfId="23462"/>
    <cellStyle name="40% - Ênfase1 126" xfId="23463"/>
    <cellStyle name="40% - Ênfase1 126 2" xfId="23464"/>
    <cellStyle name="40% - Ênfase1 126 2 2" xfId="23465"/>
    <cellStyle name="40% - Ênfase1 126 2 2 2" xfId="23466"/>
    <cellStyle name="40% - Ênfase1 126 2 3" xfId="23467"/>
    <cellStyle name="40% - Ênfase1 126 2 3 2" xfId="23468"/>
    <cellStyle name="40% - Ênfase1 126 2 4" xfId="23469"/>
    <cellStyle name="40% - Ênfase1 126 2 4 2" xfId="23470"/>
    <cellStyle name="40% - Ênfase1 126 2 5" xfId="23471"/>
    <cellStyle name="40% - Ênfase1 126 2 5 2" xfId="23472"/>
    <cellStyle name="40% - Ênfase1 126 2 6" xfId="23473"/>
    <cellStyle name="40% - Ênfase1 126 3" xfId="23474"/>
    <cellStyle name="40% - Ênfase1 126 3 2" xfId="23475"/>
    <cellStyle name="40% - Ênfase1 126 4" xfId="23476"/>
    <cellStyle name="40% - Ênfase1 126 4 2" xfId="23477"/>
    <cellStyle name="40% - Ênfase1 126 5" xfId="23478"/>
    <cellStyle name="40% - Ênfase1 126 5 2" xfId="23479"/>
    <cellStyle name="40% - Ênfase1 126 6" xfId="23480"/>
    <cellStyle name="40% - Ênfase1 126 6 2" xfId="23481"/>
    <cellStyle name="40% - Ênfase1 126 7" xfId="23482"/>
    <cellStyle name="40% - Ênfase1 127" xfId="23483"/>
    <cellStyle name="40% - Ênfase1 127 2" xfId="23484"/>
    <cellStyle name="40% - Ênfase1 127 2 2" xfId="23485"/>
    <cellStyle name="40% - Ênfase1 127 2 2 2" xfId="23486"/>
    <cellStyle name="40% - Ênfase1 127 2 3" xfId="23487"/>
    <cellStyle name="40% - Ênfase1 127 2 3 2" xfId="23488"/>
    <cellStyle name="40% - Ênfase1 127 2 4" xfId="23489"/>
    <cellStyle name="40% - Ênfase1 127 2 4 2" xfId="23490"/>
    <cellStyle name="40% - Ênfase1 127 2 5" xfId="23491"/>
    <cellStyle name="40% - Ênfase1 127 2 5 2" xfId="23492"/>
    <cellStyle name="40% - Ênfase1 127 2 6" xfId="23493"/>
    <cellStyle name="40% - Ênfase1 127 3" xfId="23494"/>
    <cellStyle name="40% - Ênfase1 127 3 2" xfId="23495"/>
    <cellStyle name="40% - Ênfase1 127 4" xfId="23496"/>
    <cellStyle name="40% - Ênfase1 127 4 2" xfId="23497"/>
    <cellStyle name="40% - Ênfase1 127 5" xfId="23498"/>
    <cellStyle name="40% - Ênfase1 127 5 2" xfId="23499"/>
    <cellStyle name="40% - Ênfase1 127 6" xfId="23500"/>
    <cellStyle name="40% - Ênfase1 127 6 2" xfId="23501"/>
    <cellStyle name="40% - Ênfase1 127 7" xfId="23502"/>
    <cellStyle name="40% - Ênfase1 128" xfId="23503"/>
    <cellStyle name="40% - Ênfase1 128 2" xfId="23504"/>
    <cellStyle name="40% - Ênfase1 128 2 2" xfId="23505"/>
    <cellStyle name="40% - Ênfase1 128 2 2 2" xfId="23506"/>
    <cellStyle name="40% - Ênfase1 128 2 3" xfId="23507"/>
    <cellStyle name="40% - Ênfase1 128 2 3 2" xfId="23508"/>
    <cellStyle name="40% - Ênfase1 128 2 4" xfId="23509"/>
    <cellStyle name="40% - Ênfase1 128 2 4 2" xfId="23510"/>
    <cellStyle name="40% - Ênfase1 128 2 5" xfId="23511"/>
    <cellStyle name="40% - Ênfase1 128 2 5 2" xfId="23512"/>
    <cellStyle name="40% - Ênfase1 128 2 6" xfId="23513"/>
    <cellStyle name="40% - Ênfase1 128 3" xfId="23514"/>
    <cellStyle name="40% - Ênfase1 128 3 2" xfId="23515"/>
    <cellStyle name="40% - Ênfase1 128 4" xfId="23516"/>
    <cellStyle name="40% - Ênfase1 128 4 2" xfId="23517"/>
    <cellStyle name="40% - Ênfase1 128 5" xfId="23518"/>
    <cellStyle name="40% - Ênfase1 128 5 2" xfId="23519"/>
    <cellStyle name="40% - Ênfase1 128 6" xfId="23520"/>
    <cellStyle name="40% - Ênfase1 128 6 2" xfId="23521"/>
    <cellStyle name="40% - Ênfase1 128 7" xfId="23522"/>
    <cellStyle name="40% - Ênfase1 129" xfId="23523"/>
    <cellStyle name="40% - Ênfase1 129 2" xfId="23524"/>
    <cellStyle name="40% - Ênfase1 129 2 2" xfId="23525"/>
    <cellStyle name="40% - Ênfase1 129 2 2 2" xfId="23526"/>
    <cellStyle name="40% - Ênfase1 129 2 3" xfId="23527"/>
    <cellStyle name="40% - Ênfase1 129 2 3 2" xfId="23528"/>
    <cellStyle name="40% - Ênfase1 129 2 4" xfId="23529"/>
    <cellStyle name="40% - Ênfase1 129 2 4 2" xfId="23530"/>
    <cellStyle name="40% - Ênfase1 129 2 5" xfId="23531"/>
    <cellStyle name="40% - Ênfase1 129 2 5 2" xfId="23532"/>
    <cellStyle name="40% - Ênfase1 129 2 6" xfId="23533"/>
    <cellStyle name="40% - Ênfase1 129 3" xfId="23534"/>
    <cellStyle name="40% - Ênfase1 129 3 2" xfId="23535"/>
    <cellStyle name="40% - Ênfase1 129 4" xfId="23536"/>
    <cellStyle name="40% - Ênfase1 129 4 2" xfId="23537"/>
    <cellStyle name="40% - Ênfase1 129 5" xfId="23538"/>
    <cellStyle name="40% - Ênfase1 129 5 2" xfId="23539"/>
    <cellStyle name="40% - Ênfase1 129 6" xfId="23540"/>
    <cellStyle name="40% - Ênfase1 129 6 2" xfId="23541"/>
    <cellStyle name="40% - Ênfase1 129 7" xfId="23542"/>
    <cellStyle name="40% - Ênfase1 13" xfId="23543"/>
    <cellStyle name="40% - Ênfase1 13 2" xfId="23544"/>
    <cellStyle name="40% - Ênfase1 13 2 2" xfId="23545"/>
    <cellStyle name="40% - Ênfase1 13 2 2 2" xfId="23546"/>
    <cellStyle name="40% - Ênfase1 13 2 3" xfId="23547"/>
    <cellStyle name="40% - Ênfase1 13 2 3 2" xfId="23548"/>
    <cellStyle name="40% - Ênfase1 13 2 4" xfId="23549"/>
    <cellStyle name="40% - Ênfase1 13 2 4 2" xfId="23550"/>
    <cellStyle name="40% - Ênfase1 13 2 5" xfId="23551"/>
    <cellStyle name="40% - Ênfase1 13 2 5 2" xfId="23552"/>
    <cellStyle name="40% - Ênfase1 13 2 6" xfId="23553"/>
    <cellStyle name="40% - Ênfase1 13 3" xfId="23554"/>
    <cellStyle name="40% - Ênfase1 13 3 2" xfId="23555"/>
    <cellStyle name="40% - Ênfase1 13 4" xfId="23556"/>
    <cellStyle name="40% - Ênfase1 13 4 2" xfId="23557"/>
    <cellStyle name="40% - Ênfase1 13 5" xfId="23558"/>
    <cellStyle name="40% - Ênfase1 13 5 2" xfId="23559"/>
    <cellStyle name="40% - Ênfase1 13 6" xfId="23560"/>
    <cellStyle name="40% - Ênfase1 13 6 2" xfId="23561"/>
    <cellStyle name="40% - Ênfase1 13 7" xfId="23562"/>
    <cellStyle name="40% - Ênfase1 130" xfId="23563"/>
    <cellStyle name="40% - Ênfase1 130 2" xfId="23564"/>
    <cellStyle name="40% - Ênfase1 130 2 2" xfId="23565"/>
    <cellStyle name="40% - Ênfase1 130 2 2 2" xfId="23566"/>
    <cellStyle name="40% - Ênfase1 130 2 3" xfId="23567"/>
    <cellStyle name="40% - Ênfase1 130 2 3 2" xfId="23568"/>
    <cellStyle name="40% - Ênfase1 130 2 4" xfId="23569"/>
    <cellStyle name="40% - Ênfase1 130 2 4 2" xfId="23570"/>
    <cellStyle name="40% - Ênfase1 130 2 5" xfId="23571"/>
    <cellStyle name="40% - Ênfase1 130 2 5 2" xfId="23572"/>
    <cellStyle name="40% - Ênfase1 130 2 6" xfId="23573"/>
    <cellStyle name="40% - Ênfase1 130 3" xfId="23574"/>
    <cellStyle name="40% - Ênfase1 130 3 2" xfId="23575"/>
    <cellStyle name="40% - Ênfase1 130 4" xfId="23576"/>
    <cellStyle name="40% - Ênfase1 130 4 2" xfId="23577"/>
    <cellStyle name="40% - Ênfase1 130 5" xfId="23578"/>
    <cellStyle name="40% - Ênfase1 130 5 2" xfId="23579"/>
    <cellStyle name="40% - Ênfase1 130 6" xfId="23580"/>
    <cellStyle name="40% - Ênfase1 130 6 2" xfId="23581"/>
    <cellStyle name="40% - Ênfase1 130 7" xfId="23582"/>
    <cellStyle name="40% - Ênfase1 131" xfId="23583"/>
    <cellStyle name="40% - Ênfase1 131 2" xfId="23584"/>
    <cellStyle name="40% - Ênfase1 131 2 2" xfId="23585"/>
    <cellStyle name="40% - Ênfase1 131 2 2 2" xfId="23586"/>
    <cellStyle name="40% - Ênfase1 131 2 3" xfId="23587"/>
    <cellStyle name="40% - Ênfase1 131 2 3 2" xfId="23588"/>
    <cellStyle name="40% - Ênfase1 131 2 4" xfId="23589"/>
    <cellStyle name="40% - Ênfase1 131 2 4 2" xfId="23590"/>
    <cellStyle name="40% - Ênfase1 131 2 5" xfId="23591"/>
    <cellStyle name="40% - Ênfase1 131 2 5 2" xfId="23592"/>
    <cellStyle name="40% - Ênfase1 131 2 6" xfId="23593"/>
    <cellStyle name="40% - Ênfase1 131 3" xfId="23594"/>
    <cellStyle name="40% - Ênfase1 131 3 2" xfId="23595"/>
    <cellStyle name="40% - Ênfase1 131 4" xfId="23596"/>
    <cellStyle name="40% - Ênfase1 131 4 2" xfId="23597"/>
    <cellStyle name="40% - Ênfase1 131 5" xfId="23598"/>
    <cellStyle name="40% - Ênfase1 131 5 2" xfId="23599"/>
    <cellStyle name="40% - Ênfase1 131 6" xfId="23600"/>
    <cellStyle name="40% - Ênfase1 131 6 2" xfId="23601"/>
    <cellStyle name="40% - Ênfase1 131 7" xfId="23602"/>
    <cellStyle name="40% - Ênfase1 132" xfId="23603"/>
    <cellStyle name="40% - Ênfase1 132 2" xfId="23604"/>
    <cellStyle name="40% - Ênfase1 132 2 2" xfId="23605"/>
    <cellStyle name="40% - Ênfase1 132 2 2 2" xfId="23606"/>
    <cellStyle name="40% - Ênfase1 132 2 3" xfId="23607"/>
    <cellStyle name="40% - Ênfase1 132 2 3 2" xfId="23608"/>
    <cellStyle name="40% - Ênfase1 132 2 4" xfId="23609"/>
    <cellStyle name="40% - Ênfase1 132 2 4 2" xfId="23610"/>
    <cellStyle name="40% - Ênfase1 132 2 5" xfId="23611"/>
    <cellStyle name="40% - Ênfase1 132 2 5 2" xfId="23612"/>
    <cellStyle name="40% - Ênfase1 132 2 6" xfId="23613"/>
    <cellStyle name="40% - Ênfase1 132 3" xfId="23614"/>
    <cellStyle name="40% - Ênfase1 132 3 2" xfId="23615"/>
    <cellStyle name="40% - Ênfase1 132 4" xfId="23616"/>
    <cellStyle name="40% - Ênfase1 132 4 2" xfId="23617"/>
    <cellStyle name="40% - Ênfase1 132 5" xfId="23618"/>
    <cellStyle name="40% - Ênfase1 132 5 2" xfId="23619"/>
    <cellStyle name="40% - Ênfase1 132 6" xfId="23620"/>
    <cellStyle name="40% - Ênfase1 132 6 2" xfId="23621"/>
    <cellStyle name="40% - Ênfase1 132 7" xfId="23622"/>
    <cellStyle name="40% - Ênfase1 133" xfId="23623"/>
    <cellStyle name="40% - Ênfase1 133 2" xfId="23624"/>
    <cellStyle name="40% - Ênfase1 133 2 2" xfId="23625"/>
    <cellStyle name="40% - Ênfase1 133 2 2 2" xfId="23626"/>
    <cellStyle name="40% - Ênfase1 133 2 3" xfId="23627"/>
    <cellStyle name="40% - Ênfase1 133 2 3 2" xfId="23628"/>
    <cellStyle name="40% - Ênfase1 133 2 4" xfId="23629"/>
    <cellStyle name="40% - Ênfase1 133 2 4 2" xfId="23630"/>
    <cellStyle name="40% - Ênfase1 133 2 5" xfId="23631"/>
    <cellStyle name="40% - Ênfase1 133 2 5 2" xfId="23632"/>
    <cellStyle name="40% - Ênfase1 133 2 6" xfId="23633"/>
    <cellStyle name="40% - Ênfase1 133 3" xfId="23634"/>
    <cellStyle name="40% - Ênfase1 133 3 2" xfId="23635"/>
    <cellStyle name="40% - Ênfase1 133 4" xfId="23636"/>
    <cellStyle name="40% - Ênfase1 133 4 2" xfId="23637"/>
    <cellStyle name="40% - Ênfase1 133 5" xfId="23638"/>
    <cellStyle name="40% - Ênfase1 133 5 2" xfId="23639"/>
    <cellStyle name="40% - Ênfase1 133 6" xfId="23640"/>
    <cellStyle name="40% - Ênfase1 133 6 2" xfId="23641"/>
    <cellStyle name="40% - Ênfase1 133 7" xfId="23642"/>
    <cellStyle name="40% - Ênfase1 134" xfId="23643"/>
    <cellStyle name="40% - Ênfase1 134 2" xfId="23644"/>
    <cellStyle name="40% - Ênfase1 134 2 2" xfId="23645"/>
    <cellStyle name="40% - Ênfase1 134 2 2 2" xfId="23646"/>
    <cellStyle name="40% - Ênfase1 134 2 3" xfId="23647"/>
    <cellStyle name="40% - Ênfase1 134 2 3 2" xfId="23648"/>
    <cellStyle name="40% - Ênfase1 134 2 4" xfId="23649"/>
    <cellStyle name="40% - Ênfase1 134 2 4 2" xfId="23650"/>
    <cellStyle name="40% - Ênfase1 134 2 5" xfId="23651"/>
    <cellStyle name="40% - Ênfase1 134 2 5 2" xfId="23652"/>
    <cellStyle name="40% - Ênfase1 134 2 6" xfId="23653"/>
    <cellStyle name="40% - Ênfase1 134 3" xfId="23654"/>
    <cellStyle name="40% - Ênfase1 134 3 2" xfId="23655"/>
    <cellStyle name="40% - Ênfase1 134 4" xfId="23656"/>
    <cellStyle name="40% - Ênfase1 134 4 2" xfId="23657"/>
    <cellStyle name="40% - Ênfase1 134 5" xfId="23658"/>
    <cellStyle name="40% - Ênfase1 134 5 2" xfId="23659"/>
    <cellStyle name="40% - Ênfase1 134 6" xfId="23660"/>
    <cellStyle name="40% - Ênfase1 134 6 2" xfId="23661"/>
    <cellStyle name="40% - Ênfase1 134 7" xfId="23662"/>
    <cellStyle name="40% - Ênfase1 135" xfId="23663"/>
    <cellStyle name="40% - Ênfase1 135 2" xfId="23664"/>
    <cellStyle name="40% - Ênfase1 135 2 2" xfId="23665"/>
    <cellStyle name="40% - Ênfase1 135 2 2 2" xfId="23666"/>
    <cellStyle name="40% - Ênfase1 135 2 3" xfId="23667"/>
    <cellStyle name="40% - Ênfase1 135 2 3 2" xfId="23668"/>
    <cellStyle name="40% - Ênfase1 135 2 4" xfId="23669"/>
    <cellStyle name="40% - Ênfase1 135 2 4 2" xfId="23670"/>
    <cellStyle name="40% - Ênfase1 135 2 5" xfId="23671"/>
    <cellStyle name="40% - Ênfase1 135 2 5 2" xfId="23672"/>
    <cellStyle name="40% - Ênfase1 135 2 6" xfId="23673"/>
    <cellStyle name="40% - Ênfase1 135 3" xfId="23674"/>
    <cellStyle name="40% - Ênfase1 135 3 2" xfId="23675"/>
    <cellStyle name="40% - Ênfase1 135 4" xfId="23676"/>
    <cellStyle name="40% - Ênfase1 135 4 2" xfId="23677"/>
    <cellStyle name="40% - Ênfase1 135 5" xfId="23678"/>
    <cellStyle name="40% - Ênfase1 135 5 2" xfId="23679"/>
    <cellStyle name="40% - Ênfase1 135 6" xfId="23680"/>
    <cellStyle name="40% - Ênfase1 135 6 2" xfId="23681"/>
    <cellStyle name="40% - Ênfase1 135 7" xfId="23682"/>
    <cellStyle name="40% - Ênfase1 136" xfId="23683"/>
    <cellStyle name="40% - Ênfase1 136 2" xfId="23684"/>
    <cellStyle name="40% - Ênfase1 136 2 2" xfId="23685"/>
    <cellStyle name="40% - Ênfase1 136 2 2 2" xfId="23686"/>
    <cellStyle name="40% - Ênfase1 136 2 3" xfId="23687"/>
    <cellStyle name="40% - Ênfase1 136 2 3 2" xfId="23688"/>
    <cellStyle name="40% - Ênfase1 136 2 4" xfId="23689"/>
    <cellStyle name="40% - Ênfase1 136 2 4 2" xfId="23690"/>
    <cellStyle name="40% - Ênfase1 136 2 5" xfId="23691"/>
    <cellStyle name="40% - Ênfase1 136 2 5 2" xfId="23692"/>
    <cellStyle name="40% - Ênfase1 136 2 6" xfId="23693"/>
    <cellStyle name="40% - Ênfase1 136 3" xfId="23694"/>
    <cellStyle name="40% - Ênfase1 136 3 2" xfId="23695"/>
    <cellStyle name="40% - Ênfase1 136 4" xfId="23696"/>
    <cellStyle name="40% - Ênfase1 136 4 2" xfId="23697"/>
    <cellStyle name="40% - Ênfase1 136 5" xfId="23698"/>
    <cellStyle name="40% - Ênfase1 136 5 2" xfId="23699"/>
    <cellStyle name="40% - Ênfase1 136 6" xfId="23700"/>
    <cellStyle name="40% - Ênfase1 136 6 2" xfId="23701"/>
    <cellStyle name="40% - Ênfase1 136 7" xfId="23702"/>
    <cellStyle name="40% - Ênfase1 137" xfId="23703"/>
    <cellStyle name="40% - Ênfase1 137 2" xfId="23704"/>
    <cellStyle name="40% - Ênfase1 137 2 2" xfId="23705"/>
    <cellStyle name="40% - Ênfase1 137 2 2 2" xfId="23706"/>
    <cellStyle name="40% - Ênfase1 137 2 3" xfId="23707"/>
    <cellStyle name="40% - Ênfase1 137 2 3 2" xfId="23708"/>
    <cellStyle name="40% - Ênfase1 137 2 4" xfId="23709"/>
    <cellStyle name="40% - Ênfase1 137 2 4 2" xfId="23710"/>
    <cellStyle name="40% - Ênfase1 137 2 5" xfId="23711"/>
    <cellStyle name="40% - Ênfase1 137 2 5 2" xfId="23712"/>
    <cellStyle name="40% - Ênfase1 137 2 6" xfId="23713"/>
    <cellStyle name="40% - Ênfase1 137 3" xfId="23714"/>
    <cellStyle name="40% - Ênfase1 137 3 2" xfId="23715"/>
    <cellStyle name="40% - Ênfase1 137 4" xfId="23716"/>
    <cellStyle name="40% - Ênfase1 137 4 2" xfId="23717"/>
    <cellStyle name="40% - Ênfase1 137 5" xfId="23718"/>
    <cellStyle name="40% - Ênfase1 137 5 2" xfId="23719"/>
    <cellStyle name="40% - Ênfase1 137 6" xfId="23720"/>
    <cellStyle name="40% - Ênfase1 137 6 2" xfId="23721"/>
    <cellStyle name="40% - Ênfase1 137 7" xfId="23722"/>
    <cellStyle name="40% - Ênfase1 138" xfId="23723"/>
    <cellStyle name="40% - Ênfase1 138 2" xfId="23724"/>
    <cellStyle name="40% - Ênfase1 138 2 2" xfId="23725"/>
    <cellStyle name="40% - Ênfase1 138 2 2 2" xfId="23726"/>
    <cellStyle name="40% - Ênfase1 138 2 3" xfId="23727"/>
    <cellStyle name="40% - Ênfase1 138 2 3 2" xfId="23728"/>
    <cellStyle name="40% - Ênfase1 138 2 4" xfId="23729"/>
    <cellStyle name="40% - Ênfase1 138 2 4 2" xfId="23730"/>
    <cellStyle name="40% - Ênfase1 138 2 5" xfId="23731"/>
    <cellStyle name="40% - Ênfase1 138 2 5 2" xfId="23732"/>
    <cellStyle name="40% - Ênfase1 138 2 6" xfId="23733"/>
    <cellStyle name="40% - Ênfase1 138 3" xfId="23734"/>
    <cellStyle name="40% - Ênfase1 138 3 2" xfId="23735"/>
    <cellStyle name="40% - Ênfase1 138 4" xfId="23736"/>
    <cellStyle name="40% - Ênfase1 138 4 2" xfId="23737"/>
    <cellStyle name="40% - Ênfase1 138 5" xfId="23738"/>
    <cellStyle name="40% - Ênfase1 138 5 2" xfId="23739"/>
    <cellStyle name="40% - Ênfase1 138 6" xfId="23740"/>
    <cellStyle name="40% - Ênfase1 138 6 2" xfId="23741"/>
    <cellStyle name="40% - Ênfase1 138 7" xfId="23742"/>
    <cellStyle name="40% - Ênfase1 139" xfId="23743"/>
    <cellStyle name="40% - Ênfase1 139 2" xfId="23744"/>
    <cellStyle name="40% - Ênfase1 139 2 2" xfId="23745"/>
    <cellStyle name="40% - Ênfase1 139 2 2 2" xfId="23746"/>
    <cellStyle name="40% - Ênfase1 139 2 3" xfId="23747"/>
    <cellStyle name="40% - Ênfase1 139 2 3 2" xfId="23748"/>
    <cellStyle name="40% - Ênfase1 139 2 4" xfId="23749"/>
    <cellStyle name="40% - Ênfase1 139 2 4 2" xfId="23750"/>
    <cellStyle name="40% - Ênfase1 139 2 5" xfId="23751"/>
    <cellStyle name="40% - Ênfase1 139 2 5 2" xfId="23752"/>
    <cellStyle name="40% - Ênfase1 139 2 6" xfId="23753"/>
    <cellStyle name="40% - Ênfase1 139 3" xfId="23754"/>
    <cellStyle name="40% - Ênfase1 139 3 2" xfId="23755"/>
    <cellStyle name="40% - Ênfase1 139 4" xfId="23756"/>
    <cellStyle name="40% - Ênfase1 139 4 2" xfId="23757"/>
    <cellStyle name="40% - Ênfase1 139 5" xfId="23758"/>
    <cellStyle name="40% - Ênfase1 139 5 2" xfId="23759"/>
    <cellStyle name="40% - Ênfase1 139 6" xfId="23760"/>
    <cellStyle name="40% - Ênfase1 139 6 2" xfId="23761"/>
    <cellStyle name="40% - Ênfase1 139 7" xfId="23762"/>
    <cellStyle name="40% - Ênfase1 14" xfId="23763"/>
    <cellStyle name="40% - Ênfase1 14 2" xfId="23764"/>
    <cellStyle name="40% - Ênfase1 14 2 2" xfId="23765"/>
    <cellStyle name="40% - Ênfase1 14 2 2 2" xfId="23766"/>
    <cellStyle name="40% - Ênfase1 14 2 3" xfId="23767"/>
    <cellStyle name="40% - Ênfase1 14 2 3 2" xfId="23768"/>
    <cellStyle name="40% - Ênfase1 14 2 4" xfId="23769"/>
    <cellStyle name="40% - Ênfase1 14 2 4 2" xfId="23770"/>
    <cellStyle name="40% - Ênfase1 14 2 5" xfId="23771"/>
    <cellStyle name="40% - Ênfase1 14 2 5 2" xfId="23772"/>
    <cellStyle name="40% - Ênfase1 14 2 6" xfId="23773"/>
    <cellStyle name="40% - Ênfase1 14 3" xfId="23774"/>
    <cellStyle name="40% - Ênfase1 14 3 2" xfId="23775"/>
    <cellStyle name="40% - Ênfase1 14 4" xfId="23776"/>
    <cellStyle name="40% - Ênfase1 14 4 2" xfId="23777"/>
    <cellStyle name="40% - Ênfase1 14 5" xfId="23778"/>
    <cellStyle name="40% - Ênfase1 14 5 2" xfId="23779"/>
    <cellStyle name="40% - Ênfase1 14 6" xfId="23780"/>
    <cellStyle name="40% - Ênfase1 14 6 2" xfId="23781"/>
    <cellStyle name="40% - Ênfase1 14 7" xfId="23782"/>
    <cellStyle name="40% - Ênfase1 140" xfId="23783"/>
    <cellStyle name="40% - Ênfase1 140 2" xfId="23784"/>
    <cellStyle name="40% - Ênfase1 140 2 2" xfId="23785"/>
    <cellStyle name="40% - Ênfase1 140 2 2 2" xfId="23786"/>
    <cellStyle name="40% - Ênfase1 140 2 3" xfId="23787"/>
    <cellStyle name="40% - Ênfase1 140 2 3 2" xfId="23788"/>
    <cellStyle name="40% - Ênfase1 140 2 4" xfId="23789"/>
    <cellStyle name="40% - Ênfase1 140 2 4 2" xfId="23790"/>
    <cellStyle name="40% - Ênfase1 140 2 5" xfId="23791"/>
    <cellStyle name="40% - Ênfase1 140 2 5 2" xfId="23792"/>
    <cellStyle name="40% - Ênfase1 140 2 6" xfId="23793"/>
    <cellStyle name="40% - Ênfase1 140 3" xfId="23794"/>
    <cellStyle name="40% - Ênfase1 140 3 2" xfId="23795"/>
    <cellStyle name="40% - Ênfase1 140 4" xfId="23796"/>
    <cellStyle name="40% - Ênfase1 140 4 2" xfId="23797"/>
    <cellStyle name="40% - Ênfase1 140 5" xfId="23798"/>
    <cellStyle name="40% - Ênfase1 140 5 2" xfId="23799"/>
    <cellStyle name="40% - Ênfase1 140 6" xfId="23800"/>
    <cellStyle name="40% - Ênfase1 140 6 2" xfId="23801"/>
    <cellStyle name="40% - Ênfase1 140 7" xfId="23802"/>
    <cellStyle name="40% - Ênfase1 141" xfId="23803"/>
    <cellStyle name="40% - Ênfase1 141 2" xfId="23804"/>
    <cellStyle name="40% - Ênfase1 141 2 2" xfId="23805"/>
    <cellStyle name="40% - Ênfase1 141 2 2 2" xfId="23806"/>
    <cellStyle name="40% - Ênfase1 141 2 3" xfId="23807"/>
    <cellStyle name="40% - Ênfase1 141 2 3 2" xfId="23808"/>
    <cellStyle name="40% - Ênfase1 141 2 4" xfId="23809"/>
    <cellStyle name="40% - Ênfase1 141 2 4 2" xfId="23810"/>
    <cellStyle name="40% - Ênfase1 141 2 5" xfId="23811"/>
    <cellStyle name="40% - Ênfase1 141 2 5 2" xfId="23812"/>
    <cellStyle name="40% - Ênfase1 141 2 6" xfId="23813"/>
    <cellStyle name="40% - Ênfase1 141 3" xfId="23814"/>
    <cellStyle name="40% - Ênfase1 141 3 2" xfId="23815"/>
    <cellStyle name="40% - Ênfase1 141 4" xfId="23816"/>
    <cellStyle name="40% - Ênfase1 141 4 2" xfId="23817"/>
    <cellStyle name="40% - Ênfase1 141 5" xfId="23818"/>
    <cellStyle name="40% - Ênfase1 141 5 2" xfId="23819"/>
    <cellStyle name="40% - Ênfase1 141 6" xfId="23820"/>
    <cellStyle name="40% - Ênfase1 141 6 2" xfId="23821"/>
    <cellStyle name="40% - Ênfase1 141 7" xfId="23822"/>
    <cellStyle name="40% - Ênfase1 142" xfId="23823"/>
    <cellStyle name="40% - Ênfase1 142 2" xfId="23824"/>
    <cellStyle name="40% - Ênfase1 142 2 2" xfId="23825"/>
    <cellStyle name="40% - Ênfase1 142 2 2 2" xfId="23826"/>
    <cellStyle name="40% - Ênfase1 142 2 3" xfId="23827"/>
    <cellStyle name="40% - Ênfase1 142 2 3 2" xfId="23828"/>
    <cellStyle name="40% - Ênfase1 142 2 4" xfId="23829"/>
    <cellStyle name="40% - Ênfase1 142 2 4 2" xfId="23830"/>
    <cellStyle name="40% - Ênfase1 142 2 5" xfId="23831"/>
    <cellStyle name="40% - Ênfase1 142 2 5 2" xfId="23832"/>
    <cellStyle name="40% - Ênfase1 142 2 6" xfId="23833"/>
    <cellStyle name="40% - Ênfase1 142 3" xfId="23834"/>
    <cellStyle name="40% - Ênfase1 142 3 2" xfId="23835"/>
    <cellStyle name="40% - Ênfase1 142 4" xfId="23836"/>
    <cellStyle name="40% - Ênfase1 142 4 2" xfId="23837"/>
    <cellStyle name="40% - Ênfase1 142 5" xfId="23838"/>
    <cellStyle name="40% - Ênfase1 142 5 2" xfId="23839"/>
    <cellStyle name="40% - Ênfase1 142 6" xfId="23840"/>
    <cellStyle name="40% - Ênfase1 142 6 2" xfId="23841"/>
    <cellStyle name="40% - Ênfase1 142 7" xfId="23842"/>
    <cellStyle name="40% - Ênfase1 143" xfId="23843"/>
    <cellStyle name="40% - Ênfase1 143 2" xfId="23844"/>
    <cellStyle name="40% - Ênfase1 143 2 2" xfId="23845"/>
    <cellStyle name="40% - Ênfase1 143 2 2 2" xfId="23846"/>
    <cellStyle name="40% - Ênfase1 143 2 3" xfId="23847"/>
    <cellStyle name="40% - Ênfase1 143 2 3 2" xfId="23848"/>
    <cellStyle name="40% - Ênfase1 143 2 4" xfId="23849"/>
    <cellStyle name="40% - Ênfase1 143 2 4 2" xfId="23850"/>
    <cellStyle name="40% - Ênfase1 143 2 5" xfId="23851"/>
    <cellStyle name="40% - Ênfase1 143 2 5 2" xfId="23852"/>
    <cellStyle name="40% - Ênfase1 143 2 6" xfId="23853"/>
    <cellStyle name="40% - Ênfase1 143 3" xfId="23854"/>
    <cellStyle name="40% - Ênfase1 143 3 2" xfId="23855"/>
    <cellStyle name="40% - Ênfase1 143 4" xfId="23856"/>
    <cellStyle name="40% - Ênfase1 143 4 2" xfId="23857"/>
    <cellStyle name="40% - Ênfase1 143 5" xfId="23858"/>
    <cellStyle name="40% - Ênfase1 143 5 2" xfId="23859"/>
    <cellStyle name="40% - Ênfase1 143 6" xfId="23860"/>
    <cellStyle name="40% - Ênfase1 143 6 2" xfId="23861"/>
    <cellStyle name="40% - Ênfase1 143 7" xfId="23862"/>
    <cellStyle name="40% - Ênfase1 144" xfId="23863"/>
    <cellStyle name="40% - Ênfase1 144 2" xfId="23864"/>
    <cellStyle name="40% - Ênfase1 144 2 2" xfId="23865"/>
    <cellStyle name="40% - Ênfase1 144 2 2 2" xfId="23866"/>
    <cellStyle name="40% - Ênfase1 144 2 3" xfId="23867"/>
    <cellStyle name="40% - Ênfase1 144 2 3 2" xfId="23868"/>
    <cellStyle name="40% - Ênfase1 144 2 4" xfId="23869"/>
    <cellStyle name="40% - Ênfase1 144 2 4 2" xfId="23870"/>
    <cellStyle name="40% - Ênfase1 144 2 5" xfId="23871"/>
    <cellStyle name="40% - Ênfase1 144 2 5 2" xfId="23872"/>
    <cellStyle name="40% - Ênfase1 144 2 6" xfId="23873"/>
    <cellStyle name="40% - Ênfase1 144 3" xfId="23874"/>
    <cellStyle name="40% - Ênfase1 144 3 2" xfId="23875"/>
    <cellStyle name="40% - Ênfase1 144 4" xfId="23876"/>
    <cellStyle name="40% - Ênfase1 144 4 2" xfId="23877"/>
    <cellStyle name="40% - Ênfase1 144 5" xfId="23878"/>
    <cellStyle name="40% - Ênfase1 144 5 2" xfId="23879"/>
    <cellStyle name="40% - Ênfase1 144 6" xfId="23880"/>
    <cellStyle name="40% - Ênfase1 144 6 2" xfId="23881"/>
    <cellStyle name="40% - Ênfase1 144 7" xfId="23882"/>
    <cellStyle name="40% - Ênfase1 145" xfId="23883"/>
    <cellStyle name="40% - Ênfase1 145 2" xfId="23884"/>
    <cellStyle name="40% - Ênfase1 145 2 2" xfId="23885"/>
    <cellStyle name="40% - Ênfase1 145 2 2 2" xfId="23886"/>
    <cellStyle name="40% - Ênfase1 145 2 3" xfId="23887"/>
    <cellStyle name="40% - Ênfase1 145 2 3 2" xfId="23888"/>
    <cellStyle name="40% - Ênfase1 145 2 4" xfId="23889"/>
    <cellStyle name="40% - Ênfase1 145 2 4 2" xfId="23890"/>
    <cellStyle name="40% - Ênfase1 145 2 5" xfId="23891"/>
    <cellStyle name="40% - Ênfase1 145 2 5 2" xfId="23892"/>
    <cellStyle name="40% - Ênfase1 145 2 6" xfId="23893"/>
    <cellStyle name="40% - Ênfase1 145 3" xfId="23894"/>
    <cellStyle name="40% - Ênfase1 145 3 2" xfId="23895"/>
    <cellStyle name="40% - Ênfase1 145 4" xfId="23896"/>
    <cellStyle name="40% - Ênfase1 145 4 2" xfId="23897"/>
    <cellStyle name="40% - Ênfase1 145 5" xfId="23898"/>
    <cellStyle name="40% - Ênfase1 145 5 2" xfId="23899"/>
    <cellStyle name="40% - Ênfase1 145 6" xfId="23900"/>
    <cellStyle name="40% - Ênfase1 145 6 2" xfId="23901"/>
    <cellStyle name="40% - Ênfase1 145 7" xfId="23902"/>
    <cellStyle name="40% - Ênfase1 146" xfId="23903"/>
    <cellStyle name="40% - Ênfase1 146 2" xfId="23904"/>
    <cellStyle name="40% - Ênfase1 146 2 2" xfId="23905"/>
    <cellStyle name="40% - Ênfase1 146 2 2 2" xfId="23906"/>
    <cellStyle name="40% - Ênfase1 146 2 3" xfId="23907"/>
    <cellStyle name="40% - Ênfase1 146 2 3 2" xfId="23908"/>
    <cellStyle name="40% - Ênfase1 146 2 4" xfId="23909"/>
    <cellStyle name="40% - Ênfase1 146 2 4 2" xfId="23910"/>
    <cellStyle name="40% - Ênfase1 146 2 5" xfId="23911"/>
    <cellStyle name="40% - Ênfase1 146 2 5 2" xfId="23912"/>
    <cellStyle name="40% - Ênfase1 146 2 6" xfId="23913"/>
    <cellStyle name="40% - Ênfase1 146 3" xfId="23914"/>
    <cellStyle name="40% - Ênfase1 146 3 2" xfId="23915"/>
    <cellStyle name="40% - Ênfase1 146 4" xfId="23916"/>
    <cellStyle name="40% - Ênfase1 146 4 2" xfId="23917"/>
    <cellStyle name="40% - Ênfase1 146 5" xfId="23918"/>
    <cellStyle name="40% - Ênfase1 146 5 2" xfId="23919"/>
    <cellStyle name="40% - Ênfase1 146 6" xfId="23920"/>
    <cellStyle name="40% - Ênfase1 146 6 2" xfId="23921"/>
    <cellStyle name="40% - Ênfase1 146 7" xfId="23922"/>
    <cellStyle name="40% - Ênfase1 147" xfId="23923"/>
    <cellStyle name="40% - Ênfase1 147 2" xfId="23924"/>
    <cellStyle name="40% - Ênfase1 147 2 2" xfId="23925"/>
    <cellStyle name="40% - Ênfase1 147 2 2 2" xfId="23926"/>
    <cellStyle name="40% - Ênfase1 147 2 3" xfId="23927"/>
    <cellStyle name="40% - Ênfase1 147 2 3 2" xfId="23928"/>
    <cellStyle name="40% - Ênfase1 147 2 4" xfId="23929"/>
    <cellStyle name="40% - Ênfase1 147 2 4 2" xfId="23930"/>
    <cellStyle name="40% - Ênfase1 147 2 5" xfId="23931"/>
    <cellStyle name="40% - Ênfase1 147 2 5 2" xfId="23932"/>
    <cellStyle name="40% - Ênfase1 147 2 6" xfId="23933"/>
    <cellStyle name="40% - Ênfase1 147 3" xfId="23934"/>
    <cellStyle name="40% - Ênfase1 147 3 2" xfId="23935"/>
    <cellStyle name="40% - Ênfase1 147 4" xfId="23936"/>
    <cellStyle name="40% - Ênfase1 147 4 2" xfId="23937"/>
    <cellStyle name="40% - Ênfase1 147 5" xfId="23938"/>
    <cellStyle name="40% - Ênfase1 147 5 2" xfId="23939"/>
    <cellStyle name="40% - Ênfase1 147 6" xfId="23940"/>
    <cellStyle name="40% - Ênfase1 147 6 2" xfId="23941"/>
    <cellStyle name="40% - Ênfase1 147 7" xfId="23942"/>
    <cellStyle name="40% - Ênfase1 148" xfId="23943"/>
    <cellStyle name="40% - Ênfase1 148 2" xfId="23944"/>
    <cellStyle name="40% - Ênfase1 148 2 2" xfId="23945"/>
    <cellStyle name="40% - Ênfase1 148 2 2 2" xfId="23946"/>
    <cellStyle name="40% - Ênfase1 148 2 3" xfId="23947"/>
    <cellStyle name="40% - Ênfase1 148 2 3 2" xfId="23948"/>
    <cellStyle name="40% - Ênfase1 148 2 4" xfId="23949"/>
    <cellStyle name="40% - Ênfase1 148 2 4 2" xfId="23950"/>
    <cellStyle name="40% - Ênfase1 148 2 5" xfId="23951"/>
    <cellStyle name="40% - Ênfase1 148 2 5 2" xfId="23952"/>
    <cellStyle name="40% - Ênfase1 148 2 6" xfId="23953"/>
    <cellStyle name="40% - Ênfase1 148 3" xfId="23954"/>
    <cellStyle name="40% - Ênfase1 148 3 2" xfId="23955"/>
    <cellStyle name="40% - Ênfase1 148 4" xfId="23956"/>
    <cellStyle name="40% - Ênfase1 148 4 2" xfId="23957"/>
    <cellStyle name="40% - Ênfase1 148 5" xfId="23958"/>
    <cellStyle name="40% - Ênfase1 148 5 2" xfId="23959"/>
    <cellStyle name="40% - Ênfase1 148 6" xfId="23960"/>
    <cellStyle name="40% - Ênfase1 148 6 2" xfId="23961"/>
    <cellStyle name="40% - Ênfase1 148 7" xfId="23962"/>
    <cellStyle name="40% - Ênfase1 149" xfId="23963"/>
    <cellStyle name="40% - Ênfase1 149 2" xfId="23964"/>
    <cellStyle name="40% - Ênfase1 149 2 2" xfId="23965"/>
    <cellStyle name="40% - Ênfase1 149 2 2 2" xfId="23966"/>
    <cellStyle name="40% - Ênfase1 149 2 3" xfId="23967"/>
    <cellStyle name="40% - Ênfase1 149 2 3 2" xfId="23968"/>
    <cellStyle name="40% - Ênfase1 149 2 4" xfId="23969"/>
    <cellStyle name="40% - Ênfase1 149 2 4 2" xfId="23970"/>
    <cellStyle name="40% - Ênfase1 149 2 5" xfId="23971"/>
    <cellStyle name="40% - Ênfase1 149 2 5 2" xfId="23972"/>
    <cellStyle name="40% - Ênfase1 149 2 6" xfId="23973"/>
    <cellStyle name="40% - Ênfase1 149 3" xfId="23974"/>
    <cellStyle name="40% - Ênfase1 149 3 2" xfId="23975"/>
    <cellStyle name="40% - Ênfase1 149 4" xfId="23976"/>
    <cellStyle name="40% - Ênfase1 149 4 2" xfId="23977"/>
    <cellStyle name="40% - Ênfase1 149 5" xfId="23978"/>
    <cellStyle name="40% - Ênfase1 149 5 2" xfId="23979"/>
    <cellStyle name="40% - Ênfase1 149 6" xfId="23980"/>
    <cellStyle name="40% - Ênfase1 149 6 2" xfId="23981"/>
    <cellStyle name="40% - Ênfase1 149 7" xfId="23982"/>
    <cellStyle name="40% - Ênfase1 15" xfId="23983"/>
    <cellStyle name="40% - Ênfase1 15 2" xfId="23984"/>
    <cellStyle name="40% - Ênfase1 15 2 2" xfId="23985"/>
    <cellStyle name="40% - Ênfase1 15 2 2 2" xfId="23986"/>
    <cellStyle name="40% - Ênfase1 15 2 3" xfId="23987"/>
    <cellStyle name="40% - Ênfase1 15 2 3 2" xfId="23988"/>
    <cellStyle name="40% - Ênfase1 15 2 4" xfId="23989"/>
    <cellStyle name="40% - Ênfase1 15 2 4 2" xfId="23990"/>
    <cellStyle name="40% - Ênfase1 15 2 5" xfId="23991"/>
    <cellStyle name="40% - Ênfase1 15 2 5 2" xfId="23992"/>
    <cellStyle name="40% - Ênfase1 15 2 6" xfId="23993"/>
    <cellStyle name="40% - Ênfase1 15 3" xfId="23994"/>
    <cellStyle name="40% - Ênfase1 15 3 2" xfId="23995"/>
    <cellStyle name="40% - Ênfase1 15 4" xfId="23996"/>
    <cellStyle name="40% - Ênfase1 15 4 2" xfId="23997"/>
    <cellStyle name="40% - Ênfase1 15 5" xfId="23998"/>
    <cellStyle name="40% - Ênfase1 15 5 2" xfId="23999"/>
    <cellStyle name="40% - Ênfase1 15 6" xfId="24000"/>
    <cellStyle name="40% - Ênfase1 15 6 2" xfId="24001"/>
    <cellStyle name="40% - Ênfase1 15 7" xfId="24002"/>
    <cellStyle name="40% - Ênfase1 150" xfId="24003"/>
    <cellStyle name="40% - Ênfase1 150 2" xfId="24004"/>
    <cellStyle name="40% - Ênfase1 150 2 2" xfId="24005"/>
    <cellStyle name="40% - Ênfase1 150 2 2 2" xfId="24006"/>
    <cellStyle name="40% - Ênfase1 150 2 3" xfId="24007"/>
    <cellStyle name="40% - Ênfase1 150 2 3 2" xfId="24008"/>
    <cellStyle name="40% - Ênfase1 150 2 4" xfId="24009"/>
    <cellStyle name="40% - Ênfase1 150 2 4 2" xfId="24010"/>
    <cellStyle name="40% - Ênfase1 150 2 5" xfId="24011"/>
    <cellStyle name="40% - Ênfase1 150 2 5 2" xfId="24012"/>
    <cellStyle name="40% - Ênfase1 150 2 6" xfId="24013"/>
    <cellStyle name="40% - Ênfase1 150 3" xfId="24014"/>
    <cellStyle name="40% - Ênfase1 150 3 2" xfId="24015"/>
    <cellStyle name="40% - Ênfase1 150 4" xfId="24016"/>
    <cellStyle name="40% - Ênfase1 150 4 2" xfId="24017"/>
    <cellStyle name="40% - Ênfase1 150 5" xfId="24018"/>
    <cellStyle name="40% - Ênfase1 150 5 2" xfId="24019"/>
    <cellStyle name="40% - Ênfase1 150 6" xfId="24020"/>
    <cellStyle name="40% - Ênfase1 150 6 2" xfId="24021"/>
    <cellStyle name="40% - Ênfase1 150 7" xfId="24022"/>
    <cellStyle name="40% - Ênfase1 151" xfId="24023"/>
    <cellStyle name="40% - Ênfase1 151 2" xfId="24024"/>
    <cellStyle name="40% - Ênfase1 151 2 2" xfId="24025"/>
    <cellStyle name="40% - Ênfase1 151 2 2 2" xfId="24026"/>
    <cellStyle name="40% - Ênfase1 151 2 3" xfId="24027"/>
    <cellStyle name="40% - Ênfase1 151 2 3 2" xfId="24028"/>
    <cellStyle name="40% - Ênfase1 151 2 4" xfId="24029"/>
    <cellStyle name="40% - Ênfase1 151 2 4 2" xfId="24030"/>
    <cellStyle name="40% - Ênfase1 151 2 5" xfId="24031"/>
    <cellStyle name="40% - Ênfase1 151 2 5 2" xfId="24032"/>
    <cellStyle name="40% - Ênfase1 151 2 6" xfId="24033"/>
    <cellStyle name="40% - Ênfase1 151 3" xfId="24034"/>
    <cellStyle name="40% - Ênfase1 151 3 2" xfId="24035"/>
    <cellStyle name="40% - Ênfase1 151 4" xfId="24036"/>
    <cellStyle name="40% - Ênfase1 151 4 2" xfId="24037"/>
    <cellStyle name="40% - Ênfase1 151 5" xfId="24038"/>
    <cellStyle name="40% - Ênfase1 151 5 2" xfId="24039"/>
    <cellStyle name="40% - Ênfase1 151 6" xfId="24040"/>
    <cellStyle name="40% - Ênfase1 151 6 2" xfId="24041"/>
    <cellStyle name="40% - Ênfase1 151 7" xfId="24042"/>
    <cellStyle name="40% - Ênfase1 152" xfId="24043"/>
    <cellStyle name="40% - Ênfase1 152 2" xfId="24044"/>
    <cellStyle name="40% - Ênfase1 152 2 2" xfId="24045"/>
    <cellStyle name="40% - Ênfase1 152 2 2 2" xfId="24046"/>
    <cellStyle name="40% - Ênfase1 152 2 3" xfId="24047"/>
    <cellStyle name="40% - Ênfase1 152 2 3 2" xfId="24048"/>
    <cellStyle name="40% - Ênfase1 152 2 4" xfId="24049"/>
    <cellStyle name="40% - Ênfase1 152 2 4 2" xfId="24050"/>
    <cellStyle name="40% - Ênfase1 152 2 5" xfId="24051"/>
    <cellStyle name="40% - Ênfase1 152 2 5 2" xfId="24052"/>
    <cellStyle name="40% - Ênfase1 152 2 6" xfId="24053"/>
    <cellStyle name="40% - Ênfase1 152 3" xfId="24054"/>
    <cellStyle name="40% - Ênfase1 152 3 2" xfId="24055"/>
    <cellStyle name="40% - Ênfase1 152 4" xfId="24056"/>
    <cellStyle name="40% - Ênfase1 152 4 2" xfId="24057"/>
    <cellStyle name="40% - Ênfase1 152 5" xfId="24058"/>
    <cellStyle name="40% - Ênfase1 152 5 2" xfId="24059"/>
    <cellStyle name="40% - Ênfase1 152 6" xfId="24060"/>
    <cellStyle name="40% - Ênfase1 152 6 2" xfId="24061"/>
    <cellStyle name="40% - Ênfase1 152 7" xfId="24062"/>
    <cellStyle name="40% - Ênfase1 153" xfId="24063"/>
    <cellStyle name="40% - Ênfase1 153 2" xfId="24064"/>
    <cellStyle name="40% - Ênfase1 153 2 2" xfId="24065"/>
    <cellStyle name="40% - Ênfase1 153 2 2 2" xfId="24066"/>
    <cellStyle name="40% - Ênfase1 153 2 3" xfId="24067"/>
    <cellStyle name="40% - Ênfase1 153 2 3 2" xfId="24068"/>
    <cellStyle name="40% - Ênfase1 153 2 4" xfId="24069"/>
    <cellStyle name="40% - Ênfase1 153 2 4 2" xfId="24070"/>
    <cellStyle name="40% - Ênfase1 153 2 5" xfId="24071"/>
    <cellStyle name="40% - Ênfase1 153 2 5 2" xfId="24072"/>
    <cellStyle name="40% - Ênfase1 153 2 6" xfId="24073"/>
    <cellStyle name="40% - Ênfase1 153 3" xfId="24074"/>
    <cellStyle name="40% - Ênfase1 153 3 2" xfId="24075"/>
    <cellStyle name="40% - Ênfase1 153 4" xfId="24076"/>
    <cellStyle name="40% - Ênfase1 153 4 2" xfId="24077"/>
    <cellStyle name="40% - Ênfase1 153 5" xfId="24078"/>
    <cellStyle name="40% - Ênfase1 153 5 2" xfId="24079"/>
    <cellStyle name="40% - Ênfase1 153 6" xfId="24080"/>
    <cellStyle name="40% - Ênfase1 153 6 2" xfId="24081"/>
    <cellStyle name="40% - Ênfase1 153 7" xfId="24082"/>
    <cellStyle name="40% - Ênfase1 154" xfId="24083"/>
    <cellStyle name="40% - Ênfase1 154 2" xfId="24084"/>
    <cellStyle name="40% - Ênfase1 154 2 2" xfId="24085"/>
    <cellStyle name="40% - Ênfase1 154 2 2 2" xfId="24086"/>
    <cellStyle name="40% - Ênfase1 154 2 3" xfId="24087"/>
    <cellStyle name="40% - Ênfase1 154 2 3 2" xfId="24088"/>
    <cellStyle name="40% - Ênfase1 154 2 4" xfId="24089"/>
    <cellStyle name="40% - Ênfase1 154 3" xfId="24090"/>
    <cellStyle name="40% - Ênfase1 154 3 2" xfId="24091"/>
    <cellStyle name="40% - Ênfase1 154 4" xfId="24092"/>
    <cellStyle name="40% - Ênfase1 154 4 2" xfId="24093"/>
    <cellStyle name="40% - Ênfase1 154 5" xfId="24094"/>
    <cellStyle name="40% - Ênfase1 154 5 2" xfId="24095"/>
    <cellStyle name="40% - Ênfase1 154 6" xfId="24096"/>
    <cellStyle name="40% - Ênfase1 154 6 2" xfId="24097"/>
    <cellStyle name="40% - Ênfase1 154 7" xfId="24098"/>
    <cellStyle name="40% - Ênfase1 155" xfId="24099"/>
    <cellStyle name="40% - Ênfase1 155 2" xfId="24100"/>
    <cellStyle name="40% - Ênfase1 155 2 2" xfId="24101"/>
    <cellStyle name="40% - Ênfase1 155 2 2 2" xfId="24102"/>
    <cellStyle name="40% - Ênfase1 155 2 3" xfId="24103"/>
    <cellStyle name="40% - Ênfase1 155 2 3 2" xfId="24104"/>
    <cellStyle name="40% - Ênfase1 155 2 4" xfId="24105"/>
    <cellStyle name="40% - Ênfase1 155 3" xfId="24106"/>
    <cellStyle name="40% - Ênfase1 155 3 2" xfId="24107"/>
    <cellStyle name="40% - Ênfase1 155 4" xfId="24108"/>
    <cellStyle name="40% - Ênfase1 155 4 2" xfId="24109"/>
    <cellStyle name="40% - Ênfase1 155 5" xfId="24110"/>
    <cellStyle name="40% - Ênfase1 155 5 2" xfId="24111"/>
    <cellStyle name="40% - Ênfase1 155 6" xfId="24112"/>
    <cellStyle name="40% - Ênfase1 155 6 2" xfId="24113"/>
    <cellStyle name="40% - Ênfase1 155 7" xfId="24114"/>
    <cellStyle name="40% - Ênfase1 156" xfId="24115"/>
    <cellStyle name="40% - Ênfase1 156 2" xfId="24116"/>
    <cellStyle name="40% - Ênfase1 156 2 2" xfId="24117"/>
    <cellStyle name="40% - Ênfase1 156 2 2 2" xfId="24118"/>
    <cellStyle name="40% - Ênfase1 156 2 3" xfId="24119"/>
    <cellStyle name="40% - Ênfase1 156 2 3 2" xfId="24120"/>
    <cellStyle name="40% - Ênfase1 156 2 4" xfId="24121"/>
    <cellStyle name="40% - Ênfase1 156 3" xfId="24122"/>
    <cellStyle name="40% - Ênfase1 156 3 2" xfId="24123"/>
    <cellStyle name="40% - Ênfase1 156 4" xfId="24124"/>
    <cellStyle name="40% - Ênfase1 156 4 2" xfId="24125"/>
    <cellStyle name="40% - Ênfase1 156 5" xfId="24126"/>
    <cellStyle name="40% - Ênfase1 156 5 2" xfId="24127"/>
    <cellStyle name="40% - Ênfase1 156 6" xfId="24128"/>
    <cellStyle name="40% - Ênfase1 156 6 2" xfId="24129"/>
    <cellStyle name="40% - Ênfase1 156 7" xfId="24130"/>
    <cellStyle name="40% - Ênfase1 157" xfId="24131"/>
    <cellStyle name="40% - Ênfase1 157 2" xfId="24132"/>
    <cellStyle name="40% - Ênfase1 157 2 2" xfId="24133"/>
    <cellStyle name="40% - Ênfase1 157 3" xfId="24134"/>
    <cellStyle name="40% - Ênfase1 157 3 2" xfId="24135"/>
    <cellStyle name="40% - Ênfase1 157 4" xfId="24136"/>
    <cellStyle name="40% - Ênfase1 157 4 2" xfId="24137"/>
    <cellStyle name="40% - Ênfase1 157 5" xfId="24138"/>
    <cellStyle name="40% - Ênfase1 157 5 2" xfId="24139"/>
    <cellStyle name="40% - Ênfase1 157 6" xfId="24140"/>
    <cellStyle name="40% - Ênfase1 158" xfId="24141"/>
    <cellStyle name="40% - Ênfase1 158 2" xfId="24142"/>
    <cellStyle name="40% - Ênfase1 158 2 2" xfId="24143"/>
    <cellStyle name="40% - Ênfase1 158 3" xfId="24144"/>
    <cellStyle name="40% - Ênfase1 158 3 2" xfId="24145"/>
    <cellStyle name="40% - Ênfase1 158 4" xfId="24146"/>
    <cellStyle name="40% - Ênfase1 158 4 2" xfId="24147"/>
    <cellStyle name="40% - Ênfase1 158 5" xfId="24148"/>
    <cellStyle name="40% - Ênfase1 158 5 2" xfId="24149"/>
    <cellStyle name="40% - Ênfase1 158 6" xfId="24150"/>
    <cellStyle name="40% - Ênfase1 159" xfId="24151"/>
    <cellStyle name="40% - Ênfase1 159 2" xfId="24152"/>
    <cellStyle name="40% - Ênfase1 159 2 2" xfId="24153"/>
    <cellStyle name="40% - Ênfase1 159 3" xfId="24154"/>
    <cellStyle name="40% - Ênfase1 159 3 2" xfId="24155"/>
    <cellStyle name="40% - Ênfase1 159 4" xfId="24156"/>
    <cellStyle name="40% - Ênfase1 159 4 2" xfId="24157"/>
    <cellStyle name="40% - Ênfase1 159 5" xfId="24158"/>
    <cellStyle name="40% - Ênfase1 159 5 2" xfId="24159"/>
    <cellStyle name="40% - Ênfase1 159 6" xfId="24160"/>
    <cellStyle name="40% - Ênfase1 16" xfId="24161"/>
    <cellStyle name="40% - Ênfase1 16 2" xfId="24162"/>
    <cellStyle name="40% - Ênfase1 16 2 2" xfId="24163"/>
    <cellStyle name="40% - Ênfase1 16 2 2 2" xfId="24164"/>
    <cellStyle name="40% - Ênfase1 16 2 3" xfId="24165"/>
    <cellStyle name="40% - Ênfase1 16 2 3 2" xfId="24166"/>
    <cellStyle name="40% - Ênfase1 16 2 4" xfId="24167"/>
    <cellStyle name="40% - Ênfase1 16 2 4 2" xfId="24168"/>
    <cellStyle name="40% - Ênfase1 16 2 5" xfId="24169"/>
    <cellStyle name="40% - Ênfase1 16 2 5 2" xfId="24170"/>
    <cellStyle name="40% - Ênfase1 16 2 6" xfId="24171"/>
    <cellStyle name="40% - Ênfase1 16 3" xfId="24172"/>
    <cellStyle name="40% - Ênfase1 16 3 2" xfId="24173"/>
    <cellStyle name="40% - Ênfase1 16 4" xfId="24174"/>
    <cellStyle name="40% - Ênfase1 16 4 2" xfId="24175"/>
    <cellStyle name="40% - Ênfase1 16 5" xfId="24176"/>
    <cellStyle name="40% - Ênfase1 16 5 2" xfId="24177"/>
    <cellStyle name="40% - Ênfase1 16 6" xfId="24178"/>
    <cellStyle name="40% - Ênfase1 16 6 2" xfId="24179"/>
    <cellStyle name="40% - Ênfase1 16 7" xfId="24180"/>
    <cellStyle name="40% - Ênfase1 160" xfId="24181"/>
    <cellStyle name="40% - Ênfase1 160 2" xfId="24182"/>
    <cellStyle name="40% - Ênfase1 160 2 2" xfId="24183"/>
    <cellStyle name="40% - Ênfase1 160 3" xfId="24184"/>
    <cellStyle name="40% - Ênfase1 160 3 2" xfId="24185"/>
    <cellStyle name="40% - Ênfase1 160 4" xfId="24186"/>
    <cellStyle name="40% - Ênfase1 160 4 2" xfId="24187"/>
    <cellStyle name="40% - Ênfase1 160 5" xfId="24188"/>
    <cellStyle name="40% - Ênfase1 160 5 2" xfId="24189"/>
    <cellStyle name="40% - Ênfase1 160 6" xfId="24190"/>
    <cellStyle name="40% - Ênfase1 161" xfId="24191"/>
    <cellStyle name="40% - Ênfase1 161 2" xfId="24192"/>
    <cellStyle name="40% - Ênfase1 161 2 2" xfId="24193"/>
    <cellStyle name="40% - Ênfase1 161 3" xfId="24194"/>
    <cellStyle name="40% - Ênfase1 161 3 2" xfId="24195"/>
    <cellStyle name="40% - Ênfase1 161 4" xfId="24196"/>
    <cellStyle name="40% - Ênfase1 161 4 2" xfId="24197"/>
    <cellStyle name="40% - Ênfase1 161 5" xfId="24198"/>
    <cellStyle name="40% - Ênfase1 161 5 2" xfId="24199"/>
    <cellStyle name="40% - Ênfase1 161 6" xfId="24200"/>
    <cellStyle name="40% - Ênfase1 162" xfId="24201"/>
    <cellStyle name="40% - Ênfase1 162 2" xfId="24202"/>
    <cellStyle name="40% - Ênfase1 162 2 2" xfId="24203"/>
    <cellStyle name="40% - Ênfase1 162 3" xfId="24204"/>
    <cellStyle name="40% - Ênfase1 162 3 2" xfId="24205"/>
    <cellStyle name="40% - Ênfase1 162 4" xfId="24206"/>
    <cellStyle name="40% - Ênfase1 162 4 2" xfId="24207"/>
    <cellStyle name="40% - Ênfase1 162 5" xfId="24208"/>
    <cellStyle name="40% - Ênfase1 162 5 2" xfId="24209"/>
    <cellStyle name="40% - Ênfase1 162 6" xfId="24210"/>
    <cellStyle name="40% - Ênfase1 163" xfId="24211"/>
    <cellStyle name="40% - Ênfase1 163 2" xfId="24212"/>
    <cellStyle name="40% - Ênfase1 163 2 2" xfId="24213"/>
    <cellStyle name="40% - Ênfase1 163 3" xfId="24214"/>
    <cellStyle name="40% - Ênfase1 163 3 2" xfId="24215"/>
    <cellStyle name="40% - Ênfase1 163 4" xfId="24216"/>
    <cellStyle name="40% - Ênfase1 163 4 2" xfId="24217"/>
    <cellStyle name="40% - Ênfase1 163 5" xfId="24218"/>
    <cellStyle name="40% - Ênfase1 163 5 2" xfId="24219"/>
    <cellStyle name="40% - Ênfase1 163 6" xfId="24220"/>
    <cellStyle name="40% - Ênfase1 164" xfId="24221"/>
    <cellStyle name="40% - Ênfase1 164 2" xfId="24222"/>
    <cellStyle name="40% - Ênfase1 164 2 2" xfId="24223"/>
    <cellStyle name="40% - Ênfase1 164 3" xfId="24224"/>
    <cellStyle name="40% - Ênfase1 164 3 2" xfId="24225"/>
    <cellStyle name="40% - Ênfase1 164 4" xfId="24226"/>
    <cellStyle name="40% - Ênfase1 164 4 2" xfId="24227"/>
    <cellStyle name="40% - Ênfase1 164 5" xfId="24228"/>
    <cellStyle name="40% - Ênfase1 164 5 2" xfId="24229"/>
    <cellStyle name="40% - Ênfase1 164 6" xfId="24230"/>
    <cellStyle name="40% - Ênfase1 165" xfId="24231"/>
    <cellStyle name="40% - Ênfase1 165 2" xfId="24232"/>
    <cellStyle name="40% - Ênfase1 165 2 2" xfId="24233"/>
    <cellStyle name="40% - Ênfase1 165 3" xfId="24234"/>
    <cellStyle name="40% - Ênfase1 165 3 2" xfId="24235"/>
    <cellStyle name="40% - Ênfase1 165 4" xfId="24236"/>
    <cellStyle name="40% - Ênfase1 165 4 2" xfId="24237"/>
    <cellStyle name="40% - Ênfase1 165 5" xfId="24238"/>
    <cellStyle name="40% - Ênfase1 165 5 2" xfId="24239"/>
    <cellStyle name="40% - Ênfase1 165 6" xfId="24240"/>
    <cellStyle name="40% - Ênfase1 166" xfId="24241"/>
    <cellStyle name="40% - Ênfase1 166 2" xfId="24242"/>
    <cellStyle name="40% - Ênfase1 166 2 2" xfId="24243"/>
    <cellStyle name="40% - Ênfase1 166 3" xfId="24244"/>
    <cellStyle name="40% - Ênfase1 166 3 2" xfId="24245"/>
    <cellStyle name="40% - Ênfase1 166 4" xfId="24246"/>
    <cellStyle name="40% - Ênfase1 166 4 2" xfId="24247"/>
    <cellStyle name="40% - Ênfase1 166 5" xfId="24248"/>
    <cellStyle name="40% - Ênfase1 166 5 2" xfId="24249"/>
    <cellStyle name="40% - Ênfase1 166 6" xfId="24250"/>
    <cellStyle name="40% - Ênfase1 167" xfId="24251"/>
    <cellStyle name="40% - Ênfase1 167 2" xfId="24252"/>
    <cellStyle name="40% - Ênfase1 167 2 2" xfId="24253"/>
    <cellStyle name="40% - Ênfase1 167 3" xfId="24254"/>
    <cellStyle name="40% - Ênfase1 167 3 2" xfId="24255"/>
    <cellStyle name="40% - Ênfase1 167 4" xfId="24256"/>
    <cellStyle name="40% - Ênfase1 167 4 2" xfId="24257"/>
    <cellStyle name="40% - Ênfase1 167 5" xfId="24258"/>
    <cellStyle name="40% - Ênfase1 167 5 2" xfId="24259"/>
    <cellStyle name="40% - Ênfase1 167 6" xfId="24260"/>
    <cellStyle name="40% - Ênfase1 168" xfId="24261"/>
    <cellStyle name="40% - Ênfase1 168 2" xfId="24262"/>
    <cellStyle name="40% - Ênfase1 168 2 2" xfId="24263"/>
    <cellStyle name="40% - Ênfase1 168 3" xfId="24264"/>
    <cellStyle name="40% - Ênfase1 168 3 2" xfId="24265"/>
    <cellStyle name="40% - Ênfase1 168 4" xfId="24266"/>
    <cellStyle name="40% - Ênfase1 168 4 2" xfId="24267"/>
    <cellStyle name="40% - Ênfase1 168 5" xfId="24268"/>
    <cellStyle name="40% - Ênfase1 168 5 2" xfId="24269"/>
    <cellStyle name="40% - Ênfase1 168 6" xfId="24270"/>
    <cellStyle name="40% - Ênfase1 169" xfId="24271"/>
    <cellStyle name="40% - Ênfase1 169 2" xfId="24272"/>
    <cellStyle name="40% - Ênfase1 169 2 2" xfId="24273"/>
    <cellStyle name="40% - Ênfase1 169 3" xfId="24274"/>
    <cellStyle name="40% - Ênfase1 169 3 2" xfId="24275"/>
    <cellStyle name="40% - Ênfase1 169 4" xfId="24276"/>
    <cellStyle name="40% - Ênfase1 169 4 2" xfId="24277"/>
    <cellStyle name="40% - Ênfase1 169 5" xfId="24278"/>
    <cellStyle name="40% - Ênfase1 169 5 2" xfId="24279"/>
    <cellStyle name="40% - Ênfase1 169 6" xfId="24280"/>
    <cellStyle name="40% - Ênfase1 17" xfId="24281"/>
    <cellStyle name="40% - Ênfase1 17 2" xfId="24282"/>
    <cellStyle name="40% - Ênfase1 17 2 2" xfId="24283"/>
    <cellStyle name="40% - Ênfase1 17 2 2 2" xfId="24284"/>
    <cellStyle name="40% - Ênfase1 17 2 3" xfId="24285"/>
    <cellStyle name="40% - Ênfase1 17 2 3 2" xfId="24286"/>
    <cellStyle name="40% - Ênfase1 17 2 4" xfId="24287"/>
    <cellStyle name="40% - Ênfase1 17 2 4 2" xfId="24288"/>
    <cellStyle name="40% - Ênfase1 17 2 5" xfId="24289"/>
    <cellStyle name="40% - Ênfase1 17 2 5 2" xfId="24290"/>
    <cellStyle name="40% - Ênfase1 17 2 6" xfId="24291"/>
    <cellStyle name="40% - Ênfase1 17 3" xfId="24292"/>
    <cellStyle name="40% - Ênfase1 17 3 2" xfId="24293"/>
    <cellStyle name="40% - Ênfase1 17 4" xfId="24294"/>
    <cellStyle name="40% - Ênfase1 17 4 2" xfId="24295"/>
    <cellStyle name="40% - Ênfase1 17 5" xfId="24296"/>
    <cellStyle name="40% - Ênfase1 17 5 2" xfId="24297"/>
    <cellStyle name="40% - Ênfase1 17 6" xfId="24298"/>
    <cellStyle name="40% - Ênfase1 17 6 2" xfId="24299"/>
    <cellStyle name="40% - Ênfase1 17 7" xfId="24300"/>
    <cellStyle name="40% - Ênfase1 170" xfId="24301"/>
    <cellStyle name="40% - Ênfase1 170 2" xfId="24302"/>
    <cellStyle name="40% - Ênfase1 170 2 2" xfId="24303"/>
    <cellStyle name="40% - Ênfase1 170 3" xfId="24304"/>
    <cellStyle name="40% - Ênfase1 170 3 2" xfId="24305"/>
    <cellStyle name="40% - Ênfase1 170 4" xfId="24306"/>
    <cellStyle name="40% - Ênfase1 170 4 2" xfId="24307"/>
    <cellStyle name="40% - Ênfase1 170 5" xfId="24308"/>
    <cellStyle name="40% - Ênfase1 170 5 2" xfId="24309"/>
    <cellStyle name="40% - Ênfase1 170 6" xfId="24310"/>
    <cellStyle name="40% - Ênfase1 171" xfId="24311"/>
    <cellStyle name="40% - Ênfase1 171 2" xfId="24312"/>
    <cellStyle name="40% - Ênfase1 171 2 2" xfId="24313"/>
    <cellStyle name="40% - Ênfase1 171 3" xfId="24314"/>
    <cellStyle name="40% - Ênfase1 171 3 2" xfId="24315"/>
    <cellStyle name="40% - Ênfase1 171 4" xfId="24316"/>
    <cellStyle name="40% - Ênfase1 171 4 2" xfId="24317"/>
    <cellStyle name="40% - Ênfase1 171 5" xfId="24318"/>
    <cellStyle name="40% - Ênfase1 171 5 2" xfId="24319"/>
    <cellStyle name="40% - Ênfase1 171 6" xfId="24320"/>
    <cellStyle name="40% - Ênfase1 172" xfId="24321"/>
    <cellStyle name="40% - Ênfase1 172 2" xfId="24322"/>
    <cellStyle name="40% - Ênfase1 172 2 2" xfId="24323"/>
    <cellStyle name="40% - Ênfase1 172 3" xfId="24324"/>
    <cellStyle name="40% - Ênfase1 172 3 2" xfId="24325"/>
    <cellStyle name="40% - Ênfase1 172 4" xfId="24326"/>
    <cellStyle name="40% - Ênfase1 172 4 2" xfId="24327"/>
    <cellStyle name="40% - Ênfase1 172 5" xfId="24328"/>
    <cellStyle name="40% - Ênfase1 172 5 2" xfId="24329"/>
    <cellStyle name="40% - Ênfase1 172 6" xfId="24330"/>
    <cellStyle name="40% - Ênfase1 173" xfId="24331"/>
    <cellStyle name="40% - Ênfase1 173 2" xfId="24332"/>
    <cellStyle name="40% - Ênfase1 173 2 2" xfId="24333"/>
    <cellStyle name="40% - Ênfase1 173 3" xfId="24334"/>
    <cellStyle name="40% - Ênfase1 173 3 2" xfId="24335"/>
    <cellStyle name="40% - Ênfase1 173 4" xfId="24336"/>
    <cellStyle name="40% - Ênfase1 173 4 2" xfId="24337"/>
    <cellStyle name="40% - Ênfase1 173 5" xfId="24338"/>
    <cellStyle name="40% - Ênfase1 173 5 2" xfId="24339"/>
    <cellStyle name="40% - Ênfase1 173 6" xfId="24340"/>
    <cellStyle name="40% - Ênfase1 174" xfId="24341"/>
    <cellStyle name="40% - Ênfase1 174 2" xfId="24342"/>
    <cellStyle name="40% - Ênfase1 174 2 2" xfId="24343"/>
    <cellStyle name="40% - Ênfase1 174 3" xfId="24344"/>
    <cellStyle name="40% - Ênfase1 174 3 2" xfId="24345"/>
    <cellStyle name="40% - Ênfase1 174 4" xfId="24346"/>
    <cellStyle name="40% - Ênfase1 174 4 2" xfId="24347"/>
    <cellStyle name="40% - Ênfase1 174 5" xfId="24348"/>
    <cellStyle name="40% - Ênfase1 174 5 2" xfId="24349"/>
    <cellStyle name="40% - Ênfase1 174 6" xfId="24350"/>
    <cellStyle name="40% - Ênfase1 175" xfId="24351"/>
    <cellStyle name="40% - Ênfase1 175 2" xfId="24352"/>
    <cellStyle name="40% - Ênfase1 175 2 2" xfId="24353"/>
    <cellStyle name="40% - Ênfase1 175 3" xfId="24354"/>
    <cellStyle name="40% - Ênfase1 175 3 2" xfId="24355"/>
    <cellStyle name="40% - Ênfase1 175 4" xfId="24356"/>
    <cellStyle name="40% - Ênfase1 175 4 2" xfId="24357"/>
    <cellStyle name="40% - Ênfase1 175 5" xfId="24358"/>
    <cellStyle name="40% - Ênfase1 175 5 2" xfId="24359"/>
    <cellStyle name="40% - Ênfase1 175 6" xfId="24360"/>
    <cellStyle name="40% - Ênfase1 176" xfId="24361"/>
    <cellStyle name="40% - Ênfase1 176 2" xfId="24362"/>
    <cellStyle name="40% - Ênfase1 176 2 2" xfId="24363"/>
    <cellStyle name="40% - Ênfase1 176 3" xfId="24364"/>
    <cellStyle name="40% - Ênfase1 176 3 2" xfId="24365"/>
    <cellStyle name="40% - Ênfase1 176 4" xfId="24366"/>
    <cellStyle name="40% - Ênfase1 176 4 2" xfId="24367"/>
    <cellStyle name="40% - Ênfase1 176 5" xfId="24368"/>
    <cellStyle name="40% - Ênfase1 176 5 2" xfId="24369"/>
    <cellStyle name="40% - Ênfase1 176 6" xfId="24370"/>
    <cellStyle name="40% - Ênfase1 177" xfId="24371"/>
    <cellStyle name="40% - Ênfase1 177 2" xfId="24372"/>
    <cellStyle name="40% - Ênfase1 177 2 2" xfId="24373"/>
    <cellStyle name="40% - Ênfase1 177 3" xfId="24374"/>
    <cellStyle name="40% - Ênfase1 177 3 2" xfId="24375"/>
    <cellStyle name="40% - Ênfase1 177 4" xfId="24376"/>
    <cellStyle name="40% - Ênfase1 177 4 2" xfId="24377"/>
    <cellStyle name="40% - Ênfase1 177 5" xfId="24378"/>
    <cellStyle name="40% - Ênfase1 177 5 2" xfId="24379"/>
    <cellStyle name="40% - Ênfase1 177 6" xfId="24380"/>
    <cellStyle name="40% - Ênfase1 178" xfId="24381"/>
    <cellStyle name="40% - Ênfase1 178 2" xfId="24382"/>
    <cellStyle name="40% - Ênfase1 178 2 2" xfId="24383"/>
    <cellStyle name="40% - Ênfase1 178 3" xfId="24384"/>
    <cellStyle name="40% - Ênfase1 178 3 2" xfId="24385"/>
    <cellStyle name="40% - Ênfase1 178 4" xfId="24386"/>
    <cellStyle name="40% - Ênfase1 178 4 2" xfId="24387"/>
    <cellStyle name="40% - Ênfase1 178 5" xfId="24388"/>
    <cellStyle name="40% - Ênfase1 178 5 2" xfId="24389"/>
    <cellStyle name="40% - Ênfase1 178 6" xfId="24390"/>
    <cellStyle name="40% - Ênfase1 179" xfId="24391"/>
    <cellStyle name="40% - Ênfase1 179 2" xfId="24392"/>
    <cellStyle name="40% - Ênfase1 179 2 2" xfId="24393"/>
    <cellStyle name="40% - Ênfase1 179 3" xfId="24394"/>
    <cellStyle name="40% - Ênfase1 179 3 2" xfId="24395"/>
    <cellStyle name="40% - Ênfase1 179 4" xfId="24396"/>
    <cellStyle name="40% - Ênfase1 179 4 2" xfId="24397"/>
    <cellStyle name="40% - Ênfase1 179 5" xfId="24398"/>
    <cellStyle name="40% - Ênfase1 179 5 2" xfId="24399"/>
    <cellStyle name="40% - Ênfase1 179 6" xfId="24400"/>
    <cellStyle name="40% - Ênfase1 18" xfId="24401"/>
    <cellStyle name="40% - Ênfase1 18 2" xfId="24402"/>
    <cellStyle name="40% - Ênfase1 18 2 2" xfId="24403"/>
    <cellStyle name="40% - Ênfase1 18 2 2 2" xfId="24404"/>
    <cellStyle name="40% - Ênfase1 18 2 3" xfId="24405"/>
    <cellStyle name="40% - Ênfase1 18 2 3 2" xfId="24406"/>
    <cellStyle name="40% - Ênfase1 18 2 4" xfId="24407"/>
    <cellStyle name="40% - Ênfase1 18 2 4 2" xfId="24408"/>
    <cellStyle name="40% - Ênfase1 18 2 5" xfId="24409"/>
    <cellStyle name="40% - Ênfase1 18 2 5 2" xfId="24410"/>
    <cellStyle name="40% - Ênfase1 18 2 6" xfId="24411"/>
    <cellStyle name="40% - Ênfase1 18 3" xfId="24412"/>
    <cellStyle name="40% - Ênfase1 18 3 2" xfId="24413"/>
    <cellStyle name="40% - Ênfase1 18 4" xfId="24414"/>
    <cellStyle name="40% - Ênfase1 18 4 2" xfId="24415"/>
    <cellStyle name="40% - Ênfase1 18 5" xfId="24416"/>
    <cellStyle name="40% - Ênfase1 18 5 2" xfId="24417"/>
    <cellStyle name="40% - Ênfase1 18 6" xfId="24418"/>
    <cellStyle name="40% - Ênfase1 18 6 2" xfId="24419"/>
    <cellStyle name="40% - Ênfase1 18 7" xfId="24420"/>
    <cellStyle name="40% - Ênfase1 180" xfId="24421"/>
    <cellStyle name="40% - Ênfase1 180 2" xfId="24422"/>
    <cellStyle name="40% - Ênfase1 180 2 2" xfId="24423"/>
    <cellStyle name="40% - Ênfase1 180 3" xfId="24424"/>
    <cellStyle name="40% - Ênfase1 180 3 2" xfId="24425"/>
    <cellStyle name="40% - Ênfase1 180 4" xfId="24426"/>
    <cellStyle name="40% - Ênfase1 180 4 2" xfId="24427"/>
    <cellStyle name="40% - Ênfase1 180 5" xfId="24428"/>
    <cellStyle name="40% - Ênfase1 180 5 2" xfId="24429"/>
    <cellStyle name="40% - Ênfase1 180 6" xfId="24430"/>
    <cellStyle name="40% - Ênfase1 181" xfId="24431"/>
    <cellStyle name="40% - Ênfase1 181 2" xfId="24432"/>
    <cellStyle name="40% - Ênfase1 181 2 2" xfId="24433"/>
    <cellStyle name="40% - Ênfase1 181 3" xfId="24434"/>
    <cellStyle name="40% - Ênfase1 181 3 2" xfId="24435"/>
    <cellStyle name="40% - Ênfase1 181 4" xfId="24436"/>
    <cellStyle name="40% - Ênfase1 181 4 2" xfId="24437"/>
    <cellStyle name="40% - Ênfase1 181 5" xfId="24438"/>
    <cellStyle name="40% - Ênfase1 181 5 2" xfId="24439"/>
    <cellStyle name="40% - Ênfase1 181 6" xfId="24440"/>
    <cellStyle name="40% - Ênfase1 182" xfId="24441"/>
    <cellStyle name="40% - Ênfase1 182 2" xfId="24442"/>
    <cellStyle name="40% - Ênfase1 182 2 2" xfId="24443"/>
    <cellStyle name="40% - Ênfase1 182 3" xfId="24444"/>
    <cellStyle name="40% - Ênfase1 182 3 2" xfId="24445"/>
    <cellStyle name="40% - Ênfase1 182 4" xfId="24446"/>
    <cellStyle name="40% - Ênfase1 182 4 2" xfId="24447"/>
    <cellStyle name="40% - Ênfase1 182 5" xfId="24448"/>
    <cellStyle name="40% - Ênfase1 182 5 2" xfId="24449"/>
    <cellStyle name="40% - Ênfase1 182 6" xfId="24450"/>
    <cellStyle name="40% - Ênfase1 183" xfId="24451"/>
    <cellStyle name="40% - Ênfase1 183 2" xfId="24452"/>
    <cellStyle name="40% - Ênfase1 183 2 2" xfId="24453"/>
    <cellStyle name="40% - Ênfase1 183 3" xfId="24454"/>
    <cellStyle name="40% - Ênfase1 183 3 2" xfId="24455"/>
    <cellStyle name="40% - Ênfase1 183 4" xfId="24456"/>
    <cellStyle name="40% - Ênfase1 183 4 2" xfId="24457"/>
    <cellStyle name="40% - Ênfase1 183 5" xfId="24458"/>
    <cellStyle name="40% - Ênfase1 183 5 2" xfId="24459"/>
    <cellStyle name="40% - Ênfase1 183 6" xfId="24460"/>
    <cellStyle name="40% - Ênfase1 184" xfId="24461"/>
    <cellStyle name="40% - Ênfase1 184 2" xfId="24462"/>
    <cellStyle name="40% - Ênfase1 184 2 2" xfId="24463"/>
    <cellStyle name="40% - Ênfase1 184 3" xfId="24464"/>
    <cellStyle name="40% - Ênfase1 184 3 2" xfId="24465"/>
    <cellStyle name="40% - Ênfase1 184 4" xfId="24466"/>
    <cellStyle name="40% - Ênfase1 184 4 2" xfId="24467"/>
    <cellStyle name="40% - Ênfase1 184 5" xfId="24468"/>
    <cellStyle name="40% - Ênfase1 184 5 2" xfId="24469"/>
    <cellStyle name="40% - Ênfase1 184 6" xfId="24470"/>
    <cellStyle name="40% - Ênfase1 185" xfId="24471"/>
    <cellStyle name="40% - Ênfase1 185 2" xfId="24472"/>
    <cellStyle name="40% - Ênfase1 185 2 2" xfId="24473"/>
    <cellStyle name="40% - Ênfase1 185 3" xfId="24474"/>
    <cellStyle name="40% - Ênfase1 185 3 2" xfId="24475"/>
    <cellStyle name="40% - Ênfase1 185 4" xfId="24476"/>
    <cellStyle name="40% - Ênfase1 185 4 2" xfId="24477"/>
    <cellStyle name="40% - Ênfase1 185 5" xfId="24478"/>
    <cellStyle name="40% - Ênfase1 185 5 2" xfId="24479"/>
    <cellStyle name="40% - Ênfase1 185 6" xfId="24480"/>
    <cellStyle name="40% - Ênfase1 186" xfId="24481"/>
    <cellStyle name="40% - Ênfase1 186 2" xfId="24482"/>
    <cellStyle name="40% - Ênfase1 186 2 2" xfId="24483"/>
    <cellStyle name="40% - Ênfase1 186 3" xfId="24484"/>
    <cellStyle name="40% - Ênfase1 186 3 2" xfId="24485"/>
    <cellStyle name="40% - Ênfase1 186 4" xfId="24486"/>
    <cellStyle name="40% - Ênfase1 186 4 2" xfId="24487"/>
    <cellStyle name="40% - Ênfase1 186 5" xfId="24488"/>
    <cellStyle name="40% - Ênfase1 186 5 2" xfId="24489"/>
    <cellStyle name="40% - Ênfase1 186 6" xfId="24490"/>
    <cellStyle name="40% - Ênfase1 187" xfId="24491"/>
    <cellStyle name="40% - Ênfase1 187 2" xfId="24492"/>
    <cellStyle name="40% - Ênfase1 187 2 2" xfId="24493"/>
    <cellStyle name="40% - Ênfase1 187 3" xfId="24494"/>
    <cellStyle name="40% - Ênfase1 187 3 2" xfId="24495"/>
    <cellStyle name="40% - Ênfase1 187 4" xfId="24496"/>
    <cellStyle name="40% - Ênfase1 187 4 2" xfId="24497"/>
    <cellStyle name="40% - Ênfase1 187 5" xfId="24498"/>
    <cellStyle name="40% - Ênfase1 187 5 2" xfId="24499"/>
    <cellStyle name="40% - Ênfase1 187 6" xfId="24500"/>
    <cellStyle name="40% - Ênfase1 188" xfId="24501"/>
    <cellStyle name="40% - Ênfase1 188 2" xfId="24502"/>
    <cellStyle name="40% - Ênfase1 188 2 2" xfId="24503"/>
    <cellStyle name="40% - Ênfase1 188 3" xfId="24504"/>
    <cellStyle name="40% - Ênfase1 188 3 2" xfId="24505"/>
    <cellStyle name="40% - Ênfase1 188 4" xfId="24506"/>
    <cellStyle name="40% - Ênfase1 188 4 2" xfId="24507"/>
    <cellStyle name="40% - Ênfase1 188 5" xfId="24508"/>
    <cellStyle name="40% - Ênfase1 188 5 2" xfId="24509"/>
    <cellStyle name="40% - Ênfase1 188 6" xfId="24510"/>
    <cellStyle name="40% - Ênfase1 189" xfId="24511"/>
    <cellStyle name="40% - Ênfase1 189 2" xfId="24512"/>
    <cellStyle name="40% - Ênfase1 189 2 2" xfId="24513"/>
    <cellStyle name="40% - Ênfase1 189 3" xfId="24514"/>
    <cellStyle name="40% - Ênfase1 189 3 2" xfId="24515"/>
    <cellStyle name="40% - Ênfase1 189 4" xfId="24516"/>
    <cellStyle name="40% - Ênfase1 189 4 2" xfId="24517"/>
    <cellStyle name="40% - Ênfase1 189 5" xfId="24518"/>
    <cellStyle name="40% - Ênfase1 189 5 2" xfId="24519"/>
    <cellStyle name="40% - Ênfase1 189 6" xfId="24520"/>
    <cellStyle name="40% - Ênfase1 19" xfId="24521"/>
    <cellStyle name="40% - Ênfase1 19 2" xfId="24522"/>
    <cellStyle name="40% - Ênfase1 19 2 2" xfId="24523"/>
    <cellStyle name="40% - Ênfase1 19 2 2 2" xfId="24524"/>
    <cellStyle name="40% - Ênfase1 19 2 3" xfId="24525"/>
    <cellStyle name="40% - Ênfase1 19 2 3 2" xfId="24526"/>
    <cellStyle name="40% - Ênfase1 19 2 4" xfId="24527"/>
    <cellStyle name="40% - Ênfase1 19 2 4 2" xfId="24528"/>
    <cellStyle name="40% - Ênfase1 19 2 5" xfId="24529"/>
    <cellStyle name="40% - Ênfase1 19 2 5 2" xfId="24530"/>
    <cellStyle name="40% - Ênfase1 19 2 6" xfId="24531"/>
    <cellStyle name="40% - Ênfase1 19 3" xfId="24532"/>
    <cellStyle name="40% - Ênfase1 19 3 2" xfId="24533"/>
    <cellStyle name="40% - Ênfase1 19 4" xfId="24534"/>
    <cellStyle name="40% - Ênfase1 19 4 2" xfId="24535"/>
    <cellStyle name="40% - Ênfase1 19 5" xfId="24536"/>
    <cellStyle name="40% - Ênfase1 19 5 2" xfId="24537"/>
    <cellStyle name="40% - Ênfase1 19 6" xfId="24538"/>
    <cellStyle name="40% - Ênfase1 19 6 2" xfId="24539"/>
    <cellStyle name="40% - Ênfase1 19 7" xfId="24540"/>
    <cellStyle name="40% - Ênfase1 190" xfId="24541"/>
    <cellStyle name="40% - Ênfase1 190 2" xfId="24542"/>
    <cellStyle name="40% - Ênfase1 190 2 2" xfId="24543"/>
    <cellStyle name="40% - Ênfase1 190 3" xfId="24544"/>
    <cellStyle name="40% - Ênfase1 190 3 2" xfId="24545"/>
    <cellStyle name="40% - Ênfase1 190 4" xfId="24546"/>
    <cellStyle name="40% - Ênfase1 190 4 2" xfId="24547"/>
    <cellStyle name="40% - Ênfase1 190 5" xfId="24548"/>
    <cellStyle name="40% - Ênfase1 190 5 2" xfId="24549"/>
    <cellStyle name="40% - Ênfase1 190 6" xfId="24550"/>
    <cellStyle name="40% - Ênfase1 191" xfId="24551"/>
    <cellStyle name="40% - Ênfase1 191 2" xfId="24552"/>
    <cellStyle name="40% - Ênfase1 191 2 2" xfId="24553"/>
    <cellStyle name="40% - Ênfase1 191 3" xfId="24554"/>
    <cellStyle name="40% - Ênfase1 191 3 2" xfId="24555"/>
    <cellStyle name="40% - Ênfase1 191 4" xfId="24556"/>
    <cellStyle name="40% - Ênfase1 191 4 2" xfId="24557"/>
    <cellStyle name="40% - Ênfase1 191 5" xfId="24558"/>
    <cellStyle name="40% - Ênfase1 191 5 2" xfId="24559"/>
    <cellStyle name="40% - Ênfase1 191 6" xfId="24560"/>
    <cellStyle name="40% - Ênfase1 192" xfId="24561"/>
    <cellStyle name="40% - Ênfase1 192 2" xfId="24562"/>
    <cellStyle name="40% - Ênfase1 192 2 2" xfId="24563"/>
    <cellStyle name="40% - Ênfase1 192 3" xfId="24564"/>
    <cellStyle name="40% - Ênfase1 192 3 2" xfId="24565"/>
    <cellStyle name="40% - Ênfase1 192 4" xfId="24566"/>
    <cellStyle name="40% - Ênfase1 192 4 2" xfId="24567"/>
    <cellStyle name="40% - Ênfase1 192 5" xfId="24568"/>
    <cellStyle name="40% - Ênfase1 192 5 2" xfId="24569"/>
    <cellStyle name="40% - Ênfase1 192 6" xfId="24570"/>
    <cellStyle name="40% - Ênfase1 193" xfId="24571"/>
    <cellStyle name="40% - Ênfase1 193 2" xfId="24572"/>
    <cellStyle name="40% - Ênfase1 193 2 2" xfId="24573"/>
    <cellStyle name="40% - Ênfase1 193 3" xfId="24574"/>
    <cellStyle name="40% - Ênfase1 193 3 2" xfId="24575"/>
    <cellStyle name="40% - Ênfase1 193 4" xfId="24576"/>
    <cellStyle name="40% - Ênfase1 194" xfId="24577"/>
    <cellStyle name="40% - Ênfase1 194 2" xfId="24578"/>
    <cellStyle name="40% - Ênfase1 194 2 2" xfId="24579"/>
    <cellStyle name="40% - Ênfase1 194 3" xfId="24580"/>
    <cellStyle name="40% - Ênfase1 194 3 2" xfId="24581"/>
    <cellStyle name="40% - Ênfase1 194 4" xfId="24582"/>
    <cellStyle name="40% - Ênfase1 195" xfId="24583"/>
    <cellStyle name="40% - Ênfase1 195 2" xfId="24584"/>
    <cellStyle name="40% - Ênfase1 195 2 2" xfId="24585"/>
    <cellStyle name="40% - Ênfase1 195 3" xfId="24586"/>
    <cellStyle name="40% - Ênfase1 195 3 2" xfId="24587"/>
    <cellStyle name="40% - Ênfase1 195 4" xfId="24588"/>
    <cellStyle name="40% - Ênfase1 196" xfId="24589"/>
    <cellStyle name="40% - Ênfase1 196 2" xfId="24590"/>
    <cellStyle name="40% - Ênfase1 196 2 2" xfId="24591"/>
    <cellStyle name="40% - Ênfase1 196 3" xfId="24592"/>
    <cellStyle name="40% - Ênfase1 196 3 2" xfId="24593"/>
    <cellStyle name="40% - Ênfase1 196 4" xfId="24594"/>
    <cellStyle name="40% - Ênfase1 197" xfId="24595"/>
    <cellStyle name="40% - Ênfase1 197 2" xfId="24596"/>
    <cellStyle name="40% - Ênfase1 197 2 2" xfId="24597"/>
    <cellStyle name="40% - Ênfase1 197 3" xfId="24598"/>
    <cellStyle name="40% - Ênfase1 197 3 2" xfId="24599"/>
    <cellStyle name="40% - Ênfase1 197 4" xfId="24600"/>
    <cellStyle name="40% - Ênfase1 198" xfId="24601"/>
    <cellStyle name="40% - Ênfase1 198 2" xfId="24602"/>
    <cellStyle name="40% - Ênfase1 198 2 2" xfId="24603"/>
    <cellStyle name="40% - Ênfase1 198 3" xfId="24604"/>
    <cellStyle name="40% - Ênfase1 198 3 2" xfId="24605"/>
    <cellStyle name="40% - Ênfase1 198 4" xfId="24606"/>
    <cellStyle name="40% - Ênfase1 199" xfId="24607"/>
    <cellStyle name="40% - Ênfase1 199 2" xfId="24608"/>
    <cellStyle name="40% - Ênfase1 199 2 2" xfId="24609"/>
    <cellStyle name="40% - Ênfase1 199 3" xfId="24610"/>
    <cellStyle name="40% - Ênfase1 199 3 2" xfId="24611"/>
    <cellStyle name="40% - Ênfase1 199 4" xfId="24612"/>
    <cellStyle name="40% - Ênfase1 2" xfId="24613"/>
    <cellStyle name="40% - Ênfase1 2 2" xfId="24614"/>
    <cellStyle name="40% - Ênfase1 2 2 2" xfId="24615"/>
    <cellStyle name="40% - Ênfase1 2 2 2 2" xfId="24616"/>
    <cellStyle name="40% - Ênfase1 2 2 2 2 2" xfId="24617"/>
    <cellStyle name="40% - Ênfase1 2 2 2 3" xfId="24618"/>
    <cellStyle name="40% - Ênfase1 2 2 2 3 2" xfId="24619"/>
    <cellStyle name="40% - Ênfase1 2 2 2 4" xfId="24620"/>
    <cellStyle name="40% - Ênfase1 2 2 2 4 2" xfId="24621"/>
    <cellStyle name="40% - Ênfase1 2 2 2 5" xfId="24622"/>
    <cellStyle name="40% - Ênfase1 2 2 2 5 2" xfId="24623"/>
    <cellStyle name="40% - Ênfase1 2 2 2 6" xfId="24624"/>
    <cellStyle name="40% - Ênfase1 2 2 3" xfId="24625"/>
    <cellStyle name="40% - Ênfase1 2 2 3 2" xfId="24626"/>
    <cellStyle name="40% - Ênfase1 2 2 4" xfId="24627"/>
    <cellStyle name="40% - Ênfase1 2 2 4 2" xfId="24628"/>
    <cellStyle name="40% - Ênfase1 2 2 5" xfId="24629"/>
    <cellStyle name="40% - Ênfase1 2 2 5 2" xfId="24630"/>
    <cellStyle name="40% - Ênfase1 2 2 6" xfId="24631"/>
    <cellStyle name="40% - Ênfase1 2 2 6 2" xfId="24632"/>
    <cellStyle name="40% - Ênfase1 2 2 7" xfId="24633"/>
    <cellStyle name="40% - Ênfase1 2 3" xfId="24634"/>
    <cellStyle name="40% - Ênfase1 2 3 2" xfId="24635"/>
    <cellStyle name="40% - Ênfase1 2 3 2 2" xfId="24636"/>
    <cellStyle name="40% - Ênfase1 2 3 3" xfId="24637"/>
    <cellStyle name="40% - Ênfase1 2 3 3 2" xfId="24638"/>
    <cellStyle name="40% - Ênfase1 2 3 4" xfId="24639"/>
    <cellStyle name="40% - Ênfase1 2 3 4 2" xfId="24640"/>
    <cellStyle name="40% - Ênfase1 2 3 5" xfId="24641"/>
    <cellStyle name="40% - Ênfase1 2 3 5 2" xfId="24642"/>
    <cellStyle name="40% - Ênfase1 2 3 6" xfId="24643"/>
    <cellStyle name="40% - Ênfase1 2 4" xfId="24644"/>
    <cellStyle name="40% - Ênfase1 2 4 2" xfId="24645"/>
    <cellStyle name="40% - Ênfase1 2 5" xfId="24646"/>
    <cellStyle name="40% - Ênfase1 2 5 2" xfId="24647"/>
    <cellStyle name="40% - Ênfase1 2 6" xfId="24648"/>
    <cellStyle name="40% - Ênfase1 2 6 2" xfId="24649"/>
    <cellStyle name="40% - Ênfase1 2 7" xfId="24650"/>
    <cellStyle name="40% - Ênfase1 2 7 2" xfId="24651"/>
    <cellStyle name="40% - Ênfase1 2 8" xfId="24652"/>
    <cellStyle name="40% - Ênfase1 20" xfId="24653"/>
    <cellStyle name="40% - Ênfase1 20 2" xfId="24654"/>
    <cellStyle name="40% - Ênfase1 20 2 2" xfId="24655"/>
    <cellStyle name="40% - Ênfase1 20 2 2 2" xfId="24656"/>
    <cellStyle name="40% - Ênfase1 20 2 3" xfId="24657"/>
    <cellStyle name="40% - Ênfase1 20 2 3 2" xfId="24658"/>
    <cellStyle name="40% - Ênfase1 20 2 4" xfId="24659"/>
    <cellStyle name="40% - Ênfase1 20 2 4 2" xfId="24660"/>
    <cellStyle name="40% - Ênfase1 20 2 5" xfId="24661"/>
    <cellStyle name="40% - Ênfase1 20 2 5 2" xfId="24662"/>
    <cellStyle name="40% - Ênfase1 20 2 6" xfId="24663"/>
    <cellStyle name="40% - Ênfase1 20 3" xfId="24664"/>
    <cellStyle name="40% - Ênfase1 20 3 2" xfId="24665"/>
    <cellStyle name="40% - Ênfase1 20 4" xfId="24666"/>
    <cellStyle name="40% - Ênfase1 20 4 2" xfId="24667"/>
    <cellStyle name="40% - Ênfase1 20 5" xfId="24668"/>
    <cellStyle name="40% - Ênfase1 20 5 2" xfId="24669"/>
    <cellStyle name="40% - Ênfase1 20 6" xfId="24670"/>
    <cellStyle name="40% - Ênfase1 20 6 2" xfId="24671"/>
    <cellStyle name="40% - Ênfase1 20 7" xfId="24672"/>
    <cellStyle name="40% - Ênfase1 200" xfId="24673"/>
    <cellStyle name="40% - Ênfase1 200 2" xfId="24674"/>
    <cellStyle name="40% - Ênfase1 200 2 2" xfId="24675"/>
    <cellStyle name="40% - Ênfase1 200 3" xfId="24676"/>
    <cellStyle name="40% - Ênfase1 200 3 2" xfId="24677"/>
    <cellStyle name="40% - Ênfase1 200 4" xfId="24678"/>
    <cellStyle name="40% - Ênfase1 201" xfId="24679"/>
    <cellStyle name="40% - Ênfase1 201 2" xfId="24680"/>
    <cellStyle name="40% - Ênfase1 201 2 2" xfId="24681"/>
    <cellStyle name="40% - Ênfase1 201 3" xfId="24682"/>
    <cellStyle name="40% - Ênfase1 201 3 2" xfId="24683"/>
    <cellStyle name="40% - Ênfase1 201 4" xfId="24684"/>
    <cellStyle name="40% - Ênfase1 202" xfId="24685"/>
    <cellStyle name="40% - Ênfase1 202 2" xfId="24686"/>
    <cellStyle name="40% - Ênfase1 202 2 2" xfId="24687"/>
    <cellStyle name="40% - Ênfase1 202 3" xfId="24688"/>
    <cellStyle name="40% - Ênfase1 203" xfId="24689"/>
    <cellStyle name="40% - Ênfase1 203 2" xfId="24690"/>
    <cellStyle name="40% - Ênfase1 203 2 2" xfId="24691"/>
    <cellStyle name="40% - Ênfase1 203 3" xfId="24692"/>
    <cellStyle name="40% - Ênfase1 204" xfId="24693"/>
    <cellStyle name="40% - Ênfase1 204 2" xfId="24694"/>
    <cellStyle name="40% - Ênfase1 204 2 2" xfId="24695"/>
    <cellStyle name="40% - Ênfase1 204 3" xfId="24696"/>
    <cellStyle name="40% - Ênfase1 205" xfId="24697"/>
    <cellStyle name="40% - Ênfase1 205 2" xfId="24698"/>
    <cellStyle name="40% - Ênfase1 205 2 2" xfId="24699"/>
    <cellStyle name="40% - Ênfase1 205 3" xfId="24700"/>
    <cellStyle name="40% - Ênfase1 206" xfId="24701"/>
    <cellStyle name="40% - Ênfase1 206 2" xfId="24702"/>
    <cellStyle name="40% - Ênfase1 206 2 2" xfId="24703"/>
    <cellStyle name="40% - Ênfase1 206 3" xfId="24704"/>
    <cellStyle name="40% - Ênfase1 207" xfId="24705"/>
    <cellStyle name="40% - Ênfase1 207 2" xfId="24706"/>
    <cellStyle name="40% - Ênfase1 207 2 2" xfId="24707"/>
    <cellStyle name="40% - Ênfase1 207 3" xfId="24708"/>
    <cellStyle name="40% - Ênfase1 208" xfId="24709"/>
    <cellStyle name="40% - Ênfase1 208 2" xfId="24710"/>
    <cellStyle name="40% - Ênfase1 208 2 2" xfId="24711"/>
    <cellStyle name="40% - Ênfase1 208 3" xfId="24712"/>
    <cellStyle name="40% - Ênfase1 209" xfId="24713"/>
    <cellStyle name="40% - Ênfase1 209 2" xfId="24714"/>
    <cellStyle name="40% - Ênfase1 209 2 2" xfId="24715"/>
    <cellStyle name="40% - Ênfase1 209 3" xfId="24716"/>
    <cellStyle name="40% - Ênfase1 21" xfId="24717"/>
    <cellStyle name="40% - Ênfase1 21 2" xfId="24718"/>
    <cellStyle name="40% - Ênfase1 21 2 2" xfId="24719"/>
    <cellStyle name="40% - Ênfase1 21 2 2 2" xfId="24720"/>
    <cellStyle name="40% - Ênfase1 21 2 3" xfId="24721"/>
    <cellStyle name="40% - Ênfase1 21 2 3 2" xfId="24722"/>
    <cellStyle name="40% - Ênfase1 21 2 4" xfId="24723"/>
    <cellStyle name="40% - Ênfase1 21 2 4 2" xfId="24724"/>
    <cellStyle name="40% - Ênfase1 21 2 5" xfId="24725"/>
    <cellStyle name="40% - Ênfase1 21 2 5 2" xfId="24726"/>
    <cellStyle name="40% - Ênfase1 21 2 6" xfId="24727"/>
    <cellStyle name="40% - Ênfase1 21 3" xfId="24728"/>
    <cellStyle name="40% - Ênfase1 21 3 2" xfId="24729"/>
    <cellStyle name="40% - Ênfase1 21 4" xfId="24730"/>
    <cellStyle name="40% - Ênfase1 21 4 2" xfId="24731"/>
    <cellStyle name="40% - Ênfase1 21 5" xfId="24732"/>
    <cellStyle name="40% - Ênfase1 21 5 2" xfId="24733"/>
    <cellStyle name="40% - Ênfase1 21 6" xfId="24734"/>
    <cellStyle name="40% - Ênfase1 21 6 2" xfId="24735"/>
    <cellStyle name="40% - Ênfase1 21 7" xfId="24736"/>
    <cellStyle name="40% - Ênfase1 210" xfId="24737"/>
    <cellStyle name="40% - Ênfase1 210 2" xfId="24738"/>
    <cellStyle name="40% - Ênfase1 210 2 2" xfId="24739"/>
    <cellStyle name="40% - Ênfase1 210 3" xfId="24740"/>
    <cellStyle name="40% - Ênfase1 211" xfId="24741"/>
    <cellStyle name="40% - Ênfase1 211 2" xfId="24742"/>
    <cellStyle name="40% - Ênfase1 211 2 2" xfId="24743"/>
    <cellStyle name="40% - Ênfase1 211 3" xfId="24744"/>
    <cellStyle name="40% - Ênfase1 212" xfId="24745"/>
    <cellStyle name="40% - Ênfase1 212 2" xfId="24746"/>
    <cellStyle name="40% - Ênfase1 212 2 2" xfId="24747"/>
    <cellStyle name="40% - Ênfase1 212 3" xfId="24748"/>
    <cellStyle name="40% - Ênfase1 213" xfId="24749"/>
    <cellStyle name="40% - Ênfase1 213 2" xfId="24750"/>
    <cellStyle name="40% - Ênfase1 213 2 2" xfId="24751"/>
    <cellStyle name="40% - Ênfase1 213 3" xfId="24752"/>
    <cellStyle name="40% - Ênfase1 214" xfId="24753"/>
    <cellStyle name="40% - Ênfase1 214 2" xfId="24754"/>
    <cellStyle name="40% - Ênfase1 214 2 2" xfId="24755"/>
    <cellStyle name="40% - Ênfase1 214 3" xfId="24756"/>
    <cellStyle name="40% - Ênfase1 215" xfId="24757"/>
    <cellStyle name="40% - Ênfase1 215 2" xfId="24758"/>
    <cellStyle name="40% - Ênfase1 215 2 2" xfId="24759"/>
    <cellStyle name="40% - Ênfase1 215 3" xfId="24760"/>
    <cellStyle name="40% - Ênfase1 216" xfId="24761"/>
    <cellStyle name="40% - Ênfase1 216 2" xfId="24762"/>
    <cellStyle name="40% - Ênfase1 216 2 2" xfId="24763"/>
    <cellStyle name="40% - Ênfase1 216 3" xfId="24764"/>
    <cellStyle name="40% - Ênfase1 217" xfId="24765"/>
    <cellStyle name="40% - Ênfase1 217 2" xfId="24766"/>
    <cellStyle name="40% - Ênfase1 217 2 2" xfId="24767"/>
    <cellStyle name="40% - Ênfase1 217 3" xfId="24768"/>
    <cellStyle name="40% - Ênfase1 218" xfId="24769"/>
    <cellStyle name="40% - Ênfase1 218 2" xfId="24770"/>
    <cellStyle name="40% - Ênfase1 218 2 2" xfId="24771"/>
    <cellStyle name="40% - Ênfase1 218 3" xfId="24772"/>
    <cellStyle name="40% - Ênfase1 219" xfId="24773"/>
    <cellStyle name="40% - Ênfase1 219 2" xfId="24774"/>
    <cellStyle name="40% - Ênfase1 219 2 2" xfId="24775"/>
    <cellStyle name="40% - Ênfase1 219 3" xfId="24776"/>
    <cellStyle name="40% - Ênfase1 22" xfId="24777"/>
    <cellStyle name="40% - Ênfase1 22 2" xfId="24778"/>
    <cellStyle name="40% - Ênfase1 22 2 2" xfId="24779"/>
    <cellStyle name="40% - Ênfase1 22 2 2 2" xfId="24780"/>
    <cellStyle name="40% - Ênfase1 22 2 3" xfId="24781"/>
    <cellStyle name="40% - Ênfase1 22 2 3 2" xfId="24782"/>
    <cellStyle name="40% - Ênfase1 22 2 4" xfId="24783"/>
    <cellStyle name="40% - Ênfase1 22 2 4 2" xfId="24784"/>
    <cellStyle name="40% - Ênfase1 22 2 5" xfId="24785"/>
    <cellStyle name="40% - Ênfase1 22 2 5 2" xfId="24786"/>
    <cellStyle name="40% - Ênfase1 22 2 6" xfId="24787"/>
    <cellStyle name="40% - Ênfase1 22 3" xfId="24788"/>
    <cellStyle name="40% - Ênfase1 22 3 2" xfId="24789"/>
    <cellStyle name="40% - Ênfase1 22 4" xfId="24790"/>
    <cellStyle name="40% - Ênfase1 22 4 2" xfId="24791"/>
    <cellStyle name="40% - Ênfase1 22 5" xfId="24792"/>
    <cellStyle name="40% - Ênfase1 22 5 2" xfId="24793"/>
    <cellStyle name="40% - Ênfase1 22 6" xfId="24794"/>
    <cellStyle name="40% - Ênfase1 22 6 2" xfId="24795"/>
    <cellStyle name="40% - Ênfase1 22 7" xfId="24796"/>
    <cellStyle name="40% - Ênfase1 220" xfId="24797"/>
    <cellStyle name="40% - Ênfase1 220 2" xfId="24798"/>
    <cellStyle name="40% - Ênfase1 220 2 2" xfId="24799"/>
    <cellStyle name="40% - Ênfase1 220 3" xfId="24800"/>
    <cellStyle name="40% - Ênfase1 221" xfId="24801"/>
    <cellStyle name="40% - Ênfase1 221 2" xfId="24802"/>
    <cellStyle name="40% - Ênfase1 221 2 2" xfId="24803"/>
    <cellStyle name="40% - Ênfase1 221 3" xfId="24804"/>
    <cellStyle name="40% - Ênfase1 222" xfId="24805"/>
    <cellStyle name="40% - Ênfase1 222 2" xfId="24806"/>
    <cellStyle name="40% - Ênfase1 222 2 2" xfId="24807"/>
    <cellStyle name="40% - Ênfase1 222 3" xfId="24808"/>
    <cellStyle name="40% - Ênfase1 223" xfId="24809"/>
    <cellStyle name="40% - Ênfase1 223 2" xfId="24810"/>
    <cellStyle name="40% - Ênfase1 223 2 2" xfId="24811"/>
    <cellStyle name="40% - Ênfase1 223 3" xfId="24812"/>
    <cellStyle name="40% - Ênfase1 224" xfId="24813"/>
    <cellStyle name="40% - Ênfase1 224 2" xfId="24814"/>
    <cellStyle name="40% - Ênfase1 224 2 2" xfId="24815"/>
    <cellStyle name="40% - Ênfase1 224 3" xfId="24816"/>
    <cellStyle name="40% - Ênfase1 225" xfId="24817"/>
    <cellStyle name="40% - Ênfase1 225 2" xfId="24818"/>
    <cellStyle name="40% - Ênfase1 225 2 2" xfId="24819"/>
    <cellStyle name="40% - Ênfase1 225 3" xfId="24820"/>
    <cellStyle name="40% - Ênfase1 226" xfId="24821"/>
    <cellStyle name="40% - Ênfase1 226 2" xfId="24822"/>
    <cellStyle name="40% - Ênfase1 226 2 2" xfId="24823"/>
    <cellStyle name="40% - Ênfase1 226 3" xfId="24824"/>
    <cellStyle name="40% - Ênfase1 227" xfId="24825"/>
    <cellStyle name="40% - Ênfase1 227 2" xfId="24826"/>
    <cellStyle name="40% - Ênfase1 227 2 2" xfId="24827"/>
    <cellStyle name="40% - Ênfase1 227 3" xfId="24828"/>
    <cellStyle name="40% - Ênfase1 228" xfId="24829"/>
    <cellStyle name="40% - Ênfase1 228 2" xfId="24830"/>
    <cellStyle name="40% - Ênfase1 229" xfId="24831"/>
    <cellStyle name="40% - Ênfase1 229 2" xfId="24832"/>
    <cellStyle name="40% - Ênfase1 23" xfId="24833"/>
    <cellStyle name="40% - Ênfase1 23 2" xfId="24834"/>
    <cellStyle name="40% - Ênfase1 23 2 2" xfId="24835"/>
    <cellStyle name="40% - Ênfase1 23 2 2 2" xfId="24836"/>
    <cellStyle name="40% - Ênfase1 23 2 3" xfId="24837"/>
    <cellStyle name="40% - Ênfase1 23 2 3 2" xfId="24838"/>
    <cellStyle name="40% - Ênfase1 23 2 4" xfId="24839"/>
    <cellStyle name="40% - Ênfase1 23 2 4 2" xfId="24840"/>
    <cellStyle name="40% - Ênfase1 23 2 5" xfId="24841"/>
    <cellStyle name="40% - Ênfase1 23 2 5 2" xfId="24842"/>
    <cellStyle name="40% - Ênfase1 23 2 6" xfId="24843"/>
    <cellStyle name="40% - Ênfase1 23 3" xfId="24844"/>
    <cellStyle name="40% - Ênfase1 23 3 2" xfId="24845"/>
    <cellStyle name="40% - Ênfase1 23 4" xfId="24846"/>
    <cellStyle name="40% - Ênfase1 23 4 2" xfId="24847"/>
    <cellStyle name="40% - Ênfase1 23 5" xfId="24848"/>
    <cellStyle name="40% - Ênfase1 23 5 2" xfId="24849"/>
    <cellStyle name="40% - Ênfase1 23 6" xfId="24850"/>
    <cellStyle name="40% - Ênfase1 23 6 2" xfId="24851"/>
    <cellStyle name="40% - Ênfase1 23 7" xfId="24852"/>
    <cellStyle name="40% - Ênfase1 230" xfId="24853"/>
    <cellStyle name="40% - Ênfase1 230 2" xfId="24854"/>
    <cellStyle name="40% - Ênfase1 231" xfId="24855"/>
    <cellStyle name="40% - Ênfase1 231 2" xfId="24856"/>
    <cellStyle name="40% - Ênfase1 232" xfId="24857"/>
    <cellStyle name="40% - Ênfase1 233" xfId="24858"/>
    <cellStyle name="40% - Ênfase1 234" xfId="24859"/>
    <cellStyle name="40% - Ênfase1 235" xfId="24860"/>
    <cellStyle name="40% - Ênfase1 236" xfId="24861"/>
    <cellStyle name="40% - Ênfase1 237" xfId="24862"/>
    <cellStyle name="40% - Ênfase1 238" xfId="24863"/>
    <cellStyle name="40% - Ênfase1 239" xfId="24864"/>
    <cellStyle name="40% - Ênfase1 24" xfId="24865"/>
    <cellStyle name="40% - Ênfase1 24 2" xfId="24866"/>
    <cellStyle name="40% - Ênfase1 24 2 2" xfId="24867"/>
    <cellStyle name="40% - Ênfase1 24 2 2 2" xfId="24868"/>
    <cellStyle name="40% - Ênfase1 24 2 3" xfId="24869"/>
    <cellStyle name="40% - Ênfase1 24 2 3 2" xfId="24870"/>
    <cellStyle name="40% - Ênfase1 24 2 4" xfId="24871"/>
    <cellStyle name="40% - Ênfase1 24 2 4 2" xfId="24872"/>
    <cellStyle name="40% - Ênfase1 24 2 5" xfId="24873"/>
    <cellStyle name="40% - Ênfase1 24 2 5 2" xfId="24874"/>
    <cellStyle name="40% - Ênfase1 24 2 6" xfId="24875"/>
    <cellStyle name="40% - Ênfase1 24 3" xfId="24876"/>
    <cellStyle name="40% - Ênfase1 24 3 2" xfId="24877"/>
    <cellStyle name="40% - Ênfase1 24 4" xfId="24878"/>
    <cellStyle name="40% - Ênfase1 24 4 2" xfId="24879"/>
    <cellStyle name="40% - Ênfase1 24 5" xfId="24880"/>
    <cellStyle name="40% - Ênfase1 24 5 2" xfId="24881"/>
    <cellStyle name="40% - Ênfase1 24 6" xfId="24882"/>
    <cellStyle name="40% - Ênfase1 24 6 2" xfId="24883"/>
    <cellStyle name="40% - Ênfase1 24 7" xfId="24884"/>
    <cellStyle name="40% - Ênfase1 240" xfId="24885"/>
    <cellStyle name="40% - Ênfase1 241" xfId="24886"/>
    <cellStyle name="40% - Ênfase1 25" xfId="24887"/>
    <cellStyle name="40% - Ênfase1 25 2" xfId="24888"/>
    <cellStyle name="40% - Ênfase1 25 2 2" xfId="24889"/>
    <cellStyle name="40% - Ênfase1 25 2 2 2" xfId="24890"/>
    <cellStyle name="40% - Ênfase1 25 2 3" xfId="24891"/>
    <cellStyle name="40% - Ênfase1 25 2 3 2" xfId="24892"/>
    <cellStyle name="40% - Ênfase1 25 2 4" xfId="24893"/>
    <cellStyle name="40% - Ênfase1 25 2 4 2" xfId="24894"/>
    <cellStyle name="40% - Ênfase1 25 2 5" xfId="24895"/>
    <cellStyle name="40% - Ênfase1 25 2 5 2" xfId="24896"/>
    <cellStyle name="40% - Ênfase1 25 2 6" xfId="24897"/>
    <cellStyle name="40% - Ênfase1 25 3" xfId="24898"/>
    <cellStyle name="40% - Ênfase1 25 3 2" xfId="24899"/>
    <cellStyle name="40% - Ênfase1 25 4" xfId="24900"/>
    <cellStyle name="40% - Ênfase1 25 4 2" xfId="24901"/>
    <cellStyle name="40% - Ênfase1 25 5" xfId="24902"/>
    <cellStyle name="40% - Ênfase1 25 5 2" xfId="24903"/>
    <cellStyle name="40% - Ênfase1 25 6" xfId="24904"/>
    <cellStyle name="40% - Ênfase1 25 6 2" xfId="24905"/>
    <cellStyle name="40% - Ênfase1 25 7" xfId="24906"/>
    <cellStyle name="40% - Ênfase1 26" xfId="24907"/>
    <cellStyle name="40% - Ênfase1 26 2" xfId="24908"/>
    <cellStyle name="40% - Ênfase1 26 2 2" xfId="24909"/>
    <cellStyle name="40% - Ênfase1 26 2 2 2" xfId="24910"/>
    <cellStyle name="40% - Ênfase1 26 2 3" xfId="24911"/>
    <cellStyle name="40% - Ênfase1 26 2 3 2" xfId="24912"/>
    <cellStyle name="40% - Ênfase1 26 2 4" xfId="24913"/>
    <cellStyle name="40% - Ênfase1 26 2 4 2" xfId="24914"/>
    <cellStyle name="40% - Ênfase1 26 2 5" xfId="24915"/>
    <cellStyle name="40% - Ênfase1 26 2 5 2" xfId="24916"/>
    <cellStyle name="40% - Ênfase1 26 2 6" xfId="24917"/>
    <cellStyle name="40% - Ênfase1 26 3" xfId="24918"/>
    <cellStyle name="40% - Ênfase1 26 3 2" xfId="24919"/>
    <cellStyle name="40% - Ênfase1 26 4" xfId="24920"/>
    <cellStyle name="40% - Ênfase1 26 4 2" xfId="24921"/>
    <cellStyle name="40% - Ênfase1 26 5" xfId="24922"/>
    <cellStyle name="40% - Ênfase1 26 5 2" xfId="24923"/>
    <cellStyle name="40% - Ênfase1 26 6" xfId="24924"/>
    <cellStyle name="40% - Ênfase1 26 6 2" xfId="24925"/>
    <cellStyle name="40% - Ênfase1 26 7" xfId="24926"/>
    <cellStyle name="40% - Ênfase1 27" xfId="24927"/>
    <cellStyle name="40% - Ênfase1 27 2" xfId="24928"/>
    <cellStyle name="40% - Ênfase1 27 2 2" xfId="24929"/>
    <cellStyle name="40% - Ênfase1 27 2 2 2" xfId="24930"/>
    <cellStyle name="40% - Ênfase1 27 2 3" xfId="24931"/>
    <cellStyle name="40% - Ênfase1 27 2 3 2" xfId="24932"/>
    <cellStyle name="40% - Ênfase1 27 2 4" xfId="24933"/>
    <cellStyle name="40% - Ênfase1 27 2 4 2" xfId="24934"/>
    <cellStyle name="40% - Ênfase1 27 2 5" xfId="24935"/>
    <cellStyle name="40% - Ênfase1 27 2 5 2" xfId="24936"/>
    <cellStyle name="40% - Ênfase1 27 2 6" xfId="24937"/>
    <cellStyle name="40% - Ênfase1 27 3" xfId="24938"/>
    <cellStyle name="40% - Ênfase1 27 3 2" xfId="24939"/>
    <cellStyle name="40% - Ênfase1 27 4" xfId="24940"/>
    <cellStyle name="40% - Ênfase1 27 4 2" xfId="24941"/>
    <cellStyle name="40% - Ênfase1 27 5" xfId="24942"/>
    <cellStyle name="40% - Ênfase1 27 5 2" xfId="24943"/>
    <cellStyle name="40% - Ênfase1 27 6" xfId="24944"/>
    <cellStyle name="40% - Ênfase1 27 6 2" xfId="24945"/>
    <cellStyle name="40% - Ênfase1 27 7" xfId="24946"/>
    <cellStyle name="40% - Ênfase1 28" xfId="24947"/>
    <cellStyle name="40% - Ênfase1 28 2" xfId="24948"/>
    <cellStyle name="40% - Ênfase1 28 2 2" xfId="24949"/>
    <cellStyle name="40% - Ênfase1 28 2 2 2" xfId="24950"/>
    <cellStyle name="40% - Ênfase1 28 2 3" xfId="24951"/>
    <cellStyle name="40% - Ênfase1 28 2 3 2" xfId="24952"/>
    <cellStyle name="40% - Ênfase1 28 2 4" xfId="24953"/>
    <cellStyle name="40% - Ênfase1 28 2 4 2" xfId="24954"/>
    <cellStyle name="40% - Ênfase1 28 2 5" xfId="24955"/>
    <cellStyle name="40% - Ênfase1 28 2 5 2" xfId="24956"/>
    <cellStyle name="40% - Ênfase1 28 2 6" xfId="24957"/>
    <cellStyle name="40% - Ênfase1 28 3" xfId="24958"/>
    <cellStyle name="40% - Ênfase1 28 3 2" xfId="24959"/>
    <cellStyle name="40% - Ênfase1 28 4" xfId="24960"/>
    <cellStyle name="40% - Ênfase1 28 4 2" xfId="24961"/>
    <cellStyle name="40% - Ênfase1 28 5" xfId="24962"/>
    <cellStyle name="40% - Ênfase1 28 5 2" xfId="24963"/>
    <cellStyle name="40% - Ênfase1 28 6" xfId="24964"/>
    <cellStyle name="40% - Ênfase1 28 6 2" xfId="24965"/>
    <cellStyle name="40% - Ênfase1 28 7" xfId="24966"/>
    <cellStyle name="40% - Ênfase1 29" xfId="24967"/>
    <cellStyle name="40% - Ênfase1 29 2" xfId="24968"/>
    <cellStyle name="40% - Ênfase1 29 2 2" xfId="24969"/>
    <cellStyle name="40% - Ênfase1 29 2 2 2" xfId="24970"/>
    <cellStyle name="40% - Ênfase1 29 2 3" xfId="24971"/>
    <cellStyle name="40% - Ênfase1 29 2 3 2" xfId="24972"/>
    <cellStyle name="40% - Ênfase1 29 2 4" xfId="24973"/>
    <cellStyle name="40% - Ênfase1 29 2 4 2" xfId="24974"/>
    <cellStyle name="40% - Ênfase1 29 2 5" xfId="24975"/>
    <cellStyle name="40% - Ênfase1 29 2 5 2" xfId="24976"/>
    <cellStyle name="40% - Ênfase1 29 2 6" xfId="24977"/>
    <cellStyle name="40% - Ênfase1 29 3" xfId="24978"/>
    <cellStyle name="40% - Ênfase1 29 3 2" xfId="24979"/>
    <cellStyle name="40% - Ênfase1 29 4" xfId="24980"/>
    <cellStyle name="40% - Ênfase1 29 4 2" xfId="24981"/>
    <cellStyle name="40% - Ênfase1 29 5" xfId="24982"/>
    <cellStyle name="40% - Ênfase1 29 5 2" xfId="24983"/>
    <cellStyle name="40% - Ênfase1 29 6" xfId="24984"/>
    <cellStyle name="40% - Ênfase1 29 6 2" xfId="24985"/>
    <cellStyle name="40% - Ênfase1 29 7" xfId="24986"/>
    <cellStyle name="40% - Ênfase1 3" xfId="24987"/>
    <cellStyle name="40% - Ênfase1 3 2" xfId="24988"/>
    <cellStyle name="40% - Ênfase1 3 2 2" xfId="24989"/>
    <cellStyle name="40% - Ênfase1 3 2 2 2" xfId="24990"/>
    <cellStyle name="40% - Ênfase1 3 2 2 2 2" xfId="24991"/>
    <cellStyle name="40% - Ênfase1 3 2 2 3" xfId="24992"/>
    <cellStyle name="40% - Ênfase1 3 2 2 3 2" xfId="24993"/>
    <cellStyle name="40% - Ênfase1 3 2 2 4" xfId="24994"/>
    <cellStyle name="40% - Ênfase1 3 2 2 4 2" xfId="24995"/>
    <cellStyle name="40% - Ênfase1 3 2 2 5" xfId="24996"/>
    <cellStyle name="40% - Ênfase1 3 2 2 5 2" xfId="24997"/>
    <cellStyle name="40% - Ênfase1 3 2 2 6" xfId="24998"/>
    <cellStyle name="40% - Ênfase1 3 2 3" xfId="24999"/>
    <cellStyle name="40% - Ênfase1 3 2 3 2" xfId="25000"/>
    <cellStyle name="40% - Ênfase1 3 2 4" xfId="25001"/>
    <cellStyle name="40% - Ênfase1 3 2 4 2" xfId="25002"/>
    <cellStyle name="40% - Ênfase1 3 2 5" xfId="25003"/>
    <cellStyle name="40% - Ênfase1 3 2 5 2" xfId="25004"/>
    <cellStyle name="40% - Ênfase1 3 2 6" xfId="25005"/>
    <cellStyle name="40% - Ênfase1 3 2 6 2" xfId="25006"/>
    <cellStyle name="40% - Ênfase1 3 2 7" xfId="25007"/>
    <cellStyle name="40% - Ênfase1 3 3" xfId="25008"/>
    <cellStyle name="40% - Ênfase1 3 3 2" xfId="25009"/>
    <cellStyle name="40% - Ênfase1 3 3 2 2" xfId="25010"/>
    <cellStyle name="40% - Ênfase1 3 3 3" xfId="25011"/>
    <cellStyle name="40% - Ênfase1 3 3 3 2" xfId="25012"/>
    <cellStyle name="40% - Ênfase1 3 3 4" xfId="25013"/>
    <cellStyle name="40% - Ênfase1 3 3 4 2" xfId="25014"/>
    <cellStyle name="40% - Ênfase1 3 3 5" xfId="25015"/>
    <cellStyle name="40% - Ênfase1 3 3 5 2" xfId="25016"/>
    <cellStyle name="40% - Ênfase1 3 3 6" xfId="25017"/>
    <cellStyle name="40% - Ênfase1 3 4" xfId="25018"/>
    <cellStyle name="40% - Ênfase1 3 4 2" xfId="25019"/>
    <cellStyle name="40% - Ênfase1 3 5" xfId="25020"/>
    <cellStyle name="40% - Ênfase1 3 5 2" xfId="25021"/>
    <cellStyle name="40% - Ênfase1 3 6" xfId="25022"/>
    <cellStyle name="40% - Ênfase1 3 6 2" xfId="25023"/>
    <cellStyle name="40% - Ênfase1 3 7" xfId="25024"/>
    <cellStyle name="40% - Ênfase1 3 7 2" xfId="25025"/>
    <cellStyle name="40% - Ênfase1 3 8" xfId="25026"/>
    <cellStyle name="40% - Ênfase1 30" xfId="25027"/>
    <cellStyle name="40% - Ênfase1 30 2" xfId="25028"/>
    <cellStyle name="40% - Ênfase1 30 2 2" xfId="25029"/>
    <cellStyle name="40% - Ênfase1 30 2 2 2" xfId="25030"/>
    <cellStyle name="40% - Ênfase1 30 2 3" xfId="25031"/>
    <cellStyle name="40% - Ênfase1 30 2 3 2" xfId="25032"/>
    <cellStyle name="40% - Ênfase1 30 2 4" xfId="25033"/>
    <cellStyle name="40% - Ênfase1 30 2 4 2" xfId="25034"/>
    <cellStyle name="40% - Ênfase1 30 2 5" xfId="25035"/>
    <cellStyle name="40% - Ênfase1 30 2 5 2" xfId="25036"/>
    <cellStyle name="40% - Ênfase1 30 2 6" xfId="25037"/>
    <cellStyle name="40% - Ênfase1 30 3" xfId="25038"/>
    <cellStyle name="40% - Ênfase1 30 3 2" xfId="25039"/>
    <cellStyle name="40% - Ênfase1 30 4" xfId="25040"/>
    <cellStyle name="40% - Ênfase1 30 4 2" xfId="25041"/>
    <cellStyle name="40% - Ênfase1 30 5" xfId="25042"/>
    <cellStyle name="40% - Ênfase1 30 5 2" xfId="25043"/>
    <cellStyle name="40% - Ênfase1 30 6" xfId="25044"/>
    <cellStyle name="40% - Ênfase1 30 6 2" xfId="25045"/>
    <cellStyle name="40% - Ênfase1 30 7" xfId="25046"/>
    <cellStyle name="40% - Ênfase1 31" xfId="25047"/>
    <cellStyle name="40% - Ênfase1 31 2" xfId="25048"/>
    <cellStyle name="40% - Ênfase1 31 2 2" xfId="25049"/>
    <cellStyle name="40% - Ênfase1 31 2 2 2" xfId="25050"/>
    <cellStyle name="40% - Ênfase1 31 2 3" xfId="25051"/>
    <cellStyle name="40% - Ênfase1 31 2 3 2" xfId="25052"/>
    <cellStyle name="40% - Ênfase1 31 2 4" xfId="25053"/>
    <cellStyle name="40% - Ênfase1 31 2 4 2" xfId="25054"/>
    <cellStyle name="40% - Ênfase1 31 2 5" xfId="25055"/>
    <cellStyle name="40% - Ênfase1 31 2 5 2" xfId="25056"/>
    <cellStyle name="40% - Ênfase1 31 2 6" xfId="25057"/>
    <cellStyle name="40% - Ênfase1 31 3" xfId="25058"/>
    <cellStyle name="40% - Ênfase1 31 3 2" xfId="25059"/>
    <cellStyle name="40% - Ênfase1 31 4" xfId="25060"/>
    <cellStyle name="40% - Ênfase1 31 4 2" xfId="25061"/>
    <cellStyle name="40% - Ênfase1 31 5" xfId="25062"/>
    <cellStyle name="40% - Ênfase1 31 5 2" xfId="25063"/>
    <cellStyle name="40% - Ênfase1 31 6" xfId="25064"/>
    <cellStyle name="40% - Ênfase1 31 6 2" xfId="25065"/>
    <cellStyle name="40% - Ênfase1 31 7" xfId="25066"/>
    <cellStyle name="40% - Ênfase1 32" xfId="25067"/>
    <cellStyle name="40% - Ênfase1 32 2" xfId="25068"/>
    <cellStyle name="40% - Ênfase1 32 2 2" xfId="25069"/>
    <cellStyle name="40% - Ênfase1 32 2 2 2" xfId="25070"/>
    <cellStyle name="40% - Ênfase1 32 2 3" xfId="25071"/>
    <cellStyle name="40% - Ênfase1 32 2 3 2" xfId="25072"/>
    <cellStyle name="40% - Ênfase1 32 2 4" xfId="25073"/>
    <cellStyle name="40% - Ênfase1 32 2 4 2" xfId="25074"/>
    <cellStyle name="40% - Ênfase1 32 2 5" xfId="25075"/>
    <cellStyle name="40% - Ênfase1 32 2 5 2" xfId="25076"/>
    <cellStyle name="40% - Ênfase1 32 2 6" xfId="25077"/>
    <cellStyle name="40% - Ênfase1 32 3" xfId="25078"/>
    <cellStyle name="40% - Ênfase1 32 3 2" xfId="25079"/>
    <cellStyle name="40% - Ênfase1 32 4" xfId="25080"/>
    <cellStyle name="40% - Ênfase1 32 4 2" xfId="25081"/>
    <cellStyle name="40% - Ênfase1 32 5" xfId="25082"/>
    <cellStyle name="40% - Ênfase1 32 5 2" xfId="25083"/>
    <cellStyle name="40% - Ênfase1 32 6" xfId="25084"/>
    <cellStyle name="40% - Ênfase1 32 6 2" xfId="25085"/>
    <cellStyle name="40% - Ênfase1 32 7" xfId="25086"/>
    <cellStyle name="40% - Ênfase1 33" xfId="25087"/>
    <cellStyle name="40% - Ênfase1 33 2" xfId="25088"/>
    <cellStyle name="40% - Ênfase1 33 2 2" xfId="25089"/>
    <cellStyle name="40% - Ênfase1 33 2 2 2" xfId="25090"/>
    <cellStyle name="40% - Ênfase1 33 2 3" xfId="25091"/>
    <cellStyle name="40% - Ênfase1 33 2 3 2" xfId="25092"/>
    <cellStyle name="40% - Ênfase1 33 2 4" xfId="25093"/>
    <cellStyle name="40% - Ênfase1 33 2 4 2" xfId="25094"/>
    <cellStyle name="40% - Ênfase1 33 2 5" xfId="25095"/>
    <cellStyle name="40% - Ênfase1 33 2 5 2" xfId="25096"/>
    <cellStyle name="40% - Ênfase1 33 2 6" xfId="25097"/>
    <cellStyle name="40% - Ênfase1 33 3" xfId="25098"/>
    <cellStyle name="40% - Ênfase1 33 3 2" xfId="25099"/>
    <cellStyle name="40% - Ênfase1 33 4" xfId="25100"/>
    <cellStyle name="40% - Ênfase1 33 4 2" xfId="25101"/>
    <cellStyle name="40% - Ênfase1 33 5" xfId="25102"/>
    <cellStyle name="40% - Ênfase1 33 5 2" xfId="25103"/>
    <cellStyle name="40% - Ênfase1 33 6" xfId="25104"/>
    <cellStyle name="40% - Ênfase1 33 6 2" xfId="25105"/>
    <cellStyle name="40% - Ênfase1 33 7" xfId="25106"/>
    <cellStyle name="40% - Ênfase1 34" xfId="25107"/>
    <cellStyle name="40% - Ênfase1 34 2" xfId="25108"/>
    <cellStyle name="40% - Ênfase1 34 2 2" xfId="25109"/>
    <cellStyle name="40% - Ênfase1 34 2 2 2" xfId="25110"/>
    <cellStyle name="40% - Ênfase1 34 2 3" xfId="25111"/>
    <cellStyle name="40% - Ênfase1 34 2 3 2" xfId="25112"/>
    <cellStyle name="40% - Ênfase1 34 2 4" xfId="25113"/>
    <cellStyle name="40% - Ênfase1 34 2 4 2" xfId="25114"/>
    <cellStyle name="40% - Ênfase1 34 2 5" xfId="25115"/>
    <cellStyle name="40% - Ênfase1 34 2 5 2" xfId="25116"/>
    <cellStyle name="40% - Ênfase1 34 2 6" xfId="25117"/>
    <cellStyle name="40% - Ênfase1 34 3" xfId="25118"/>
    <cellStyle name="40% - Ênfase1 34 3 2" xfId="25119"/>
    <cellStyle name="40% - Ênfase1 34 4" xfId="25120"/>
    <cellStyle name="40% - Ênfase1 34 4 2" xfId="25121"/>
    <cellStyle name="40% - Ênfase1 34 5" xfId="25122"/>
    <cellStyle name="40% - Ênfase1 34 5 2" xfId="25123"/>
    <cellStyle name="40% - Ênfase1 34 6" xfId="25124"/>
    <cellStyle name="40% - Ênfase1 34 6 2" xfId="25125"/>
    <cellStyle name="40% - Ênfase1 34 7" xfId="25126"/>
    <cellStyle name="40% - Ênfase1 35" xfId="25127"/>
    <cellStyle name="40% - Ênfase1 35 2" xfId="25128"/>
    <cellStyle name="40% - Ênfase1 35 2 2" xfId="25129"/>
    <cellStyle name="40% - Ênfase1 35 2 2 2" xfId="25130"/>
    <cellStyle name="40% - Ênfase1 35 2 3" xfId="25131"/>
    <cellStyle name="40% - Ênfase1 35 2 3 2" xfId="25132"/>
    <cellStyle name="40% - Ênfase1 35 2 4" xfId="25133"/>
    <cellStyle name="40% - Ênfase1 35 2 4 2" xfId="25134"/>
    <cellStyle name="40% - Ênfase1 35 2 5" xfId="25135"/>
    <cellStyle name="40% - Ênfase1 35 2 5 2" xfId="25136"/>
    <cellStyle name="40% - Ênfase1 35 2 6" xfId="25137"/>
    <cellStyle name="40% - Ênfase1 35 3" xfId="25138"/>
    <cellStyle name="40% - Ênfase1 35 3 2" xfId="25139"/>
    <cellStyle name="40% - Ênfase1 35 4" xfId="25140"/>
    <cellStyle name="40% - Ênfase1 35 4 2" xfId="25141"/>
    <cellStyle name="40% - Ênfase1 35 5" xfId="25142"/>
    <cellStyle name="40% - Ênfase1 35 5 2" xfId="25143"/>
    <cellStyle name="40% - Ênfase1 35 6" xfId="25144"/>
    <cellStyle name="40% - Ênfase1 35 6 2" xfId="25145"/>
    <cellStyle name="40% - Ênfase1 35 7" xfId="25146"/>
    <cellStyle name="40% - Ênfase1 36" xfId="25147"/>
    <cellStyle name="40% - Ênfase1 36 2" xfId="25148"/>
    <cellStyle name="40% - Ênfase1 36 2 2" xfId="25149"/>
    <cellStyle name="40% - Ênfase1 36 2 2 2" xfId="25150"/>
    <cellStyle name="40% - Ênfase1 36 2 3" xfId="25151"/>
    <cellStyle name="40% - Ênfase1 36 2 3 2" xfId="25152"/>
    <cellStyle name="40% - Ênfase1 36 2 4" xfId="25153"/>
    <cellStyle name="40% - Ênfase1 36 2 4 2" xfId="25154"/>
    <cellStyle name="40% - Ênfase1 36 2 5" xfId="25155"/>
    <cellStyle name="40% - Ênfase1 36 2 5 2" xfId="25156"/>
    <cellStyle name="40% - Ênfase1 36 2 6" xfId="25157"/>
    <cellStyle name="40% - Ênfase1 36 3" xfId="25158"/>
    <cellStyle name="40% - Ênfase1 36 3 2" xfId="25159"/>
    <cellStyle name="40% - Ênfase1 36 4" xfId="25160"/>
    <cellStyle name="40% - Ênfase1 36 4 2" xfId="25161"/>
    <cellStyle name="40% - Ênfase1 36 5" xfId="25162"/>
    <cellStyle name="40% - Ênfase1 36 5 2" xfId="25163"/>
    <cellStyle name="40% - Ênfase1 36 6" xfId="25164"/>
    <cellStyle name="40% - Ênfase1 36 6 2" xfId="25165"/>
    <cellStyle name="40% - Ênfase1 36 7" xfId="25166"/>
    <cellStyle name="40% - Ênfase1 37" xfId="25167"/>
    <cellStyle name="40% - Ênfase1 37 2" xfId="25168"/>
    <cellStyle name="40% - Ênfase1 37 2 2" xfId="25169"/>
    <cellStyle name="40% - Ênfase1 37 2 2 2" xfId="25170"/>
    <cellStyle name="40% - Ênfase1 37 2 3" xfId="25171"/>
    <cellStyle name="40% - Ênfase1 37 2 3 2" xfId="25172"/>
    <cellStyle name="40% - Ênfase1 37 2 4" xfId="25173"/>
    <cellStyle name="40% - Ênfase1 37 2 4 2" xfId="25174"/>
    <cellStyle name="40% - Ênfase1 37 2 5" xfId="25175"/>
    <cellStyle name="40% - Ênfase1 37 2 5 2" xfId="25176"/>
    <cellStyle name="40% - Ênfase1 37 2 6" xfId="25177"/>
    <cellStyle name="40% - Ênfase1 37 3" xfId="25178"/>
    <cellStyle name="40% - Ênfase1 37 3 2" xfId="25179"/>
    <cellStyle name="40% - Ênfase1 37 4" xfId="25180"/>
    <cellStyle name="40% - Ênfase1 37 4 2" xfId="25181"/>
    <cellStyle name="40% - Ênfase1 37 5" xfId="25182"/>
    <cellStyle name="40% - Ênfase1 37 5 2" xfId="25183"/>
    <cellStyle name="40% - Ênfase1 37 6" xfId="25184"/>
    <cellStyle name="40% - Ênfase1 37 6 2" xfId="25185"/>
    <cellStyle name="40% - Ênfase1 37 7" xfId="25186"/>
    <cellStyle name="40% - Ênfase1 38" xfId="25187"/>
    <cellStyle name="40% - Ênfase1 38 2" xfId="25188"/>
    <cellStyle name="40% - Ênfase1 38 2 2" xfId="25189"/>
    <cellStyle name="40% - Ênfase1 38 2 2 2" xfId="25190"/>
    <cellStyle name="40% - Ênfase1 38 2 3" xfId="25191"/>
    <cellStyle name="40% - Ênfase1 38 2 3 2" xfId="25192"/>
    <cellStyle name="40% - Ênfase1 38 2 4" xfId="25193"/>
    <cellStyle name="40% - Ênfase1 38 2 4 2" xfId="25194"/>
    <cellStyle name="40% - Ênfase1 38 2 5" xfId="25195"/>
    <cellStyle name="40% - Ênfase1 38 2 5 2" xfId="25196"/>
    <cellStyle name="40% - Ênfase1 38 2 6" xfId="25197"/>
    <cellStyle name="40% - Ênfase1 38 3" xfId="25198"/>
    <cellStyle name="40% - Ênfase1 38 3 2" xfId="25199"/>
    <cellStyle name="40% - Ênfase1 38 4" xfId="25200"/>
    <cellStyle name="40% - Ênfase1 38 4 2" xfId="25201"/>
    <cellStyle name="40% - Ênfase1 38 5" xfId="25202"/>
    <cellStyle name="40% - Ênfase1 38 5 2" xfId="25203"/>
    <cellStyle name="40% - Ênfase1 38 6" xfId="25204"/>
    <cellStyle name="40% - Ênfase1 38 6 2" xfId="25205"/>
    <cellStyle name="40% - Ênfase1 38 7" xfId="25206"/>
    <cellStyle name="40% - Ênfase1 39" xfId="25207"/>
    <cellStyle name="40% - Ênfase1 39 2" xfId="25208"/>
    <cellStyle name="40% - Ênfase1 39 2 2" xfId="25209"/>
    <cellStyle name="40% - Ênfase1 39 2 2 2" xfId="25210"/>
    <cellStyle name="40% - Ênfase1 39 2 3" xfId="25211"/>
    <cellStyle name="40% - Ênfase1 39 2 3 2" xfId="25212"/>
    <cellStyle name="40% - Ênfase1 39 2 4" xfId="25213"/>
    <cellStyle name="40% - Ênfase1 39 2 4 2" xfId="25214"/>
    <cellStyle name="40% - Ênfase1 39 2 5" xfId="25215"/>
    <cellStyle name="40% - Ênfase1 39 2 5 2" xfId="25216"/>
    <cellStyle name="40% - Ênfase1 39 2 6" xfId="25217"/>
    <cellStyle name="40% - Ênfase1 39 3" xfId="25218"/>
    <cellStyle name="40% - Ênfase1 39 3 2" xfId="25219"/>
    <cellStyle name="40% - Ênfase1 39 4" xfId="25220"/>
    <cellStyle name="40% - Ênfase1 39 4 2" xfId="25221"/>
    <cellStyle name="40% - Ênfase1 39 5" xfId="25222"/>
    <cellStyle name="40% - Ênfase1 39 5 2" xfId="25223"/>
    <cellStyle name="40% - Ênfase1 39 6" xfId="25224"/>
    <cellStyle name="40% - Ênfase1 39 6 2" xfId="25225"/>
    <cellStyle name="40% - Ênfase1 39 7" xfId="25226"/>
    <cellStyle name="40% - Ênfase1 4" xfId="25227"/>
    <cellStyle name="40% - Ênfase1 4 2" xfId="25228"/>
    <cellStyle name="40% - Ênfase1 4 2 2" xfId="25229"/>
    <cellStyle name="40% - Ênfase1 4 2 2 2" xfId="25230"/>
    <cellStyle name="40% - Ênfase1 4 2 2 2 2" xfId="25231"/>
    <cellStyle name="40% - Ênfase1 4 2 2 3" xfId="25232"/>
    <cellStyle name="40% - Ênfase1 4 2 2 3 2" xfId="25233"/>
    <cellStyle name="40% - Ênfase1 4 2 2 4" xfId="25234"/>
    <cellStyle name="40% - Ênfase1 4 2 2 4 2" xfId="25235"/>
    <cellStyle name="40% - Ênfase1 4 2 2 5" xfId="25236"/>
    <cellStyle name="40% - Ênfase1 4 2 2 5 2" xfId="25237"/>
    <cellStyle name="40% - Ênfase1 4 2 2 6" xfId="25238"/>
    <cellStyle name="40% - Ênfase1 4 2 3" xfId="25239"/>
    <cellStyle name="40% - Ênfase1 4 2 3 2" xfId="25240"/>
    <cellStyle name="40% - Ênfase1 4 2 4" xfId="25241"/>
    <cellStyle name="40% - Ênfase1 4 2 4 2" xfId="25242"/>
    <cellStyle name="40% - Ênfase1 4 2 5" xfId="25243"/>
    <cellStyle name="40% - Ênfase1 4 2 5 2" xfId="25244"/>
    <cellStyle name="40% - Ênfase1 4 2 6" xfId="25245"/>
    <cellStyle name="40% - Ênfase1 4 2 6 2" xfId="25246"/>
    <cellStyle name="40% - Ênfase1 4 2 7" xfId="25247"/>
    <cellStyle name="40% - Ênfase1 4 3" xfId="25248"/>
    <cellStyle name="40% - Ênfase1 4 3 2" xfId="25249"/>
    <cellStyle name="40% - Ênfase1 4 3 2 2" xfId="25250"/>
    <cellStyle name="40% - Ênfase1 4 3 3" xfId="25251"/>
    <cellStyle name="40% - Ênfase1 4 3 3 2" xfId="25252"/>
    <cellStyle name="40% - Ênfase1 4 3 4" xfId="25253"/>
    <cellStyle name="40% - Ênfase1 4 3 4 2" xfId="25254"/>
    <cellStyle name="40% - Ênfase1 4 3 5" xfId="25255"/>
    <cellStyle name="40% - Ênfase1 4 3 5 2" xfId="25256"/>
    <cellStyle name="40% - Ênfase1 4 3 6" xfId="25257"/>
    <cellStyle name="40% - Ênfase1 4 4" xfId="25258"/>
    <cellStyle name="40% - Ênfase1 4 4 2" xfId="25259"/>
    <cellStyle name="40% - Ênfase1 4 5" xfId="25260"/>
    <cellStyle name="40% - Ênfase1 4 5 2" xfId="25261"/>
    <cellStyle name="40% - Ênfase1 4 6" xfId="25262"/>
    <cellStyle name="40% - Ênfase1 4 6 2" xfId="25263"/>
    <cellStyle name="40% - Ênfase1 4 7" xfId="25264"/>
    <cellStyle name="40% - Ênfase1 4 7 2" xfId="25265"/>
    <cellStyle name="40% - Ênfase1 4 8" xfId="25266"/>
    <cellStyle name="40% - Ênfase1 40" xfId="25267"/>
    <cellStyle name="40% - Ênfase1 40 2" xfId="25268"/>
    <cellStyle name="40% - Ênfase1 40 2 2" xfId="25269"/>
    <cellStyle name="40% - Ênfase1 40 2 2 2" xfId="25270"/>
    <cellStyle name="40% - Ênfase1 40 2 3" xfId="25271"/>
    <cellStyle name="40% - Ênfase1 40 2 3 2" xfId="25272"/>
    <cellStyle name="40% - Ênfase1 40 2 4" xfId="25273"/>
    <cellStyle name="40% - Ênfase1 40 2 4 2" xfId="25274"/>
    <cellStyle name="40% - Ênfase1 40 2 5" xfId="25275"/>
    <cellStyle name="40% - Ênfase1 40 2 5 2" xfId="25276"/>
    <cellStyle name="40% - Ênfase1 40 2 6" xfId="25277"/>
    <cellStyle name="40% - Ênfase1 40 3" xfId="25278"/>
    <cellStyle name="40% - Ênfase1 40 3 2" xfId="25279"/>
    <cellStyle name="40% - Ênfase1 40 4" xfId="25280"/>
    <cellStyle name="40% - Ênfase1 40 4 2" xfId="25281"/>
    <cellStyle name="40% - Ênfase1 40 5" xfId="25282"/>
    <cellStyle name="40% - Ênfase1 40 5 2" xfId="25283"/>
    <cellStyle name="40% - Ênfase1 40 6" xfId="25284"/>
    <cellStyle name="40% - Ênfase1 40 6 2" xfId="25285"/>
    <cellStyle name="40% - Ênfase1 40 7" xfId="25286"/>
    <cellStyle name="40% - Ênfase1 41" xfId="25287"/>
    <cellStyle name="40% - Ênfase1 41 2" xfId="25288"/>
    <cellStyle name="40% - Ênfase1 41 2 2" xfId="25289"/>
    <cellStyle name="40% - Ênfase1 41 2 2 2" xfId="25290"/>
    <cellStyle name="40% - Ênfase1 41 2 3" xfId="25291"/>
    <cellStyle name="40% - Ênfase1 41 2 3 2" xfId="25292"/>
    <cellStyle name="40% - Ênfase1 41 2 4" xfId="25293"/>
    <cellStyle name="40% - Ênfase1 41 2 4 2" xfId="25294"/>
    <cellStyle name="40% - Ênfase1 41 2 5" xfId="25295"/>
    <cellStyle name="40% - Ênfase1 41 2 5 2" xfId="25296"/>
    <cellStyle name="40% - Ênfase1 41 2 6" xfId="25297"/>
    <cellStyle name="40% - Ênfase1 41 3" xfId="25298"/>
    <cellStyle name="40% - Ênfase1 41 3 2" xfId="25299"/>
    <cellStyle name="40% - Ênfase1 41 4" xfId="25300"/>
    <cellStyle name="40% - Ênfase1 41 4 2" xfId="25301"/>
    <cellStyle name="40% - Ênfase1 41 5" xfId="25302"/>
    <cellStyle name="40% - Ênfase1 41 5 2" xfId="25303"/>
    <cellStyle name="40% - Ênfase1 41 6" xfId="25304"/>
    <cellStyle name="40% - Ênfase1 41 6 2" xfId="25305"/>
    <cellStyle name="40% - Ênfase1 41 7" xfId="25306"/>
    <cellStyle name="40% - Ênfase1 42" xfId="25307"/>
    <cellStyle name="40% - Ênfase1 42 2" xfId="25308"/>
    <cellStyle name="40% - Ênfase1 42 2 2" xfId="25309"/>
    <cellStyle name="40% - Ênfase1 42 2 2 2" xfId="25310"/>
    <cellStyle name="40% - Ênfase1 42 2 3" xfId="25311"/>
    <cellStyle name="40% - Ênfase1 42 2 3 2" xfId="25312"/>
    <cellStyle name="40% - Ênfase1 42 2 4" xfId="25313"/>
    <cellStyle name="40% - Ênfase1 42 2 4 2" xfId="25314"/>
    <cellStyle name="40% - Ênfase1 42 2 5" xfId="25315"/>
    <cellStyle name="40% - Ênfase1 42 2 5 2" xfId="25316"/>
    <cellStyle name="40% - Ênfase1 42 2 6" xfId="25317"/>
    <cellStyle name="40% - Ênfase1 42 3" xfId="25318"/>
    <cellStyle name="40% - Ênfase1 42 3 2" xfId="25319"/>
    <cellStyle name="40% - Ênfase1 42 4" xfId="25320"/>
    <cellStyle name="40% - Ênfase1 42 4 2" xfId="25321"/>
    <cellStyle name="40% - Ênfase1 42 5" xfId="25322"/>
    <cellStyle name="40% - Ênfase1 42 5 2" xfId="25323"/>
    <cellStyle name="40% - Ênfase1 42 6" xfId="25324"/>
    <cellStyle name="40% - Ênfase1 42 6 2" xfId="25325"/>
    <cellStyle name="40% - Ênfase1 42 7" xfId="25326"/>
    <cellStyle name="40% - Ênfase1 43" xfId="25327"/>
    <cellStyle name="40% - Ênfase1 43 2" xfId="25328"/>
    <cellStyle name="40% - Ênfase1 43 2 2" xfId="25329"/>
    <cellStyle name="40% - Ênfase1 43 2 2 2" xfId="25330"/>
    <cellStyle name="40% - Ênfase1 43 2 3" xfId="25331"/>
    <cellStyle name="40% - Ênfase1 43 2 3 2" xfId="25332"/>
    <cellStyle name="40% - Ênfase1 43 2 4" xfId="25333"/>
    <cellStyle name="40% - Ênfase1 43 2 4 2" xfId="25334"/>
    <cellStyle name="40% - Ênfase1 43 2 5" xfId="25335"/>
    <cellStyle name="40% - Ênfase1 43 2 5 2" xfId="25336"/>
    <cellStyle name="40% - Ênfase1 43 2 6" xfId="25337"/>
    <cellStyle name="40% - Ênfase1 43 3" xfId="25338"/>
    <cellStyle name="40% - Ênfase1 43 3 2" xfId="25339"/>
    <cellStyle name="40% - Ênfase1 43 4" xfId="25340"/>
    <cellStyle name="40% - Ênfase1 43 4 2" xfId="25341"/>
    <cellStyle name="40% - Ênfase1 43 5" xfId="25342"/>
    <cellStyle name="40% - Ênfase1 43 5 2" xfId="25343"/>
    <cellStyle name="40% - Ênfase1 43 6" xfId="25344"/>
    <cellStyle name="40% - Ênfase1 43 6 2" xfId="25345"/>
    <cellStyle name="40% - Ênfase1 43 7" xfId="25346"/>
    <cellStyle name="40% - Ênfase1 44" xfId="25347"/>
    <cellStyle name="40% - Ênfase1 44 2" xfId="25348"/>
    <cellStyle name="40% - Ênfase1 44 2 2" xfId="25349"/>
    <cellStyle name="40% - Ênfase1 44 2 2 2" xfId="25350"/>
    <cellStyle name="40% - Ênfase1 44 2 3" xfId="25351"/>
    <cellStyle name="40% - Ênfase1 44 2 3 2" xfId="25352"/>
    <cellStyle name="40% - Ênfase1 44 2 4" xfId="25353"/>
    <cellStyle name="40% - Ênfase1 44 2 4 2" xfId="25354"/>
    <cellStyle name="40% - Ênfase1 44 2 5" xfId="25355"/>
    <cellStyle name="40% - Ênfase1 44 2 5 2" xfId="25356"/>
    <cellStyle name="40% - Ênfase1 44 2 6" xfId="25357"/>
    <cellStyle name="40% - Ênfase1 44 3" xfId="25358"/>
    <cellStyle name="40% - Ênfase1 44 3 2" xfId="25359"/>
    <cellStyle name="40% - Ênfase1 44 4" xfId="25360"/>
    <cellStyle name="40% - Ênfase1 44 4 2" xfId="25361"/>
    <cellStyle name="40% - Ênfase1 44 5" xfId="25362"/>
    <cellStyle name="40% - Ênfase1 44 5 2" xfId="25363"/>
    <cellStyle name="40% - Ênfase1 44 6" xfId="25364"/>
    <cellStyle name="40% - Ênfase1 44 6 2" xfId="25365"/>
    <cellStyle name="40% - Ênfase1 44 7" xfId="25366"/>
    <cellStyle name="40% - Ênfase1 45" xfId="25367"/>
    <cellStyle name="40% - Ênfase1 45 2" xfId="25368"/>
    <cellStyle name="40% - Ênfase1 45 2 2" xfId="25369"/>
    <cellStyle name="40% - Ênfase1 45 2 2 2" xfId="25370"/>
    <cellStyle name="40% - Ênfase1 45 2 3" xfId="25371"/>
    <cellStyle name="40% - Ênfase1 45 2 3 2" xfId="25372"/>
    <cellStyle name="40% - Ênfase1 45 2 4" xfId="25373"/>
    <cellStyle name="40% - Ênfase1 45 2 4 2" xfId="25374"/>
    <cellStyle name="40% - Ênfase1 45 2 5" xfId="25375"/>
    <cellStyle name="40% - Ênfase1 45 2 5 2" xfId="25376"/>
    <cellStyle name="40% - Ênfase1 45 2 6" xfId="25377"/>
    <cellStyle name="40% - Ênfase1 45 3" xfId="25378"/>
    <cellStyle name="40% - Ênfase1 45 3 2" xfId="25379"/>
    <cellStyle name="40% - Ênfase1 45 4" xfId="25380"/>
    <cellStyle name="40% - Ênfase1 45 4 2" xfId="25381"/>
    <cellStyle name="40% - Ênfase1 45 5" xfId="25382"/>
    <cellStyle name="40% - Ênfase1 45 5 2" xfId="25383"/>
    <cellStyle name="40% - Ênfase1 45 6" xfId="25384"/>
    <cellStyle name="40% - Ênfase1 45 6 2" xfId="25385"/>
    <cellStyle name="40% - Ênfase1 45 7" xfId="25386"/>
    <cellStyle name="40% - Ênfase1 46" xfId="25387"/>
    <cellStyle name="40% - Ênfase1 46 2" xfId="25388"/>
    <cellStyle name="40% - Ênfase1 46 2 2" xfId="25389"/>
    <cellStyle name="40% - Ênfase1 46 2 2 2" xfId="25390"/>
    <cellStyle name="40% - Ênfase1 46 2 3" xfId="25391"/>
    <cellStyle name="40% - Ênfase1 46 2 3 2" xfId="25392"/>
    <cellStyle name="40% - Ênfase1 46 2 4" xfId="25393"/>
    <cellStyle name="40% - Ênfase1 46 2 4 2" xfId="25394"/>
    <cellStyle name="40% - Ênfase1 46 2 5" xfId="25395"/>
    <cellStyle name="40% - Ênfase1 46 2 5 2" xfId="25396"/>
    <cellStyle name="40% - Ênfase1 46 2 6" xfId="25397"/>
    <cellStyle name="40% - Ênfase1 46 3" xfId="25398"/>
    <cellStyle name="40% - Ênfase1 46 3 2" xfId="25399"/>
    <cellStyle name="40% - Ênfase1 46 4" xfId="25400"/>
    <cellStyle name="40% - Ênfase1 46 4 2" xfId="25401"/>
    <cellStyle name="40% - Ênfase1 46 5" xfId="25402"/>
    <cellStyle name="40% - Ênfase1 46 5 2" xfId="25403"/>
    <cellStyle name="40% - Ênfase1 46 6" xfId="25404"/>
    <cellStyle name="40% - Ênfase1 46 6 2" xfId="25405"/>
    <cellStyle name="40% - Ênfase1 46 7" xfId="25406"/>
    <cellStyle name="40% - Ênfase1 47" xfId="25407"/>
    <cellStyle name="40% - Ênfase1 47 2" xfId="25408"/>
    <cellStyle name="40% - Ênfase1 47 2 2" xfId="25409"/>
    <cellStyle name="40% - Ênfase1 47 2 2 2" xfId="25410"/>
    <cellStyle name="40% - Ênfase1 47 2 3" xfId="25411"/>
    <cellStyle name="40% - Ênfase1 47 2 3 2" xfId="25412"/>
    <cellStyle name="40% - Ênfase1 47 2 4" xfId="25413"/>
    <cellStyle name="40% - Ênfase1 47 2 4 2" xfId="25414"/>
    <cellStyle name="40% - Ênfase1 47 2 5" xfId="25415"/>
    <cellStyle name="40% - Ênfase1 47 2 5 2" xfId="25416"/>
    <cellStyle name="40% - Ênfase1 47 2 6" xfId="25417"/>
    <cellStyle name="40% - Ênfase1 47 3" xfId="25418"/>
    <cellStyle name="40% - Ênfase1 47 3 2" xfId="25419"/>
    <cellStyle name="40% - Ênfase1 47 4" xfId="25420"/>
    <cellStyle name="40% - Ênfase1 47 4 2" xfId="25421"/>
    <cellStyle name="40% - Ênfase1 47 5" xfId="25422"/>
    <cellStyle name="40% - Ênfase1 47 5 2" xfId="25423"/>
    <cellStyle name="40% - Ênfase1 47 6" xfId="25424"/>
    <cellStyle name="40% - Ênfase1 47 6 2" xfId="25425"/>
    <cellStyle name="40% - Ênfase1 47 7" xfId="25426"/>
    <cellStyle name="40% - Ênfase1 48" xfId="25427"/>
    <cellStyle name="40% - Ênfase1 48 2" xfId="25428"/>
    <cellStyle name="40% - Ênfase1 48 2 2" xfId="25429"/>
    <cellStyle name="40% - Ênfase1 48 2 2 2" xfId="25430"/>
    <cellStyle name="40% - Ênfase1 48 2 3" xfId="25431"/>
    <cellStyle name="40% - Ênfase1 48 2 3 2" xfId="25432"/>
    <cellStyle name="40% - Ênfase1 48 2 4" xfId="25433"/>
    <cellStyle name="40% - Ênfase1 48 2 4 2" xfId="25434"/>
    <cellStyle name="40% - Ênfase1 48 2 5" xfId="25435"/>
    <cellStyle name="40% - Ênfase1 48 2 5 2" xfId="25436"/>
    <cellStyle name="40% - Ênfase1 48 2 6" xfId="25437"/>
    <cellStyle name="40% - Ênfase1 48 3" xfId="25438"/>
    <cellStyle name="40% - Ênfase1 48 3 2" xfId="25439"/>
    <cellStyle name="40% - Ênfase1 48 4" xfId="25440"/>
    <cellStyle name="40% - Ênfase1 48 4 2" xfId="25441"/>
    <cellStyle name="40% - Ênfase1 48 5" xfId="25442"/>
    <cellStyle name="40% - Ênfase1 48 5 2" xfId="25443"/>
    <cellStyle name="40% - Ênfase1 48 6" xfId="25444"/>
    <cellStyle name="40% - Ênfase1 48 6 2" xfId="25445"/>
    <cellStyle name="40% - Ênfase1 48 7" xfId="25446"/>
    <cellStyle name="40% - Ênfase1 49" xfId="25447"/>
    <cellStyle name="40% - Ênfase1 49 2" xfId="25448"/>
    <cellStyle name="40% - Ênfase1 49 2 2" xfId="25449"/>
    <cellStyle name="40% - Ênfase1 49 2 2 2" xfId="25450"/>
    <cellStyle name="40% - Ênfase1 49 2 3" xfId="25451"/>
    <cellStyle name="40% - Ênfase1 49 2 3 2" xfId="25452"/>
    <cellStyle name="40% - Ênfase1 49 2 4" xfId="25453"/>
    <cellStyle name="40% - Ênfase1 49 2 4 2" xfId="25454"/>
    <cellStyle name="40% - Ênfase1 49 2 5" xfId="25455"/>
    <cellStyle name="40% - Ênfase1 49 2 5 2" xfId="25456"/>
    <cellStyle name="40% - Ênfase1 49 2 6" xfId="25457"/>
    <cellStyle name="40% - Ênfase1 49 3" xfId="25458"/>
    <cellStyle name="40% - Ênfase1 49 3 2" xfId="25459"/>
    <cellStyle name="40% - Ênfase1 49 4" xfId="25460"/>
    <cellStyle name="40% - Ênfase1 49 4 2" xfId="25461"/>
    <cellStyle name="40% - Ênfase1 49 5" xfId="25462"/>
    <cellStyle name="40% - Ênfase1 49 5 2" xfId="25463"/>
    <cellStyle name="40% - Ênfase1 49 6" xfId="25464"/>
    <cellStyle name="40% - Ênfase1 49 6 2" xfId="25465"/>
    <cellStyle name="40% - Ênfase1 49 7" xfId="25466"/>
    <cellStyle name="40% - Ênfase1 5" xfId="25467"/>
    <cellStyle name="40% - Ênfase1 5 2" xfId="25468"/>
    <cellStyle name="40% - Ênfase1 5 2 2" xfId="25469"/>
    <cellStyle name="40% - Ênfase1 5 2 2 2" xfId="25470"/>
    <cellStyle name="40% - Ênfase1 5 2 2 2 2" xfId="25471"/>
    <cellStyle name="40% - Ênfase1 5 2 2 3" xfId="25472"/>
    <cellStyle name="40% - Ênfase1 5 2 2 3 2" xfId="25473"/>
    <cellStyle name="40% - Ênfase1 5 2 2 4" xfId="25474"/>
    <cellStyle name="40% - Ênfase1 5 2 2 4 2" xfId="25475"/>
    <cellStyle name="40% - Ênfase1 5 2 2 5" xfId="25476"/>
    <cellStyle name="40% - Ênfase1 5 2 2 5 2" xfId="25477"/>
    <cellStyle name="40% - Ênfase1 5 2 2 6" xfId="25478"/>
    <cellStyle name="40% - Ênfase1 5 2 3" xfId="25479"/>
    <cellStyle name="40% - Ênfase1 5 2 3 2" xfId="25480"/>
    <cellStyle name="40% - Ênfase1 5 2 4" xfId="25481"/>
    <cellStyle name="40% - Ênfase1 5 2 4 2" xfId="25482"/>
    <cellStyle name="40% - Ênfase1 5 2 5" xfId="25483"/>
    <cellStyle name="40% - Ênfase1 5 2 5 2" xfId="25484"/>
    <cellStyle name="40% - Ênfase1 5 2 6" xfId="25485"/>
    <cellStyle name="40% - Ênfase1 5 2 6 2" xfId="25486"/>
    <cellStyle name="40% - Ênfase1 5 2 7" xfId="25487"/>
    <cellStyle name="40% - Ênfase1 5 3" xfId="25488"/>
    <cellStyle name="40% - Ênfase1 5 3 2" xfId="25489"/>
    <cellStyle name="40% - Ênfase1 5 3 2 2" xfId="25490"/>
    <cellStyle name="40% - Ênfase1 5 3 3" xfId="25491"/>
    <cellStyle name="40% - Ênfase1 5 3 3 2" xfId="25492"/>
    <cellStyle name="40% - Ênfase1 5 3 4" xfId="25493"/>
    <cellStyle name="40% - Ênfase1 5 3 4 2" xfId="25494"/>
    <cellStyle name="40% - Ênfase1 5 3 5" xfId="25495"/>
    <cellStyle name="40% - Ênfase1 5 3 5 2" xfId="25496"/>
    <cellStyle name="40% - Ênfase1 5 3 6" xfId="25497"/>
    <cellStyle name="40% - Ênfase1 5 4" xfId="25498"/>
    <cellStyle name="40% - Ênfase1 5 4 2" xfId="25499"/>
    <cellStyle name="40% - Ênfase1 5 5" xfId="25500"/>
    <cellStyle name="40% - Ênfase1 5 5 2" xfId="25501"/>
    <cellStyle name="40% - Ênfase1 5 6" xfId="25502"/>
    <cellStyle name="40% - Ênfase1 5 6 2" xfId="25503"/>
    <cellStyle name="40% - Ênfase1 5 7" xfId="25504"/>
    <cellStyle name="40% - Ênfase1 5 7 2" xfId="25505"/>
    <cellStyle name="40% - Ênfase1 5 8" xfId="25506"/>
    <cellStyle name="40% - Ênfase1 50" xfId="25507"/>
    <cellStyle name="40% - Ênfase1 50 2" xfId="25508"/>
    <cellStyle name="40% - Ênfase1 50 2 2" xfId="25509"/>
    <cellStyle name="40% - Ênfase1 50 2 2 2" xfId="25510"/>
    <cellStyle name="40% - Ênfase1 50 2 3" xfId="25511"/>
    <cellStyle name="40% - Ênfase1 50 2 3 2" xfId="25512"/>
    <cellStyle name="40% - Ênfase1 50 2 4" xfId="25513"/>
    <cellStyle name="40% - Ênfase1 50 2 4 2" xfId="25514"/>
    <cellStyle name="40% - Ênfase1 50 2 5" xfId="25515"/>
    <cellStyle name="40% - Ênfase1 50 2 5 2" xfId="25516"/>
    <cellStyle name="40% - Ênfase1 50 2 6" xfId="25517"/>
    <cellStyle name="40% - Ênfase1 50 3" xfId="25518"/>
    <cellStyle name="40% - Ênfase1 50 3 2" xfId="25519"/>
    <cellStyle name="40% - Ênfase1 50 4" xfId="25520"/>
    <cellStyle name="40% - Ênfase1 50 4 2" xfId="25521"/>
    <cellStyle name="40% - Ênfase1 50 5" xfId="25522"/>
    <cellStyle name="40% - Ênfase1 50 5 2" xfId="25523"/>
    <cellStyle name="40% - Ênfase1 50 6" xfId="25524"/>
    <cellStyle name="40% - Ênfase1 50 6 2" xfId="25525"/>
    <cellStyle name="40% - Ênfase1 50 7" xfId="25526"/>
    <cellStyle name="40% - Ênfase1 51" xfId="25527"/>
    <cellStyle name="40% - Ênfase1 51 2" xfId="25528"/>
    <cellStyle name="40% - Ênfase1 51 2 2" xfId="25529"/>
    <cellStyle name="40% - Ênfase1 51 2 2 2" xfId="25530"/>
    <cellStyle name="40% - Ênfase1 51 2 3" xfId="25531"/>
    <cellStyle name="40% - Ênfase1 51 2 3 2" xfId="25532"/>
    <cellStyle name="40% - Ênfase1 51 2 4" xfId="25533"/>
    <cellStyle name="40% - Ênfase1 51 2 4 2" xfId="25534"/>
    <cellStyle name="40% - Ênfase1 51 2 5" xfId="25535"/>
    <cellStyle name="40% - Ênfase1 51 2 5 2" xfId="25536"/>
    <cellStyle name="40% - Ênfase1 51 2 6" xfId="25537"/>
    <cellStyle name="40% - Ênfase1 51 3" xfId="25538"/>
    <cellStyle name="40% - Ênfase1 51 3 2" xfId="25539"/>
    <cellStyle name="40% - Ênfase1 51 4" xfId="25540"/>
    <cellStyle name="40% - Ênfase1 51 4 2" xfId="25541"/>
    <cellStyle name="40% - Ênfase1 51 5" xfId="25542"/>
    <cellStyle name="40% - Ênfase1 51 5 2" xfId="25543"/>
    <cellStyle name="40% - Ênfase1 51 6" xfId="25544"/>
    <cellStyle name="40% - Ênfase1 51 6 2" xfId="25545"/>
    <cellStyle name="40% - Ênfase1 51 7" xfId="25546"/>
    <cellStyle name="40% - Ênfase1 52" xfId="25547"/>
    <cellStyle name="40% - Ênfase1 52 2" xfId="25548"/>
    <cellStyle name="40% - Ênfase1 52 2 2" xfId="25549"/>
    <cellStyle name="40% - Ênfase1 52 2 2 2" xfId="25550"/>
    <cellStyle name="40% - Ênfase1 52 2 3" xfId="25551"/>
    <cellStyle name="40% - Ênfase1 52 2 3 2" xfId="25552"/>
    <cellStyle name="40% - Ênfase1 52 2 4" xfId="25553"/>
    <cellStyle name="40% - Ênfase1 52 2 4 2" xfId="25554"/>
    <cellStyle name="40% - Ênfase1 52 2 5" xfId="25555"/>
    <cellStyle name="40% - Ênfase1 52 2 5 2" xfId="25556"/>
    <cellStyle name="40% - Ênfase1 52 2 6" xfId="25557"/>
    <cellStyle name="40% - Ênfase1 52 3" xfId="25558"/>
    <cellStyle name="40% - Ênfase1 52 3 2" xfId="25559"/>
    <cellStyle name="40% - Ênfase1 52 4" xfId="25560"/>
    <cellStyle name="40% - Ênfase1 52 4 2" xfId="25561"/>
    <cellStyle name="40% - Ênfase1 52 5" xfId="25562"/>
    <cellStyle name="40% - Ênfase1 52 5 2" xfId="25563"/>
    <cellStyle name="40% - Ênfase1 52 6" xfId="25564"/>
    <cellStyle name="40% - Ênfase1 52 6 2" xfId="25565"/>
    <cellStyle name="40% - Ênfase1 52 7" xfId="25566"/>
    <cellStyle name="40% - Ênfase1 53" xfId="25567"/>
    <cellStyle name="40% - Ênfase1 53 2" xfId="25568"/>
    <cellStyle name="40% - Ênfase1 53 2 2" xfId="25569"/>
    <cellStyle name="40% - Ênfase1 53 2 2 2" xfId="25570"/>
    <cellStyle name="40% - Ênfase1 53 2 3" xfId="25571"/>
    <cellStyle name="40% - Ênfase1 53 2 3 2" xfId="25572"/>
    <cellStyle name="40% - Ênfase1 53 2 4" xfId="25573"/>
    <cellStyle name="40% - Ênfase1 53 2 4 2" xfId="25574"/>
    <cellStyle name="40% - Ênfase1 53 2 5" xfId="25575"/>
    <cellStyle name="40% - Ênfase1 53 2 5 2" xfId="25576"/>
    <cellStyle name="40% - Ênfase1 53 2 6" xfId="25577"/>
    <cellStyle name="40% - Ênfase1 53 3" xfId="25578"/>
    <cellStyle name="40% - Ênfase1 53 3 2" xfId="25579"/>
    <cellStyle name="40% - Ênfase1 53 4" xfId="25580"/>
    <cellStyle name="40% - Ênfase1 53 4 2" xfId="25581"/>
    <cellStyle name="40% - Ênfase1 53 5" xfId="25582"/>
    <cellStyle name="40% - Ênfase1 53 5 2" xfId="25583"/>
    <cellStyle name="40% - Ênfase1 53 6" xfId="25584"/>
    <cellStyle name="40% - Ênfase1 53 6 2" xfId="25585"/>
    <cellStyle name="40% - Ênfase1 53 7" xfId="25586"/>
    <cellStyle name="40% - Ênfase1 54" xfId="25587"/>
    <cellStyle name="40% - Ênfase1 54 2" xfId="25588"/>
    <cellStyle name="40% - Ênfase1 54 2 2" xfId="25589"/>
    <cellStyle name="40% - Ênfase1 54 2 2 2" xfId="25590"/>
    <cellStyle name="40% - Ênfase1 54 2 3" xfId="25591"/>
    <cellStyle name="40% - Ênfase1 54 2 3 2" xfId="25592"/>
    <cellStyle name="40% - Ênfase1 54 2 4" xfId="25593"/>
    <cellStyle name="40% - Ênfase1 54 2 4 2" xfId="25594"/>
    <cellStyle name="40% - Ênfase1 54 2 5" xfId="25595"/>
    <cellStyle name="40% - Ênfase1 54 2 5 2" xfId="25596"/>
    <cellStyle name="40% - Ênfase1 54 2 6" xfId="25597"/>
    <cellStyle name="40% - Ênfase1 54 3" xfId="25598"/>
    <cellStyle name="40% - Ênfase1 54 3 2" xfId="25599"/>
    <cellStyle name="40% - Ênfase1 54 4" xfId="25600"/>
    <cellStyle name="40% - Ênfase1 54 4 2" xfId="25601"/>
    <cellStyle name="40% - Ênfase1 54 5" xfId="25602"/>
    <cellStyle name="40% - Ênfase1 54 5 2" xfId="25603"/>
    <cellStyle name="40% - Ênfase1 54 6" xfId="25604"/>
    <cellStyle name="40% - Ênfase1 54 6 2" xfId="25605"/>
    <cellStyle name="40% - Ênfase1 54 7" xfId="25606"/>
    <cellStyle name="40% - Ênfase1 55" xfId="25607"/>
    <cellStyle name="40% - Ênfase1 55 2" xfId="25608"/>
    <cellStyle name="40% - Ênfase1 55 2 2" xfId="25609"/>
    <cellStyle name="40% - Ênfase1 55 2 2 2" xfId="25610"/>
    <cellStyle name="40% - Ênfase1 55 2 3" xfId="25611"/>
    <cellStyle name="40% - Ênfase1 55 2 3 2" xfId="25612"/>
    <cellStyle name="40% - Ênfase1 55 2 4" xfId="25613"/>
    <cellStyle name="40% - Ênfase1 55 2 4 2" xfId="25614"/>
    <cellStyle name="40% - Ênfase1 55 2 5" xfId="25615"/>
    <cellStyle name="40% - Ênfase1 55 2 5 2" xfId="25616"/>
    <cellStyle name="40% - Ênfase1 55 2 6" xfId="25617"/>
    <cellStyle name="40% - Ênfase1 55 3" xfId="25618"/>
    <cellStyle name="40% - Ênfase1 55 3 2" xfId="25619"/>
    <cellStyle name="40% - Ênfase1 55 4" xfId="25620"/>
    <cellStyle name="40% - Ênfase1 55 4 2" xfId="25621"/>
    <cellStyle name="40% - Ênfase1 55 5" xfId="25622"/>
    <cellStyle name="40% - Ênfase1 55 5 2" xfId="25623"/>
    <cellStyle name="40% - Ênfase1 55 6" xfId="25624"/>
    <cellStyle name="40% - Ênfase1 55 6 2" xfId="25625"/>
    <cellStyle name="40% - Ênfase1 55 7" xfId="25626"/>
    <cellStyle name="40% - Ênfase1 56" xfId="25627"/>
    <cellStyle name="40% - Ênfase1 56 2" xfId="25628"/>
    <cellStyle name="40% - Ênfase1 56 2 2" xfId="25629"/>
    <cellStyle name="40% - Ênfase1 56 2 2 2" xfId="25630"/>
    <cellStyle name="40% - Ênfase1 56 2 3" xfId="25631"/>
    <cellStyle name="40% - Ênfase1 56 2 3 2" xfId="25632"/>
    <cellStyle name="40% - Ênfase1 56 2 4" xfId="25633"/>
    <cellStyle name="40% - Ênfase1 56 2 4 2" xfId="25634"/>
    <cellStyle name="40% - Ênfase1 56 2 5" xfId="25635"/>
    <cellStyle name="40% - Ênfase1 56 2 5 2" xfId="25636"/>
    <cellStyle name="40% - Ênfase1 56 2 6" xfId="25637"/>
    <cellStyle name="40% - Ênfase1 56 3" xfId="25638"/>
    <cellStyle name="40% - Ênfase1 56 3 2" xfId="25639"/>
    <cellStyle name="40% - Ênfase1 56 4" xfId="25640"/>
    <cellStyle name="40% - Ênfase1 56 4 2" xfId="25641"/>
    <cellStyle name="40% - Ênfase1 56 5" xfId="25642"/>
    <cellStyle name="40% - Ênfase1 56 5 2" xfId="25643"/>
    <cellStyle name="40% - Ênfase1 56 6" xfId="25644"/>
    <cellStyle name="40% - Ênfase1 56 6 2" xfId="25645"/>
    <cellStyle name="40% - Ênfase1 56 7" xfId="25646"/>
    <cellStyle name="40% - Ênfase1 57" xfId="25647"/>
    <cellStyle name="40% - Ênfase1 57 2" xfId="25648"/>
    <cellStyle name="40% - Ênfase1 57 2 2" xfId="25649"/>
    <cellStyle name="40% - Ênfase1 57 2 2 2" xfId="25650"/>
    <cellStyle name="40% - Ênfase1 57 2 3" xfId="25651"/>
    <cellStyle name="40% - Ênfase1 57 2 3 2" xfId="25652"/>
    <cellStyle name="40% - Ênfase1 57 2 4" xfId="25653"/>
    <cellStyle name="40% - Ênfase1 57 2 4 2" xfId="25654"/>
    <cellStyle name="40% - Ênfase1 57 2 5" xfId="25655"/>
    <cellStyle name="40% - Ênfase1 57 2 5 2" xfId="25656"/>
    <cellStyle name="40% - Ênfase1 57 2 6" xfId="25657"/>
    <cellStyle name="40% - Ênfase1 57 3" xfId="25658"/>
    <cellStyle name="40% - Ênfase1 57 3 2" xfId="25659"/>
    <cellStyle name="40% - Ênfase1 57 4" xfId="25660"/>
    <cellStyle name="40% - Ênfase1 57 4 2" xfId="25661"/>
    <cellStyle name="40% - Ênfase1 57 5" xfId="25662"/>
    <cellStyle name="40% - Ênfase1 57 5 2" xfId="25663"/>
    <cellStyle name="40% - Ênfase1 57 6" xfId="25664"/>
    <cellStyle name="40% - Ênfase1 57 6 2" xfId="25665"/>
    <cellStyle name="40% - Ênfase1 57 7" xfId="25666"/>
    <cellStyle name="40% - Ênfase1 58" xfId="25667"/>
    <cellStyle name="40% - Ênfase1 58 2" xfId="25668"/>
    <cellStyle name="40% - Ênfase1 58 2 2" xfId="25669"/>
    <cellStyle name="40% - Ênfase1 58 2 2 2" xfId="25670"/>
    <cellStyle name="40% - Ênfase1 58 2 3" xfId="25671"/>
    <cellStyle name="40% - Ênfase1 58 2 3 2" xfId="25672"/>
    <cellStyle name="40% - Ênfase1 58 2 4" xfId="25673"/>
    <cellStyle name="40% - Ênfase1 58 2 4 2" xfId="25674"/>
    <cellStyle name="40% - Ênfase1 58 2 5" xfId="25675"/>
    <cellStyle name="40% - Ênfase1 58 2 5 2" xfId="25676"/>
    <cellStyle name="40% - Ênfase1 58 2 6" xfId="25677"/>
    <cellStyle name="40% - Ênfase1 58 3" xfId="25678"/>
    <cellStyle name="40% - Ênfase1 58 3 2" xfId="25679"/>
    <cellStyle name="40% - Ênfase1 58 4" xfId="25680"/>
    <cellStyle name="40% - Ênfase1 58 4 2" xfId="25681"/>
    <cellStyle name="40% - Ênfase1 58 5" xfId="25682"/>
    <cellStyle name="40% - Ênfase1 58 5 2" xfId="25683"/>
    <cellStyle name="40% - Ênfase1 58 6" xfId="25684"/>
    <cellStyle name="40% - Ênfase1 58 6 2" xfId="25685"/>
    <cellStyle name="40% - Ênfase1 58 7" xfId="25686"/>
    <cellStyle name="40% - Ênfase1 59" xfId="25687"/>
    <cellStyle name="40% - Ênfase1 59 2" xfId="25688"/>
    <cellStyle name="40% - Ênfase1 59 2 2" xfId="25689"/>
    <cellStyle name="40% - Ênfase1 59 2 2 2" xfId="25690"/>
    <cellStyle name="40% - Ênfase1 59 2 3" xfId="25691"/>
    <cellStyle name="40% - Ênfase1 59 2 3 2" xfId="25692"/>
    <cellStyle name="40% - Ênfase1 59 2 4" xfId="25693"/>
    <cellStyle name="40% - Ênfase1 59 2 4 2" xfId="25694"/>
    <cellStyle name="40% - Ênfase1 59 2 5" xfId="25695"/>
    <cellStyle name="40% - Ênfase1 59 2 5 2" xfId="25696"/>
    <cellStyle name="40% - Ênfase1 59 2 6" xfId="25697"/>
    <cellStyle name="40% - Ênfase1 59 3" xfId="25698"/>
    <cellStyle name="40% - Ênfase1 59 3 2" xfId="25699"/>
    <cellStyle name="40% - Ênfase1 59 4" xfId="25700"/>
    <cellStyle name="40% - Ênfase1 59 4 2" xfId="25701"/>
    <cellStyle name="40% - Ênfase1 59 5" xfId="25702"/>
    <cellStyle name="40% - Ênfase1 59 5 2" xfId="25703"/>
    <cellStyle name="40% - Ênfase1 59 6" xfId="25704"/>
    <cellStyle name="40% - Ênfase1 59 6 2" xfId="25705"/>
    <cellStyle name="40% - Ênfase1 59 7" xfId="25706"/>
    <cellStyle name="40% - Ênfase1 6" xfId="25707"/>
    <cellStyle name="40% - Ênfase1 6 2" xfId="25708"/>
    <cellStyle name="40% - Ênfase1 6 2 2" xfId="25709"/>
    <cellStyle name="40% - Ênfase1 6 2 2 2" xfId="25710"/>
    <cellStyle name="40% - Ênfase1 6 2 2 2 2" xfId="25711"/>
    <cellStyle name="40% - Ênfase1 6 2 2 3" xfId="25712"/>
    <cellStyle name="40% - Ênfase1 6 2 2 3 2" xfId="25713"/>
    <cellStyle name="40% - Ênfase1 6 2 2 4" xfId="25714"/>
    <cellStyle name="40% - Ênfase1 6 2 2 4 2" xfId="25715"/>
    <cellStyle name="40% - Ênfase1 6 2 2 5" xfId="25716"/>
    <cellStyle name="40% - Ênfase1 6 2 2 5 2" xfId="25717"/>
    <cellStyle name="40% - Ênfase1 6 2 2 6" xfId="25718"/>
    <cellStyle name="40% - Ênfase1 6 2 3" xfId="25719"/>
    <cellStyle name="40% - Ênfase1 6 2 3 2" xfId="25720"/>
    <cellStyle name="40% - Ênfase1 6 2 4" xfId="25721"/>
    <cellStyle name="40% - Ênfase1 6 2 4 2" xfId="25722"/>
    <cellStyle name="40% - Ênfase1 6 2 5" xfId="25723"/>
    <cellStyle name="40% - Ênfase1 6 2 5 2" xfId="25724"/>
    <cellStyle name="40% - Ênfase1 6 2 6" xfId="25725"/>
    <cellStyle name="40% - Ênfase1 6 2 6 2" xfId="25726"/>
    <cellStyle name="40% - Ênfase1 6 2 7" xfId="25727"/>
    <cellStyle name="40% - Ênfase1 6 3" xfId="25728"/>
    <cellStyle name="40% - Ênfase1 6 3 2" xfId="25729"/>
    <cellStyle name="40% - Ênfase1 6 3 2 2" xfId="25730"/>
    <cellStyle name="40% - Ênfase1 6 3 3" xfId="25731"/>
    <cellStyle name="40% - Ênfase1 6 3 3 2" xfId="25732"/>
    <cellStyle name="40% - Ênfase1 6 3 4" xfId="25733"/>
    <cellStyle name="40% - Ênfase1 6 3 4 2" xfId="25734"/>
    <cellStyle name="40% - Ênfase1 6 3 5" xfId="25735"/>
    <cellStyle name="40% - Ênfase1 6 3 5 2" xfId="25736"/>
    <cellStyle name="40% - Ênfase1 6 3 6" xfId="25737"/>
    <cellStyle name="40% - Ênfase1 6 4" xfId="25738"/>
    <cellStyle name="40% - Ênfase1 6 4 2" xfId="25739"/>
    <cellStyle name="40% - Ênfase1 6 5" xfId="25740"/>
    <cellStyle name="40% - Ênfase1 6 5 2" xfId="25741"/>
    <cellStyle name="40% - Ênfase1 6 6" xfId="25742"/>
    <cellStyle name="40% - Ênfase1 6 6 2" xfId="25743"/>
    <cellStyle name="40% - Ênfase1 6 7" xfId="25744"/>
    <cellStyle name="40% - Ênfase1 6 7 2" xfId="25745"/>
    <cellStyle name="40% - Ênfase1 6 8" xfId="25746"/>
    <cellStyle name="40% - Ênfase1 60" xfId="25747"/>
    <cellStyle name="40% - Ênfase1 60 2" xfId="25748"/>
    <cellStyle name="40% - Ênfase1 60 2 2" xfId="25749"/>
    <cellStyle name="40% - Ênfase1 60 2 2 2" xfId="25750"/>
    <cellStyle name="40% - Ênfase1 60 2 3" xfId="25751"/>
    <cellStyle name="40% - Ênfase1 60 2 3 2" xfId="25752"/>
    <cellStyle name="40% - Ênfase1 60 2 4" xfId="25753"/>
    <cellStyle name="40% - Ênfase1 60 2 4 2" xfId="25754"/>
    <cellStyle name="40% - Ênfase1 60 2 5" xfId="25755"/>
    <cellStyle name="40% - Ênfase1 60 2 5 2" xfId="25756"/>
    <cellStyle name="40% - Ênfase1 60 2 6" xfId="25757"/>
    <cellStyle name="40% - Ênfase1 60 3" xfId="25758"/>
    <cellStyle name="40% - Ênfase1 60 3 2" xfId="25759"/>
    <cellStyle name="40% - Ênfase1 60 4" xfId="25760"/>
    <cellStyle name="40% - Ênfase1 60 4 2" xfId="25761"/>
    <cellStyle name="40% - Ênfase1 60 5" xfId="25762"/>
    <cellStyle name="40% - Ênfase1 60 5 2" xfId="25763"/>
    <cellStyle name="40% - Ênfase1 60 6" xfId="25764"/>
    <cellStyle name="40% - Ênfase1 60 6 2" xfId="25765"/>
    <cellStyle name="40% - Ênfase1 60 7" xfId="25766"/>
    <cellStyle name="40% - Ênfase1 61" xfId="25767"/>
    <cellStyle name="40% - Ênfase1 61 2" xfId="25768"/>
    <cellStyle name="40% - Ênfase1 61 2 2" xfId="25769"/>
    <cellStyle name="40% - Ênfase1 61 2 2 2" xfId="25770"/>
    <cellStyle name="40% - Ênfase1 61 2 3" xfId="25771"/>
    <cellStyle name="40% - Ênfase1 61 2 3 2" xfId="25772"/>
    <cellStyle name="40% - Ênfase1 61 2 4" xfId="25773"/>
    <cellStyle name="40% - Ênfase1 61 2 4 2" xfId="25774"/>
    <cellStyle name="40% - Ênfase1 61 2 5" xfId="25775"/>
    <cellStyle name="40% - Ênfase1 61 2 5 2" xfId="25776"/>
    <cellStyle name="40% - Ênfase1 61 2 6" xfId="25777"/>
    <cellStyle name="40% - Ênfase1 61 3" xfId="25778"/>
    <cellStyle name="40% - Ênfase1 61 3 2" xfId="25779"/>
    <cellStyle name="40% - Ênfase1 61 4" xfId="25780"/>
    <cellStyle name="40% - Ênfase1 61 4 2" xfId="25781"/>
    <cellStyle name="40% - Ênfase1 61 5" xfId="25782"/>
    <cellStyle name="40% - Ênfase1 61 5 2" xfId="25783"/>
    <cellStyle name="40% - Ênfase1 61 6" xfId="25784"/>
    <cellStyle name="40% - Ênfase1 61 6 2" xfId="25785"/>
    <cellStyle name="40% - Ênfase1 61 7" xfId="25786"/>
    <cellStyle name="40% - Ênfase1 62" xfId="25787"/>
    <cellStyle name="40% - Ênfase1 62 2" xfId="25788"/>
    <cellStyle name="40% - Ênfase1 62 2 2" xfId="25789"/>
    <cellStyle name="40% - Ênfase1 62 2 2 2" xfId="25790"/>
    <cellStyle name="40% - Ênfase1 62 2 3" xfId="25791"/>
    <cellStyle name="40% - Ênfase1 62 2 3 2" xfId="25792"/>
    <cellStyle name="40% - Ênfase1 62 2 4" xfId="25793"/>
    <cellStyle name="40% - Ênfase1 62 2 4 2" xfId="25794"/>
    <cellStyle name="40% - Ênfase1 62 2 5" xfId="25795"/>
    <cellStyle name="40% - Ênfase1 62 2 5 2" xfId="25796"/>
    <cellStyle name="40% - Ênfase1 62 2 6" xfId="25797"/>
    <cellStyle name="40% - Ênfase1 62 3" xfId="25798"/>
    <cellStyle name="40% - Ênfase1 62 3 2" xfId="25799"/>
    <cellStyle name="40% - Ênfase1 62 4" xfId="25800"/>
    <cellStyle name="40% - Ênfase1 62 4 2" xfId="25801"/>
    <cellStyle name="40% - Ênfase1 62 5" xfId="25802"/>
    <cellStyle name="40% - Ênfase1 62 5 2" xfId="25803"/>
    <cellStyle name="40% - Ênfase1 62 6" xfId="25804"/>
    <cellStyle name="40% - Ênfase1 62 6 2" xfId="25805"/>
    <cellStyle name="40% - Ênfase1 62 7" xfId="25806"/>
    <cellStyle name="40% - Ênfase1 63" xfId="25807"/>
    <cellStyle name="40% - Ênfase1 63 2" xfId="25808"/>
    <cellStyle name="40% - Ênfase1 63 2 2" xfId="25809"/>
    <cellStyle name="40% - Ênfase1 63 2 2 2" xfId="25810"/>
    <cellStyle name="40% - Ênfase1 63 2 3" xfId="25811"/>
    <cellStyle name="40% - Ênfase1 63 2 3 2" xfId="25812"/>
    <cellStyle name="40% - Ênfase1 63 2 4" xfId="25813"/>
    <cellStyle name="40% - Ênfase1 63 2 4 2" xfId="25814"/>
    <cellStyle name="40% - Ênfase1 63 2 5" xfId="25815"/>
    <cellStyle name="40% - Ênfase1 63 2 5 2" xfId="25816"/>
    <cellStyle name="40% - Ênfase1 63 2 6" xfId="25817"/>
    <cellStyle name="40% - Ênfase1 63 3" xfId="25818"/>
    <cellStyle name="40% - Ênfase1 63 3 2" xfId="25819"/>
    <cellStyle name="40% - Ênfase1 63 4" xfId="25820"/>
    <cellStyle name="40% - Ênfase1 63 4 2" xfId="25821"/>
    <cellStyle name="40% - Ênfase1 63 5" xfId="25822"/>
    <cellStyle name="40% - Ênfase1 63 5 2" xfId="25823"/>
    <cellStyle name="40% - Ênfase1 63 6" xfId="25824"/>
    <cellStyle name="40% - Ênfase1 63 6 2" xfId="25825"/>
    <cellStyle name="40% - Ênfase1 63 7" xfId="25826"/>
    <cellStyle name="40% - Ênfase1 64" xfId="25827"/>
    <cellStyle name="40% - Ênfase1 64 2" xfId="25828"/>
    <cellStyle name="40% - Ênfase1 64 2 2" xfId="25829"/>
    <cellStyle name="40% - Ênfase1 64 2 2 2" xfId="25830"/>
    <cellStyle name="40% - Ênfase1 64 2 3" xfId="25831"/>
    <cellStyle name="40% - Ênfase1 64 2 3 2" xfId="25832"/>
    <cellStyle name="40% - Ênfase1 64 2 4" xfId="25833"/>
    <cellStyle name="40% - Ênfase1 64 2 4 2" xfId="25834"/>
    <cellStyle name="40% - Ênfase1 64 2 5" xfId="25835"/>
    <cellStyle name="40% - Ênfase1 64 2 5 2" xfId="25836"/>
    <cellStyle name="40% - Ênfase1 64 2 6" xfId="25837"/>
    <cellStyle name="40% - Ênfase1 64 3" xfId="25838"/>
    <cellStyle name="40% - Ênfase1 64 3 2" xfId="25839"/>
    <cellStyle name="40% - Ênfase1 64 4" xfId="25840"/>
    <cellStyle name="40% - Ênfase1 64 4 2" xfId="25841"/>
    <cellStyle name="40% - Ênfase1 64 5" xfId="25842"/>
    <cellStyle name="40% - Ênfase1 64 5 2" xfId="25843"/>
    <cellStyle name="40% - Ênfase1 64 6" xfId="25844"/>
    <cellStyle name="40% - Ênfase1 64 6 2" xfId="25845"/>
    <cellStyle name="40% - Ênfase1 64 7" xfId="25846"/>
    <cellStyle name="40% - Ênfase1 65" xfId="25847"/>
    <cellStyle name="40% - Ênfase1 65 2" xfId="25848"/>
    <cellStyle name="40% - Ênfase1 65 2 2" xfId="25849"/>
    <cellStyle name="40% - Ênfase1 65 2 2 2" xfId="25850"/>
    <cellStyle name="40% - Ênfase1 65 2 3" xfId="25851"/>
    <cellStyle name="40% - Ênfase1 65 2 3 2" xfId="25852"/>
    <cellStyle name="40% - Ênfase1 65 2 4" xfId="25853"/>
    <cellStyle name="40% - Ênfase1 65 2 4 2" xfId="25854"/>
    <cellStyle name="40% - Ênfase1 65 2 5" xfId="25855"/>
    <cellStyle name="40% - Ênfase1 65 2 5 2" xfId="25856"/>
    <cellStyle name="40% - Ênfase1 65 2 6" xfId="25857"/>
    <cellStyle name="40% - Ênfase1 65 3" xfId="25858"/>
    <cellStyle name="40% - Ênfase1 65 3 2" xfId="25859"/>
    <cellStyle name="40% - Ênfase1 65 4" xfId="25860"/>
    <cellStyle name="40% - Ênfase1 65 4 2" xfId="25861"/>
    <cellStyle name="40% - Ênfase1 65 5" xfId="25862"/>
    <cellStyle name="40% - Ênfase1 65 5 2" xfId="25863"/>
    <cellStyle name="40% - Ênfase1 65 6" xfId="25864"/>
    <cellStyle name="40% - Ênfase1 65 6 2" xfId="25865"/>
    <cellStyle name="40% - Ênfase1 65 7" xfId="25866"/>
    <cellStyle name="40% - Ênfase1 66" xfId="25867"/>
    <cellStyle name="40% - Ênfase1 66 2" xfId="25868"/>
    <cellStyle name="40% - Ênfase1 66 2 2" xfId="25869"/>
    <cellStyle name="40% - Ênfase1 66 2 2 2" xfId="25870"/>
    <cellStyle name="40% - Ênfase1 66 2 3" xfId="25871"/>
    <cellStyle name="40% - Ênfase1 66 2 3 2" xfId="25872"/>
    <cellStyle name="40% - Ênfase1 66 2 4" xfId="25873"/>
    <cellStyle name="40% - Ênfase1 66 2 4 2" xfId="25874"/>
    <cellStyle name="40% - Ênfase1 66 2 5" xfId="25875"/>
    <cellStyle name="40% - Ênfase1 66 2 5 2" xfId="25876"/>
    <cellStyle name="40% - Ênfase1 66 2 6" xfId="25877"/>
    <cellStyle name="40% - Ênfase1 66 3" xfId="25878"/>
    <cellStyle name="40% - Ênfase1 66 3 2" xfId="25879"/>
    <cellStyle name="40% - Ênfase1 66 4" xfId="25880"/>
    <cellStyle name="40% - Ênfase1 66 4 2" xfId="25881"/>
    <cellStyle name="40% - Ênfase1 66 5" xfId="25882"/>
    <cellStyle name="40% - Ênfase1 66 5 2" xfId="25883"/>
    <cellStyle name="40% - Ênfase1 66 6" xfId="25884"/>
    <cellStyle name="40% - Ênfase1 66 6 2" xfId="25885"/>
    <cellStyle name="40% - Ênfase1 66 7" xfId="25886"/>
    <cellStyle name="40% - Ênfase1 67" xfId="25887"/>
    <cellStyle name="40% - Ênfase1 67 2" xfId="25888"/>
    <cellStyle name="40% - Ênfase1 67 2 2" xfId="25889"/>
    <cellStyle name="40% - Ênfase1 67 2 2 2" xfId="25890"/>
    <cellStyle name="40% - Ênfase1 67 2 3" xfId="25891"/>
    <cellStyle name="40% - Ênfase1 67 2 3 2" xfId="25892"/>
    <cellStyle name="40% - Ênfase1 67 2 4" xfId="25893"/>
    <cellStyle name="40% - Ênfase1 67 2 4 2" xfId="25894"/>
    <cellStyle name="40% - Ênfase1 67 2 5" xfId="25895"/>
    <cellStyle name="40% - Ênfase1 67 2 5 2" xfId="25896"/>
    <cellStyle name="40% - Ênfase1 67 2 6" xfId="25897"/>
    <cellStyle name="40% - Ênfase1 67 3" xfId="25898"/>
    <cellStyle name="40% - Ênfase1 67 3 2" xfId="25899"/>
    <cellStyle name="40% - Ênfase1 67 4" xfId="25900"/>
    <cellStyle name="40% - Ênfase1 67 4 2" xfId="25901"/>
    <cellStyle name="40% - Ênfase1 67 5" xfId="25902"/>
    <cellStyle name="40% - Ênfase1 67 5 2" xfId="25903"/>
    <cellStyle name="40% - Ênfase1 67 6" xfId="25904"/>
    <cellStyle name="40% - Ênfase1 67 6 2" xfId="25905"/>
    <cellStyle name="40% - Ênfase1 67 7" xfId="25906"/>
    <cellStyle name="40% - Ênfase1 68" xfId="25907"/>
    <cellStyle name="40% - Ênfase1 68 2" xfId="25908"/>
    <cellStyle name="40% - Ênfase1 68 2 2" xfId="25909"/>
    <cellStyle name="40% - Ênfase1 68 2 2 2" xfId="25910"/>
    <cellStyle name="40% - Ênfase1 68 2 3" xfId="25911"/>
    <cellStyle name="40% - Ênfase1 68 2 3 2" xfId="25912"/>
    <cellStyle name="40% - Ênfase1 68 2 4" xfId="25913"/>
    <cellStyle name="40% - Ênfase1 68 2 4 2" xfId="25914"/>
    <cellStyle name="40% - Ênfase1 68 2 5" xfId="25915"/>
    <cellStyle name="40% - Ênfase1 68 2 5 2" xfId="25916"/>
    <cellStyle name="40% - Ênfase1 68 2 6" xfId="25917"/>
    <cellStyle name="40% - Ênfase1 68 3" xfId="25918"/>
    <cellStyle name="40% - Ênfase1 68 3 2" xfId="25919"/>
    <cellStyle name="40% - Ênfase1 68 4" xfId="25920"/>
    <cellStyle name="40% - Ênfase1 68 4 2" xfId="25921"/>
    <cellStyle name="40% - Ênfase1 68 5" xfId="25922"/>
    <cellStyle name="40% - Ênfase1 68 5 2" xfId="25923"/>
    <cellStyle name="40% - Ênfase1 68 6" xfId="25924"/>
    <cellStyle name="40% - Ênfase1 68 6 2" xfId="25925"/>
    <cellStyle name="40% - Ênfase1 68 7" xfId="25926"/>
    <cellStyle name="40% - Ênfase1 69" xfId="25927"/>
    <cellStyle name="40% - Ênfase1 69 2" xfId="25928"/>
    <cellStyle name="40% - Ênfase1 69 2 2" xfId="25929"/>
    <cellStyle name="40% - Ênfase1 69 2 2 2" xfId="25930"/>
    <cellStyle name="40% - Ênfase1 69 2 3" xfId="25931"/>
    <cellStyle name="40% - Ênfase1 69 2 3 2" xfId="25932"/>
    <cellStyle name="40% - Ênfase1 69 2 4" xfId="25933"/>
    <cellStyle name="40% - Ênfase1 69 2 4 2" xfId="25934"/>
    <cellStyle name="40% - Ênfase1 69 2 5" xfId="25935"/>
    <cellStyle name="40% - Ênfase1 69 2 5 2" xfId="25936"/>
    <cellStyle name="40% - Ênfase1 69 2 6" xfId="25937"/>
    <cellStyle name="40% - Ênfase1 69 3" xfId="25938"/>
    <cellStyle name="40% - Ênfase1 69 3 2" xfId="25939"/>
    <cellStyle name="40% - Ênfase1 69 4" xfId="25940"/>
    <cellStyle name="40% - Ênfase1 69 4 2" xfId="25941"/>
    <cellStyle name="40% - Ênfase1 69 5" xfId="25942"/>
    <cellStyle name="40% - Ênfase1 69 5 2" xfId="25943"/>
    <cellStyle name="40% - Ênfase1 69 6" xfId="25944"/>
    <cellStyle name="40% - Ênfase1 69 6 2" xfId="25945"/>
    <cellStyle name="40% - Ênfase1 69 7" xfId="25946"/>
    <cellStyle name="40% - Ênfase1 7" xfId="25947"/>
    <cellStyle name="40% - Ênfase1 7 2" xfId="25948"/>
    <cellStyle name="40% - Ênfase1 7 2 2" xfId="25949"/>
    <cellStyle name="40% - Ênfase1 7 2 2 2" xfId="25950"/>
    <cellStyle name="40% - Ênfase1 7 2 2 2 2" xfId="25951"/>
    <cellStyle name="40% - Ênfase1 7 2 2 3" xfId="25952"/>
    <cellStyle name="40% - Ênfase1 7 2 2 3 2" xfId="25953"/>
    <cellStyle name="40% - Ênfase1 7 2 2 4" xfId="25954"/>
    <cellStyle name="40% - Ênfase1 7 2 2 4 2" xfId="25955"/>
    <cellStyle name="40% - Ênfase1 7 2 2 5" xfId="25956"/>
    <cellStyle name="40% - Ênfase1 7 2 2 5 2" xfId="25957"/>
    <cellStyle name="40% - Ênfase1 7 2 2 6" xfId="25958"/>
    <cellStyle name="40% - Ênfase1 7 2 3" xfId="25959"/>
    <cellStyle name="40% - Ênfase1 7 2 3 2" xfId="25960"/>
    <cellStyle name="40% - Ênfase1 7 2 4" xfId="25961"/>
    <cellStyle name="40% - Ênfase1 7 2 4 2" xfId="25962"/>
    <cellStyle name="40% - Ênfase1 7 2 5" xfId="25963"/>
    <cellStyle name="40% - Ênfase1 7 2 5 2" xfId="25964"/>
    <cellStyle name="40% - Ênfase1 7 2 6" xfId="25965"/>
    <cellStyle name="40% - Ênfase1 7 2 6 2" xfId="25966"/>
    <cellStyle name="40% - Ênfase1 7 2 7" xfId="25967"/>
    <cellStyle name="40% - Ênfase1 7 3" xfId="25968"/>
    <cellStyle name="40% - Ênfase1 7 3 2" xfId="25969"/>
    <cellStyle name="40% - Ênfase1 7 3 2 2" xfId="25970"/>
    <cellStyle name="40% - Ênfase1 7 3 3" xfId="25971"/>
    <cellStyle name="40% - Ênfase1 7 3 3 2" xfId="25972"/>
    <cellStyle name="40% - Ênfase1 7 3 4" xfId="25973"/>
    <cellStyle name="40% - Ênfase1 7 3 4 2" xfId="25974"/>
    <cellStyle name="40% - Ênfase1 7 3 5" xfId="25975"/>
    <cellStyle name="40% - Ênfase1 7 3 5 2" xfId="25976"/>
    <cellStyle name="40% - Ênfase1 7 3 6" xfId="25977"/>
    <cellStyle name="40% - Ênfase1 7 4" xfId="25978"/>
    <cellStyle name="40% - Ênfase1 7 4 2" xfId="25979"/>
    <cellStyle name="40% - Ênfase1 7 5" xfId="25980"/>
    <cellStyle name="40% - Ênfase1 7 5 2" xfId="25981"/>
    <cellStyle name="40% - Ênfase1 7 6" xfId="25982"/>
    <cellStyle name="40% - Ênfase1 7 6 2" xfId="25983"/>
    <cellStyle name="40% - Ênfase1 7 7" xfId="25984"/>
    <cellStyle name="40% - Ênfase1 7 7 2" xfId="25985"/>
    <cellStyle name="40% - Ênfase1 7 8" xfId="25986"/>
    <cellStyle name="40% - Ênfase1 70" xfId="25987"/>
    <cellStyle name="40% - Ênfase1 70 2" xfId="25988"/>
    <cellStyle name="40% - Ênfase1 70 2 2" xfId="25989"/>
    <cellStyle name="40% - Ênfase1 70 2 2 2" xfId="25990"/>
    <cellStyle name="40% - Ênfase1 70 2 3" xfId="25991"/>
    <cellStyle name="40% - Ênfase1 70 2 3 2" xfId="25992"/>
    <cellStyle name="40% - Ênfase1 70 2 4" xfId="25993"/>
    <cellStyle name="40% - Ênfase1 70 2 4 2" xfId="25994"/>
    <cellStyle name="40% - Ênfase1 70 2 5" xfId="25995"/>
    <cellStyle name="40% - Ênfase1 70 2 5 2" xfId="25996"/>
    <cellStyle name="40% - Ênfase1 70 2 6" xfId="25997"/>
    <cellStyle name="40% - Ênfase1 70 3" xfId="25998"/>
    <cellStyle name="40% - Ênfase1 70 3 2" xfId="25999"/>
    <cellStyle name="40% - Ênfase1 70 4" xfId="26000"/>
    <cellStyle name="40% - Ênfase1 70 4 2" xfId="26001"/>
    <cellStyle name="40% - Ênfase1 70 5" xfId="26002"/>
    <cellStyle name="40% - Ênfase1 70 5 2" xfId="26003"/>
    <cellStyle name="40% - Ênfase1 70 6" xfId="26004"/>
    <cellStyle name="40% - Ênfase1 70 6 2" xfId="26005"/>
    <cellStyle name="40% - Ênfase1 70 7" xfId="26006"/>
    <cellStyle name="40% - Ênfase1 71" xfId="26007"/>
    <cellStyle name="40% - Ênfase1 71 2" xfId="26008"/>
    <cellStyle name="40% - Ênfase1 71 2 2" xfId="26009"/>
    <cellStyle name="40% - Ênfase1 71 2 2 2" xfId="26010"/>
    <cellStyle name="40% - Ênfase1 71 2 3" xfId="26011"/>
    <cellStyle name="40% - Ênfase1 71 2 3 2" xfId="26012"/>
    <cellStyle name="40% - Ênfase1 71 2 4" xfId="26013"/>
    <cellStyle name="40% - Ênfase1 71 2 4 2" xfId="26014"/>
    <cellStyle name="40% - Ênfase1 71 2 5" xfId="26015"/>
    <cellStyle name="40% - Ênfase1 71 2 5 2" xfId="26016"/>
    <cellStyle name="40% - Ênfase1 71 2 6" xfId="26017"/>
    <cellStyle name="40% - Ênfase1 71 3" xfId="26018"/>
    <cellStyle name="40% - Ênfase1 71 3 2" xfId="26019"/>
    <cellStyle name="40% - Ênfase1 71 4" xfId="26020"/>
    <cellStyle name="40% - Ênfase1 71 4 2" xfId="26021"/>
    <cellStyle name="40% - Ênfase1 71 5" xfId="26022"/>
    <cellStyle name="40% - Ênfase1 71 5 2" xfId="26023"/>
    <cellStyle name="40% - Ênfase1 71 6" xfId="26024"/>
    <cellStyle name="40% - Ênfase1 71 6 2" xfId="26025"/>
    <cellStyle name="40% - Ênfase1 71 7" xfId="26026"/>
    <cellStyle name="40% - Ênfase1 72" xfId="26027"/>
    <cellStyle name="40% - Ênfase1 72 2" xfId="26028"/>
    <cellStyle name="40% - Ênfase1 72 2 2" xfId="26029"/>
    <cellStyle name="40% - Ênfase1 72 2 2 2" xfId="26030"/>
    <cellStyle name="40% - Ênfase1 72 2 3" xfId="26031"/>
    <cellStyle name="40% - Ênfase1 72 2 3 2" xfId="26032"/>
    <cellStyle name="40% - Ênfase1 72 2 4" xfId="26033"/>
    <cellStyle name="40% - Ênfase1 72 2 4 2" xfId="26034"/>
    <cellStyle name="40% - Ênfase1 72 2 5" xfId="26035"/>
    <cellStyle name="40% - Ênfase1 72 2 5 2" xfId="26036"/>
    <cellStyle name="40% - Ênfase1 72 2 6" xfId="26037"/>
    <cellStyle name="40% - Ênfase1 72 3" xfId="26038"/>
    <cellStyle name="40% - Ênfase1 72 3 2" xfId="26039"/>
    <cellStyle name="40% - Ênfase1 72 4" xfId="26040"/>
    <cellStyle name="40% - Ênfase1 72 4 2" xfId="26041"/>
    <cellStyle name="40% - Ênfase1 72 5" xfId="26042"/>
    <cellStyle name="40% - Ênfase1 72 5 2" xfId="26043"/>
    <cellStyle name="40% - Ênfase1 72 6" xfId="26044"/>
    <cellStyle name="40% - Ênfase1 72 6 2" xfId="26045"/>
    <cellStyle name="40% - Ênfase1 72 7" xfId="26046"/>
    <cellStyle name="40% - Ênfase1 73" xfId="26047"/>
    <cellStyle name="40% - Ênfase1 73 2" xfId="26048"/>
    <cellStyle name="40% - Ênfase1 73 2 2" xfId="26049"/>
    <cellStyle name="40% - Ênfase1 73 2 2 2" xfId="26050"/>
    <cellStyle name="40% - Ênfase1 73 2 3" xfId="26051"/>
    <cellStyle name="40% - Ênfase1 73 2 3 2" xfId="26052"/>
    <cellStyle name="40% - Ênfase1 73 2 4" xfId="26053"/>
    <cellStyle name="40% - Ênfase1 73 2 4 2" xfId="26054"/>
    <cellStyle name="40% - Ênfase1 73 2 5" xfId="26055"/>
    <cellStyle name="40% - Ênfase1 73 2 5 2" xfId="26056"/>
    <cellStyle name="40% - Ênfase1 73 2 6" xfId="26057"/>
    <cellStyle name="40% - Ênfase1 73 3" xfId="26058"/>
    <cellStyle name="40% - Ênfase1 73 3 2" xfId="26059"/>
    <cellStyle name="40% - Ênfase1 73 4" xfId="26060"/>
    <cellStyle name="40% - Ênfase1 73 4 2" xfId="26061"/>
    <cellStyle name="40% - Ênfase1 73 5" xfId="26062"/>
    <cellStyle name="40% - Ênfase1 73 5 2" xfId="26063"/>
    <cellStyle name="40% - Ênfase1 73 6" xfId="26064"/>
    <cellStyle name="40% - Ênfase1 73 6 2" xfId="26065"/>
    <cellStyle name="40% - Ênfase1 73 7" xfId="26066"/>
    <cellStyle name="40% - Ênfase1 74" xfId="26067"/>
    <cellStyle name="40% - Ênfase1 74 2" xfId="26068"/>
    <cellStyle name="40% - Ênfase1 74 2 2" xfId="26069"/>
    <cellStyle name="40% - Ênfase1 74 2 2 2" xfId="26070"/>
    <cellStyle name="40% - Ênfase1 74 2 3" xfId="26071"/>
    <cellStyle name="40% - Ênfase1 74 2 3 2" xfId="26072"/>
    <cellStyle name="40% - Ênfase1 74 2 4" xfId="26073"/>
    <cellStyle name="40% - Ênfase1 74 2 4 2" xfId="26074"/>
    <cellStyle name="40% - Ênfase1 74 2 5" xfId="26075"/>
    <cellStyle name="40% - Ênfase1 74 2 5 2" xfId="26076"/>
    <cellStyle name="40% - Ênfase1 74 2 6" xfId="26077"/>
    <cellStyle name="40% - Ênfase1 74 3" xfId="26078"/>
    <cellStyle name="40% - Ênfase1 74 3 2" xfId="26079"/>
    <cellStyle name="40% - Ênfase1 74 4" xfId="26080"/>
    <cellStyle name="40% - Ênfase1 74 4 2" xfId="26081"/>
    <cellStyle name="40% - Ênfase1 74 5" xfId="26082"/>
    <cellStyle name="40% - Ênfase1 74 5 2" xfId="26083"/>
    <cellStyle name="40% - Ênfase1 74 6" xfId="26084"/>
    <cellStyle name="40% - Ênfase1 74 6 2" xfId="26085"/>
    <cellStyle name="40% - Ênfase1 74 7" xfId="26086"/>
    <cellStyle name="40% - Ênfase1 75" xfId="26087"/>
    <cellStyle name="40% - Ênfase1 75 2" xfId="26088"/>
    <cellStyle name="40% - Ênfase1 75 2 2" xfId="26089"/>
    <cellStyle name="40% - Ênfase1 75 2 2 2" xfId="26090"/>
    <cellStyle name="40% - Ênfase1 75 2 3" xfId="26091"/>
    <cellStyle name="40% - Ênfase1 75 2 3 2" xfId="26092"/>
    <cellStyle name="40% - Ênfase1 75 2 4" xfId="26093"/>
    <cellStyle name="40% - Ênfase1 75 2 4 2" xfId="26094"/>
    <cellStyle name="40% - Ênfase1 75 2 5" xfId="26095"/>
    <cellStyle name="40% - Ênfase1 75 2 5 2" xfId="26096"/>
    <cellStyle name="40% - Ênfase1 75 2 6" xfId="26097"/>
    <cellStyle name="40% - Ênfase1 75 3" xfId="26098"/>
    <cellStyle name="40% - Ênfase1 75 3 2" xfId="26099"/>
    <cellStyle name="40% - Ênfase1 75 4" xfId="26100"/>
    <cellStyle name="40% - Ênfase1 75 4 2" xfId="26101"/>
    <cellStyle name="40% - Ênfase1 75 5" xfId="26102"/>
    <cellStyle name="40% - Ênfase1 75 5 2" xfId="26103"/>
    <cellStyle name="40% - Ênfase1 75 6" xfId="26104"/>
    <cellStyle name="40% - Ênfase1 75 6 2" xfId="26105"/>
    <cellStyle name="40% - Ênfase1 75 7" xfId="26106"/>
    <cellStyle name="40% - Ênfase1 76" xfId="26107"/>
    <cellStyle name="40% - Ênfase1 76 2" xfId="26108"/>
    <cellStyle name="40% - Ênfase1 76 2 2" xfId="26109"/>
    <cellStyle name="40% - Ênfase1 76 2 2 2" xfId="26110"/>
    <cellStyle name="40% - Ênfase1 76 2 3" xfId="26111"/>
    <cellStyle name="40% - Ênfase1 76 2 3 2" xfId="26112"/>
    <cellStyle name="40% - Ênfase1 76 2 4" xfId="26113"/>
    <cellStyle name="40% - Ênfase1 76 2 4 2" xfId="26114"/>
    <cellStyle name="40% - Ênfase1 76 2 5" xfId="26115"/>
    <cellStyle name="40% - Ênfase1 76 2 5 2" xfId="26116"/>
    <cellStyle name="40% - Ênfase1 76 2 6" xfId="26117"/>
    <cellStyle name="40% - Ênfase1 76 3" xfId="26118"/>
    <cellStyle name="40% - Ênfase1 76 3 2" xfId="26119"/>
    <cellStyle name="40% - Ênfase1 76 4" xfId="26120"/>
    <cellStyle name="40% - Ênfase1 76 4 2" xfId="26121"/>
    <cellStyle name="40% - Ênfase1 76 5" xfId="26122"/>
    <cellStyle name="40% - Ênfase1 76 5 2" xfId="26123"/>
    <cellStyle name="40% - Ênfase1 76 6" xfId="26124"/>
    <cellStyle name="40% - Ênfase1 76 6 2" xfId="26125"/>
    <cellStyle name="40% - Ênfase1 76 7" xfId="26126"/>
    <cellStyle name="40% - Ênfase1 77" xfId="26127"/>
    <cellStyle name="40% - Ênfase1 77 2" xfId="26128"/>
    <cellStyle name="40% - Ênfase1 77 2 2" xfId="26129"/>
    <cellStyle name="40% - Ênfase1 77 2 2 2" xfId="26130"/>
    <cellStyle name="40% - Ênfase1 77 2 3" xfId="26131"/>
    <cellStyle name="40% - Ênfase1 77 2 3 2" xfId="26132"/>
    <cellStyle name="40% - Ênfase1 77 2 4" xfId="26133"/>
    <cellStyle name="40% - Ênfase1 77 2 4 2" xfId="26134"/>
    <cellStyle name="40% - Ênfase1 77 2 5" xfId="26135"/>
    <cellStyle name="40% - Ênfase1 77 2 5 2" xfId="26136"/>
    <cellStyle name="40% - Ênfase1 77 2 6" xfId="26137"/>
    <cellStyle name="40% - Ênfase1 77 3" xfId="26138"/>
    <cellStyle name="40% - Ênfase1 77 3 2" xfId="26139"/>
    <cellStyle name="40% - Ênfase1 77 4" xfId="26140"/>
    <cellStyle name="40% - Ênfase1 77 4 2" xfId="26141"/>
    <cellStyle name="40% - Ênfase1 77 5" xfId="26142"/>
    <cellStyle name="40% - Ênfase1 77 5 2" xfId="26143"/>
    <cellStyle name="40% - Ênfase1 77 6" xfId="26144"/>
    <cellStyle name="40% - Ênfase1 77 6 2" xfId="26145"/>
    <cellStyle name="40% - Ênfase1 77 7" xfId="26146"/>
    <cellStyle name="40% - Ênfase1 78" xfId="26147"/>
    <cellStyle name="40% - Ênfase1 78 2" xfId="26148"/>
    <cellStyle name="40% - Ênfase1 78 2 2" xfId="26149"/>
    <cellStyle name="40% - Ênfase1 78 2 2 2" xfId="26150"/>
    <cellStyle name="40% - Ênfase1 78 2 3" xfId="26151"/>
    <cellStyle name="40% - Ênfase1 78 2 3 2" xfId="26152"/>
    <cellStyle name="40% - Ênfase1 78 2 4" xfId="26153"/>
    <cellStyle name="40% - Ênfase1 78 2 4 2" xfId="26154"/>
    <cellStyle name="40% - Ênfase1 78 2 5" xfId="26155"/>
    <cellStyle name="40% - Ênfase1 78 2 5 2" xfId="26156"/>
    <cellStyle name="40% - Ênfase1 78 2 6" xfId="26157"/>
    <cellStyle name="40% - Ênfase1 78 3" xfId="26158"/>
    <cellStyle name="40% - Ênfase1 78 3 2" xfId="26159"/>
    <cellStyle name="40% - Ênfase1 78 4" xfId="26160"/>
    <cellStyle name="40% - Ênfase1 78 4 2" xfId="26161"/>
    <cellStyle name="40% - Ênfase1 78 5" xfId="26162"/>
    <cellStyle name="40% - Ênfase1 78 5 2" xfId="26163"/>
    <cellStyle name="40% - Ênfase1 78 6" xfId="26164"/>
    <cellStyle name="40% - Ênfase1 78 6 2" xfId="26165"/>
    <cellStyle name="40% - Ênfase1 78 7" xfId="26166"/>
    <cellStyle name="40% - Ênfase1 79" xfId="26167"/>
    <cellStyle name="40% - Ênfase1 79 2" xfId="26168"/>
    <cellStyle name="40% - Ênfase1 79 2 2" xfId="26169"/>
    <cellStyle name="40% - Ênfase1 79 2 2 2" xfId="26170"/>
    <cellStyle name="40% - Ênfase1 79 2 3" xfId="26171"/>
    <cellStyle name="40% - Ênfase1 79 2 3 2" xfId="26172"/>
    <cellStyle name="40% - Ênfase1 79 2 4" xfId="26173"/>
    <cellStyle name="40% - Ênfase1 79 2 4 2" xfId="26174"/>
    <cellStyle name="40% - Ênfase1 79 2 5" xfId="26175"/>
    <cellStyle name="40% - Ênfase1 79 2 5 2" xfId="26176"/>
    <cellStyle name="40% - Ênfase1 79 2 6" xfId="26177"/>
    <cellStyle name="40% - Ênfase1 79 3" xfId="26178"/>
    <cellStyle name="40% - Ênfase1 79 3 2" xfId="26179"/>
    <cellStyle name="40% - Ênfase1 79 4" xfId="26180"/>
    <cellStyle name="40% - Ênfase1 79 4 2" xfId="26181"/>
    <cellStyle name="40% - Ênfase1 79 5" xfId="26182"/>
    <cellStyle name="40% - Ênfase1 79 5 2" xfId="26183"/>
    <cellStyle name="40% - Ênfase1 79 6" xfId="26184"/>
    <cellStyle name="40% - Ênfase1 79 6 2" xfId="26185"/>
    <cellStyle name="40% - Ênfase1 79 7" xfId="26186"/>
    <cellStyle name="40% - Ênfase1 8" xfId="26187"/>
    <cellStyle name="40% - Ênfase1 8 2" xfId="26188"/>
    <cellStyle name="40% - Ênfase1 8 2 2" xfId="26189"/>
    <cellStyle name="40% - Ênfase1 8 2 2 2" xfId="26190"/>
    <cellStyle name="40% - Ênfase1 8 2 2 2 2" xfId="26191"/>
    <cellStyle name="40% - Ênfase1 8 2 2 3" xfId="26192"/>
    <cellStyle name="40% - Ênfase1 8 2 2 3 2" xfId="26193"/>
    <cellStyle name="40% - Ênfase1 8 2 2 4" xfId="26194"/>
    <cellStyle name="40% - Ênfase1 8 2 2 4 2" xfId="26195"/>
    <cellStyle name="40% - Ênfase1 8 2 2 5" xfId="26196"/>
    <cellStyle name="40% - Ênfase1 8 2 2 5 2" xfId="26197"/>
    <cellStyle name="40% - Ênfase1 8 2 2 6" xfId="26198"/>
    <cellStyle name="40% - Ênfase1 8 2 3" xfId="26199"/>
    <cellStyle name="40% - Ênfase1 8 2 3 2" xfId="26200"/>
    <cellStyle name="40% - Ênfase1 8 2 4" xfId="26201"/>
    <cellStyle name="40% - Ênfase1 8 2 4 2" xfId="26202"/>
    <cellStyle name="40% - Ênfase1 8 2 5" xfId="26203"/>
    <cellStyle name="40% - Ênfase1 8 2 5 2" xfId="26204"/>
    <cellStyle name="40% - Ênfase1 8 2 6" xfId="26205"/>
    <cellStyle name="40% - Ênfase1 8 2 6 2" xfId="26206"/>
    <cellStyle name="40% - Ênfase1 8 2 7" xfId="26207"/>
    <cellStyle name="40% - Ênfase1 8 3" xfId="26208"/>
    <cellStyle name="40% - Ênfase1 8 3 2" xfId="26209"/>
    <cellStyle name="40% - Ênfase1 8 3 2 2" xfId="26210"/>
    <cellStyle name="40% - Ênfase1 8 3 3" xfId="26211"/>
    <cellStyle name="40% - Ênfase1 8 3 3 2" xfId="26212"/>
    <cellStyle name="40% - Ênfase1 8 3 4" xfId="26213"/>
    <cellStyle name="40% - Ênfase1 8 3 4 2" xfId="26214"/>
    <cellStyle name="40% - Ênfase1 8 3 5" xfId="26215"/>
    <cellStyle name="40% - Ênfase1 8 3 5 2" xfId="26216"/>
    <cellStyle name="40% - Ênfase1 8 3 6" xfId="26217"/>
    <cellStyle name="40% - Ênfase1 8 4" xfId="26218"/>
    <cellStyle name="40% - Ênfase1 8 4 2" xfId="26219"/>
    <cellStyle name="40% - Ênfase1 8 5" xfId="26220"/>
    <cellStyle name="40% - Ênfase1 8 5 2" xfId="26221"/>
    <cellStyle name="40% - Ênfase1 8 6" xfId="26222"/>
    <cellStyle name="40% - Ênfase1 8 6 2" xfId="26223"/>
    <cellStyle name="40% - Ênfase1 8 7" xfId="26224"/>
    <cellStyle name="40% - Ênfase1 8 7 2" xfId="26225"/>
    <cellStyle name="40% - Ênfase1 8 8" xfId="26226"/>
    <cellStyle name="40% - Ênfase1 80" xfId="26227"/>
    <cellStyle name="40% - Ênfase1 80 2" xfId="26228"/>
    <cellStyle name="40% - Ênfase1 80 2 2" xfId="26229"/>
    <cellStyle name="40% - Ênfase1 80 2 2 2" xfId="26230"/>
    <cellStyle name="40% - Ênfase1 80 2 3" xfId="26231"/>
    <cellStyle name="40% - Ênfase1 80 2 3 2" xfId="26232"/>
    <cellStyle name="40% - Ênfase1 80 2 4" xfId="26233"/>
    <cellStyle name="40% - Ênfase1 80 2 4 2" xfId="26234"/>
    <cellStyle name="40% - Ênfase1 80 2 5" xfId="26235"/>
    <cellStyle name="40% - Ênfase1 80 2 5 2" xfId="26236"/>
    <cellStyle name="40% - Ênfase1 80 2 6" xfId="26237"/>
    <cellStyle name="40% - Ênfase1 80 3" xfId="26238"/>
    <cellStyle name="40% - Ênfase1 80 3 2" xfId="26239"/>
    <cellStyle name="40% - Ênfase1 80 4" xfId="26240"/>
    <cellStyle name="40% - Ênfase1 80 4 2" xfId="26241"/>
    <cellStyle name="40% - Ênfase1 80 5" xfId="26242"/>
    <cellStyle name="40% - Ênfase1 80 5 2" xfId="26243"/>
    <cellStyle name="40% - Ênfase1 80 6" xfId="26244"/>
    <cellStyle name="40% - Ênfase1 80 6 2" xfId="26245"/>
    <cellStyle name="40% - Ênfase1 80 7" xfId="26246"/>
    <cellStyle name="40% - Ênfase1 81" xfId="26247"/>
    <cellStyle name="40% - Ênfase1 81 2" xfId="26248"/>
    <cellStyle name="40% - Ênfase1 81 2 2" xfId="26249"/>
    <cellStyle name="40% - Ênfase1 81 2 2 2" xfId="26250"/>
    <cellStyle name="40% - Ênfase1 81 2 3" xfId="26251"/>
    <cellStyle name="40% - Ênfase1 81 2 3 2" xfId="26252"/>
    <cellStyle name="40% - Ênfase1 81 2 4" xfId="26253"/>
    <cellStyle name="40% - Ênfase1 81 2 4 2" xfId="26254"/>
    <cellStyle name="40% - Ênfase1 81 2 5" xfId="26255"/>
    <cellStyle name="40% - Ênfase1 81 2 5 2" xfId="26256"/>
    <cellStyle name="40% - Ênfase1 81 2 6" xfId="26257"/>
    <cellStyle name="40% - Ênfase1 81 3" xfId="26258"/>
    <cellStyle name="40% - Ênfase1 81 3 2" xfId="26259"/>
    <cellStyle name="40% - Ênfase1 81 4" xfId="26260"/>
    <cellStyle name="40% - Ênfase1 81 4 2" xfId="26261"/>
    <cellStyle name="40% - Ênfase1 81 5" xfId="26262"/>
    <cellStyle name="40% - Ênfase1 81 5 2" xfId="26263"/>
    <cellStyle name="40% - Ênfase1 81 6" xfId="26264"/>
    <cellStyle name="40% - Ênfase1 81 6 2" xfId="26265"/>
    <cellStyle name="40% - Ênfase1 81 7" xfId="26266"/>
    <cellStyle name="40% - Ênfase1 82" xfId="26267"/>
    <cellStyle name="40% - Ênfase1 82 2" xfId="26268"/>
    <cellStyle name="40% - Ênfase1 82 2 2" xfId="26269"/>
    <cellStyle name="40% - Ênfase1 82 2 2 2" xfId="26270"/>
    <cellStyle name="40% - Ênfase1 82 2 3" xfId="26271"/>
    <cellStyle name="40% - Ênfase1 82 2 3 2" xfId="26272"/>
    <cellStyle name="40% - Ênfase1 82 2 4" xfId="26273"/>
    <cellStyle name="40% - Ênfase1 82 2 4 2" xfId="26274"/>
    <cellStyle name="40% - Ênfase1 82 2 5" xfId="26275"/>
    <cellStyle name="40% - Ênfase1 82 2 5 2" xfId="26276"/>
    <cellStyle name="40% - Ênfase1 82 2 6" xfId="26277"/>
    <cellStyle name="40% - Ênfase1 82 3" xfId="26278"/>
    <cellStyle name="40% - Ênfase1 82 3 2" xfId="26279"/>
    <cellStyle name="40% - Ênfase1 82 4" xfId="26280"/>
    <cellStyle name="40% - Ênfase1 82 4 2" xfId="26281"/>
    <cellStyle name="40% - Ênfase1 82 5" xfId="26282"/>
    <cellStyle name="40% - Ênfase1 82 5 2" xfId="26283"/>
    <cellStyle name="40% - Ênfase1 82 6" xfId="26284"/>
    <cellStyle name="40% - Ênfase1 82 6 2" xfId="26285"/>
    <cellStyle name="40% - Ênfase1 82 7" xfId="26286"/>
    <cellStyle name="40% - Ênfase1 83" xfId="26287"/>
    <cellStyle name="40% - Ênfase1 83 2" xfId="26288"/>
    <cellStyle name="40% - Ênfase1 83 2 2" xfId="26289"/>
    <cellStyle name="40% - Ênfase1 83 2 2 2" xfId="26290"/>
    <cellStyle name="40% - Ênfase1 83 2 3" xfId="26291"/>
    <cellStyle name="40% - Ênfase1 83 2 3 2" xfId="26292"/>
    <cellStyle name="40% - Ênfase1 83 2 4" xfId="26293"/>
    <cellStyle name="40% - Ênfase1 83 2 4 2" xfId="26294"/>
    <cellStyle name="40% - Ênfase1 83 2 5" xfId="26295"/>
    <cellStyle name="40% - Ênfase1 83 2 5 2" xfId="26296"/>
    <cellStyle name="40% - Ênfase1 83 2 6" xfId="26297"/>
    <cellStyle name="40% - Ênfase1 83 3" xfId="26298"/>
    <cellStyle name="40% - Ênfase1 83 3 2" xfId="26299"/>
    <cellStyle name="40% - Ênfase1 83 4" xfId="26300"/>
    <cellStyle name="40% - Ênfase1 83 4 2" xfId="26301"/>
    <cellStyle name="40% - Ênfase1 83 5" xfId="26302"/>
    <cellStyle name="40% - Ênfase1 83 5 2" xfId="26303"/>
    <cellStyle name="40% - Ênfase1 83 6" xfId="26304"/>
    <cellStyle name="40% - Ênfase1 83 6 2" xfId="26305"/>
    <cellStyle name="40% - Ênfase1 83 7" xfId="26306"/>
    <cellStyle name="40% - Ênfase1 84" xfId="26307"/>
    <cellStyle name="40% - Ênfase1 84 2" xfId="26308"/>
    <cellStyle name="40% - Ênfase1 84 2 2" xfId="26309"/>
    <cellStyle name="40% - Ênfase1 84 2 2 2" xfId="26310"/>
    <cellStyle name="40% - Ênfase1 84 2 3" xfId="26311"/>
    <cellStyle name="40% - Ênfase1 84 2 3 2" xfId="26312"/>
    <cellStyle name="40% - Ênfase1 84 2 4" xfId="26313"/>
    <cellStyle name="40% - Ênfase1 84 2 4 2" xfId="26314"/>
    <cellStyle name="40% - Ênfase1 84 2 5" xfId="26315"/>
    <cellStyle name="40% - Ênfase1 84 2 5 2" xfId="26316"/>
    <cellStyle name="40% - Ênfase1 84 2 6" xfId="26317"/>
    <cellStyle name="40% - Ênfase1 84 3" xfId="26318"/>
    <cellStyle name="40% - Ênfase1 84 3 2" xfId="26319"/>
    <cellStyle name="40% - Ênfase1 84 4" xfId="26320"/>
    <cellStyle name="40% - Ênfase1 84 4 2" xfId="26321"/>
    <cellStyle name="40% - Ênfase1 84 5" xfId="26322"/>
    <cellStyle name="40% - Ênfase1 84 5 2" xfId="26323"/>
    <cellStyle name="40% - Ênfase1 84 6" xfId="26324"/>
    <cellStyle name="40% - Ênfase1 84 6 2" xfId="26325"/>
    <cellStyle name="40% - Ênfase1 84 7" xfId="26326"/>
    <cellStyle name="40% - Ênfase1 85" xfId="26327"/>
    <cellStyle name="40% - Ênfase1 85 2" xfId="26328"/>
    <cellStyle name="40% - Ênfase1 85 2 2" xfId="26329"/>
    <cellStyle name="40% - Ênfase1 85 2 2 2" xfId="26330"/>
    <cellStyle name="40% - Ênfase1 85 2 3" xfId="26331"/>
    <cellStyle name="40% - Ênfase1 85 2 3 2" xfId="26332"/>
    <cellStyle name="40% - Ênfase1 85 2 4" xfId="26333"/>
    <cellStyle name="40% - Ênfase1 85 2 4 2" xfId="26334"/>
    <cellStyle name="40% - Ênfase1 85 2 5" xfId="26335"/>
    <cellStyle name="40% - Ênfase1 85 2 5 2" xfId="26336"/>
    <cellStyle name="40% - Ênfase1 85 2 6" xfId="26337"/>
    <cellStyle name="40% - Ênfase1 85 3" xfId="26338"/>
    <cellStyle name="40% - Ênfase1 85 3 2" xfId="26339"/>
    <cellStyle name="40% - Ênfase1 85 4" xfId="26340"/>
    <cellStyle name="40% - Ênfase1 85 4 2" xfId="26341"/>
    <cellStyle name="40% - Ênfase1 85 5" xfId="26342"/>
    <cellStyle name="40% - Ênfase1 85 5 2" xfId="26343"/>
    <cellStyle name="40% - Ênfase1 85 6" xfId="26344"/>
    <cellStyle name="40% - Ênfase1 85 6 2" xfId="26345"/>
    <cellStyle name="40% - Ênfase1 85 7" xfId="26346"/>
    <cellStyle name="40% - Ênfase1 86" xfId="26347"/>
    <cellStyle name="40% - Ênfase1 86 2" xfId="26348"/>
    <cellStyle name="40% - Ênfase1 86 2 2" xfId="26349"/>
    <cellStyle name="40% - Ênfase1 86 2 2 2" xfId="26350"/>
    <cellStyle name="40% - Ênfase1 86 2 3" xfId="26351"/>
    <cellStyle name="40% - Ênfase1 86 2 3 2" xfId="26352"/>
    <cellStyle name="40% - Ênfase1 86 2 4" xfId="26353"/>
    <cellStyle name="40% - Ênfase1 86 2 4 2" xfId="26354"/>
    <cellStyle name="40% - Ênfase1 86 2 5" xfId="26355"/>
    <cellStyle name="40% - Ênfase1 86 2 5 2" xfId="26356"/>
    <cellStyle name="40% - Ênfase1 86 2 6" xfId="26357"/>
    <cellStyle name="40% - Ênfase1 86 3" xfId="26358"/>
    <cellStyle name="40% - Ênfase1 86 3 2" xfId="26359"/>
    <cellStyle name="40% - Ênfase1 86 4" xfId="26360"/>
    <cellStyle name="40% - Ênfase1 86 4 2" xfId="26361"/>
    <cellStyle name="40% - Ênfase1 86 5" xfId="26362"/>
    <cellStyle name="40% - Ênfase1 86 5 2" xfId="26363"/>
    <cellStyle name="40% - Ênfase1 86 6" xfId="26364"/>
    <cellStyle name="40% - Ênfase1 86 6 2" xfId="26365"/>
    <cellStyle name="40% - Ênfase1 86 7" xfId="26366"/>
    <cellStyle name="40% - Ênfase1 87" xfId="26367"/>
    <cellStyle name="40% - Ênfase1 87 2" xfId="26368"/>
    <cellStyle name="40% - Ênfase1 87 2 2" xfId="26369"/>
    <cellStyle name="40% - Ênfase1 87 2 2 2" xfId="26370"/>
    <cellStyle name="40% - Ênfase1 87 2 3" xfId="26371"/>
    <cellStyle name="40% - Ênfase1 87 2 3 2" xfId="26372"/>
    <cellStyle name="40% - Ênfase1 87 2 4" xfId="26373"/>
    <cellStyle name="40% - Ênfase1 87 2 4 2" xfId="26374"/>
    <cellStyle name="40% - Ênfase1 87 2 5" xfId="26375"/>
    <cellStyle name="40% - Ênfase1 87 2 5 2" xfId="26376"/>
    <cellStyle name="40% - Ênfase1 87 2 6" xfId="26377"/>
    <cellStyle name="40% - Ênfase1 87 3" xfId="26378"/>
    <cellStyle name="40% - Ênfase1 87 3 2" xfId="26379"/>
    <cellStyle name="40% - Ênfase1 87 4" xfId="26380"/>
    <cellStyle name="40% - Ênfase1 87 4 2" xfId="26381"/>
    <cellStyle name="40% - Ênfase1 87 5" xfId="26382"/>
    <cellStyle name="40% - Ênfase1 87 5 2" xfId="26383"/>
    <cellStyle name="40% - Ênfase1 87 6" xfId="26384"/>
    <cellStyle name="40% - Ênfase1 87 6 2" xfId="26385"/>
    <cellStyle name="40% - Ênfase1 87 7" xfId="26386"/>
    <cellStyle name="40% - Ênfase1 88" xfId="26387"/>
    <cellStyle name="40% - Ênfase1 88 2" xfId="26388"/>
    <cellStyle name="40% - Ênfase1 88 2 2" xfId="26389"/>
    <cellStyle name="40% - Ênfase1 88 2 2 2" xfId="26390"/>
    <cellStyle name="40% - Ênfase1 88 2 3" xfId="26391"/>
    <cellStyle name="40% - Ênfase1 88 2 3 2" xfId="26392"/>
    <cellStyle name="40% - Ênfase1 88 2 4" xfId="26393"/>
    <cellStyle name="40% - Ênfase1 88 2 4 2" xfId="26394"/>
    <cellStyle name="40% - Ênfase1 88 2 5" xfId="26395"/>
    <cellStyle name="40% - Ênfase1 88 2 5 2" xfId="26396"/>
    <cellStyle name="40% - Ênfase1 88 2 6" xfId="26397"/>
    <cellStyle name="40% - Ênfase1 88 3" xfId="26398"/>
    <cellStyle name="40% - Ênfase1 88 3 2" xfId="26399"/>
    <cellStyle name="40% - Ênfase1 88 4" xfId="26400"/>
    <cellStyle name="40% - Ênfase1 88 4 2" xfId="26401"/>
    <cellStyle name="40% - Ênfase1 88 5" xfId="26402"/>
    <cellStyle name="40% - Ênfase1 88 5 2" xfId="26403"/>
    <cellStyle name="40% - Ênfase1 88 6" xfId="26404"/>
    <cellStyle name="40% - Ênfase1 88 6 2" xfId="26405"/>
    <cellStyle name="40% - Ênfase1 88 7" xfId="26406"/>
    <cellStyle name="40% - Ênfase1 89" xfId="26407"/>
    <cellStyle name="40% - Ênfase1 89 2" xfId="26408"/>
    <cellStyle name="40% - Ênfase1 89 2 2" xfId="26409"/>
    <cellStyle name="40% - Ênfase1 89 2 2 2" xfId="26410"/>
    <cellStyle name="40% - Ênfase1 89 2 3" xfId="26411"/>
    <cellStyle name="40% - Ênfase1 89 2 3 2" xfId="26412"/>
    <cellStyle name="40% - Ênfase1 89 2 4" xfId="26413"/>
    <cellStyle name="40% - Ênfase1 89 2 4 2" xfId="26414"/>
    <cellStyle name="40% - Ênfase1 89 2 5" xfId="26415"/>
    <cellStyle name="40% - Ênfase1 89 2 5 2" xfId="26416"/>
    <cellStyle name="40% - Ênfase1 89 2 6" xfId="26417"/>
    <cellStyle name="40% - Ênfase1 89 3" xfId="26418"/>
    <cellStyle name="40% - Ênfase1 89 3 2" xfId="26419"/>
    <cellStyle name="40% - Ênfase1 89 4" xfId="26420"/>
    <cellStyle name="40% - Ênfase1 89 4 2" xfId="26421"/>
    <cellStyle name="40% - Ênfase1 89 5" xfId="26422"/>
    <cellStyle name="40% - Ênfase1 89 5 2" xfId="26423"/>
    <cellStyle name="40% - Ênfase1 89 6" xfId="26424"/>
    <cellStyle name="40% - Ênfase1 89 6 2" xfId="26425"/>
    <cellStyle name="40% - Ênfase1 89 7" xfId="26426"/>
    <cellStyle name="40% - Ênfase1 9" xfId="26427"/>
    <cellStyle name="40% - Ênfase1 9 2" xfId="26428"/>
    <cellStyle name="40% - Ênfase1 9 2 2" xfId="26429"/>
    <cellStyle name="40% - Ênfase1 9 2 2 2" xfId="26430"/>
    <cellStyle name="40% - Ênfase1 9 2 2 2 2" xfId="26431"/>
    <cellStyle name="40% - Ênfase1 9 2 2 3" xfId="26432"/>
    <cellStyle name="40% - Ênfase1 9 2 2 3 2" xfId="26433"/>
    <cellStyle name="40% - Ênfase1 9 2 2 4" xfId="26434"/>
    <cellStyle name="40% - Ênfase1 9 2 2 4 2" xfId="26435"/>
    <cellStyle name="40% - Ênfase1 9 2 2 5" xfId="26436"/>
    <cellStyle name="40% - Ênfase1 9 2 2 5 2" xfId="26437"/>
    <cellStyle name="40% - Ênfase1 9 2 2 6" xfId="26438"/>
    <cellStyle name="40% - Ênfase1 9 2 3" xfId="26439"/>
    <cellStyle name="40% - Ênfase1 9 2 3 2" xfId="26440"/>
    <cellStyle name="40% - Ênfase1 9 2 4" xfId="26441"/>
    <cellStyle name="40% - Ênfase1 9 2 4 2" xfId="26442"/>
    <cellStyle name="40% - Ênfase1 9 2 5" xfId="26443"/>
    <cellStyle name="40% - Ênfase1 9 2 5 2" xfId="26444"/>
    <cellStyle name="40% - Ênfase1 9 2 6" xfId="26445"/>
    <cellStyle name="40% - Ênfase1 9 2 6 2" xfId="26446"/>
    <cellStyle name="40% - Ênfase1 9 2 7" xfId="26447"/>
    <cellStyle name="40% - Ênfase1 9 3" xfId="26448"/>
    <cellStyle name="40% - Ênfase1 9 3 2" xfId="26449"/>
    <cellStyle name="40% - Ênfase1 9 3 2 2" xfId="26450"/>
    <cellStyle name="40% - Ênfase1 9 3 3" xfId="26451"/>
    <cellStyle name="40% - Ênfase1 9 3 3 2" xfId="26452"/>
    <cellStyle name="40% - Ênfase1 9 3 4" xfId="26453"/>
    <cellStyle name="40% - Ênfase1 9 3 4 2" xfId="26454"/>
    <cellStyle name="40% - Ênfase1 9 3 5" xfId="26455"/>
    <cellStyle name="40% - Ênfase1 9 3 5 2" xfId="26456"/>
    <cellStyle name="40% - Ênfase1 9 3 6" xfId="26457"/>
    <cellStyle name="40% - Ênfase1 9 4" xfId="26458"/>
    <cellStyle name="40% - Ênfase1 9 4 2" xfId="26459"/>
    <cellStyle name="40% - Ênfase1 9 5" xfId="26460"/>
    <cellStyle name="40% - Ênfase1 9 5 2" xfId="26461"/>
    <cellStyle name="40% - Ênfase1 9 6" xfId="26462"/>
    <cellStyle name="40% - Ênfase1 9 6 2" xfId="26463"/>
    <cellStyle name="40% - Ênfase1 9 7" xfId="26464"/>
    <cellStyle name="40% - Ênfase1 9 7 2" xfId="26465"/>
    <cellStyle name="40% - Ênfase1 9 8" xfId="26466"/>
    <cellStyle name="40% - Ênfase1 90" xfId="26467"/>
    <cellStyle name="40% - Ênfase1 90 2" xfId="26468"/>
    <cellStyle name="40% - Ênfase1 90 2 2" xfId="26469"/>
    <cellStyle name="40% - Ênfase1 90 2 2 2" xfId="26470"/>
    <cellStyle name="40% - Ênfase1 90 2 3" xfId="26471"/>
    <cellStyle name="40% - Ênfase1 90 2 3 2" xfId="26472"/>
    <cellStyle name="40% - Ênfase1 90 2 4" xfId="26473"/>
    <cellStyle name="40% - Ênfase1 90 2 4 2" xfId="26474"/>
    <cellStyle name="40% - Ênfase1 90 2 5" xfId="26475"/>
    <cellStyle name="40% - Ênfase1 90 2 5 2" xfId="26476"/>
    <cellStyle name="40% - Ênfase1 90 2 6" xfId="26477"/>
    <cellStyle name="40% - Ênfase1 90 3" xfId="26478"/>
    <cellStyle name="40% - Ênfase1 90 3 2" xfId="26479"/>
    <cellStyle name="40% - Ênfase1 90 4" xfId="26480"/>
    <cellStyle name="40% - Ênfase1 90 4 2" xfId="26481"/>
    <cellStyle name="40% - Ênfase1 90 5" xfId="26482"/>
    <cellStyle name="40% - Ênfase1 90 5 2" xfId="26483"/>
    <cellStyle name="40% - Ênfase1 90 6" xfId="26484"/>
    <cellStyle name="40% - Ênfase1 90 6 2" xfId="26485"/>
    <cellStyle name="40% - Ênfase1 90 7" xfId="26486"/>
    <cellStyle name="40% - Ênfase1 91" xfId="26487"/>
    <cellStyle name="40% - Ênfase1 91 2" xfId="26488"/>
    <cellStyle name="40% - Ênfase1 91 2 2" xfId="26489"/>
    <cellStyle name="40% - Ênfase1 91 2 2 2" xfId="26490"/>
    <cellStyle name="40% - Ênfase1 91 2 3" xfId="26491"/>
    <cellStyle name="40% - Ênfase1 91 2 3 2" xfId="26492"/>
    <cellStyle name="40% - Ênfase1 91 2 4" xfId="26493"/>
    <cellStyle name="40% - Ênfase1 91 2 4 2" xfId="26494"/>
    <cellStyle name="40% - Ênfase1 91 2 5" xfId="26495"/>
    <cellStyle name="40% - Ênfase1 91 2 5 2" xfId="26496"/>
    <cellStyle name="40% - Ênfase1 91 2 6" xfId="26497"/>
    <cellStyle name="40% - Ênfase1 91 3" xfId="26498"/>
    <cellStyle name="40% - Ênfase1 91 3 2" xfId="26499"/>
    <cellStyle name="40% - Ênfase1 91 4" xfId="26500"/>
    <cellStyle name="40% - Ênfase1 91 4 2" xfId="26501"/>
    <cellStyle name="40% - Ênfase1 91 5" xfId="26502"/>
    <cellStyle name="40% - Ênfase1 91 5 2" xfId="26503"/>
    <cellStyle name="40% - Ênfase1 91 6" xfId="26504"/>
    <cellStyle name="40% - Ênfase1 91 6 2" xfId="26505"/>
    <cellStyle name="40% - Ênfase1 91 7" xfId="26506"/>
    <cellStyle name="40% - Ênfase1 92" xfId="26507"/>
    <cellStyle name="40% - Ênfase1 92 2" xfId="26508"/>
    <cellStyle name="40% - Ênfase1 92 2 2" xfId="26509"/>
    <cellStyle name="40% - Ênfase1 92 2 2 2" xfId="26510"/>
    <cellStyle name="40% - Ênfase1 92 2 3" xfId="26511"/>
    <cellStyle name="40% - Ênfase1 92 2 3 2" xfId="26512"/>
    <cellStyle name="40% - Ênfase1 92 2 4" xfId="26513"/>
    <cellStyle name="40% - Ênfase1 92 2 4 2" xfId="26514"/>
    <cellStyle name="40% - Ênfase1 92 2 5" xfId="26515"/>
    <cellStyle name="40% - Ênfase1 92 2 5 2" xfId="26516"/>
    <cellStyle name="40% - Ênfase1 92 2 6" xfId="26517"/>
    <cellStyle name="40% - Ênfase1 92 3" xfId="26518"/>
    <cellStyle name="40% - Ênfase1 92 3 2" xfId="26519"/>
    <cellStyle name="40% - Ênfase1 92 4" xfId="26520"/>
    <cellStyle name="40% - Ênfase1 92 4 2" xfId="26521"/>
    <cellStyle name="40% - Ênfase1 92 5" xfId="26522"/>
    <cellStyle name="40% - Ênfase1 92 5 2" xfId="26523"/>
    <cellStyle name="40% - Ênfase1 92 6" xfId="26524"/>
    <cellStyle name="40% - Ênfase1 92 6 2" xfId="26525"/>
    <cellStyle name="40% - Ênfase1 92 7" xfId="26526"/>
    <cellStyle name="40% - Ênfase1 93" xfId="26527"/>
    <cellStyle name="40% - Ênfase1 93 2" xfId="26528"/>
    <cellStyle name="40% - Ênfase1 93 2 2" xfId="26529"/>
    <cellStyle name="40% - Ênfase1 93 2 2 2" xfId="26530"/>
    <cellStyle name="40% - Ênfase1 93 2 3" xfId="26531"/>
    <cellStyle name="40% - Ênfase1 93 2 3 2" xfId="26532"/>
    <cellStyle name="40% - Ênfase1 93 2 4" xfId="26533"/>
    <cellStyle name="40% - Ênfase1 93 2 4 2" xfId="26534"/>
    <cellStyle name="40% - Ênfase1 93 2 5" xfId="26535"/>
    <cellStyle name="40% - Ênfase1 93 2 5 2" xfId="26536"/>
    <cellStyle name="40% - Ênfase1 93 2 6" xfId="26537"/>
    <cellStyle name="40% - Ênfase1 93 3" xfId="26538"/>
    <cellStyle name="40% - Ênfase1 93 3 2" xfId="26539"/>
    <cellStyle name="40% - Ênfase1 93 4" xfId="26540"/>
    <cellStyle name="40% - Ênfase1 93 4 2" xfId="26541"/>
    <cellStyle name="40% - Ênfase1 93 5" xfId="26542"/>
    <cellStyle name="40% - Ênfase1 93 5 2" xfId="26543"/>
    <cellStyle name="40% - Ênfase1 93 6" xfId="26544"/>
    <cellStyle name="40% - Ênfase1 93 6 2" xfId="26545"/>
    <cellStyle name="40% - Ênfase1 93 7" xfId="26546"/>
    <cellStyle name="40% - Ênfase1 94" xfId="26547"/>
    <cellStyle name="40% - Ênfase1 94 2" xfId="26548"/>
    <cellStyle name="40% - Ênfase1 94 2 2" xfId="26549"/>
    <cellStyle name="40% - Ênfase1 94 2 2 2" xfId="26550"/>
    <cellStyle name="40% - Ênfase1 94 2 3" xfId="26551"/>
    <cellStyle name="40% - Ênfase1 94 2 3 2" xfId="26552"/>
    <cellStyle name="40% - Ênfase1 94 2 4" xfId="26553"/>
    <cellStyle name="40% - Ênfase1 94 2 4 2" xfId="26554"/>
    <cellStyle name="40% - Ênfase1 94 2 5" xfId="26555"/>
    <cellStyle name="40% - Ênfase1 94 2 5 2" xfId="26556"/>
    <cellStyle name="40% - Ênfase1 94 2 6" xfId="26557"/>
    <cellStyle name="40% - Ênfase1 94 3" xfId="26558"/>
    <cellStyle name="40% - Ênfase1 94 3 2" xfId="26559"/>
    <cellStyle name="40% - Ênfase1 94 4" xfId="26560"/>
    <cellStyle name="40% - Ênfase1 94 4 2" xfId="26561"/>
    <cellStyle name="40% - Ênfase1 94 5" xfId="26562"/>
    <cellStyle name="40% - Ênfase1 94 5 2" xfId="26563"/>
    <cellStyle name="40% - Ênfase1 94 6" xfId="26564"/>
    <cellStyle name="40% - Ênfase1 94 6 2" xfId="26565"/>
    <cellStyle name="40% - Ênfase1 94 7" xfId="26566"/>
    <cellStyle name="40% - Ênfase1 95" xfId="26567"/>
    <cellStyle name="40% - Ênfase1 95 2" xfId="26568"/>
    <cellStyle name="40% - Ênfase1 95 2 2" xfId="26569"/>
    <cellStyle name="40% - Ênfase1 95 2 2 2" xfId="26570"/>
    <cellStyle name="40% - Ênfase1 95 2 3" xfId="26571"/>
    <cellStyle name="40% - Ênfase1 95 2 3 2" xfId="26572"/>
    <cellStyle name="40% - Ênfase1 95 2 4" xfId="26573"/>
    <cellStyle name="40% - Ênfase1 95 2 4 2" xfId="26574"/>
    <cellStyle name="40% - Ênfase1 95 2 5" xfId="26575"/>
    <cellStyle name="40% - Ênfase1 95 2 5 2" xfId="26576"/>
    <cellStyle name="40% - Ênfase1 95 2 6" xfId="26577"/>
    <cellStyle name="40% - Ênfase1 95 3" xfId="26578"/>
    <cellStyle name="40% - Ênfase1 95 3 2" xfId="26579"/>
    <cellStyle name="40% - Ênfase1 95 4" xfId="26580"/>
    <cellStyle name="40% - Ênfase1 95 4 2" xfId="26581"/>
    <cellStyle name="40% - Ênfase1 95 5" xfId="26582"/>
    <cellStyle name="40% - Ênfase1 95 5 2" xfId="26583"/>
    <cellStyle name="40% - Ênfase1 95 6" xfId="26584"/>
    <cellStyle name="40% - Ênfase1 95 6 2" xfId="26585"/>
    <cellStyle name="40% - Ênfase1 95 7" xfId="26586"/>
    <cellStyle name="40% - Ênfase1 96" xfId="26587"/>
    <cellStyle name="40% - Ênfase1 96 2" xfId="26588"/>
    <cellStyle name="40% - Ênfase1 96 2 2" xfId="26589"/>
    <cellStyle name="40% - Ênfase1 96 2 2 2" xfId="26590"/>
    <cellStyle name="40% - Ênfase1 96 2 3" xfId="26591"/>
    <cellStyle name="40% - Ênfase1 96 2 3 2" xfId="26592"/>
    <cellStyle name="40% - Ênfase1 96 2 4" xfId="26593"/>
    <cellStyle name="40% - Ênfase1 96 2 4 2" xfId="26594"/>
    <cellStyle name="40% - Ênfase1 96 2 5" xfId="26595"/>
    <cellStyle name="40% - Ênfase1 96 2 5 2" xfId="26596"/>
    <cellStyle name="40% - Ênfase1 96 2 6" xfId="26597"/>
    <cellStyle name="40% - Ênfase1 96 3" xfId="26598"/>
    <cellStyle name="40% - Ênfase1 96 3 2" xfId="26599"/>
    <cellStyle name="40% - Ênfase1 96 4" xfId="26600"/>
    <cellStyle name="40% - Ênfase1 96 4 2" xfId="26601"/>
    <cellStyle name="40% - Ênfase1 96 5" xfId="26602"/>
    <cellStyle name="40% - Ênfase1 96 5 2" xfId="26603"/>
    <cellStyle name="40% - Ênfase1 96 6" xfId="26604"/>
    <cellStyle name="40% - Ênfase1 96 6 2" xfId="26605"/>
    <cellStyle name="40% - Ênfase1 96 7" xfId="26606"/>
    <cellStyle name="40% - Ênfase1 97" xfId="26607"/>
    <cellStyle name="40% - Ênfase1 97 2" xfId="26608"/>
    <cellStyle name="40% - Ênfase1 97 2 2" xfId="26609"/>
    <cellStyle name="40% - Ênfase1 97 2 2 2" xfId="26610"/>
    <cellStyle name="40% - Ênfase1 97 2 3" xfId="26611"/>
    <cellStyle name="40% - Ênfase1 97 2 3 2" xfId="26612"/>
    <cellStyle name="40% - Ênfase1 97 2 4" xfId="26613"/>
    <cellStyle name="40% - Ênfase1 97 2 4 2" xfId="26614"/>
    <cellStyle name="40% - Ênfase1 97 2 5" xfId="26615"/>
    <cellStyle name="40% - Ênfase1 97 2 5 2" xfId="26616"/>
    <cellStyle name="40% - Ênfase1 97 2 6" xfId="26617"/>
    <cellStyle name="40% - Ênfase1 97 3" xfId="26618"/>
    <cellStyle name="40% - Ênfase1 97 3 2" xfId="26619"/>
    <cellStyle name="40% - Ênfase1 97 4" xfId="26620"/>
    <cellStyle name="40% - Ênfase1 97 4 2" xfId="26621"/>
    <cellStyle name="40% - Ênfase1 97 5" xfId="26622"/>
    <cellStyle name="40% - Ênfase1 97 5 2" xfId="26623"/>
    <cellStyle name="40% - Ênfase1 97 6" xfId="26624"/>
    <cellStyle name="40% - Ênfase1 97 6 2" xfId="26625"/>
    <cellStyle name="40% - Ênfase1 97 7" xfId="26626"/>
    <cellStyle name="40% - Ênfase1 98" xfId="26627"/>
    <cellStyle name="40% - Ênfase1 98 2" xfId="26628"/>
    <cellStyle name="40% - Ênfase1 98 2 2" xfId="26629"/>
    <cellStyle name="40% - Ênfase1 98 2 2 2" xfId="26630"/>
    <cellStyle name="40% - Ênfase1 98 2 3" xfId="26631"/>
    <cellStyle name="40% - Ênfase1 98 2 3 2" xfId="26632"/>
    <cellStyle name="40% - Ênfase1 98 2 4" xfId="26633"/>
    <cellStyle name="40% - Ênfase1 98 2 4 2" xfId="26634"/>
    <cellStyle name="40% - Ênfase1 98 2 5" xfId="26635"/>
    <cellStyle name="40% - Ênfase1 98 2 5 2" xfId="26636"/>
    <cellStyle name="40% - Ênfase1 98 2 6" xfId="26637"/>
    <cellStyle name="40% - Ênfase1 98 3" xfId="26638"/>
    <cellStyle name="40% - Ênfase1 98 3 2" xfId="26639"/>
    <cellStyle name="40% - Ênfase1 98 4" xfId="26640"/>
    <cellStyle name="40% - Ênfase1 98 4 2" xfId="26641"/>
    <cellStyle name="40% - Ênfase1 98 5" xfId="26642"/>
    <cellStyle name="40% - Ênfase1 98 5 2" xfId="26643"/>
    <cellStyle name="40% - Ênfase1 98 6" xfId="26644"/>
    <cellStyle name="40% - Ênfase1 98 6 2" xfId="26645"/>
    <cellStyle name="40% - Ênfase1 98 7" xfId="26646"/>
    <cellStyle name="40% - Ênfase1 99" xfId="26647"/>
    <cellStyle name="40% - Ênfase1 99 2" xfId="26648"/>
    <cellStyle name="40% - Ênfase1 99 2 2" xfId="26649"/>
    <cellStyle name="40% - Ênfase1 99 2 2 2" xfId="26650"/>
    <cellStyle name="40% - Ênfase1 99 2 3" xfId="26651"/>
    <cellStyle name="40% - Ênfase1 99 2 3 2" xfId="26652"/>
    <cellStyle name="40% - Ênfase1 99 2 4" xfId="26653"/>
    <cellStyle name="40% - Ênfase1 99 2 4 2" xfId="26654"/>
    <cellStyle name="40% - Ênfase1 99 2 5" xfId="26655"/>
    <cellStyle name="40% - Ênfase1 99 2 5 2" xfId="26656"/>
    <cellStyle name="40% - Ênfase1 99 2 6" xfId="26657"/>
    <cellStyle name="40% - Ênfase1 99 3" xfId="26658"/>
    <cellStyle name="40% - Ênfase1 99 3 2" xfId="26659"/>
    <cellStyle name="40% - Ênfase1 99 4" xfId="26660"/>
    <cellStyle name="40% - Ênfase1 99 4 2" xfId="26661"/>
    <cellStyle name="40% - Ênfase1 99 5" xfId="26662"/>
    <cellStyle name="40% - Ênfase1 99 5 2" xfId="26663"/>
    <cellStyle name="40% - Ênfase1 99 6" xfId="26664"/>
    <cellStyle name="40% - Ênfase1 99 6 2" xfId="26665"/>
    <cellStyle name="40% - Ênfase1 99 7" xfId="26666"/>
    <cellStyle name="40% - Ênfase2 10" xfId="26667"/>
    <cellStyle name="40% - Ênfase2 10 2" xfId="26668"/>
    <cellStyle name="40% - Ênfase2 10 2 2" xfId="26669"/>
    <cellStyle name="40% - Ênfase2 10 2 2 2" xfId="26670"/>
    <cellStyle name="40% - Ênfase2 10 2 2 2 2" xfId="26671"/>
    <cellStyle name="40% - Ênfase2 10 2 2 3" xfId="26672"/>
    <cellStyle name="40% - Ênfase2 10 2 2 3 2" xfId="26673"/>
    <cellStyle name="40% - Ênfase2 10 2 2 4" xfId="26674"/>
    <cellStyle name="40% - Ênfase2 10 2 2 4 2" xfId="26675"/>
    <cellStyle name="40% - Ênfase2 10 2 2 5" xfId="26676"/>
    <cellStyle name="40% - Ênfase2 10 2 2 5 2" xfId="26677"/>
    <cellStyle name="40% - Ênfase2 10 2 2 6" xfId="26678"/>
    <cellStyle name="40% - Ênfase2 10 2 3" xfId="26679"/>
    <cellStyle name="40% - Ênfase2 10 2 3 2" xfId="26680"/>
    <cellStyle name="40% - Ênfase2 10 2 4" xfId="26681"/>
    <cellStyle name="40% - Ênfase2 10 2 4 2" xfId="26682"/>
    <cellStyle name="40% - Ênfase2 10 2 5" xfId="26683"/>
    <cellStyle name="40% - Ênfase2 10 2 5 2" xfId="26684"/>
    <cellStyle name="40% - Ênfase2 10 2 6" xfId="26685"/>
    <cellStyle name="40% - Ênfase2 10 2 6 2" xfId="26686"/>
    <cellStyle name="40% - Ênfase2 10 2 7" xfId="26687"/>
    <cellStyle name="40% - Ênfase2 10 3" xfId="26688"/>
    <cellStyle name="40% - Ênfase2 10 3 2" xfId="26689"/>
    <cellStyle name="40% - Ênfase2 10 3 2 2" xfId="26690"/>
    <cellStyle name="40% - Ênfase2 10 3 3" xfId="26691"/>
    <cellStyle name="40% - Ênfase2 10 3 3 2" xfId="26692"/>
    <cellStyle name="40% - Ênfase2 10 3 4" xfId="26693"/>
    <cellStyle name="40% - Ênfase2 10 3 4 2" xfId="26694"/>
    <cellStyle name="40% - Ênfase2 10 3 5" xfId="26695"/>
    <cellStyle name="40% - Ênfase2 10 3 5 2" xfId="26696"/>
    <cellStyle name="40% - Ênfase2 10 3 6" xfId="26697"/>
    <cellStyle name="40% - Ênfase2 10 4" xfId="26698"/>
    <cellStyle name="40% - Ênfase2 10 4 2" xfId="26699"/>
    <cellStyle name="40% - Ênfase2 10 5" xfId="26700"/>
    <cellStyle name="40% - Ênfase2 10 5 2" xfId="26701"/>
    <cellStyle name="40% - Ênfase2 10 6" xfId="26702"/>
    <cellStyle name="40% - Ênfase2 10 6 2" xfId="26703"/>
    <cellStyle name="40% - Ênfase2 10 7" xfId="26704"/>
    <cellStyle name="40% - Ênfase2 10 7 2" xfId="26705"/>
    <cellStyle name="40% - Ênfase2 10 8" xfId="26706"/>
    <cellStyle name="40% - Ênfase2 100" xfId="26707"/>
    <cellStyle name="40% - Ênfase2 100 2" xfId="26708"/>
    <cellStyle name="40% - Ênfase2 100 2 2" xfId="26709"/>
    <cellStyle name="40% - Ênfase2 100 2 2 2" xfId="26710"/>
    <cellStyle name="40% - Ênfase2 100 2 3" xfId="26711"/>
    <cellStyle name="40% - Ênfase2 100 2 3 2" xfId="26712"/>
    <cellStyle name="40% - Ênfase2 100 2 4" xfId="26713"/>
    <cellStyle name="40% - Ênfase2 100 2 4 2" xfId="26714"/>
    <cellStyle name="40% - Ênfase2 100 2 5" xfId="26715"/>
    <cellStyle name="40% - Ênfase2 100 2 5 2" xfId="26716"/>
    <cellStyle name="40% - Ênfase2 100 2 6" xfId="26717"/>
    <cellStyle name="40% - Ênfase2 100 3" xfId="26718"/>
    <cellStyle name="40% - Ênfase2 100 3 2" xfId="26719"/>
    <cellStyle name="40% - Ênfase2 100 4" xfId="26720"/>
    <cellStyle name="40% - Ênfase2 100 4 2" xfId="26721"/>
    <cellStyle name="40% - Ênfase2 100 5" xfId="26722"/>
    <cellStyle name="40% - Ênfase2 100 5 2" xfId="26723"/>
    <cellStyle name="40% - Ênfase2 100 6" xfId="26724"/>
    <cellStyle name="40% - Ênfase2 100 6 2" xfId="26725"/>
    <cellStyle name="40% - Ênfase2 100 7" xfId="26726"/>
    <cellStyle name="40% - Ênfase2 101" xfId="26727"/>
    <cellStyle name="40% - Ênfase2 101 2" xfId="26728"/>
    <cellStyle name="40% - Ênfase2 101 2 2" xfId="26729"/>
    <cellStyle name="40% - Ênfase2 101 2 2 2" xfId="26730"/>
    <cellStyle name="40% - Ênfase2 101 2 3" xfId="26731"/>
    <cellStyle name="40% - Ênfase2 101 2 3 2" xfId="26732"/>
    <cellStyle name="40% - Ênfase2 101 2 4" xfId="26733"/>
    <cellStyle name="40% - Ênfase2 101 2 4 2" xfId="26734"/>
    <cellStyle name="40% - Ênfase2 101 2 5" xfId="26735"/>
    <cellStyle name="40% - Ênfase2 101 2 5 2" xfId="26736"/>
    <cellStyle name="40% - Ênfase2 101 2 6" xfId="26737"/>
    <cellStyle name="40% - Ênfase2 101 3" xfId="26738"/>
    <cellStyle name="40% - Ênfase2 101 3 2" xfId="26739"/>
    <cellStyle name="40% - Ênfase2 101 4" xfId="26740"/>
    <cellStyle name="40% - Ênfase2 101 4 2" xfId="26741"/>
    <cellStyle name="40% - Ênfase2 101 5" xfId="26742"/>
    <cellStyle name="40% - Ênfase2 101 5 2" xfId="26743"/>
    <cellStyle name="40% - Ênfase2 101 6" xfId="26744"/>
    <cellStyle name="40% - Ênfase2 101 6 2" xfId="26745"/>
    <cellStyle name="40% - Ênfase2 101 7" xfId="26746"/>
    <cellStyle name="40% - Ênfase2 102" xfId="26747"/>
    <cellStyle name="40% - Ênfase2 102 2" xfId="26748"/>
    <cellStyle name="40% - Ênfase2 102 2 2" xfId="26749"/>
    <cellStyle name="40% - Ênfase2 102 2 2 2" xfId="26750"/>
    <cellStyle name="40% - Ênfase2 102 2 3" xfId="26751"/>
    <cellStyle name="40% - Ênfase2 102 2 3 2" xfId="26752"/>
    <cellStyle name="40% - Ênfase2 102 2 4" xfId="26753"/>
    <cellStyle name="40% - Ênfase2 102 2 4 2" xfId="26754"/>
    <cellStyle name="40% - Ênfase2 102 2 5" xfId="26755"/>
    <cellStyle name="40% - Ênfase2 102 2 5 2" xfId="26756"/>
    <cellStyle name="40% - Ênfase2 102 2 6" xfId="26757"/>
    <cellStyle name="40% - Ênfase2 102 3" xfId="26758"/>
    <cellStyle name="40% - Ênfase2 102 3 2" xfId="26759"/>
    <cellStyle name="40% - Ênfase2 102 4" xfId="26760"/>
    <cellStyle name="40% - Ênfase2 102 4 2" xfId="26761"/>
    <cellStyle name="40% - Ênfase2 102 5" xfId="26762"/>
    <cellStyle name="40% - Ênfase2 102 5 2" xfId="26763"/>
    <cellStyle name="40% - Ênfase2 102 6" xfId="26764"/>
    <cellStyle name="40% - Ênfase2 102 6 2" xfId="26765"/>
    <cellStyle name="40% - Ênfase2 102 7" xfId="26766"/>
    <cellStyle name="40% - Ênfase2 103" xfId="26767"/>
    <cellStyle name="40% - Ênfase2 103 2" xfId="26768"/>
    <cellStyle name="40% - Ênfase2 103 2 2" xfId="26769"/>
    <cellStyle name="40% - Ênfase2 103 2 2 2" xfId="26770"/>
    <cellStyle name="40% - Ênfase2 103 2 3" xfId="26771"/>
    <cellStyle name="40% - Ênfase2 103 2 3 2" xfId="26772"/>
    <cellStyle name="40% - Ênfase2 103 2 4" xfId="26773"/>
    <cellStyle name="40% - Ênfase2 103 2 4 2" xfId="26774"/>
    <cellStyle name="40% - Ênfase2 103 2 5" xfId="26775"/>
    <cellStyle name="40% - Ênfase2 103 2 5 2" xfId="26776"/>
    <cellStyle name="40% - Ênfase2 103 2 6" xfId="26777"/>
    <cellStyle name="40% - Ênfase2 103 3" xfId="26778"/>
    <cellStyle name="40% - Ênfase2 103 3 2" xfId="26779"/>
    <cellStyle name="40% - Ênfase2 103 4" xfId="26780"/>
    <cellStyle name="40% - Ênfase2 103 4 2" xfId="26781"/>
    <cellStyle name="40% - Ênfase2 103 5" xfId="26782"/>
    <cellStyle name="40% - Ênfase2 103 5 2" xfId="26783"/>
    <cellStyle name="40% - Ênfase2 103 6" xfId="26784"/>
    <cellStyle name="40% - Ênfase2 103 6 2" xfId="26785"/>
    <cellStyle name="40% - Ênfase2 103 7" xfId="26786"/>
    <cellStyle name="40% - Ênfase2 104" xfId="26787"/>
    <cellStyle name="40% - Ênfase2 104 2" xfId="26788"/>
    <cellStyle name="40% - Ênfase2 104 2 2" xfId="26789"/>
    <cellStyle name="40% - Ênfase2 104 2 2 2" xfId="26790"/>
    <cellStyle name="40% - Ênfase2 104 2 3" xfId="26791"/>
    <cellStyle name="40% - Ênfase2 104 2 3 2" xfId="26792"/>
    <cellStyle name="40% - Ênfase2 104 2 4" xfId="26793"/>
    <cellStyle name="40% - Ênfase2 104 2 4 2" xfId="26794"/>
    <cellStyle name="40% - Ênfase2 104 2 5" xfId="26795"/>
    <cellStyle name="40% - Ênfase2 104 2 5 2" xfId="26796"/>
    <cellStyle name="40% - Ênfase2 104 2 6" xfId="26797"/>
    <cellStyle name="40% - Ênfase2 104 3" xfId="26798"/>
    <cellStyle name="40% - Ênfase2 104 3 2" xfId="26799"/>
    <cellStyle name="40% - Ênfase2 104 4" xfId="26800"/>
    <cellStyle name="40% - Ênfase2 104 4 2" xfId="26801"/>
    <cellStyle name="40% - Ênfase2 104 5" xfId="26802"/>
    <cellStyle name="40% - Ênfase2 104 5 2" xfId="26803"/>
    <cellStyle name="40% - Ênfase2 104 6" xfId="26804"/>
    <cellStyle name="40% - Ênfase2 104 6 2" xfId="26805"/>
    <cellStyle name="40% - Ênfase2 104 7" xfId="26806"/>
    <cellStyle name="40% - Ênfase2 105" xfId="26807"/>
    <cellStyle name="40% - Ênfase2 105 2" xfId="26808"/>
    <cellStyle name="40% - Ênfase2 105 2 2" xfId="26809"/>
    <cellStyle name="40% - Ênfase2 105 2 2 2" xfId="26810"/>
    <cellStyle name="40% - Ênfase2 105 2 3" xfId="26811"/>
    <cellStyle name="40% - Ênfase2 105 2 3 2" xfId="26812"/>
    <cellStyle name="40% - Ênfase2 105 2 4" xfId="26813"/>
    <cellStyle name="40% - Ênfase2 105 2 4 2" xfId="26814"/>
    <cellStyle name="40% - Ênfase2 105 2 5" xfId="26815"/>
    <cellStyle name="40% - Ênfase2 105 2 5 2" xfId="26816"/>
    <cellStyle name="40% - Ênfase2 105 2 6" xfId="26817"/>
    <cellStyle name="40% - Ênfase2 105 3" xfId="26818"/>
    <cellStyle name="40% - Ênfase2 105 3 2" xfId="26819"/>
    <cellStyle name="40% - Ênfase2 105 4" xfId="26820"/>
    <cellStyle name="40% - Ênfase2 105 4 2" xfId="26821"/>
    <cellStyle name="40% - Ênfase2 105 5" xfId="26822"/>
    <cellStyle name="40% - Ênfase2 105 5 2" xfId="26823"/>
    <cellStyle name="40% - Ênfase2 105 6" xfId="26824"/>
    <cellStyle name="40% - Ênfase2 105 6 2" xfId="26825"/>
    <cellStyle name="40% - Ênfase2 105 7" xfId="26826"/>
    <cellStyle name="40% - Ênfase2 106" xfId="26827"/>
    <cellStyle name="40% - Ênfase2 106 2" xfId="26828"/>
    <cellStyle name="40% - Ênfase2 106 2 2" xfId="26829"/>
    <cellStyle name="40% - Ênfase2 106 2 2 2" xfId="26830"/>
    <cellStyle name="40% - Ênfase2 106 2 3" xfId="26831"/>
    <cellStyle name="40% - Ênfase2 106 2 3 2" xfId="26832"/>
    <cellStyle name="40% - Ênfase2 106 2 4" xfId="26833"/>
    <cellStyle name="40% - Ênfase2 106 2 4 2" xfId="26834"/>
    <cellStyle name="40% - Ênfase2 106 2 5" xfId="26835"/>
    <cellStyle name="40% - Ênfase2 106 2 5 2" xfId="26836"/>
    <cellStyle name="40% - Ênfase2 106 2 6" xfId="26837"/>
    <cellStyle name="40% - Ênfase2 106 3" xfId="26838"/>
    <cellStyle name="40% - Ênfase2 106 3 2" xfId="26839"/>
    <cellStyle name="40% - Ênfase2 106 4" xfId="26840"/>
    <cellStyle name="40% - Ênfase2 106 4 2" xfId="26841"/>
    <cellStyle name="40% - Ênfase2 106 5" xfId="26842"/>
    <cellStyle name="40% - Ênfase2 106 5 2" xfId="26843"/>
    <cellStyle name="40% - Ênfase2 106 6" xfId="26844"/>
    <cellStyle name="40% - Ênfase2 106 6 2" xfId="26845"/>
    <cellStyle name="40% - Ênfase2 106 7" xfId="26846"/>
    <cellStyle name="40% - Ênfase2 107" xfId="26847"/>
    <cellStyle name="40% - Ênfase2 107 2" xfId="26848"/>
    <cellStyle name="40% - Ênfase2 107 2 2" xfId="26849"/>
    <cellStyle name="40% - Ênfase2 107 2 2 2" xfId="26850"/>
    <cellStyle name="40% - Ênfase2 107 2 3" xfId="26851"/>
    <cellStyle name="40% - Ênfase2 107 2 3 2" xfId="26852"/>
    <cellStyle name="40% - Ênfase2 107 2 4" xfId="26853"/>
    <cellStyle name="40% - Ênfase2 107 2 4 2" xfId="26854"/>
    <cellStyle name="40% - Ênfase2 107 2 5" xfId="26855"/>
    <cellStyle name="40% - Ênfase2 107 2 5 2" xfId="26856"/>
    <cellStyle name="40% - Ênfase2 107 2 6" xfId="26857"/>
    <cellStyle name="40% - Ênfase2 107 3" xfId="26858"/>
    <cellStyle name="40% - Ênfase2 107 3 2" xfId="26859"/>
    <cellStyle name="40% - Ênfase2 107 4" xfId="26860"/>
    <cellStyle name="40% - Ênfase2 107 4 2" xfId="26861"/>
    <cellStyle name="40% - Ênfase2 107 5" xfId="26862"/>
    <cellStyle name="40% - Ênfase2 107 5 2" xfId="26863"/>
    <cellStyle name="40% - Ênfase2 107 6" xfId="26864"/>
    <cellStyle name="40% - Ênfase2 107 6 2" xfId="26865"/>
    <cellStyle name="40% - Ênfase2 107 7" xfId="26866"/>
    <cellStyle name="40% - Ênfase2 108" xfId="26867"/>
    <cellStyle name="40% - Ênfase2 108 2" xfId="26868"/>
    <cellStyle name="40% - Ênfase2 108 2 2" xfId="26869"/>
    <cellStyle name="40% - Ênfase2 108 2 2 2" xfId="26870"/>
    <cellStyle name="40% - Ênfase2 108 2 3" xfId="26871"/>
    <cellStyle name="40% - Ênfase2 108 2 3 2" xfId="26872"/>
    <cellStyle name="40% - Ênfase2 108 2 4" xfId="26873"/>
    <cellStyle name="40% - Ênfase2 108 2 4 2" xfId="26874"/>
    <cellStyle name="40% - Ênfase2 108 2 5" xfId="26875"/>
    <cellStyle name="40% - Ênfase2 108 2 5 2" xfId="26876"/>
    <cellStyle name="40% - Ênfase2 108 2 6" xfId="26877"/>
    <cellStyle name="40% - Ênfase2 108 3" xfId="26878"/>
    <cellStyle name="40% - Ênfase2 108 3 2" xfId="26879"/>
    <cellStyle name="40% - Ênfase2 108 4" xfId="26880"/>
    <cellStyle name="40% - Ênfase2 108 4 2" xfId="26881"/>
    <cellStyle name="40% - Ênfase2 108 5" xfId="26882"/>
    <cellStyle name="40% - Ênfase2 108 5 2" xfId="26883"/>
    <cellStyle name="40% - Ênfase2 108 6" xfId="26884"/>
    <cellStyle name="40% - Ênfase2 108 6 2" xfId="26885"/>
    <cellStyle name="40% - Ênfase2 108 7" xfId="26886"/>
    <cellStyle name="40% - Ênfase2 109" xfId="26887"/>
    <cellStyle name="40% - Ênfase2 109 2" xfId="26888"/>
    <cellStyle name="40% - Ênfase2 109 2 2" xfId="26889"/>
    <cellStyle name="40% - Ênfase2 109 2 2 2" xfId="26890"/>
    <cellStyle name="40% - Ênfase2 109 2 3" xfId="26891"/>
    <cellStyle name="40% - Ênfase2 109 2 3 2" xfId="26892"/>
    <cellStyle name="40% - Ênfase2 109 2 4" xfId="26893"/>
    <cellStyle name="40% - Ênfase2 109 2 4 2" xfId="26894"/>
    <cellStyle name="40% - Ênfase2 109 2 5" xfId="26895"/>
    <cellStyle name="40% - Ênfase2 109 2 5 2" xfId="26896"/>
    <cellStyle name="40% - Ênfase2 109 2 6" xfId="26897"/>
    <cellStyle name="40% - Ênfase2 109 3" xfId="26898"/>
    <cellStyle name="40% - Ênfase2 109 3 2" xfId="26899"/>
    <cellStyle name="40% - Ênfase2 109 4" xfId="26900"/>
    <cellStyle name="40% - Ênfase2 109 4 2" xfId="26901"/>
    <cellStyle name="40% - Ênfase2 109 5" xfId="26902"/>
    <cellStyle name="40% - Ênfase2 109 5 2" xfId="26903"/>
    <cellStyle name="40% - Ênfase2 109 6" xfId="26904"/>
    <cellStyle name="40% - Ênfase2 109 6 2" xfId="26905"/>
    <cellStyle name="40% - Ênfase2 109 7" xfId="26906"/>
    <cellStyle name="40% - Ênfase2 11" xfId="26907"/>
    <cellStyle name="40% - Ênfase2 11 2" xfId="26908"/>
    <cellStyle name="40% - Ênfase2 11 2 2" xfId="26909"/>
    <cellStyle name="40% - Ênfase2 11 2 2 2" xfId="26910"/>
    <cellStyle name="40% - Ênfase2 11 2 3" xfId="26911"/>
    <cellStyle name="40% - Ênfase2 11 2 3 2" xfId="26912"/>
    <cellStyle name="40% - Ênfase2 11 2 4" xfId="26913"/>
    <cellStyle name="40% - Ênfase2 11 2 4 2" xfId="26914"/>
    <cellStyle name="40% - Ênfase2 11 2 5" xfId="26915"/>
    <cellStyle name="40% - Ênfase2 11 2 5 2" xfId="26916"/>
    <cellStyle name="40% - Ênfase2 11 2 6" xfId="26917"/>
    <cellStyle name="40% - Ênfase2 11 3" xfId="26918"/>
    <cellStyle name="40% - Ênfase2 11 3 2" xfId="26919"/>
    <cellStyle name="40% - Ênfase2 11 4" xfId="26920"/>
    <cellStyle name="40% - Ênfase2 11 4 2" xfId="26921"/>
    <cellStyle name="40% - Ênfase2 11 5" xfId="26922"/>
    <cellStyle name="40% - Ênfase2 11 5 2" xfId="26923"/>
    <cellStyle name="40% - Ênfase2 11 6" xfId="26924"/>
    <cellStyle name="40% - Ênfase2 11 6 2" xfId="26925"/>
    <cellStyle name="40% - Ênfase2 11 7" xfId="26926"/>
    <cellStyle name="40% - Ênfase2 110" xfId="26927"/>
    <cellStyle name="40% - Ênfase2 110 2" xfId="26928"/>
    <cellStyle name="40% - Ênfase2 110 2 2" xfId="26929"/>
    <cellStyle name="40% - Ênfase2 110 2 2 2" xfId="26930"/>
    <cellStyle name="40% - Ênfase2 110 2 3" xfId="26931"/>
    <cellStyle name="40% - Ênfase2 110 2 3 2" xfId="26932"/>
    <cellStyle name="40% - Ênfase2 110 2 4" xfId="26933"/>
    <cellStyle name="40% - Ênfase2 110 2 4 2" xfId="26934"/>
    <cellStyle name="40% - Ênfase2 110 2 5" xfId="26935"/>
    <cellStyle name="40% - Ênfase2 110 2 5 2" xfId="26936"/>
    <cellStyle name="40% - Ênfase2 110 2 6" xfId="26937"/>
    <cellStyle name="40% - Ênfase2 110 3" xfId="26938"/>
    <cellStyle name="40% - Ênfase2 110 3 2" xfId="26939"/>
    <cellStyle name="40% - Ênfase2 110 4" xfId="26940"/>
    <cellStyle name="40% - Ênfase2 110 4 2" xfId="26941"/>
    <cellStyle name="40% - Ênfase2 110 5" xfId="26942"/>
    <cellStyle name="40% - Ênfase2 110 5 2" xfId="26943"/>
    <cellStyle name="40% - Ênfase2 110 6" xfId="26944"/>
    <cellStyle name="40% - Ênfase2 110 6 2" xfId="26945"/>
    <cellStyle name="40% - Ênfase2 110 7" xfId="26946"/>
    <cellStyle name="40% - Ênfase2 111" xfId="26947"/>
    <cellStyle name="40% - Ênfase2 111 2" xfId="26948"/>
    <cellStyle name="40% - Ênfase2 111 2 2" xfId="26949"/>
    <cellStyle name="40% - Ênfase2 111 2 2 2" xfId="26950"/>
    <cellStyle name="40% - Ênfase2 111 2 3" xfId="26951"/>
    <cellStyle name="40% - Ênfase2 111 2 3 2" xfId="26952"/>
    <cellStyle name="40% - Ênfase2 111 2 4" xfId="26953"/>
    <cellStyle name="40% - Ênfase2 111 2 4 2" xfId="26954"/>
    <cellStyle name="40% - Ênfase2 111 2 5" xfId="26955"/>
    <cellStyle name="40% - Ênfase2 111 2 5 2" xfId="26956"/>
    <cellStyle name="40% - Ênfase2 111 2 6" xfId="26957"/>
    <cellStyle name="40% - Ênfase2 111 3" xfId="26958"/>
    <cellStyle name="40% - Ênfase2 111 3 2" xfId="26959"/>
    <cellStyle name="40% - Ênfase2 111 4" xfId="26960"/>
    <cellStyle name="40% - Ênfase2 111 4 2" xfId="26961"/>
    <cellStyle name="40% - Ênfase2 111 5" xfId="26962"/>
    <cellStyle name="40% - Ênfase2 111 5 2" xfId="26963"/>
    <cellStyle name="40% - Ênfase2 111 6" xfId="26964"/>
    <cellStyle name="40% - Ênfase2 111 6 2" xfId="26965"/>
    <cellStyle name="40% - Ênfase2 111 7" xfId="26966"/>
    <cellStyle name="40% - Ênfase2 112" xfId="26967"/>
    <cellStyle name="40% - Ênfase2 112 2" xfId="26968"/>
    <cellStyle name="40% - Ênfase2 112 2 2" xfId="26969"/>
    <cellStyle name="40% - Ênfase2 112 2 2 2" xfId="26970"/>
    <cellStyle name="40% - Ênfase2 112 2 3" xfId="26971"/>
    <cellStyle name="40% - Ênfase2 112 2 3 2" xfId="26972"/>
    <cellStyle name="40% - Ênfase2 112 2 4" xfId="26973"/>
    <cellStyle name="40% - Ênfase2 112 2 4 2" xfId="26974"/>
    <cellStyle name="40% - Ênfase2 112 2 5" xfId="26975"/>
    <cellStyle name="40% - Ênfase2 112 2 5 2" xfId="26976"/>
    <cellStyle name="40% - Ênfase2 112 2 6" xfId="26977"/>
    <cellStyle name="40% - Ênfase2 112 3" xfId="26978"/>
    <cellStyle name="40% - Ênfase2 112 3 2" xfId="26979"/>
    <cellStyle name="40% - Ênfase2 112 4" xfId="26980"/>
    <cellStyle name="40% - Ênfase2 112 4 2" xfId="26981"/>
    <cellStyle name="40% - Ênfase2 112 5" xfId="26982"/>
    <cellStyle name="40% - Ênfase2 112 5 2" xfId="26983"/>
    <cellStyle name="40% - Ênfase2 112 6" xfId="26984"/>
    <cellStyle name="40% - Ênfase2 112 6 2" xfId="26985"/>
    <cellStyle name="40% - Ênfase2 112 7" xfId="26986"/>
    <cellStyle name="40% - Ênfase2 113" xfId="26987"/>
    <cellStyle name="40% - Ênfase2 113 2" xfId="26988"/>
    <cellStyle name="40% - Ênfase2 113 2 2" xfId="26989"/>
    <cellStyle name="40% - Ênfase2 113 2 2 2" xfId="26990"/>
    <cellStyle name="40% - Ênfase2 113 2 3" xfId="26991"/>
    <cellStyle name="40% - Ênfase2 113 2 3 2" xfId="26992"/>
    <cellStyle name="40% - Ênfase2 113 2 4" xfId="26993"/>
    <cellStyle name="40% - Ênfase2 113 2 4 2" xfId="26994"/>
    <cellStyle name="40% - Ênfase2 113 2 5" xfId="26995"/>
    <cellStyle name="40% - Ênfase2 113 2 5 2" xfId="26996"/>
    <cellStyle name="40% - Ênfase2 113 2 6" xfId="26997"/>
    <cellStyle name="40% - Ênfase2 113 3" xfId="26998"/>
    <cellStyle name="40% - Ênfase2 113 3 2" xfId="26999"/>
    <cellStyle name="40% - Ênfase2 113 4" xfId="27000"/>
    <cellStyle name="40% - Ênfase2 113 4 2" xfId="27001"/>
    <cellStyle name="40% - Ênfase2 113 5" xfId="27002"/>
    <cellStyle name="40% - Ênfase2 113 5 2" xfId="27003"/>
    <cellStyle name="40% - Ênfase2 113 6" xfId="27004"/>
    <cellStyle name="40% - Ênfase2 113 6 2" xfId="27005"/>
    <cellStyle name="40% - Ênfase2 113 7" xfId="27006"/>
    <cellStyle name="40% - Ênfase2 114" xfId="27007"/>
    <cellStyle name="40% - Ênfase2 114 2" xfId="27008"/>
    <cellStyle name="40% - Ênfase2 114 2 2" xfId="27009"/>
    <cellStyle name="40% - Ênfase2 114 2 2 2" xfId="27010"/>
    <cellStyle name="40% - Ênfase2 114 2 3" xfId="27011"/>
    <cellStyle name="40% - Ênfase2 114 2 3 2" xfId="27012"/>
    <cellStyle name="40% - Ênfase2 114 2 4" xfId="27013"/>
    <cellStyle name="40% - Ênfase2 114 2 4 2" xfId="27014"/>
    <cellStyle name="40% - Ênfase2 114 2 5" xfId="27015"/>
    <cellStyle name="40% - Ênfase2 114 2 5 2" xfId="27016"/>
    <cellStyle name="40% - Ênfase2 114 2 6" xfId="27017"/>
    <cellStyle name="40% - Ênfase2 114 3" xfId="27018"/>
    <cellStyle name="40% - Ênfase2 114 3 2" xfId="27019"/>
    <cellStyle name="40% - Ênfase2 114 4" xfId="27020"/>
    <cellStyle name="40% - Ênfase2 114 4 2" xfId="27021"/>
    <cellStyle name="40% - Ênfase2 114 5" xfId="27022"/>
    <cellStyle name="40% - Ênfase2 114 5 2" xfId="27023"/>
    <cellStyle name="40% - Ênfase2 114 6" xfId="27024"/>
    <cellStyle name="40% - Ênfase2 114 6 2" xfId="27025"/>
    <cellStyle name="40% - Ênfase2 114 7" xfId="27026"/>
    <cellStyle name="40% - Ênfase2 115" xfId="27027"/>
    <cellStyle name="40% - Ênfase2 115 2" xfId="27028"/>
    <cellStyle name="40% - Ênfase2 115 2 2" xfId="27029"/>
    <cellStyle name="40% - Ênfase2 115 2 2 2" xfId="27030"/>
    <cellStyle name="40% - Ênfase2 115 2 3" xfId="27031"/>
    <cellStyle name="40% - Ênfase2 115 2 3 2" xfId="27032"/>
    <cellStyle name="40% - Ênfase2 115 2 4" xfId="27033"/>
    <cellStyle name="40% - Ênfase2 115 2 4 2" xfId="27034"/>
    <cellStyle name="40% - Ênfase2 115 2 5" xfId="27035"/>
    <cellStyle name="40% - Ênfase2 115 2 5 2" xfId="27036"/>
    <cellStyle name="40% - Ênfase2 115 2 6" xfId="27037"/>
    <cellStyle name="40% - Ênfase2 115 3" xfId="27038"/>
    <cellStyle name="40% - Ênfase2 115 3 2" xfId="27039"/>
    <cellStyle name="40% - Ênfase2 115 4" xfId="27040"/>
    <cellStyle name="40% - Ênfase2 115 4 2" xfId="27041"/>
    <cellStyle name="40% - Ênfase2 115 5" xfId="27042"/>
    <cellStyle name="40% - Ênfase2 115 5 2" xfId="27043"/>
    <cellStyle name="40% - Ênfase2 115 6" xfId="27044"/>
    <cellStyle name="40% - Ênfase2 115 6 2" xfId="27045"/>
    <cellStyle name="40% - Ênfase2 115 7" xfId="27046"/>
    <cellStyle name="40% - Ênfase2 116" xfId="27047"/>
    <cellStyle name="40% - Ênfase2 116 2" xfId="27048"/>
    <cellStyle name="40% - Ênfase2 116 2 2" xfId="27049"/>
    <cellStyle name="40% - Ênfase2 116 2 2 2" xfId="27050"/>
    <cellStyle name="40% - Ênfase2 116 2 3" xfId="27051"/>
    <cellStyle name="40% - Ênfase2 116 2 3 2" xfId="27052"/>
    <cellStyle name="40% - Ênfase2 116 2 4" xfId="27053"/>
    <cellStyle name="40% - Ênfase2 116 2 4 2" xfId="27054"/>
    <cellStyle name="40% - Ênfase2 116 2 5" xfId="27055"/>
    <cellStyle name="40% - Ênfase2 116 2 5 2" xfId="27056"/>
    <cellStyle name="40% - Ênfase2 116 2 6" xfId="27057"/>
    <cellStyle name="40% - Ênfase2 116 3" xfId="27058"/>
    <cellStyle name="40% - Ênfase2 116 3 2" xfId="27059"/>
    <cellStyle name="40% - Ênfase2 116 4" xfId="27060"/>
    <cellStyle name="40% - Ênfase2 116 4 2" xfId="27061"/>
    <cellStyle name="40% - Ênfase2 116 5" xfId="27062"/>
    <cellStyle name="40% - Ênfase2 116 5 2" xfId="27063"/>
    <cellStyle name="40% - Ênfase2 116 6" xfId="27064"/>
    <cellStyle name="40% - Ênfase2 116 6 2" xfId="27065"/>
    <cellStyle name="40% - Ênfase2 116 7" xfId="27066"/>
    <cellStyle name="40% - Ênfase2 117" xfId="27067"/>
    <cellStyle name="40% - Ênfase2 117 2" xfId="27068"/>
    <cellStyle name="40% - Ênfase2 117 2 2" xfId="27069"/>
    <cellStyle name="40% - Ênfase2 117 2 2 2" xfId="27070"/>
    <cellStyle name="40% - Ênfase2 117 2 3" xfId="27071"/>
    <cellStyle name="40% - Ênfase2 117 2 3 2" xfId="27072"/>
    <cellStyle name="40% - Ênfase2 117 2 4" xfId="27073"/>
    <cellStyle name="40% - Ênfase2 117 2 4 2" xfId="27074"/>
    <cellStyle name="40% - Ênfase2 117 2 5" xfId="27075"/>
    <cellStyle name="40% - Ênfase2 117 2 5 2" xfId="27076"/>
    <cellStyle name="40% - Ênfase2 117 2 6" xfId="27077"/>
    <cellStyle name="40% - Ênfase2 117 3" xfId="27078"/>
    <cellStyle name="40% - Ênfase2 117 3 2" xfId="27079"/>
    <cellStyle name="40% - Ênfase2 117 4" xfId="27080"/>
    <cellStyle name="40% - Ênfase2 117 4 2" xfId="27081"/>
    <cellStyle name="40% - Ênfase2 117 5" xfId="27082"/>
    <cellStyle name="40% - Ênfase2 117 5 2" xfId="27083"/>
    <cellStyle name="40% - Ênfase2 117 6" xfId="27084"/>
    <cellStyle name="40% - Ênfase2 117 6 2" xfId="27085"/>
    <cellStyle name="40% - Ênfase2 117 7" xfId="27086"/>
    <cellStyle name="40% - Ênfase2 118" xfId="27087"/>
    <cellStyle name="40% - Ênfase2 118 2" xfId="27088"/>
    <cellStyle name="40% - Ênfase2 118 2 2" xfId="27089"/>
    <cellStyle name="40% - Ênfase2 118 2 2 2" xfId="27090"/>
    <cellStyle name="40% - Ênfase2 118 2 3" xfId="27091"/>
    <cellStyle name="40% - Ênfase2 118 2 3 2" xfId="27092"/>
    <cellStyle name="40% - Ênfase2 118 2 4" xfId="27093"/>
    <cellStyle name="40% - Ênfase2 118 2 4 2" xfId="27094"/>
    <cellStyle name="40% - Ênfase2 118 2 5" xfId="27095"/>
    <cellStyle name="40% - Ênfase2 118 2 5 2" xfId="27096"/>
    <cellStyle name="40% - Ênfase2 118 2 6" xfId="27097"/>
    <cellStyle name="40% - Ênfase2 118 3" xfId="27098"/>
    <cellStyle name="40% - Ênfase2 118 3 2" xfId="27099"/>
    <cellStyle name="40% - Ênfase2 118 4" xfId="27100"/>
    <cellStyle name="40% - Ênfase2 118 4 2" xfId="27101"/>
    <cellStyle name="40% - Ênfase2 118 5" xfId="27102"/>
    <cellStyle name="40% - Ênfase2 118 5 2" xfId="27103"/>
    <cellStyle name="40% - Ênfase2 118 6" xfId="27104"/>
    <cellStyle name="40% - Ênfase2 118 6 2" xfId="27105"/>
    <cellStyle name="40% - Ênfase2 118 7" xfId="27106"/>
    <cellStyle name="40% - Ênfase2 119" xfId="27107"/>
    <cellStyle name="40% - Ênfase2 119 2" xfId="27108"/>
    <cellStyle name="40% - Ênfase2 119 2 2" xfId="27109"/>
    <cellStyle name="40% - Ênfase2 119 2 2 2" xfId="27110"/>
    <cellStyle name="40% - Ênfase2 119 2 3" xfId="27111"/>
    <cellStyle name="40% - Ênfase2 119 2 3 2" xfId="27112"/>
    <cellStyle name="40% - Ênfase2 119 2 4" xfId="27113"/>
    <cellStyle name="40% - Ênfase2 119 2 4 2" xfId="27114"/>
    <cellStyle name="40% - Ênfase2 119 2 5" xfId="27115"/>
    <cellStyle name="40% - Ênfase2 119 2 5 2" xfId="27116"/>
    <cellStyle name="40% - Ênfase2 119 2 6" xfId="27117"/>
    <cellStyle name="40% - Ênfase2 119 3" xfId="27118"/>
    <cellStyle name="40% - Ênfase2 119 3 2" xfId="27119"/>
    <cellStyle name="40% - Ênfase2 119 4" xfId="27120"/>
    <cellStyle name="40% - Ênfase2 119 4 2" xfId="27121"/>
    <cellStyle name="40% - Ênfase2 119 5" xfId="27122"/>
    <cellStyle name="40% - Ênfase2 119 5 2" xfId="27123"/>
    <cellStyle name="40% - Ênfase2 119 6" xfId="27124"/>
    <cellStyle name="40% - Ênfase2 119 6 2" xfId="27125"/>
    <cellStyle name="40% - Ênfase2 119 7" xfId="27126"/>
    <cellStyle name="40% - Ênfase2 12" xfId="27127"/>
    <cellStyle name="40% - Ênfase2 12 2" xfId="27128"/>
    <cellStyle name="40% - Ênfase2 12 2 2" xfId="27129"/>
    <cellStyle name="40% - Ênfase2 12 2 2 2" xfId="27130"/>
    <cellStyle name="40% - Ênfase2 12 2 3" xfId="27131"/>
    <cellStyle name="40% - Ênfase2 12 2 3 2" xfId="27132"/>
    <cellStyle name="40% - Ênfase2 12 2 4" xfId="27133"/>
    <cellStyle name="40% - Ênfase2 12 2 4 2" xfId="27134"/>
    <cellStyle name="40% - Ênfase2 12 2 5" xfId="27135"/>
    <cellStyle name="40% - Ênfase2 12 2 5 2" xfId="27136"/>
    <cellStyle name="40% - Ênfase2 12 2 6" xfId="27137"/>
    <cellStyle name="40% - Ênfase2 12 3" xfId="27138"/>
    <cellStyle name="40% - Ênfase2 12 3 2" xfId="27139"/>
    <cellStyle name="40% - Ênfase2 12 4" xfId="27140"/>
    <cellStyle name="40% - Ênfase2 12 4 2" xfId="27141"/>
    <cellStyle name="40% - Ênfase2 12 5" xfId="27142"/>
    <cellStyle name="40% - Ênfase2 12 5 2" xfId="27143"/>
    <cellStyle name="40% - Ênfase2 12 6" xfId="27144"/>
    <cellStyle name="40% - Ênfase2 12 6 2" xfId="27145"/>
    <cellStyle name="40% - Ênfase2 12 7" xfId="27146"/>
    <cellStyle name="40% - Ênfase2 120" xfId="27147"/>
    <cellStyle name="40% - Ênfase2 120 2" xfId="27148"/>
    <cellStyle name="40% - Ênfase2 120 2 2" xfId="27149"/>
    <cellStyle name="40% - Ênfase2 120 2 2 2" xfId="27150"/>
    <cellStyle name="40% - Ênfase2 120 2 3" xfId="27151"/>
    <cellStyle name="40% - Ênfase2 120 2 3 2" xfId="27152"/>
    <cellStyle name="40% - Ênfase2 120 2 4" xfId="27153"/>
    <cellStyle name="40% - Ênfase2 120 2 4 2" xfId="27154"/>
    <cellStyle name="40% - Ênfase2 120 2 5" xfId="27155"/>
    <cellStyle name="40% - Ênfase2 120 2 5 2" xfId="27156"/>
    <cellStyle name="40% - Ênfase2 120 2 6" xfId="27157"/>
    <cellStyle name="40% - Ênfase2 120 3" xfId="27158"/>
    <cellStyle name="40% - Ênfase2 120 3 2" xfId="27159"/>
    <cellStyle name="40% - Ênfase2 120 4" xfId="27160"/>
    <cellStyle name="40% - Ênfase2 120 4 2" xfId="27161"/>
    <cellStyle name="40% - Ênfase2 120 5" xfId="27162"/>
    <cellStyle name="40% - Ênfase2 120 5 2" xfId="27163"/>
    <cellStyle name="40% - Ênfase2 120 6" xfId="27164"/>
    <cellStyle name="40% - Ênfase2 120 6 2" xfId="27165"/>
    <cellStyle name="40% - Ênfase2 120 7" xfId="27166"/>
    <cellStyle name="40% - Ênfase2 121" xfId="27167"/>
    <cellStyle name="40% - Ênfase2 121 2" xfId="27168"/>
    <cellStyle name="40% - Ênfase2 121 2 2" xfId="27169"/>
    <cellStyle name="40% - Ênfase2 121 2 2 2" xfId="27170"/>
    <cellStyle name="40% - Ênfase2 121 2 3" xfId="27171"/>
    <cellStyle name="40% - Ênfase2 121 2 3 2" xfId="27172"/>
    <cellStyle name="40% - Ênfase2 121 2 4" xfId="27173"/>
    <cellStyle name="40% - Ênfase2 121 2 4 2" xfId="27174"/>
    <cellStyle name="40% - Ênfase2 121 2 5" xfId="27175"/>
    <cellStyle name="40% - Ênfase2 121 2 5 2" xfId="27176"/>
    <cellStyle name="40% - Ênfase2 121 2 6" xfId="27177"/>
    <cellStyle name="40% - Ênfase2 121 3" xfId="27178"/>
    <cellStyle name="40% - Ênfase2 121 3 2" xfId="27179"/>
    <cellStyle name="40% - Ênfase2 121 4" xfId="27180"/>
    <cellStyle name="40% - Ênfase2 121 4 2" xfId="27181"/>
    <cellStyle name="40% - Ênfase2 121 5" xfId="27182"/>
    <cellStyle name="40% - Ênfase2 121 5 2" xfId="27183"/>
    <cellStyle name="40% - Ênfase2 121 6" xfId="27184"/>
    <cellStyle name="40% - Ênfase2 121 6 2" xfId="27185"/>
    <cellStyle name="40% - Ênfase2 121 7" xfId="27186"/>
    <cellStyle name="40% - Ênfase2 122" xfId="27187"/>
    <cellStyle name="40% - Ênfase2 122 2" xfId="27188"/>
    <cellStyle name="40% - Ênfase2 122 2 2" xfId="27189"/>
    <cellStyle name="40% - Ênfase2 122 2 2 2" xfId="27190"/>
    <cellStyle name="40% - Ênfase2 122 2 3" xfId="27191"/>
    <cellStyle name="40% - Ênfase2 122 2 3 2" xfId="27192"/>
    <cellStyle name="40% - Ênfase2 122 2 4" xfId="27193"/>
    <cellStyle name="40% - Ênfase2 122 2 4 2" xfId="27194"/>
    <cellStyle name="40% - Ênfase2 122 2 5" xfId="27195"/>
    <cellStyle name="40% - Ênfase2 122 2 5 2" xfId="27196"/>
    <cellStyle name="40% - Ênfase2 122 2 6" xfId="27197"/>
    <cellStyle name="40% - Ênfase2 122 3" xfId="27198"/>
    <cellStyle name="40% - Ênfase2 122 3 2" xfId="27199"/>
    <cellStyle name="40% - Ênfase2 122 4" xfId="27200"/>
    <cellStyle name="40% - Ênfase2 122 4 2" xfId="27201"/>
    <cellStyle name="40% - Ênfase2 122 5" xfId="27202"/>
    <cellStyle name="40% - Ênfase2 122 5 2" xfId="27203"/>
    <cellStyle name="40% - Ênfase2 122 6" xfId="27204"/>
    <cellStyle name="40% - Ênfase2 122 6 2" xfId="27205"/>
    <cellStyle name="40% - Ênfase2 122 7" xfId="27206"/>
    <cellStyle name="40% - Ênfase2 123" xfId="27207"/>
    <cellStyle name="40% - Ênfase2 123 2" xfId="27208"/>
    <cellStyle name="40% - Ênfase2 123 2 2" xfId="27209"/>
    <cellStyle name="40% - Ênfase2 123 2 2 2" xfId="27210"/>
    <cellStyle name="40% - Ênfase2 123 2 3" xfId="27211"/>
    <cellStyle name="40% - Ênfase2 123 2 3 2" xfId="27212"/>
    <cellStyle name="40% - Ênfase2 123 2 4" xfId="27213"/>
    <cellStyle name="40% - Ênfase2 123 2 4 2" xfId="27214"/>
    <cellStyle name="40% - Ênfase2 123 2 5" xfId="27215"/>
    <cellStyle name="40% - Ênfase2 123 2 5 2" xfId="27216"/>
    <cellStyle name="40% - Ênfase2 123 2 6" xfId="27217"/>
    <cellStyle name="40% - Ênfase2 123 3" xfId="27218"/>
    <cellStyle name="40% - Ênfase2 123 3 2" xfId="27219"/>
    <cellStyle name="40% - Ênfase2 123 4" xfId="27220"/>
    <cellStyle name="40% - Ênfase2 123 4 2" xfId="27221"/>
    <cellStyle name="40% - Ênfase2 123 5" xfId="27222"/>
    <cellStyle name="40% - Ênfase2 123 5 2" xfId="27223"/>
    <cellStyle name="40% - Ênfase2 123 6" xfId="27224"/>
    <cellStyle name="40% - Ênfase2 123 6 2" xfId="27225"/>
    <cellStyle name="40% - Ênfase2 123 7" xfId="27226"/>
    <cellStyle name="40% - Ênfase2 124" xfId="27227"/>
    <cellStyle name="40% - Ênfase2 124 2" xfId="27228"/>
    <cellStyle name="40% - Ênfase2 124 2 2" xfId="27229"/>
    <cellStyle name="40% - Ênfase2 124 2 2 2" xfId="27230"/>
    <cellStyle name="40% - Ênfase2 124 2 3" xfId="27231"/>
    <cellStyle name="40% - Ênfase2 124 2 3 2" xfId="27232"/>
    <cellStyle name="40% - Ênfase2 124 2 4" xfId="27233"/>
    <cellStyle name="40% - Ênfase2 124 2 4 2" xfId="27234"/>
    <cellStyle name="40% - Ênfase2 124 2 5" xfId="27235"/>
    <cellStyle name="40% - Ênfase2 124 2 5 2" xfId="27236"/>
    <cellStyle name="40% - Ênfase2 124 2 6" xfId="27237"/>
    <cellStyle name="40% - Ênfase2 124 3" xfId="27238"/>
    <cellStyle name="40% - Ênfase2 124 3 2" xfId="27239"/>
    <cellStyle name="40% - Ênfase2 124 4" xfId="27240"/>
    <cellStyle name="40% - Ênfase2 124 4 2" xfId="27241"/>
    <cellStyle name="40% - Ênfase2 124 5" xfId="27242"/>
    <cellStyle name="40% - Ênfase2 124 5 2" xfId="27243"/>
    <cellStyle name="40% - Ênfase2 124 6" xfId="27244"/>
    <cellStyle name="40% - Ênfase2 124 6 2" xfId="27245"/>
    <cellStyle name="40% - Ênfase2 124 7" xfId="27246"/>
    <cellStyle name="40% - Ênfase2 125" xfId="27247"/>
    <cellStyle name="40% - Ênfase2 125 2" xfId="27248"/>
    <cellStyle name="40% - Ênfase2 125 2 2" xfId="27249"/>
    <cellStyle name="40% - Ênfase2 125 2 2 2" xfId="27250"/>
    <cellStyle name="40% - Ênfase2 125 2 3" xfId="27251"/>
    <cellStyle name="40% - Ênfase2 125 2 3 2" xfId="27252"/>
    <cellStyle name="40% - Ênfase2 125 2 4" xfId="27253"/>
    <cellStyle name="40% - Ênfase2 125 2 4 2" xfId="27254"/>
    <cellStyle name="40% - Ênfase2 125 2 5" xfId="27255"/>
    <cellStyle name="40% - Ênfase2 125 2 5 2" xfId="27256"/>
    <cellStyle name="40% - Ênfase2 125 2 6" xfId="27257"/>
    <cellStyle name="40% - Ênfase2 125 3" xfId="27258"/>
    <cellStyle name="40% - Ênfase2 125 3 2" xfId="27259"/>
    <cellStyle name="40% - Ênfase2 125 4" xfId="27260"/>
    <cellStyle name="40% - Ênfase2 125 4 2" xfId="27261"/>
    <cellStyle name="40% - Ênfase2 125 5" xfId="27262"/>
    <cellStyle name="40% - Ênfase2 125 5 2" xfId="27263"/>
    <cellStyle name="40% - Ênfase2 125 6" xfId="27264"/>
    <cellStyle name="40% - Ênfase2 125 6 2" xfId="27265"/>
    <cellStyle name="40% - Ênfase2 125 7" xfId="27266"/>
    <cellStyle name="40% - Ênfase2 126" xfId="27267"/>
    <cellStyle name="40% - Ênfase2 126 2" xfId="27268"/>
    <cellStyle name="40% - Ênfase2 126 2 2" xfId="27269"/>
    <cellStyle name="40% - Ênfase2 126 2 2 2" xfId="27270"/>
    <cellStyle name="40% - Ênfase2 126 2 3" xfId="27271"/>
    <cellStyle name="40% - Ênfase2 126 2 3 2" xfId="27272"/>
    <cellStyle name="40% - Ênfase2 126 2 4" xfId="27273"/>
    <cellStyle name="40% - Ênfase2 126 2 4 2" xfId="27274"/>
    <cellStyle name="40% - Ênfase2 126 2 5" xfId="27275"/>
    <cellStyle name="40% - Ênfase2 126 2 5 2" xfId="27276"/>
    <cellStyle name="40% - Ênfase2 126 2 6" xfId="27277"/>
    <cellStyle name="40% - Ênfase2 126 3" xfId="27278"/>
    <cellStyle name="40% - Ênfase2 126 3 2" xfId="27279"/>
    <cellStyle name="40% - Ênfase2 126 4" xfId="27280"/>
    <cellStyle name="40% - Ênfase2 126 4 2" xfId="27281"/>
    <cellStyle name="40% - Ênfase2 126 5" xfId="27282"/>
    <cellStyle name="40% - Ênfase2 126 5 2" xfId="27283"/>
    <cellStyle name="40% - Ênfase2 126 6" xfId="27284"/>
    <cellStyle name="40% - Ênfase2 126 6 2" xfId="27285"/>
    <cellStyle name="40% - Ênfase2 126 7" xfId="27286"/>
    <cellStyle name="40% - Ênfase2 127" xfId="27287"/>
    <cellStyle name="40% - Ênfase2 127 2" xfId="27288"/>
    <cellStyle name="40% - Ênfase2 127 2 2" xfId="27289"/>
    <cellStyle name="40% - Ênfase2 127 2 2 2" xfId="27290"/>
    <cellStyle name="40% - Ênfase2 127 2 3" xfId="27291"/>
    <cellStyle name="40% - Ênfase2 127 2 3 2" xfId="27292"/>
    <cellStyle name="40% - Ênfase2 127 2 4" xfId="27293"/>
    <cellStyle name="40% - Ênfase2 127 2 4 2" xfId="27294"/>
    <cellStyle name="40% - Ênfase2 127 2 5" xfId="27295"/>
    <cellStyle name="40% - Ênfase2 127 2 5 2" xfId="27296"/>
    <cellStyle name="40% - Ênfase2 127 2 6" xfId="27297"/>
    <cellStyle name="40% - Ênfase2 127 3" xfId="27298"/>
    <cellStyle name="40% - Ênfase2 127 3 2" xfId="27299"/>
    <cellStyle name="40% - Ênfase2 127 4" xfId="27300"/>
    <cellStyle name="40% - Ênfase2 127 4 2" xfId="27301"/>
    <cellStyle name="40% - Ênfase2 127 5" xfId="27302"/>
    <cellStyle name="40% - Ênfase2 127 5 2" xfId="27303"/>
    <cellStyle name="40% - Ênfase2 127 6" xfId="27304"/>
    <cellStyle name="40% - Ênfase2 127 6 2" xfId="27305"/>
    <cellStyle name="40% - Ênfase2 127 7" xfId="27306"/>
    <cellStyle name="40% - Ênfase2 128" xfId="27307"/>
    <cellStyle name="40% - Ênfase2 128 2" xfId="27308"/>
    <cellStyle name="40% - Ênfase2 128 2 2" xfId="27309"/>
    <cellStyle name="40% - Ênfase2 128 2 2 2" xfId="27310"/>
    <cellStyle name="40% - Ênfase2 128 2 3" xfId="27311"/>
    <cellStyle name="40% - Ênfase2 128 2 3 2" xfId="27312"/>
    <cellStyle name="40% - Ênfase2 128 2 4" xfId="27313"/>
    <cellStyle name="40% - Ênfase2 128 2 4 2" xfId="27314"/>
    <cellStyle name="40% - Ênfase2 128 2 5" xfId="27315"/>
    <cellStyle name="40% - Ênfase2 128 2 5 2" xfId="27316"/>
    <cellStyle name="40% - Ênfase2 128 2 6" xfId="27317"/>
    <cellStyle name="40% - Ênfase2 128 3" xfId="27318"/>
    <cellStyle name="40% - Ênfase2 128 3 2" xfId="27319"/>
    <cellStyle name="40% - Ênfase2 128 4" xfId="27320"/>
    <cellStyle name="40% - Ênfase2 128 4 2" xfId="27321"/>
    <cellStyle name="40% - Ênfase2 128 5" xfId="27322"/>
    <cellStyle name="40% - Ênfase2 128 5 2" xfId="27323"/>
    <cellStyle name="40% - Ênfase2 128 6" xfId="27324"/>
    <cellStyle name="40% - Ênfase2 128 6 2" xfId="27325"/>
    <cellStyle name="40% - Ênfase2 128 7" xfId="27326"/>
    <cellStyle name="40% - Ênfase2 129" xfId="27327"/>
    <cellStyle name="40% - Ênfase2 129 2" xfId="27328"/>
    <cellStyle name="40% - Ênfase2 129 2 2" xfId="27329"/>
    <cellStyle name="40% - Ênfase2 129 2 2 2" xfId="27330"/>
    <cellStyle name="40% - Ênfase2 129 2 3" xfId="27331"/>
    <cellStyle name="40% - Ênfase2 129 2 3 2" xfId="27332"/>
    <cellStyle name="40% - Ênfase2 129 2 4" xfId="27333"/>
    <cellStyle name="40% - Ênfase2 129 2 4 2" xfId="27334"/>
    <cellStyle name="40% - Ênfase2 129 2 5" xfId="27335"/>
    <cellStyle name="40% - Ênfase2 129 2 5 2" xfId="27336"/>
    <cellStyle name="40% - Ênfase2 129 2 6" xfId="27337"/>
    <cellStyle name="40% - Ênfase2 129 3" xfId="27338"/>
    <cellStyle name="40% - Ênfase2 129 3 2" xfId="27339"/>
    <cellStyle name="40% - Ênfase2 129 4" xfId="27340"/>
    <cellStyle name="40% - Ênfase2 129 4 2" xfId="27341"/>
    <cellStyle name="40% - Ênfase2 129 5" xfId="27342"/>
    <cellStyle name="40% - Ênfase2 129 5 2" xfId="27343"/>
    <cellStyle name="40% - Ênfase2 129 6" xfId="27344"/>
    <cellStyle name="40% - Ênfase2 129 6 2" xfId="27345"/>
    <cellStyle name="40% - Ênfase2 129 7" xfId="27346"/>
    <cellStyle name="40% - Ênfase2 13" xfId="27347"/>
    <cellStyle name="40% - Ênfase2 13 2" xfId="27348"/>
    <cellStyle name="40% - Ênfase2 13 2 2" xfId="27349"/>
    <cellStyle name="40% - Ênfase2 13 2 2 2" xfId="27350"/>
    <cellStyle name="40% - Ênfase2 13 2 3" xfId="27351"/>
    <cellStyle name="40% - Ênfase2 13 2 3 2" xfId="27352"/>
    <cellStyle name="40% - Ênfase2 13 2 4" xfId="27353"/>
    <cellStyle name="40% - Ênfase2 13 2 4 2" xfId="27354"/>
    <cellStyle name="40% - Ênfase2 13 2 5" xfId="27355"/>
    <cellStyle name="40% - Ênfase2 13 2 5 2" xfId="27356"/>
    <cellStyle name="40% - Ênfase2 13 2 6" xfId="27357"/>
    <cellStyle name="40% - Ênfase2 13 3" xfId="27358"/>
    <cellStyle name="40% - Ênfase2 13 3 2" xfId="27359"/>
    <cellStyle name="40% - Ênfase2 13 4" xfId="27360"/>
    <cellStyle name="40% - Ênfase2 13 4 2" xfId="27361"/>
    <cellStyle name="40% - Ênfase2 13 5" xfId="27362"/>
    <cellStyle name="40% - Ênfase2 13 5 2" xfId="27363"/>
    <cellStyle name="40% - Ênfase2 13 6" xfId="27364"/>
    <cellStyle name="40% - Ênfase2 13 6 2" xfId="27365"/>
    <cellStyle name="40% - Ênfase2 13 7" xfId="27366"/>
    <cellStyle name="40% - Ênfase2 130" xfId="27367"/>
    <cellStyle name="40% - Ênfase2 130 2" xfId="27368"/>
    <cellStyle name="40% - Ênfase2 130 2 2" xfId="27369"/>
    <cellStyle name="40% - Ênfase2 130 2 2 2" xfId="27370"/>
    <cellStyle name="40% - Ênfase2 130 2 3" xfId="27371"/>
    <cellStyle name="40% - Ênfase2 130 2 3 2" xfId="27372"/>
    <cellStyle name="40% - Ênfase2 130 2 4" xfId="27373"/>
    <cellStyle name="40% - Ênfase2 130 2 4 2" xfId="27374"/>
    <cellStyle name="40% - Ênfase2 130 2 5" xfId="27375"/>
    <cellStyle name="40% - Ênfase2 130 2 5 2" xfId="27376"/>
    <cellStyle name="40% - Ênfase2 130 2 6" xfId="27377"/>
    <cellStyle name="40% - Ênfase2 130 3" xfId="27378"/>
    <cellStyle name="40% - Ênfase2 130 3 2" xfId="27379"/>
    <cellStyle name="40% - Ênfase2 130 4" xfId="27380"/>
    <cellStyle name="40% - Ênfase2 130 4 2" xfId="27381"/>
    <cellStyle name="40% - Ênfase2 130 5" xfId="27382"/>
    <cellStyle name="40% - Ênfase2 130 5 2" xfId="27383"/>
    <cellStyle name="40% - Ênfase2 130 6" xfId="27384"/>
    <cellStyle name="40% - Ênfase2 130 6 2" xfId="27385"/>
    <cellStyle name="40% - Ênfase2 130 7" xfId="27386"/>
    <cellStyle name="40% - Ênfase2 131" xfId="27387"/>
    <cellStyle name="40% - Ênfase2 131 2" xfId="27388"/>
    <cellStyle name="40% - Ênfase2 131 2 2" xfId="27389"/>
    <cellStyle name="40% - Ênfase2 131 2 2 2" xfId="27390"/>
    <cellStyle name="40% - Ênfase2 131 2 3" xfId="27391"/>
    <cellStyle name="40% - Ênfase2 131 2 3 2" xfId="27392"/>
    <cellStyle name="40% - Ênfase2 131 2 4" xfId="27393"/>
    <cellStyle name="40% - Ênfase2 131 2 4 2" xfId="27394"/>
    <cellStyle name="40% - Ênfase2 131 2 5" xfId="27395"/>
    <cellStyle name="40% - Ênfase2 131 2 5 2" xfId="27396"/>
    <cellStyle name="40% - Ênfase2 131 2 6" xfId="27397"/>
    <cellStyle name="40% - Ênfase2 131 3" xfId="27398"/>
    <cellStyle name="40% - Ênfase2 131 3 2" xfId="27399"/>
    <cellStyle name="40% - Ênfase2 131 4" xfId="27400"/>
    <cellStyle name="40% - Ênfase2 131 4 2" xfId="27401"/>
    <cellStyle name="40% - Ênfase2 131 5" xfId="27402"/>
    <cellStyle name="40% - Ênfase2 131 5 2" xfId="27403"/>
    <cellStyle name="40% - Ênfase2 131 6" xfId="27404"/>
    <cellStyle name="40% - Ênfase2 131 6 2" xfId="27405"/>
    <cellStyle name="40% - Ênfase2 131 7" xfId="27406"/>
    <cellStyle name="40% - Ênfase2 132" xfId="27407"/>
    <cellStyle name="40% - Ênfase2 132 2" xfId="27408"/>
    <cellStyle name="40% - Ênfase2 132 2 2" xfId="27409"/>
    <cellStyle name="40% - Ênfase2 132 2 2 2" xfId="27410"/>
    <cellStyle name="40% - Ênfase2 132 2 3" xfId="27411"/>
    <cellStyle name="40% - Ênfase2 132 2 3 2" xfId="27412"/>
    <cellStyle name="40% - Ênfase2 132 2 4" xfId="27413"/>
    <cellStyle name="40% - Ênfase2 132 2 4 2" xfId="27414"/>
    <cellStyle name="40% - Ênfase2 132 2 5" xfId="27415"/>
    <cellStyle name="40% - Ênfase2 132 2 5 2" xfId="27416"/>
    <cellStyle name="40% - Ênfase2 132 2 6" xfId="27417"/>
    <cellStyle name="40% - Ênfase2 132 3" xfId="27418"/>
    <cellStyle name="40% - Ênfase2 132 3 2" xfId="27419"/>
    <cellStyle name="40% - Ênfase2 132 4" xfId="27420"/>
    <cellStyle name="40% - Ênfase2 132 4 2" xfId="27421"/>
    <cellStyle name="40% - Ênfase2 132 5" xfId="27422"/>
    <cellStyle name="40% - Ênfase2 132 5 2" xfId="27423"/>
    <cellStyle name="40% - Ênfase2 132 6" xfId="27424"/>
    <cellStyle name="40% - Ênfase2 132 6 2" xfId="27425"/>
    <cellStyle name="40% - Ênfase2 132 7" xfId="27426"/>
    <cellStyle name="40% - Ênfase2 133" xfId="27427"/>
    <cellStyle name="40% - Ênfase2 133 2" xfId="27428"/>
    <cellStyle name="40% - Ênfase2 133 2 2" xfId="27429"/>
    <cellStyle name="40% - Ênfase2 133 2 2 2" xfId="27430"/>
    <cellStyle name="40% - Ênfase2 133 2 3" xfId="27431"/>
    <cellStyle name="40% - Ênfase2 133 2 3 2" xfId="27432"/>
    <cellStyle name="40% - Ênfase2 133 2 4" xfId="27433"/>
    <cellStyle name="40% - Ênfase2 133 2 4 2" xfId="27434"/>
    <cellStyle name="40% - Ênfase2 133 2 5" xfId="27435"/>
    <cellStyle name="40% - Ênfase2 133 2 5 2" xfId="27436"/>
    <cellStyle name="40% - Ênfase2 133 2 6" xfId="27437"/>
    <cellStyle name="40% - Ênfase2 133 3" xfId="27438"/>
    <cellStyle name="40% - Ênfase2 133 3 2" xfId="27439"/>
    <cellStyle name="40% - Ênfase2 133 4" xfId="27440"/>
    <cellStyle name="40% - Ênfase2 133 4 2" xfId="27441"/>
    <cellStyle name="40% - Ênfase2 133 5" xfId="27442"/>
    <cellStyle name="40% - Ênfase2 133 5 2" xfId="27443"/>
    <cellStyle name="40% - Ênfase2 133 6" xfId="27444"/>
    <cellStyle name="40% - Ênfase2 133 6 2" xfId="27445"/>
    <cellStyle name="40% - Ênfase2 133 7" xfId="27446"/>
    <cellStyle name="40% - Ênfase2 134" xfId="27447"/>
    <cellStyle name="40% - Ênfase2 134 2" xfId="27448"/>
    <cellStyle name="40% - Ênfase2 134 2 2" xfId="27449"/>
    <cellStyle name="40% - Ênfase2 134 2 2 2" xfId="27450"/>
    <cellStyle name="40% - Ênfase2 134 2 3" xfId="27451"/>
    <cellStyle name="40% - Ênfase2 134 2 3 2" xfId="27452"/>
    <cellStyle name="40% - Ênfase2 134 2 4" xfId="27453"/>
    <cellStyle name="40% - Ênfase2 134 2 4 2" xfId="27454"/>
    <cellStyle name="40% - Ênfase2 134 2 5" xfId="27455"/>
    <cellStyle name="40% - Ênfase2 134 2 5 2" xfId="27456"/>
    <cellStyle name="40% - Ênfase2 134 2 6" xfId="27457"/>
    <cellStyle name="40% - Ênfase2 134 3" xfId="27458"/>
    <cellStyle name="40% - Ênfase2 134 3 2" xfId="27459"/>
    <cellStyle name="40% - Ênfase2 134 4" xfId="27460"/>
    <cellStyle name="40% - Ênfase2 134 4 2" xfId="27461"/>
    <cellStyle name="40% - Ênfase2 134 5" xfId="27462"/>
    <cellStyle name="40% - Ênfase2 134 5 2" xfId="27463"/>
    <cellStyle name="40% - Ênfase2 134 6" xfId="27464"/>
    <cellStyle name="40% - Ênfase2 134 6 2" xfId="27465"/>
    <cellStyle name="40% - Ênfase2 134 7" xfId="27466"/>
    <cellStyle name="40% - Ênfase2 135" xfId="27467"/>
    <cellStyle name="40% - Ênfase2 135 2" xfId="27468"/>
    <cellStyle name="40% - Ênfase2 135 2 2" xfId="27469"/>
    <cellStyle name="40% - Ênfase2 135 2 2 2" xfId="27470"/>
    <cellStyle name="40% - Ênfase2 135 2 3" xfId="27471"/>
    <cellStyle name="40% - Ênfase2 135 2 3 2" xfId="27472"/>
    <cellStyle name="40% - Ênfase2 135 2 4" xfId="27473"/>
    <cellStyle name="40% - Ênfase2 135 2 4 2" xfId="27474"/>
    <cellStyle name="40% - Ênfase2 135 2 5" xfId="27475"/>
    <cellStyle name="40% - Ênfase2 135 2 5 2" xfId="27476"/>
    <cellStyle name="40% - Ênfase2 135 2 6" xfId="27477"/>
    <cellStyle name="40% - Ênfase2 135 3" xfId="27478"/>
    <cellStyle name="40% - Ênfase2 135 3 2" xfId="27479"/>
    <cellStyle name="40% - Ênfase2 135 4" xfId="27480"/>
    <cellStyle name="40% - Ênfase2 135 4 2" xfId="27481"/>
    <cellStyle name="40% - Ênfase2 135 5" xfId="27482"/>
    <cellStyle name="40% - Ênfase2 135 5 2" xfId="27483"/>
    <cellStyle name="40% - Ênfase2 135 6" xfId="27484"/>
    <cellStyle name="40% - Ênfase2 135 6 2" xfId="27485"/>
    <cellStyle name="40% - Ênfase2 135 7" xfId="27486"/>
    <cellStyle name="40% - Ênfase2 136" xfId="27487"/>
    <cellStyle name="40% - Ênfase2 136 2" xfId="27488"/>
    <cellStyle name="40% - Ênfase2 136 2 2" xfId="27489"/>
    <cellStyle name="40% - Ênfase2 136 2 2 2" xfId="27490"/>
    <cellStyle name="40% - Ênfase2 136 2 3" xfId="27491"/>
    <cellStyle name="40% - Ênfase2 136 2 3 2" xfId="27492"/>
    <cellStyle name="40% - Ênfase2 136 2 4" xfId="27493"/>
    <cellStyle name="40% - Ênfase2 136 2 4 2" xfId="27494"/>
    <cellStyle name="40% - Ênfase2 136 2 5" xfId="27495"/>
    <cellStyle name="40% - Ênfase2 136 2 5 2" xfId="27496"/>
    <cellStyle name="40% - Ênfase2 136 2 6" xfId="27497"/>
    <cellStyle name="40% - Ênfase2 136 3" xfId="27498"/>
    <cellStyle name="40% - Ênfase2 136 3 2" xfId="27499"/>
    <cellStyle name="40% - Ênfase2 136 4" xfId="27500"/>
    <cellStyle name="40% - Ênfase2 136 4 2" xfId="27501"/>
    <cellStyle name="40% - Ênfase2 136 5" xfId="27502"/>
    <cellStyle name="40% - Ênfase2 136 5 2" xfId="27503"/>
    <cellStyle name="40% - Ênfase2 136 6" xfId="27504"/>
    <cellStyle name="40% - Ênfase2 136 6 2" xfId="27505"/>
    <cellStyle name="40% - Ênfase2 136 7" xfId="27506"/>
    <cellStyle name="40% - Ênfase2 137" xfId="27507"/>
    <cellStyle name="40% - Ênfase2 137 2" xfId="27508"/>
    <cellStyle name="40% - Ênfase2 137 2 2" xfId="27509"/>
    <cellStyle name="40% - Ênfase2 137 2 2 2" xfId="27510"/>
    <cellStyle name="40% - Ênfase2 137 2 3" xfId="27511"/>
    <cellStyle name="40% - Ênfase2 137 2 3 2" xfId="27512"/>
    <cellStyle name="40% - Ênfase2 137 2 4" xfId="27513"/>
    <cellStyle name="40% - Ênfase2 137 2 4 2" xfId="27514"/>
    <cellStyle name="40% - Ênfase2 137 2 5" xfId="27515"/>
    <cellStyle name="40% - Ênfase2 137 2 5 2" xfId="27516"/>
    <cellStyle name="40% - Ênfase2 137 2 6" xfId="27517"/>
    <cellStyle name="40% - Ênfase2 137 3" xfId="27518"/>
    <cellStyle name="40% - Ênfase2 137 3 2" xfId="27519"/>
    <cellStyle name="40% - Ênfase2 137 4" xfId="27520"/>
    <cellStyle name="40% - Ênfase2 137 4 2" xfId="27521"/>
    <cellStyle name="40% - Ênfase2 137 5" xfId="27522"/>
    <cellStyle name="40% - Ênfase2 137 5 2" xfId="27523"/>
    <cellStyle name="40% - Ênfase2 137 6" xfId="27524"/>
    <cellStyle name="40% - Ênfase2 137 6 2" xfId="27525"/>
    <cellStyle name="40% - Ênfase2 137 7" xfId="27526"/>
    <cellStyle name="40% - Ênfase2 138" xfId="27527"/>
    <cellStyle name="40% - Ênfase2 138 2" xfId="27528"/>
    <cellStyle name="40% - Ênfase2 138 2 2" xfId="27529"/>
    <cellStyle name="40% - Ênfase2 138 2 2 2" xfId="27530"/>
    <cellStyle name="40% - Ênfase2 138 2 3" xfId="27531"/>
    <cellStyle name="40% - Ênfase2 138 2 3 2" xfId="27532"/>
    <cellStyle name="40% - Ênfase2 138 2 4" xfId="27533"/>
    <cellStyle name="40% - Ênfase2 138 2 4 2" xfId="27534"/>
    <cellStyle name="40% - Ênfase2 138 2 5" xfId="27535"/>
    <cellStyle name="40% - Ênfase2 138 2 5 2" xfId="27536"/>
    <cellStyle name="40% - Ênfase2 138 2 6" xfId="27537"/>
    <cellStyle name="40% - Ênfase2 138 3" xfId="27538"/>
    <cellStyle name="40% - Ênfase2 138 3 2" xfId="27539"/>
    <cellStyle name="40% - Ênfase2 138 4" xfId="27540"/>
    <cellStyle name="40% - Ênfase2 138 4 2" xfId="27541"/>
    <cellStyle name="40% - Ênfase2 138 5" xfId="27542"/>
    <cellStyle name="40% - Ênfase2 138 5 2" xfId="27543"/>
    <cellStyle name="40% - Ênfase2 138 6" xfId="27544"/>
    <cellStyle name="40% - Ênfase2 138 6 2" xfId="27545"/>
    <cellStyle name="40% - Ênfase2 138 7" xfId="27546"/>
    <cellStyle name="40% - Ênfase2 139" xfId="27547"/>
    <cellStyle name="40% - Ênfase2 139 2" xfId="27548"/>
    <cellStyle name="40% - Ênfase2 139 2 2" xfId="27549"/>
    <cellStyle name="40% - Ênfase2 139 2 2 2" xfId="27550"/>
    <cellStyle name="40% - Ênfase2 139 2 3" xfId="27551"/>
    <cellStyle name="40% - Ênfase2 139 2 3 2" xfId="27552"/>
    <cellStyle name="40% - Ênfase2 139 2 4" xfId="27553"/>
    <cellStyle name="40% - Ênfase2 139 2 4 2" xfId="27554"/>
    <cellStyle name="40% - Ênfase2 139 2 5" xfId="27555"/>
    <cellStyle name="40% - Ênfase2 139 2 5 2" xfId="27556"/>
    <cellStyle name="40% - Ênfase2 139 2 6" xfId="27557"/>
    <cellStyle name="40% - Ênfase2 139 3" xfId="27558"/>
    <cellStyle name="40% - Ênfase2 139 3 2" xfId="27559"/>
    <cellStyle name="40% - Ênfase2 139 4" xfId="27560"/>
    <cellStyle name="40% - Ênfase2 139 4 2" xfId="27561"/>
    <cellStyle name="40% - Ênfase2 139 5" xfId="27562"/>
    <cellStyle name="40% - Ênfase2 139 5 2" xfId="27563"/>
    <cellStyle name="40% - Ênfase2 139 6" xfId="27564"/>
    <cellStyle name="40% - Ênfase2 139 6 2" xfId="27565"/>
    <cellStyle name="40% - Ênfase2 139 7" xfId="27566"/>
    <cellStyle name="40% - Ênfase2 14" xfId="27567"/>
    <cellStyle name="40% - Ênfase2 14 2" xfId="27568"/>
    <cellStyle name="40% - Ênfase2 14 2 2" xfId="27569"/>
    <cellStyle name="40% - Ênfase2 14 2 2 2" xfId="27570"/>
    <cellStyle name="40% - Ênfase2 14 2 3" xfId="27571"/>
    <cellStyle name="40% - Ênfase2 14 2 3 2" xfId="27572"/>
    <cellStyle name="40% - Ênfase2 14 2 4" xfId="27573"/>
    <cellStyle name="40% - Ênfase2 14 2 4 2" xfId="27574"/>
    <cellStyle name="40% - Ênfase2 14 2 5" xfId="27575"/>
    <cellStyle name="40% - Ênfase2 14 2 5 2" xfId="27576"/>
    <cellStyle name="40% - Ênfase2 14 2 6" xfId="27577"/>
    <cellStyle name="40% - Ênfase2 14 3" xfId="27578"/>
    <cellStyle name="40% - Ênfase2 14 3 2" xfId="27579"/>
    <cellStyle name="40% - Ênfase2 14 4" xfId="27580"/>
    <cellStyle name="40% - Ênfase2 14 4 2" xfId="27581"/>
    <cellStyle name="40% - Ênfase2 14 5" xfId="27582"/>
    <cellStyle name="40% - Ênfase2 14 5 2" xfId="27583"/>
    <cellStyle name="40% - Ênfase2 14 6" xfId="27584"/>
    <cellStyle name="40% - Ênfase2 14 6 2" xfId="27585"/>
    <cellStyle name="40% - Ênfase2 14 7" xfId="27586"/>
    <cellStyle name="40% - Ênfase2 140" xfId="27587"/>
    <cellStyle name="40% - Ênfase2 140 2" xfId="27588"/>
    <cellStyle name="40% - Ênfase2 140 2 2" xfId="27589"/>
    <cellStyle name="40% - Ênfase2 140 2 2 2" xfId="27590"/>
    <cellStyle name="40% - Ênfase2 140 2 3" xfId="27591"/>
    <cellStyle name="40% - Ênfase2 140 2 3 2" xfId="27592"/>
    <cellStyle name="40% - Ênfase2 140 2 4" xfId="27593"/>
    <cellStyle name="40% - Ênfase2 140 2 4 2" xfId="27594"/>
    <cellStyle name="40% - Ênfase2 140 2 5" xfId="27595"/>
    <cellStyle name="40% - Ênfase2 140 2 5 2" xfId="27596"/>
    <cellStyle name="40% - Ênfase2 140 2 6" xfId="27597"/>
    <cellStyle name="40% - Ênfase2 140 3" xfId="27598"/>
    <cellStyle name="40% - Ênfase2 140 3 2" xfId="27599"/>
    <cellStyle name="40% - Ênfase2 140 4" xfId="27600"/>
    <cellStyle name="40% - Ênfase2 140 4 2" xfId="27601"/>
    <cellStyle name="40% - Ênfase2 140 5" xfId="27602"/>
    <cellStyle name="40% - Ênfase2 140 5 2" xfId="27603"/>
    <cellStyle name="40% - Ênfase2 140 6" xfId="27604"/>
    <cellStyle name="40% - Ênfase2 140 6 2" xfId="27605"/>
    <cellStyle name="40% - Ênfase2 140 7" xfId="27606"/>
    <cellStyle name="40% - Ênfase2 141" xfId="27607"/>
    <cellStyle name="40% - Ênfase2 141 2" xfId="27608"/>
    <cellStyle name="40% - Ênfase2 141 2 2" xfId="27609"/>
    <cellStyle name="40% - Ênfase2 141 2 2 2" xfId="27610"/>
    <cellStyle name="40% - Ênfase2 141 2 3" xfId="27611"/>
    <cellStyle name="40% - Ênfase2 141 2 3 2" xfId="27612"/>
    <cellStyle name="40% - Ênfase2 141 2 4" xfId="27613"/>
    <cellStyle name="40% - Ênfase2 141 2 4 2" xfId="27614"/>
    <cellStyle name="40% - Ênfase2 141 2 5" xfId="27615"/>
    <cellStyle name="40% - Ênfase2 141 2 5 2" xfId="27616"/>
    <cellStyle name="40% - Ênfase2 141 2 6" xfId="27617"/>
    <cellStyle name="40% - Ênfase2 141 3" xfId="27618"/>
    <cellStyle name="40% - Ênfase2 141 3 2" xfId="27619"/>
    <cellStyle name="40% - Ênfase2 141 4" xfId="27620"/>
    <cellStyle name="40% - Ênfase2 141 4 2" xfId="27621"/>
    <cellStyle name="40% - Ênfase2 141 5" xfId="27622"/>
    <cellStyle name="40% - Ênfase2 141 5 2" xfId="27623"/>
    <cellStyle name="40% - Ênfase2 141 6" xfId="27624"/>
    <cellStyle name="40% - Ênfase2 141 6 2" xfId="27625"/>
    <cellStyle name="40% - Ênfase2 141 7" xfId="27626"/>
    <cellStyle name="40% - Ênfase2 142" xfId="27627"/>
    <cellStyle name="40% - Ênfase2 142 2" xfId="27628"/>
    <cellStyle name="40% - Ênfase2 142 2 2" xfId="27629"/>
    <cellStyle name="40% - Ênfase2 142 2 2 2" xfId="27630"/>
    <cellStyle name="40% - Ênfase2 142 2 3" xfId="27631"/>
    <cellStyle name="40% - Ênfase2 142 2 3 2" xfId="27632"/>
    <cellStyle name="40% - Ênfase2 142 2 4" xfId="27633"/>
    <cellStyle name="40% - Ênfase2 142 2 4 2" xfId="27634"/>
    <cellStyle name="40% - Ênfase2 142 2 5" xfId="27635"/>
    <cellStyle name="40% - Ênfase2 142 2 5 2" xfId="27636"/>
    <cellStyle name="40% - Ênfase2 142 2 6" xfId="27637"/>
    <cellStyle name="40% - Ênfase2 142 3" xfId="27638"/>
    <cellStyle name="40% - Ênfase2 142 3 2" xfId="27639"/>
    <cellStyle name="40% - Ênfase2 142 4" xfId="27640"/>
    <cellStyle name="40% - Ênfase2 142 4 2" xfId="27641"/>
    <cellStyle name="40% - Ênfase2 142 5" xfId="27642"/>
    <cellStyle name="40% - Ênfase2 142 5 2" xfId="27643"/>
    <cellStyle name="40% - Ênfase2 142 6" xfId="27644"/>
    <cellStyle name="40% - Ênfase2 142 6 2" xfId="27645"/>
    <cellStyle name="40% - Ênfase2 142 7" xfId="27646"/>
    <cellStyle name="40% - Ênfase2 143" xfId="27647"/>
    <cellStyle name="40% - Ênfase2 143 2" xfId="27648"/>
    <cellStyle name="40% - Ênfase2 143 2 2" xfId="27649"/>
    <cellStyle name="40% - Ênfase2 143 2 2 2" xfId="27650"/>
    <cellStyle name="40% - Ênfase2 143 2 3" xfId="27651"/>
    <cellStyle name="40% - Ênfase2 143 2 3 2" xfId="27652"/>
    <cellStyle name="40% - Ênfase2 143 2 4" xfId="27653"/>
    <cellStyle name="40% - Ênfase2 143 2 4 2" xfId="27654"/>
    <cellStyle name="40% - Ênfase2 143 2 5" xfId="27655"/>
    <cellStyle name="40% - Ênfase2 143 2 5 2" xfId="27656"/>
    <cellStyle name="40% - Ênfase2 143 2 6" xfId="27657"/>
    <cellStyle name="40% - Ênfase2 143 3" xfId="27658"/>
    <cellStyle name="40% - Ênfase2 143 3 2" xfId="27659"/>
    <cellStyle name="40% - Ênfase2 143 4" xfId="27660"/>
    <cellStyle name="40% - Ênfase2 143 4 2" xfId="27661"/>
    <cellStyle name="40% - Ênfase2 143 5" xfId="27662"/>
    <cellStyle name="40% - Ênfase2 143 5 2" xfId="27663"/>
    <cellStyle name="40% - Ênfase2 143 6" xfId="27664"/>
    <cellStyle name="40% - Ênfase2 143 6 2" xfId="27665"/>
    <cellStyle name="40% - Ênfase2 143 7" xfId="27666"/>
    <cellStyle name="40% - Ênfase2 144" xfId="27667"/>
    <cellStyle name="40% - Ênfase2 144 2" xfId="27668"/>
    <cellStyle name="40% - Ênfase2 144 2 2" xfId="27669"/>
    <cellStyle name="40% - Ênfase2 144 2 2 2" xfId="27670"/>
    <cellStyle name="40% - Ênfase2 144 2 3" xfId="27671"/>
    <cellStyle name="40% - Ênfase2 144 2 3 2" xfId="27672"/>
    <cellStyle name="40% - Ênfase2 144 2 4" xfId="27673"/>
    <cellStyle name="40% - Ênfase2 144 2 4 2" xfId="27674"/>
    <cellStyle name="40% - Ênfase2 144 2 5" xfId="27675"/>
    <cellStyle name="40% - Ênfase2 144 2 5 2" xfId="27676"/>
    <cellStyle name="40% - Ênfase2 144 2 6" xfId="27677"/>
    <cellStyle name="40% - Ênfase2 144 3" xfId="27678"/>
    <cellStyle name="40% - Ênfase2 144 3 2" xfId="27679"/>
    <cellStyle name="40% - Ênfase2 144 4" xfId="27680"/>
    <cellStyle name="40% - Ênfase2 144 4 2" xfId="27681"/>
    <cellStyle name="40% - Ênfase2 144 5" xfId="27682"/>
    <cellStyle name="40% - Ênfase2 144 5 2" xfId="27683"/>
    <cellStyle name="40% - Ênfase2 144 6" xfId="27684"/>
    <cellStyle name="40% - Ênfase2 144 6 2" xfId="27685"/>
    <cellStyle name="40% - Ênfase2 144 7" xfId="27686"/>
    <cellStyle name="40% - Ênfase2 145" xfId="27687"/>
    <cellStyle name="40% - Ênfase2 145 2" xfId="27688"/>
    <cellStyle name="40% - Ênfase2 145 2 2" xfId="27689"/>
    <cellStyle name="40% - Ênfase2 145 2 2 2" xfId="27690"/>
    <cellStyle name="40% - Ênfase2 145 2 3" xfId="27691"/>
    <cellStyle name="40% - Ênfase2 145 2 3 2" xfId="27692"/>
    <cellStyle name="40% - Ênfase2 145 2 4" xfId="27693"/>
    <cellStyle name="40% - Ênfase2 145 2 4 2" xfId="27694"/>
    <cellStyle name="40% - Ênfase2 145 2 5" xfId="27695"/>
    <cellStyle name="40% - Ênfase2 145 2 5 2" xfId="27696"/>
    <cellStyle name="40% - Ênfase2 145 2 6" xfId="27697"/>
    <cellStyle name="40% - Ênfase2 145 3" xfId="27698"/>
    <cellStyle name="40% - Ênfase2 145 3 2" xfId="27699"/>
    <cellStyle name="40% - Ênfase2 145 4" xfId="27700"/>
    <cellStyle name="40% - Ênfase2 145 4 2" xfId="27701"/>
    <cellStyle name="40% - Ênfase2 145 5" xfId="27702"/>
    <cellStyle name="40% - Ênfase2 145 5 2" xfId="27703"/>
    <cellStyle name="40% - Ênfase2 145 6" xfId="27704"/>
    <cellStyle name="40% - Ênfase2 145 6 2" xfId="27705"/>
    <cellStyle name="40% - Ênfase2 145 7" xfId="27706"/>
    <cellStyle name="40% - Ênfase2 146" xfId="27707"/>
    <cellStyle name="40% - Ênfase2 146 2" xfId="27708"/>
    <cellStyle name="40% - Ênfase2 146 2 2" xfId="27709"/>
    <cellStyle name="40% - Ênfase2 146 2 2 2" xfId="27710"/>
    <cellStyle name="40% - Ênfase2 146 2 3" xfId="27711"/>
    <cellStyle name="40% - Ênfase2 146 2 3 2" xfId="27712"/>
    <cellStyle name="40% - Ênfase2 146 2 4" xfId="27713"/>
    <cellStyle name="40% - Ênfase2 146 2 4 2" xfId="27714"/>
    <cellStyle name="40% - Ênfase2 146 2 5" xfId="27715"/>
    <cellStyle name="40% - Ênfase2 146 2 5 2" xfId="27716"/>
    <cellStyle name="40% - Ênfase2 146 2 6" xfId="27717"/>
    <cellStyle name="40% - Ênfase2 146 3" xfId="27718"/>
    <cellStyle name="40% - Ênfase2 146 3 2" xfId="27719"/>
    <cellStyle name="40% - Ênfase2 146 4" xfId="27720"/>
    <cellStyle name="40% - Ênfase2 146 4 2" xfId="27721"/>
    <cellStyle name="40% - Ênfase2 146 5" xfId="27722"/>
    <cellStyle name="40% - Ênfase2 146 5 2" xfId="27723"/>
    <cellStyle name="40% - Ênfase2 146 6" xfId="27724"/>
    <cellStyle name="40% - Ênfase2 146 6 2" xfId="27725"/>
    <cellStyle name="40% - Ênfase2 146 7" xfId="27726"/>
    <cellStyle name="40% - Ênfase2 147" xfId="27727"/>
    <cellStyle name="40% - Ênfase2 147 2" xfId="27728"/>
    <cellStyle name="40% - Ênfase2 147 2 2" xfId="27729"/>
    <cellStyle name="40% - Ênfase2 147 2 2 2" xfId="27730"/>
    <cellStyle name="40% - Ênfase2 147 2 3" xfId="27731"/>
    <cellStyle name="40% - Ênfase2 147 2 3 2" xfId="27732"/>
    <cellStyle name="40% - Ênfase2 147 2 4" xfId="27733"/>
    <cellStyle name="40% - Ênfase2 147 2 4 2" xfId="27734"/>
    <cellStyle name="40% - Ênfase2 147 2 5" xfId="27735"/>
    <cellStyle name="40% - Ênfase2 147 2 5 2" xfId="27736"/>
    <cellStyle name="40% - Ênfase2 147 2 6" xfId="27737"/>
    <cellStyle name="40% - Ênfase2 147 3" xfId="27738"/>
    <cellStyle name="40% - Ênfase2 147 3 2" xfId="27739"/>
    <cellStyle name="40% - Ênfase2 147 4" xfId="27740"/>
    <cellStyle name="40% - Ênfase2 147 4 2" xfId="27741"/>
    <cellStyle name="40% - Ênfase2 147 5" xfId="27742"/>
    <cellStyle name="40% - Ênfase2 147 5 2" xfId="27743"/>
    <cellStyle name="40% - Ênfase2 147 6" xfId="27744"/>
    <cellStyle name="40% - Ênfase2 147 6 2" xfId="27745"/>
    <cellStyle name="40% - Ênfase2 147 7" xfId="27746"/>
    <cellStyle name="40% - Ênfase2 148" xfId="27747"/>
    <cellStyle name="40% - Ênfase2 148 2" xfId="27748"/>
    <cellStyle name="40% - Ênfase2 148 2 2" xfId="27749"/>
    <cellStyle name="40% - Ênfase2 148 2 2 2" xfId="27750"/>
    <cellStyle name="40% - Ênfase2 148 2 3" xfId="27751"/>
    <cellStyle name="40% - Ênfase2 148 2 3 2" xfId="27752"/>
    <cellStyle name="40% - Ênfase2 148 2 4" xfId="27753"/>
    <cellStyle name="40% - Ênfase2 148 2 4 2" xfId="27754"/>
    <cellStyle name="40% - Ênfase2 148 2 5" xfId="27755"/>
    <cellStyle name="40% - Ênfase2 148 2 5 2" xfId="27756"/>
    <cellStyle name="40% - Ênfase2 148 2 6" xfId="27757"/>
    <cellStyle name="40% - Ênfase2 148 3" xfId="27758"/>
    <cellStyle name="40% - Ênfase2 148 3 2" xfId="27759"/>
    <cellStyle name="40% - Ênfase2 148 4" xfId="27760"/>
    <cellStyle name="40% - Ênfase2 148 4 2" xfId="27761"/>
    <cellStyle name="40% - Ênfase2 148 5" xfId="27762"/>
    <cellStyle name="40% - Ênfase2 148 5 2" xfId="27763"/>
    <cellStyle name="40% - Ênfase2 148 6" xfId="27764"/>
    <cellStyle name="40% - Ênfase2 148 6 2" xfId="27765"/>
    <cellStyle name="40% - Ênfase2 148 7" xfId="27766"/>
    <cellStyle name="40% - Ênfase2 149" xfId="27767"/>
    <cellStyle name="40% - Ênfase2 149 2" xfId="27768"/>
    <cellStyle name="40% - Ênfase2 149 2 2" xfId="27769"/>
    <cellStyle name="40% - Ênfase2 149 2 2 2" xfId="27770"/>
    <cellStyle name="40% - Ênfase2 149 2 3" xfId="27771"/>
    <cellStyle name="40% - Ênfase2 149 2 3 2" xfId="27772"/>
    <cellStyle name="40% - Ênfase2 149 2 4" xfId="27773"/>
    <cellStyle name="40% - Ênfase2 149 2 4 2" xfId="27774"/>
    <cellStyle name="40% - Ênfase2 149 2 5" xfId="27775"/>
    <cellStyle name="40% - Ênfase2 149 2 5 2" xfId="27776"/>
    <cellStyle name="40% - Ênfase2 149 2 6" xfId="27777"/>
    <cellStyle name="40% - Ênfase2 149 3" xfId="27778"/>
    <cellStyle name="40% - Ênfase2 149 3 2" xfId="27779"/>
    <cellStyle name="40% - Ênfase2 149 4" xfId="27780"/>
    <cellStyle name="40% - Ênfase2 149 4 2" xfId="27781"/>
    <cellStyle name="40% - Ênfase2 149 5" xfId="27782"/>
    <cellStyle name="40% - Ênfase2 149 5 2" xfId="27783"/>
    <cellStyle name="40% - Ênfase2 149 6" xfId="27784"/>
    <cellStyle name="40% - Ênfase2 149 6 2" xfId="27785"/>
    <cellStyle name="40% - Ênfase2 149 7" xfId="27786"/>
    <cellStyle name="40% - Ênfase2 15" xfId="27787"/>
    <cellStyle name="40% - Ênfase2 15 2" xfId="27788"/>
    <cellStyle name="40% - Ênfase2 15 2 2" xfId="27789"/>
    <cellStyle name="40% - Ênfase2 15 2 2 2" xfId="27790"/>
    <cellStyle name="40% - Ênfase2 15 2 3" xfId="27791"/>
    <cellStyle name="40% - Ênfase2 15 2 3 2" xfId="27792"/>
    <cellStyle name="40% - Ênfase2 15 2 4" xfId="27793"/>
    <cellStyle name="40% - Ênfase2 15 2 4 2" xfId="27794"/>
    <cellStyle name="40% - Ênfase2 15 2 5" xfId="27795"/>
    <cellStyle name="40% - Ênfase2 15 2 5 2" xfId="27796"/>
    <cellStyle name="40% - Ênfase2 15 2 6" xfId="27797"/>
    <cellStyle name="40% - Ênfase2 15 3" xfId="27798"/>
    <cellStyle name="40% - Ênfase2 15 3 2" xfId="27799"/>
    <cellStyle name="40% - Ênfase2 15 4" xfId="27800"/>
    <cellStyle name="40% - Ênfase2 15 4 2" xfId="27801"/>
    <cellStyle name="40% - Ênfase2 15 5" xfId="27802"/>
    <cellStyle name="40% - Ênfase2 15 5 2" xfId="27803"/>
    <cellStyle name="40% - Ênfase2 15 6" xfId="27804"/>
    <cellStyle name="40% - Ênfase2 15 6 2" xfId="27805"/>
    <cellStyle name="40% - Ênfase2 15 7" xfId="27806"/>
    <cellStyle name="40% - Ênfase2 150" xfId="27807"/>
    <cellStyle name="40% - Ênfase2 150 2" xfId="27808"/>
    <cellStyle name="40% - Ênfase2 150 2 2" xfId="27809"/>
    <cellStyle name="40% - Ênfase2 150 2 2 2" xfId="27810"/>
    <cellStyle name="40% - Ênfase2 150 2 3" xfId="27811"/>
    <cellStyle name="40% - Ênfase2 150 2 3 2" xfId="27812"/>
    <cellStyle name="40% - Ênfase2 150 2 4" xfId="27813"/>
    <cellStyle name="40% - Ênfase2 150 2 4 2" xfId="27814"/>
    <cellStyle name="40% - Ênfase2 150 2 5" xfId="27815"/>
    <cellStyle name="40% - Ênfase2 150 2 5 2" xfId="27816"/>
    <cellStyle name="40% - Ênfase2 150 2 6" xfId="27817"/>
    <cellStyle name="40% - Ênfase2 150 3" xfId="27818"/>
    <cellStyle name="40% - Ênfase2 150 3 2" xfId="27819"/>
    <cellStyle name="40% - Ênfase2 150 4" xfId="27820"/>
    <cellStyle name="40% - Ênfase2 150 4 2" xfId="27821"/>
    <cellStyle name="40% - Ênfase2 150 5" xfId="27822"/>
    <cellStyle name="40% - Ênfase2 150 5 2" xfId="27823"/>
    <cellStyle name="40% - Ênfase2 150 6" xfId="27824"/>
    <cellStyle name="40% - Ênfase2 150 6 2" xfId="27825"/>
    <cellStyle name="40% - Ênfase2 150 7" xfId="27826"/>
    <cellStyle name="40% - Ênfase2 151" xfId="27827"/>
    <cellStyle name="40% - Ênfase2 151 2" xfId="27828"/>
    <cellStyle name="40% - Ênfase2 151 2 2" xfId="27829"/>
    <cellStyle name="40% - Ênfase2 151 2 2 2" xfId="27830"/>
    <cellStyle name="40% - Ênfase2 151 2 3" xfId="27831"/>
    <cellStyle name="40% - Ênfase2 151 2 3 2" xfId="27832"/>
    <cellStyle name="40% - Ênfase2 151 2 4" xfId="27833"/>
    <cellStyle name="40% - Ênfase2 151 2 4 2" xfId="27834"/>
    <cellStyle name="40% - Ênfase2 151 2 5" xfId="27835"/>
    <cellStyle name="40% - Ênfase2 151 2 5 2" xfId="27836"/>
    <cellStyle name="40% - Ênfase2 151 2 6" xfId="27837"/>
    <cellStyle name="40% - Ênfase2 151 3" xfId="27838"/>
    <cellStyle name="40% - Ênfase2 151 3 2" xfId="27839"/>
    <cellStyle name="40% - Ênfase2 151 4" xfId="27840"/>
    <cellStyle name="40% - Ênfase2 151 4 2" xfId="27841"/>
    <cellStyle name="40% - Ênfase2 151 5" xfId="27842"/>
    <cellStyle name="40% - Ênfase2 151 5 2" xfId="27843"/>
    <cellStyle name="40% - Ênfase2 151 6" xfId="27844"/>
    <cellStyle name="40% - Ênfase2 151 6 2" xfId="27845"/>
    <cellStyle name="40% - Ênfase2 151 7" xfId="27846"/>
    <cellStyle name="40% - Ênfase2 152" xfId="27847"/>
    <cellStyle name="40% - Ênfase2 152 2" xfId="27848"/>
    <cellStyle name="40% - Ênfase2 152 2 2" xfId="27849"/>
    <cellStyle name="40% - Ênfase2 152 2 2 2" xfId="27850"/>
    <cellStyle name="40% - Ênfase2 152 2 3" xfId="27851"/>
    <cellStyle name="40% - Ênfase2 152 2 3 2" xfId="27852"/>
    <cellStyle name="40% - Ênfase2 152 2 4" xfId="27853"/>
    <cellStyle name="40% - Ênfase2 152 2 4 2" xfId="27854"/>
    <cellStyle name="40% - Ênfase2 152 2 5" xfId="27855"/>
    <cellStyle name="40% - Ênfase2 152 2 5 2" xfId="27856"/>
    <cellStyle name="40% - Ênfase2 152 2 6" xfId="27857"/>
    <cellStyle name="40% - Ênfase2 152 3" xfId="27858"/>
    <cellStyle name="40% - Ênfase2 152 3 2" xfId="27859"/>
    <cellStyle name="40% - Ênfase2 152 4" xfId="27860"/>
    <cellStyle name="40% - Ênfase2 152 4 2" xfId="27861"/>
    <cellStyle name="40% - Ênfase2 152 5" xfId="27862"/>
    <cellStyle name="40% - Ênfase2 152 5 2" xfId="27863"/>
    <cellStyle name="40% - Ênfase2 152 6" xfId="27864"/>
    <cellStyle name="40% - Ênfase2 152 6 2" xfId="27865"/>
    <cellStyle name="40% - Ênfase2 152 7" xfId="27866"/>
    <cellStyle name="40% - Ênfase2 153" xfId="27867"/>
    <cellStyle name="40% - Ênfase2 153 2" xfId="27868"/>
    <cellStyle name="40% - Ênfase2 153 2 2" xfId="27869"/>
    <cellStyle name="40% - Ênfase2 153 2 2 2" xfId="27870"/>
    <cellStyle name="40% - Ênfase2 153 2 3" xfId="27871"/>
    <cellStyle name="40% - Ênfase2 153 2 3 2" xfId="27872"/>
    <cellStyle name="40% - Ênfase2 153 2 4" xfId="27873"/>
    <cellStyle name="40% - Ênfase2 153 2 4 2" xfId="27874"/>
    <cellStyle name="40% - Ênfase2 153 2 5" xfId="27875"/>
    <cellStyle name="40% - Ênfase2 153 2 5 2" xfId="27876"/>
    <cellStyle name="40% - Ênfase2 153 2 6" xfId="27877"/>
    <cellStyle name="40% - Ênfase2 153 3" xfId="27878"/>
    <cellStyle name="40% - Ênfase2 153 3 2" xfId="27879"/>
    <cellStyle name="40% - Ênfase2 153 4" xfId="27880"/>
    <cellStyle name="40% - Ênfase2 153 4 2" xfId="27881"/>
    <cellStyle name="40% - Ênfase2 153 5" xfId="27882"/>
    <cellStyle name="40% - Ênfase2 153 5 2" xfId="27883"/>
    <cellStyle name="40% - Ênfase2 153 6" xfId="27884"/>
    <cellStyle name="40% - Ênfase2 153 6 2" xfId="27885"/>
    <cellStyle name="40% - Ênfase2 153 7" xfId="27886"/>
    <cellStyle name="40% - Ênfase2 154" xfId="27887"/>
    <cellStyle name="40% - Ênfase2 154 2" xfId="27888"/>
    <cellStyle name="40% - Ênfase2 154 2 2" xfId="27889"/>
    <cellStyle name="40% - Ênfase2 154 2 2 2" xfId="27890"/>
    <cellStyle name="40% - Ênfase2 154 2 3" xfId="27891"/>
    <cellStyle name="40% - Ênfase2 154 2 3 2" xfId="27892"/>
    <cellStyle name="40% - Ênfase2 154 2 4" xfId="27893"/>
    <cellStyle name="40% - Ênfase2 154 3" xfId="27894"/>
    <cellStyle name="40% - Ênfase2 154 3 2" xfId="27895"/>
    <cellStyle name="40% - Ênfase2 154 4" xfId="27896"/>
    <cellStyle name="40% - Ênfase2 154 4 2" xfId="27897"/>
    <cellStyle name="40% - Ênfase2 154 5" xfId="27898"/>
    <cellStyle name="40% - Ênfase2 154 5 2" xfId="27899"/>
    <cellStyle name="40% - Ênfase2 154 6" xfId="27900"/>
    <cellStyle name="40% - Ênfase2 154 6 2" xfId="27901"/>
    <cellStyle name="40% - Ênfase2 154 7" xfId="27902"/>
    <cellStyle name="40% - Ênfase2 155" xfId="27903"/>
    <cellStyle name="40% - Ênfase2 155 2" xfId="27904"/>
    <cellStyle name="40% - Ênfase2 155 2 2" xfId="27905"/>
    <cellStyle name="40% - Ênfase2 155 2 2 2" xfId="27906"/>
    <cellStyle name="40% - Ênfase2 155 2 3" xfId="27907"/>
    <cellStyle name="40% - Ênfase2 155 2 3 2" xfId="27908"/>
    <cellStyle name="40% - Ênfase2 155 2 4" xfId="27909"/>
    <cellStyle name="40% - Ênfase2 155 3" xfId="27910"/>
    <cellStyle name="40% - Ênfase2 155 3 2" xfId="27911"/>
    <cellStyle name="40% - Ênfase2 155 4" xfId="27912"/>
    <cellStyle name="40% - Ênfase2 155 4 2" xfId="27913"/>
    <cellStyle name="40% - Ênfase2 155 5" xfId="27914"/>
    <cellStyle name="40% - Ênfase2 155 5 2" xfId="27915"/>
    <cellStyle name="40% - Ênfase2 155 6" xfId="27916"/>
    <cellStyle name="40% - Ênfase2 155 6 2" xfId="27917"/>
    <cellStyle name="40% - Ênfase2 155 7" xfId="27918"/>
    <cellStyle name="40% - Ênfase2 156" xfId="27919"/>
    <cellStyle name="40% - Ênfase2 156 2" xfId="27920"/>
    <cellStyle name="40% - Ênfase2 156 2 2" xfId="27921"/>
    <cellStyle name="40% - Ênfase2 156 2 2 2" xfId="27922"/>
    <cellStyle name="40% - Ênfase2 156 2 3" xfId="27923"/>
    <cellStyle name="40% - Ênfase2 156 2 3 2" xfId="27924"/>
    <cellStyle name="40% - Ênfase2 156 2 4" xfId="27925"/>
    <cellStyle name="40% - Ênfase2 156 3" xfId="27926"/>
    <cellStyle name="40% - Ênfase2 156 3 2" xfId="27927"/>
    <cellStyle name="40% - Ênfase2 156 4" xfId="27928"/>
    <cellStyle name="40% - Ênfase2 156 4 2" xfId="27929"/>
    <cellStyle name="40% - Ênfase2 156 5" xfId="27930"/>
    <cellStyle name="40% - Ênfase2 156 5 2" xfId="27931"/>
    <cellStyle name="40% - Ênfase2 156 6" xfId="27932"/>
    <cellStyle name="40% - Ênfase2 156 6 2" xfId="27933"/>
    <cellStyle name="40% - Ênfase2 156 7" xfId="27934"/>
    <cellStyle name="40% - Ênfase2 157" xfId="27935"/>
    <cellStyle name="40% - Ênfase2 157 2" xfId="27936"/>
    <cellStyle name="40% - Ênfase2 157 2 2" xfId="27937"/>
    <cellStyle name="40% - Ênfase2 157 3" xfId="27938"/>
    <cellStyle name="40% - Ênfase2 157 3 2" xfId="27939"/>
    <cellStyle name="40% - Ênfase2 157 4" xfId="27940"/>
    <cellStyle name="40% - Ênfase2 157 4 2" xfId="27941"/>
    <cellStyle name="40% - Ênfase2 157 5" xfId="27942"/>
    <cellStyle name="40% - Ênfase2 157 5 2" xfId="27943"/>
    <cellStyle name="40% - Ênfase2 157 6" xfId="27944"/>
    <cellStyle name="40% - Ênfase2 158" xfId="27945"/>
    <cellStyle name="40% - Ênfase2 158 2" xfId="27946"/>
    <cellStyle name="40% - Ênfase2 158 2 2" xfId="27947"/>
    <cellStyle name="40% - Ênfase2 158 3" xfId="27948"/>
    <cellStyle name="40% - Ênfase2 158 3 2" xfId="27949"/>
    <cellStyle name="40% - Ênfase2 158 4" xfId="27950"/>
    <cellStyle name="40% - Ênfase2 158 4 2" xfId="27951"/>
    <cellStyle name="40% - Ênfase2 158 5" xfId="27952"/>
    <cellStyle name="40% - Ênfase2 158 5 2" xfId="27953"/>
    <cellStyle name="40% - Ênfase2 158 6" xfId="27954"/>
    <cellStyle name="40% - Ênfase2 159" xfId="27955"/>
    <cellStyle name="40% - Ênfase2 159 2" xfId="27956"/>
    <cellStyle name="40% - Ênfase2 159 2 2" xfId="27957"/>
    <cellStyle name="40% - Ênfase2 159 3" xfId="27958"/>
    <cellStyle name="40% - Ênfase2 159 3 2" xfId="27959"/>
    <cellStyle name="40% - Ênfase2 159 4" xfId="27960"/>
    <cellStyle name="40% - Ênfase2 159 4 2" xfId="27961"/>
    <cellStyle name="40% - Ênfase2 159 5" xfId="27962"/>
    <cellStyle name="40% - Ênfase2 159 5 2" xfId="27963"/>
    <cellStyle name="40% - Ênfase2 159 6" xfId="27964"/>
    <cellStyle name="40% - Ênfase2 16" xfId="27965"/>
    <cellStyle name="40% - Ênfase2 16 2" xfId="27966"/>
    <cellStyle name="40% - Ênfase2 16 2 2" xfId="27967"/>
    <cellStyle name="40% - Ênfase2 16 2 2 2" xfId="27968"/>
    <cellStyle name="40% - Ênfase2 16 2 3" xfId="27969"/>
    <cellStyle name="40% - Ênfase2 16 2 3 2" xfId="27970"/>
    <cellStyle name="40% - Ênfase2 16 2 4" xfId="27971"/>
    <cellStyle name="40% - Ênfase2 16 2 4 2" xfId="27972"/>
    <cellStyle name="40% - Ênfase2 16 2 5" xfId="27973"/>
    <cellStyle name="40% - Ênfase2 16 2 5 2" xfId="27974"/>
    <cellStyle name="40% - Ênfase2 16 2 6" xfId="27975"/>
    <cellStyle name="40% - Ênfase2 16 3" xfId="27976"/>
    <cellStyle name="40% - Ênfase2 16 3 2" xfId="27977"/>
    <cellStyle name="40% - Ênfase2 16 4" xfId="27978"/>
    <cellStyle name="40% - Ênfase2 16 4 2" xfId="27979"/>
    <cellStyle name="40% - Ênfase2 16 5" xfId="27980"/>
    <cellStyle name="40% - Ênfase2 16 5 2" xfId="27981"/>
    <cellStyle name="40% - Ênfase2 16 6" xfId="27982"/>
    <cellStyle name="40% - Ênfase2 16 6 2" xfId="27983"/>
    <cellStyle name="40% - Ênfase2 16 7" xfId="27984"/>
    <cellStyle name="40% - Ênfase2 160" xfId="27985"/>
    <cellStyle name="40% - Ênfase2 160 2" xfId="27986"/>
    <cellStyle name="40% - Ênfase2 160 2 2" xfId="27987"/>
    <cellStyle name="40% - Ênfase2 160 3" xfId="27988"/>
    <cellStyle name="40% - Ênfase2 160 3 2" xfId="27989"/>
    <cellStyle name="40% - Ênfase2 160 4" xfId="27990"/>
    <cellStyle name="40% - Ênfase2 160 4 2" xfId="27991"/>
    <cellStyle name="40% - Ênfase2 160 5" xfId="27992"/>
    <cellStyle name="40% - Ênfase2 160 5 2" xfId="27993"/>
    <cellStyle name="40% - Ênfase2 160 6" xfId="27994"/>
    <cellStyle name="40% - Ênfase2 161" xfId="27995"/>
    <cellStyle name="40% - Ênfase2 161 2" xfId="27996"/>
    <cellStyle name="40% - Ênfase2 161 2 2" xfId="27997"/>
    <cellStyle name="40% - Ênfase2 161 3" xfId="27998"/>
    <cellStyle name="40% - Ênfase2 161 3 2" xfId="27999"/>
    <cellStyle name="40% - Ênfase2 161 4" xfId="28000"/>
    <cellStyle name="40% - Ênfase2 161 4 2" xfId="28001"/>
    <cellStyle name="40% - Ênfase2 161 5" xfId="28002"/>
    <cellStyle name="40% - Ênfase2 161 5 2" xfId="28003"/>
    <cellStyle name="40% - Ênfase2 161 6" xfId="28004"/>
    <cellStyle name="40% - Ênfase2 162" xfId="28005"/>
    <cellStyle name="40% - Ênfase2 162 2" xfId="28006"/>
    <cellStyle name="40% - Ênfase2 162 2 2" xfId="28007"/>
    <cellStyle name="40% - Ênfase2 162 3" xfId="28008"/>
    <cellStyle name="40% - Ênfase2 162 3 2" xfId="28009"/>
    <cellStyle name="40% - Ênfase2 162 4" xfId="28010"/>
    <cellStyle name="40% - Ênfase2 162 4 2" xfId="28011"/>
    <cellStyle name="40% - Ênfase2 162 5" xfId="28012"/>
    <cellStyle name="40% - Ênfase2 162 5 2" xfId="28013"/>
    <cellStyle name="40% - Ênfase2 162 6" xfId="28014"/>
    <cellStyle name="40% - Ênfase2 163" xfId="28015"/>
    <cellStyle name="40% - Ênfase2 163 2" xfId="28016"/>
    <cellStyle name="40% - Ênfase2 163 2 2" xfId="28017"/>
    <cellStyle name="40% - Ênfase2 163 3" xfId="28018"/>
    <cellStyle name="40% - Ênfase2 163 3 2" xfId="28019"/>
    <cellStyle name="40% - Ênfase2 163 4" xfId="28020"/>
    <cellStyle name="40% - Ênfase2 163 4 2" xfId="28021"/>
    <cellStyle name="40% - Ênfase2 163 5" xfId="28022"/>
    <cellStyle name="40% - Ênfase2 163 5 2" xfId="28023"/>
    <cellStyle name="40% - Ênfase2 163 6" xfId="28024"/>
    <cellStyle name="40% - Ênfase2 164" xfId="28025"/>
    <cellStyle name="40% - Ênfase2 164 2" xfId="28026"/>
    <cellStyle name="40% - Ênfase2 164 2 2" xfId="28027"/>
    <cellStyle name="40% - Ênfase2 164 3" xfId="28028"/>
    <cellStyle name="40% - Ênfase2 164 3 2" xfId="28029"/>
    <cellStyle name="40% - Ênfase2 164 4" xfId="28030"/>
    <cellStyle name="40% - Ênfase2 164 4 2" xfId="28031"/>
    <cellStyle name="40% - Ênfase2 164 5" xfId="28032"/>
    <cellStyle name="40% - Ênfase2 164 5 2" xfId="28033"/>
    <cellStyle name="40% - Ênfase2 164 6" xfId="28034"/>
    <cellStyle name="40% - Ênfase2 165" xfId="28035"/>
    <cellStyle name="40% - Ênfase2 165 2" xfId="28036"/>
    <cellStyle name="40% - Ênfase2 165 2 2" xfId="28037"/>
    <cellStyle name="40% - Ênfase2 165 3" xfId="28038"/>
    <cellStyle name="40% - Ênfase2 165 3 2" xfId="28039"/>
    <cellStyle name="40% - Ênfase2 165 4" xfId="28040"/>
    <cellStyle name="40% - Ênfase2 165 4 2" xfId="28041"/>
    <cellStyle name="40% - Ênfase2 165 5" xfId="28042"/>
    <cellStyle name="40% - Ênfase2 165 5 2" xfId="28043"/>
    <cellStyle name="40% - Ênfase2 165 6" xfId="28044"/>
    <cellStyle name="40% - Ênfase2 166" xfId="28045"/>
    <cellStyle name="40% - Ênfase2 166 2" xfId="28046"/>
    <cellStyle name="40% - Ênfase2 166 2 2" xfId="28047"/>
    <cellStyle name="40% - Ênfase2 166 3" xfId="28048"/>
    <cellStyle name="40% - Ênfase2 166 3 2" xfId="28049"/>
    <cellStyle name="40% - Ênfase2 166 4" xfId="28050"/>
    <cellStyle name="40% - Ênfase2 166 4 2" xfId="28051"/>
    <cellStyle name="40% - Ênfase2 166 5" xfId="28052"/>
    <cellStyle name="40% - Ênfase2 166 5 2" xfId="28053"/>
    <cellStyle name="40% - Ênfase2 166 6" xfId="28054"/>
    <cellStyle name="40% - Ênfase2 167" xfId="28055"/>
    <cellStyle name="40% - Ênfase2 167 2" xfId="28056"/>
    <cellStyle name="40% - Ênfase2 167 2 2" xfId="28057"/>
    <cellStyle name="40% - Ênfase2 167 3" xfId="28058"/>
    <cellStyle name="40% - Ênfase2 167 3 2" xfId="28059"/>
    <cellStyle name="40% - Ênfase2 167 4" xfId="28060"/>
    <cellStyle name="40% - Ênfase2 167 4 2" xfId="28061"/>
    <cellStyle name="40% - Ênfase2 167 5" xfId="28062"/>
    <cellStyle name="40% - Ênfase2 167 5 2" xfId="28063"/>
    <cellStyle name="40% - Ênfase2 167 6" xfId="28064"/>
    <cellStyle name="40% - Ênfase2 168" xfId="28065"/>
    <cellStyle name="40% - Ênfase2 168 2" xfId="28066"/>
    <cellStyle name="40% - Ênfase2 168 2 2" xfId="28067"/>
    <cellStyle name="40% - Ênfase2 168 3" xfId="28068"/>
    <cellStyle name="40% - Ênfase2 168 3 2" xfId="28069"/>
    <cellStyle name="40% - Ênfase2 168 4" xfId="28070"/>
    <cellStyle name="40% - Ênfase2 168 4 2" xfId="28071"/>
    <cellStyle name="40% - Ênfase2 168 5" xfId="28072"/>
    <cellStyle name="40% - Ênfase2 168 5 2" xfId="28073"/>
    <cellStyle name="40% - Ênfase2 168 6" xfId="28074"/>
    <cellStyle name="40% - Ênfase2 169" xfId="28075"/>
    <cellStyle name="40% - Ênfase2 169 2" xfId="28076"/>
    <cellStyle name="40% - Ênfase2 169 2 2" xfId="28077"/>
    <cellStyle name="40% - Ênfase2 169 3" xfId="28078"/>
    <cellStyle name="40% - Ênfase2 169 3 2" xfId="28079"/>
    <cellStyle name="40% - Ênfase2 169 4" xfId="28080"/>
    <cellStyle name="40% - Ênfase2 169 4 2" xfId="28081"/>
    <cellStyle name="40% - Ênfase2 169 5" xfId="28082"/>
    <cellStyle name="40% - Ênfase2 169 5 2" xfId="28083"/>
    <cellStyle name="40% - Ênfase2 169 6" xfId="28084"/>
    <cellStyle name="40% - Ênfase2 17" xfId="28085"/>
    <cellStyle name="40% - Ênfase2 17 2" xfId="28086"/>
    <cellStyle name="40% - Ênfase2 17 2 2" xfId="28087"/>
    <cellStyle name="40% - Ênfase2 17 2 2 2" xfId="28088"/>
    <cellStyle name="40% - Ênfase2 17 2 3" xfId="28089"/>
    <cellStyle name="40% - Ênfase2 17 2 3 2" xfId="28090"/>
    <cellStyle name="40% - Ênfase2 17 2 4" xfId="28091"/>
    <cellStyle name="40% - Ênfase2 17 2 4 2" xfId="28092"/>
    <cellStyle name="40% - Ênfase2 17 2 5" xfId="28093"/>
    <cellStyle name="40% - Ênfase2 17 2 5 2" xfId="28094"/>
    <cellStyle name="40% - Ênfase2 17 2 6" xfId="28095"/>
    <cellStyle name="40% - Ênfase2 17 3" xfId="28096"/>
    <cellStyle name="40% - Ênfase2 17 3 2" xfId="28097"/>
    <cellStyle name="40% - Ênfase2 17 4" xfId="28098"/>
    <cellStyle name="40% - Ênfase2 17 4 2" xfId="28099"/>
    <cellStyle name="40% - Ênfase2 17 5" xfId="28100"/>
    <cellStyle name="40% - Ênfase2 17 5 2" xfId="28101"/>
    <cellStyle name="40% - Ênfase2 17 6" xfId="28102"/>
    <cellStyle name="40% - Ênfase2 17 6 2" xfId="28103"/>
    <cellStyle name="40% - Ênfase2 17 7" xfId="28104"/>
    <cellStyle name="40% - Ênfase2 170" xfId="28105"/>
    <cellStyle name="40% - Ênfase2 170 2" xfId="28106"/>
    <cellStyle name="40% - Ênfase2 170 2 2" xfId="28107"/>
    <cellStyle name="40% - Ênfase2 170 3" xfId="28108"/>
    <cellStyle name="40% - Ênfase2 170 3 2" xfId="28109"/>
    <cellStyle name="40% - Ênfase2 170 4" xfId="28110"/>
    <cellStyle name="40% - Ênfase2 170 4 2" xfId="28111"/>
    <cellStyle name="40% - Ênfase2 170 5" xfId="28112"/>
    <cellStyle name="40% - Ênfase2 170 5 2" xfId="28113"/>
    <cellStyle name="40% - Ênfase2 170 6" xfId="28114"/>
    <cellStyle name="40% - Ênfase2 171" xfId="28115"/>
    <cellStyle name="40% - Ênfase2 171 2" xfId="28116"/>
    <cellStyle name="40% - Ênfase2 171 2 2" xfId="28117"/>
    <cellStyle name="40% - Ênfase2 171 3" xfId="28118"/>
    <cellStyle name="40% - Ênfase2 171 3 2" xfId="28119"/>
    <cellStyle name="40% - Ênfase2 171 4" xfId="28120"/>
    <cellStyle name="40% - Ênfase2 171 4 2" xfId="28121"/>
    <cellStyle name="40% - Ênfase2 171 5" xfId="28122"/>
    <cellStyle name="40% - Ênfase2 171 5 2" xfId="28123"/>
    <cellStyle name="40% - Ênfase2 171 6" xfId="28124"/>
    <cellStyle name="40% - Ênfase2 172" xfId="28125"/>
    <cellStyle name="40% - Ênfase2 172 2" xfId="28126"/>
    <cellStyle name="40% - Ênfase2 172 2 2" xfId="28127"/>
    <cellStyle name="40% - Ênfase2 172 3" xfId="28128"/>
    <cellStyle name="40% - Ênfase2 172 3 2" xfId="28129"/>
    <cellStyle name="40% - Ênfase2 172 4" xfId="28130"/>
    <cellStyle name="40% - Ênfase2 172 4 2" xfId="28131"/>
    <cellStyle name="40% - Ênfase2 172 5" xfId="28132"/>
    <cellStyle name="40% - Ênfase2 172 5 2" xfId="28133"/>
    <cellStyle name="40% - Ênfase2 172 6" xfId="28134"/>
    <cellStyle name="40% - Ênfase2 173" xfId="28135"/>
    <cellStyle name="40% - Ênfase2 173 2" xfId="28136"/>
    <cellStyle name="40% - Ênfase2 173 2 2" xfId="28137"/>
    <cellStyle name="40% - Ênfase2 173 3" xfId="28138"/>
    <cellStyle name="40% - Ênfase2 173 3 2" xfId="28139"/>
    <cellStyle name="40% - Ênfase2 173 4" xfId="28140"/>
    <cellStyle name="40% - Ênfase2 173 4 2" xfId="28141"/>
    <cellStyle name="40% - Ênfase2 173 5" xfId="28142"/>
    <cellStyle name="40% - Ênfase2 173 5 2" xfId="28143"/>
    <cellStyle name="40% - Ênfase2 173 6" xfId="28144"/>
    <cellStyle name="40% - Ênfase2 174" xfId="28145"/>
    <cellStyle name="40% - Ênfase2 174 2" xfId="28146"/>
    <cellStyle name="40% - Ênfase2 174 2 2" xfId="28147"/>
    <cellStyle name="40% - Ênfase2 174 3" xfId="28148"/>
    <cellStyle name="40% - Ênfase2 174 3 2" xfId="28149"/>
    <cellStyle name="40% - Ênfase2 174 4" xfId="28150"/>
    <cellStyle name="40% - Ênfase2 174 4 2" xfId="28151"/>
    <cellStyle name="40% - Ênfase2 174 5" xfId="28152"/>
    <cellStyle name="40% - Ênfase2 174 5 2" xfId="28153"/>
    <cellStyle name="40% - Ênfase2 174 6" xfId="28154"/>
    <cellStyle name="40% - Ênfase2 175" xfId="28155"/>
    <cellStyle name="40% - Ênfase2 175 2" xfId="28156"/>
    <cellStyle name="40% - Ênfase2 175 2 2" xfId="28157"/>
    <cellStyle name="40% - Ênfase2 175 3" xfId="28158"/>
    <cellStyle name="40% - Ênfase2 175 3 2" xfId="28159"/>
    <cellStyle name="40% - Ênfase2 175 4" xfId="28160"/>
    <cellStyle name="40% - Ênfase2 175 4 2" xfId="28161"/>
    <cellStyle name="40% - Ênfase2 175 5" xfId="28162"/>
    <cellStyle name="40% - Ênfase2 175 5 2" xfId="28163"/>
    <cellStyle name="40% - Ênfase2 175 6" xfId="28164"/>
    <cellStyle name="40% - Ênfase2 176" xfId="28165"/>
    <cellStyle name="40% - Ênfase2 176 2" xfId="28166"/>
    <cellStyle name="40% - Ênfase2 176 2 2" xfId="28167"/>
    <cellStyle name="40% - Ênfase2 176 3" xfId="28168"/>
    <cellStyle name="40% - Ênfase2 176 3 2" xfId="28169"/>
    <cellStyle name="40% - Ênfase2 176 4" xfId="28170"/>
    <cellStyle name="40% - Ênfase2 176 4 2" xfId="28171"/>
    <cellStyle name="40% - Ênfase2 176 5" xfId="28172"/>
    <cellStyle name="40% - Ênfase2 176 5 2" xfId="28173"/>
    <cellStyle name="40% - Ênfase2 176 6" xfId="28174"/>
    <cellStyle name="40% - Ênfase2 177" xfId="28175"/>
    <cellStyle name="40% - Ênfase2 177 2" xfId="28176"/>
    <cellStyle name="40% - Ênfase2 177 2 2" xfId="28177"/>
    <cellStyle name="40% - Ênfase2 177 3" xfId="28178"/>
    <cellStyle name="40% - Ênfase2 177 3 2" xfId="28179"/>
    <cellStyle name="40% - Ênfase2 177 4" xfId="28180"/>
    <cellStyle name="40% - Ênfase2 177 4 2" xfId="28181"/>
    <cellStyle name="40% - Ênfase2 177 5" xfId="28182"/>
    <cellStyle name="40% - Ênfase2 177 5 2" xfId="28183"/>
    <cellStyle name="40% - Ênfase2 177 6" xfId="28184"/>
    <cellStyle name="40% - Ênfase2 178" xfId="28185"/>
    <cellStyle name="40% - Ênfase2 178 2" xfId="28186"/>
    <cellStyle name="40% - Ênfase2 178 2 2" xfId="28187"/>
    <cellStyle name="40% - Ênfase2 178 3" xfId="28188"/>
    <cellStyle name="40% - Ênfase2 178 3 2" xfId="28189"/>
    <cellStyle name="40% - Ênfase2 178 4" xfId="28190"/>
    <cellStyle name="40% - Ênfase2 178 4 2" xfId="28191"/>
    <cellStyle name="40% - Ênfase2 178 5" xfId="28192"/>
    <cellStyle name="40% - Ênfase2 178 5 2" xfId="28193"/>
    <cellStyle name="40% - Ênfase2 178 6" xfId="28194"/>
    <cellStyle name="40% - Ênfase2 179" xfId="28195"/>
    <cellStyle name="40% - Ênfase2 179 2" xfId="28196"/>
    <cellStyle name="40% - Ênfase2 179 2 2" xfId="28197"/>
    <cellStyle name="40% - Ênfase2 179 3" xfId="28198"/>
    <cellStyle name="40% - Ênfase2 179 3 2" xfId="28199"/>
    <cellStyle name="40% - Ênfase2 179 4" xfId="28200"/>
    <cellStyle name="40% - Ênfase2 179 4 2" xfId="28201"/>
    <cellStyle name="40% - Ênfase2 179 5" xfId="28202"/>
    <cellStyle name="40% - Ênfase2 179 5 2" xfId="28203"/>
    <cellStyle name="40% - Ênfase2 179 6" xfId="28204"/>
    <cellStyle name="40% - Ênfase2 18" xfId="28205"/>
    <cellStyle name="40% - Ênfase2 18 2" xfId="28206"/>
    <cellStyle name="40% - Ênfase2 18 2 2" xfId="28207"/>
    <cellStyle name="40% - Ênfase2 18 2 2 2" xfId="28208"/>
    <cellStyle name="40% - Ênfase2 18 2 3" xfId="28209"/>
    <cellStyle name="40% - Ênfase2 18 2 3 2" xfId="28210"/>
    <cellStyle name="40% - Ênfase2 18 2 4" xfId="28211"/>
    <cellStyle name="40% - Ênfase2 18 2 4 2" xfId="28212"/>
    <cellStyle name="40% - Ênfase2 18 2 5" xfId="28213"/>
    <cellStyle name="40% - Ênfase2 18 2 5 2" xfId="28214"/>
    <cellStyle name="40% - Ênfase2 18 2 6" xfId="28215"/>
    <cellStyle name="40% - Ênfase2 18 3" xfId="28216"/>
    <cellStyle name="40% - Ênfase2 18 3 2" xfId="28217"/>
    <cellStyle name="40% - Ênfase2 18 4" xfId="28218"/>
    <cellStyle name="40% - Ênfase2 18 4 2" xfId="28219"/>
    <cellStyle name="40% - Ênfase2 18 5" xfId="28220"/>
    <cellStyle name="40% - Ênfase2 18 5 2" xfId="28221"/>
    <cellStyle name="40% - Ênfase2 18 6" xfId="28222"/>
    <cellStyle name="40% - Ênfase2 18 6 2" xfId="28223"/>
    <cellStyle name="40% - Ênfase2 18 7" xfId="28224"/>
    <cellStyle name="40% - Ênfase2 180" xfId="28225"/>
    <cellStyle name="40% - Ênfase2 180 2" xfId="28226"/>
    <cellStyle name="40% - Ênfase2 180 2 2" xfId="28227"/>
    <cellStyle name="40% - Ênfase2 180 3" xfId="28228"/>
    <cellStyle name="40% - Ênfase2 180 3 2" xfId="28229"/>
    <cellStyle name="40% - Ênfase2 180 4" xfId="28230"/>
    <cellStyle name="40% - Ênfase2 180 4 2" xfId="28231"/>
    <cellStyle name="40% - Ênfase2 180 5" xfId="28232"/>
    <cellStyle name="40% - Ênfase2 180 5 2" xfId="28233"/>
    <cellStyle name="40% - Ênfase2 180 6" xfId="28234"/>
    <cellStyle name="40% - Ênfase2 181" xfId="28235"/>
    <cellStyle name="40% - Ênfase2 181 2" xfId="28236"/>
    <cellStyle name="40% - Ênfase2 181 2 2" xfId="28237"/>
    <cellStyle name="40% - Ênfase2 181 3" xfId="28238"/>
    <cellStyle name="40% - Ênfase2 181 3 2" xfId="28239"/>
    <cellStyle name="40% - Ênfase2 181 4" xfId="28240"/>
    <cellStyle name="40% - Ênfase2 181 4 2" xfId="28241"/>
    <cellStyle name="40% - Ênfase2 181 5" xfId="28242"/>
    <cellStyle name="40% - Ênfase2 181 5 2" xfId="28243"/>
    <cellStyle name="40% - Ênfase2 181 6" xfId="28244"/>
    <cellStyle name="40% - Ênfase2 182" xfId="28245"/>
    <cellStyle name="40% - Ênfase2 182 2" xfId="28246"/>
    <cellStyle name="40% - Ênfase2 182 2 2" xfId="28247"/>
    <cellStyle name="40% - Ênfase2 182 3" xfId="28248"/>
    <cellStyle name="40% - Ênfase2 182 3 2" xfId="28249"/>
    <cellStyle name="40% - Ênfase2 182 4" xfId="28250"/>
    <cellStyle name="40% - Ênfase2 182 4 2" xfId="28251"/>
    <cellStyle name="40% - Ênfase2 182 5" xfId="28252"/>
    <cellStyle name="40% - Ênfase2 182 5 2" xfId="28253"/>
    <cellStyle name="40% - Ênfase2 182 6" xfId="28254"/>
    <cellStyle name="40% - Ênfase2 183" xfId="28255"/>
    <cellStyle name="40% - Ênfase2 183 2" xfId="28256"/>
    <cellStyle name="40% - Ênfase2 183 2 2" xfId="28257"/>
    <cellStyle name="40% - Ênfase2 183 3" xfId="28258"/>
    <cellStyle name="40% - Ênfase2 183 3 2" xfId="28259"/>
    <cellStyle name="40% - Ênfase2 183 4" xfId="28260"/>
    <cellStyle name="40% - Ênfase2 183 4 2" xfId="28261"/>
    <cellStyle name="40% - Ênfase2 183 5" xfId="28262"/>
    <cellStyle name="40% - Ênfase2 183 5 2" xfId="28263"/>
    <cellStyle name="40% - Ênfase2 183 6" xfId="28264"/>
    <cellStyle name="40% - Ênfase2 184" xfId="28265"/>
    <cellStyle name="40% - Ênfase2 184 2" xfId="28266"/>
    <cellStyle name="40% - Ênfase2 184 2 2" xfId="28267"/>
    <cellStyle name="40% - Ênfase2 184 3" xfId="28268"/>
    <cellStyle name="40% - Ênfase2 184 3 2" xfId="28269"/>
    <cellStyle name="40% - Ênfase2 184 4" xfId="28270"/>
    <cellStyle name="40% - Ênfase2 184 4 2" xfId="28271"/>
    <cellStyle name="40% - Ênfase2 184 5" xfId="28272"/>
    <cellStyle name="40% - Ênfase2 184 5 2" xfId="28273"/>
    <cellStyle name="40% - Ênfase2 184 6" xfId="28274"/>
    <cellStyle name="40% - Ênfase2 185" xfId="28275"/>
    <cellStyle name="40% - Ênfase2 185 2" xfId="28276"/>
    <cellStyle name="40% - Ênfase2 185 2 2" xfId="28277"/>
    <cellStyle name="40% - Ênfase2 185 3" xfId="28278"/>
    <cellStyle name="40% - Ênfase2 185 3 2" xfId="28279"/>
    <cellStyle name="40% - Ênfase2 185 4" xfId="28280"/>
    <cellStyle name="40% - Ênfase2 185 4 2" xfId="28281"/>
    <cellStyle name="40% - Ênfase2 185 5" xfId="28282"/>
    <cellStyle name="40% - Ênfase2 185 5 2" xfId="28283"/>
    <cellStyle name="40% - Ênfase2 185 6" xfId="28284"/>
    <cellStyle name="40% - Ênfase2 186" xfId="28285"/>
    <cellStyle name="40% - Ênfase2 186 2" xfId="28286"/>
    <cellStyle name="40% - Ênfase2 186 2 2" xfId="28287"/>
    <cellStyle name="40% - Ênfase2 186 3" xfId="28288"/>
    <cellStyle name="40% - Ênfase2 186 3 2" xfId="28289"/>
    <cellStyle name="40% - Ênfase2 186 4" xfId="28290"/>
    <cellStyle name="40% - Ênfase2 186 4 2" xfId="28291"/>
    <cellStyle name="40% - Ênfase2 186 5" xfId="28292"/>
    <cellStyle name="40% - Ênfase2 186 5 2" xfId="28293"/>
    <cellStyle name="40% - Ênfase2 186 6" xfId="28294"/>
    <cellStyle name="40% - Ênfase2 187" xfId="28295"/>
    <cellStyle name="40% - Ênfase2 187 2" xfId="28296"/>
    <cellStyle name="40% - Ênfase2 187 2 2" xfId="28297"/>
    <cellStyle name="40% - Ênfase2 187 3" xfId="28298"/>
    <cellStyle name="40% - Ênfase2 187 3 2" xfId="28299"/>
    <cellStyle name="40% - Ênfase2 187 4" xfId="28300"/>
    <cellStyle name="40% - Ênfase2 187 4 2" xfId="28301"/>
    <cellStyle name="40% - Ênfase2 187 5" xfId="28302"/>
    <cellStyle name="40% - Ênfase2 187 5 2" xfId="28303"/>
    <cellStyle name="40% - Ênfase2 187 6" xfId="28304"/>
    <cellStyle name="40% - Ênfase2 188" xfId="28305"/>
    <cellStyle name="40% - Ênfase2 188 2" xfId="28306"/>
    <cellStyle name="40% - Ênfase2 188 2 2" xfId="28307"/>
    <cellStyle name="40% - Ênfase2 188 3" xfId="28308"/>
    <cellStyle name="40% - Ênfase2 188 3 2" xfId="28309"/>
    <cellStyle name="40% - Ênfase2 188 4" xfId="28310"/>
    <cellStyle name="40% - Ênfase2 188 4 2" xfId="28311"/>
    <cellStyle name="40% - Ênfase2 188 5" xfId="28312"/>
    <cellStyle name="40% - Ênfase2 188 5 2" xfId="28313"/>
    <cellStyle name="40% - Ênfase2 188 6" xfId="28314"/>
    <cellStyle name="40% - Ênfase2 189" xfId="28315"/>
    <cellStyle name="40% - Ênfase2 189 2" xfId="28316"/>
    <cellStyle name="40% - Ênfase2 189 2 2" xfId="28317"/>
    <cellStyle name="40% - Ênfase2 189 3" xfId="28318"/>
    <cellStyle name="40% - Ênfase2 189 3 2" xfId="28319"/>
    <cellStyle name="40% - Ênfase2 189 4" xfId="28320"/>
    <cellStyle name="40% - Ênfase2 189 4 2" xfId="28321"/>
    <cellStyle name="40% - Ênfase2 189 5" xfId="28322"/>
    <cellStyle name="40% - Ênfase2 189 5 2" xfId="28323"/>
    <cellStyle name="40% - Ênfase2 189 6" xfId="28324"/>
    <cellStyle name="40% - Ênfase2 19" xfId="28325"/>
    <cellStyle name="40% - Ênfase2 19 2" xfId="28326"/>
    <cellStyle name="40% - Ênfase2 19 2 2" xfId="28327"/>
    <cellStyle name="40% - Ênfase2 19 2 2 2" xfId="28328"/>
    <cellStyle name="40% - Ênfase2 19 2 3" xfId="28329"/>
    <cellStyle name="40% - Ênfase2 19 2 3 2" xfId="28330"/>
    <cellStyle name="40% - Ênfase2 19 2 4" xfId="28331"/>
    <cellStyle name="40% - Ênfase2 19 2 4 2" xfId="28332"/>
    <cellStyle name="40% - Ênfase2 19 2 5" xfId="28333"/>
    <cellStyle name="40% - Ênfase2 19 2 5 2" xfId="28334"/>
    <cellStyle name="40% - Ênfase2 19 2 6" xfId="28335"/>
    <cellStyle name="40% - Ênfase2 19 3" xfId="28336"/>
    <cellStyle name="40% - Ênfase2 19 3 2" xfId="28337"/>
    <cellStyle name="40% - Ênfase2 19 4" xfId="28338"/>
    <cellStyle name="40% - Ênfase2 19 4 2" xfId="28339"/>
    <cellStyle name="40% - Ênfase2 19 5" xfId="28340"/>
    <cellStyle name="40% - Ênfase2 19 5 2" xfId="28341"/>
    <cellStyle name="40% - Ênfase2 19 6" xfId="28342"/>
    <cellStyle name="40% - Ênfase2 19 6 2" xfId="28343"/>
    <cellStyle name="40% - Ênfase2 19 7" xfId="28344"/>
    <cellStyle name="40% - Ênfase2 190" xfId="28345"/>
    <cellStyle name="40% - Ênfase2 190 2" xfId="28346"/>
    <cellStyle name="40% - Ênfase2 190 2 2" xfId="28347"/>
    <cellStyle name="40% - Ênfase2 190 3" xfId="28348"/>
    <cellStyle name="40% - Ênfase2 190 3 2" xfId="28349"/>
    <cellStyle name="40% - Ênfase2 190 4" xfId="28350"/>
    <cellStyle name="40% - Ênfase2 190 4 2" xfId="28351"/>
    <cellStyle name="40% - Ênfase2 190 5" xfId="28352"/>
    <cellStyle name="40% - Ênfase2 190 5 2" xfId="28353"/>
    <cellStyle name="40% - Ênfase2 190 6" xfId="28354"/>
    <cellStyle name="40% - Ênfase2 191" xfId="28355"/>
    <cellStyle name="40% - Ênfase2 191 2" xfId="28356"/>
    <cellStyle name="40% - Ênfase2 191 2 2" xfId="28357"/>
    <cellStyle name="40% - Ênfase2 191 3" xfId="28358"/>
    <cellStyle name="40% - Ênfase2 191 3 2" xfId="28359"/>
    <cellStyle name="40% - Ênfase2 191 4" xfId="28360"/>
    <cellStyle name="40% - Ênfase2 191 4 2" xfId="28361"/>
    <cellStyle name="40% - Ênfase2 191 5" xfId="28362"/>
    <cellStyle name="40% - Ênfase2 191 5 2" xfId="28363"/>
    <cellStyle name="40% - Ênfase2 191 6" xfId="28364"/>
    <cellStyle name="40% - Ênfase2 192" xfId="28365"/>
    <cellStyle name="40% - Ênfase2 192 2" xfId="28366"/>
    <cellStyle name="40% - Ênfase2 192 2 2" xfId="28367"/>
    <cellStyle name="40% - Ênfase2 192 3" xfId="28368"/>
    <cellStyle name="40% - Ênfase2 192 3 2" xfId="28369"/>
    <cellStyle name="40% - Ênfase2 192 4" xfId="28370"/>
    <cellStyle name="40% - Ênfase2 192 4 2" xfId="28371"/>
    <cellStyle name="40% - Ênfase2 192 5" xfId="28372"/>
    <cellStyle name="40% - Ênfase2 192 5 2" xfId="28373"/>
    <cellStyle name="40% - Ênfase2 192 6" xfId="28374"/>
    <cellStyle name="40% - Ênfase2 193" xfId="28375"/>
    <cellStyle name="40% - Ênfase2 193 2" xfId="28376"/>
    <cellStyle name="40% - Ênfase2 193 2 2" xfId="28377"/>
    <cellStyle name="40% - Ênfase2 193 3" xfId="28378"/>
    <cellStyle name="40% - Ênfase2 193 3 2" xfId="28379"/>
    <cellStyle name="40% - Ênfase2 193 4" xfId="28380"/>
    <cellStyle name="40% - Ênfase2 194" xfId="28381"/>
    <cellStyle name="40% - Ênfase2 194 2" xfId="28382"/>
    <cellStyle name="40% - Ênfase2 194 2 2" xfId="28383"/>
    <cellStyle name="40% - Ênfase2 194 3" xfId="28384"/>
    <cellStyle name="40% - Ênfase2 194 3 2" xfId="28385"/>
    <cellStyle name="40% - Ênfase2 194 4" xfId="28386"/>
    <cellStyle name="40% - Ênfase2 195" xfId="28387"/>
    <cellStyle name="40% - Ênfase2 195 2" xfId="28388"/>
    <cellStyle name="40% - Ênfase2 195 2 2" xfId="28389"/>
    <cellStyle name="40% - Ênfase2 195 3" xfId="28390"/>
    <cellStyle name="40% - Ênfase2 195 3 2" xfId="28391"/>
    <cellStyle name="40% - Ênfase2 195 4" xfId="28392"/>
    <cellStyle name="40% - Ênfase2 196" xfId="28393"/>
    <cellStyle name="40% - Ênfase2 196 2" xfId="28394"/>
    <cellStyle name="40% - Ênfase2 196 2 2" xfId="28395"/>
    <cellStyle name="40% - Ênfase2 196 3" xfId="28396"/>
    <cellStyle name="40% - Ênfase2 196 3 2" xfId="28397"/>
    <cellStyle name="40% - Ênfase2 196 4" xfId="28398"/>
    <cellStyle name="40% - Ênfase2 197" xfId="28399"/>
    <cellStyle name="40% - Ênfase2 197 2" xfId="28400"/>
    <cellStyle name="40% - Ênfase2 197 2 2" xfId="28401"/>
    <cellStyle name="40% - Ênfase2 197 3" xfId="28402"/>
    <cellStyle name="40% - Ênfase2 197 3 2" xfId="28403"/>
    <cellStyle name="40% - Ênfase2 197 4" xfId="28404"/>
    <cellStyle name="40% - Ênfase2 198" xfId="28405"/>
    <cellStyle name="40% - Ênfase2 198 2" xfId="28406"/>
    <cellStyle name="40% - Ênfase2 198 2 2" xfId="28407"/>
    <cellStyle name="40% - Ênfase2 198 3" xfId="28408"/>
    <cellStyle name="40% - Ênfase2 198 3 2" xfId="28409"/>
    <cellStyle name="40% - Ênfase2 198 4" xfId="28410"/>
    <cellStyle name="40% - Ênfase2 199" xfId="28411"/>
    <cellStyle name="40% - Ênfase2 199 2" xfId="28412"/>
    <cellStyle name="40% - Ênfase2 199 2 2" xfId="28413"/>
    <cellStyle name="40% - Ênfase2 199 3" xfId="28414"/>
    <cellStyle name="40% - Ênfase2 199 3 2" xfId="28415"/>
    <cellStyle name="40% - Ênfase2 199 4" xfId="28416"/>
    <cellStyle name="40% - Ênfase2 2" xfId="28417"/>
    <cellStyle name="40% - Ênfase2 2 2" xfId="28418"/>
    <cellStyle name="40% - Ênfase2 2 2 2" xfId="28419"/>
    <cellStyle name="40% - Ênfase2 2 2 2 2" xfId="28420"/>
    <cellStyle name="40% - Ênfase2 2 2 2 2 2" xfId="28421"/>
    <cellStyle name="40% - Ênfase2 2 2 2 3" xfId="28422"/>
    <cellStyle name="40% - Ênfase2 2 2 2 3 2" xfId="28423"/>
    <cellStyle name="40% - Ênfase2 2 2 2 4" xfId="28424"/>
    <cellStyle name="40% - Ênfase2 2 2 2 4 2" xfId="28425"/>
    <cellStyle name="40% - Ênfase2 2 2 2 5" xfId="28426"/>
    <cellStyle name="40% - Ênfase2 2 2 2 5 2" xfId="28427"/>
    <cellStyle name="40% - Ênfase2 2 2 2 6" xfId="28428"/>
    <cellStyle name="40% - Ênfase2 2 2 3" xfId="28429"/>
    <cellStyle name="40% - Ênfase2 2 2 3 2" xfId="28430"/>
    <cellStyle name="40% - Ênfase2 2 2 4" xfId="28431"/>
    <cellStyle name="40% - Ênfase2 2 2 4 2" xfId="28432"/>
    <cellStyle name="40% - Ênfase2 2 2 5" xfId="28433"/>
    <cellStyle name="40% - Ênfase2 2 2 5 2" xfId="28434"/>
    <cellStyle name="40% - Ênfase2 2 2 6" xfId="28435"/>
    <cellStyle name="40% - Ênfase2 2 2 6 2" xfId="28436"/>
    <cellStyle name="40% - Ênfase2 2 2 7" xfId="28437"/>
    <cellStyle name="40% - Ênfase2 2 3" xfId="28438"/>
    <cellStyle name="40% - Ênfase2 2 3 2" xfId="28439"/>
    <cellStyle name="40% - Ênfase2 2 3 2 2" xfId="28440"/>
    <cellStyle name="40% - Ênfase2 2 3 3" xfId="28441"/>
    <cellStyle name="40% - Ênfase2 2 3 3 2" xfId="28442"/>
    <cellStyle name="40% - Ênfase2 2 3 4" xfId="28443"/>
    <cellStyle name="40% - Ênfase2 2 3 4 2" xfId="28444"/>
    <cellStyle name="40% - Ênfase2 2 3 5" xfId="28445"/>
    <cellStyle name="40% - Ênfase2 2 3 5 2" xfId="28446"/>
    <cellStyle name="40% - Ênfase2 2 3 6" xfId="28447"/>
    <cellStyle name="40% - Ênfase2 2 4" xfId="28448"/>
    <cellStyle name="40% - Ênfase2 2 4 2" xfId="28449"/>
    <cellStyle name="40% - Ênfase2 2 5" xfId="28450"/>
    <cellStyle name="40% - Ênfase2 2 5 2" xfId="28451"/>
    <cellStyle name="40% - Ênfase2 2 6" xfId="28452"/>
    <cellStyle name="40% - Ênfase2 2 6 2" xfId="28453"/>
    <cellStyle name="40% - Ênfase2 2 7" xfId="28454"/>
    <cellStyle name="40% - Ênfase2 2 7 2" xfId="28455"/>
    <cellStyle name="40% - Ênfase2 2 8" xfId="28456"/>
    <cellStyle name="40% - Ênfase2 20" xfId="28457"/>
    <cellStyle name="40% - Ênfase2 20 2" xfId="28458"/>
    <cellStyle name="40% - Ênfase2 20 2 2" xfId="28459"/>
    <cellStyle name="40% - Ênfase2 20 2 2 2" xfId="28460"/>
    <cellStyle name="40% - Ênfase2 20 2 3" xfId="28461"/>
    <cellStyle name="40% - Ênfase2 20 2 3 2" xfId="28462"/>
    <cellStyle name="40% - Ênfase2 20 2 4" xfId="28463"/>
    <cellStyle name="40% - Ênfase2 20 2 4 2" xfId="28464"/>
    <cellStyle name="40% - Ênfase2 20 2 5" xfId="28465"/>
    <cellStyle name="40% - Ênfase2 20 2 5 2" xfId="28466"/>
    <cellStyle name="40% - Ênfase2 20 2 6" xfId="28467"/>
    <cellStyle name="40% - Ênfase2 20 3" xfId="28468"/>
    <cellStyle name="40% - Ênfase2 20 3 2" xfId="28469"/>
    <cellStyle name="40% - Ênfase2 20 4" xfId="28470"/>
    <cellStyle name="40% - Ênfase2 20 4 2" xfId="28471"/>
    <cellStyle name="40% - Ênfase2 20 5" xfId="28472"/>
    <cellStyle name="40% - Ênfase2 20 5 2" xfId="28473"/>
    <cellStyle name="40% - Ênfase2 20 6" xfId="28474"/>
    <cellStyle name="40% - Ênfase2 20 6 2" xfId="28475"/>
    <cellStyle name="40% - Ênfase2 20 7" xfId="28476"/>
    <cellStyle name="40% - Ênfase2 200" xfId="28477"/>
    <cellStyle name="40% - Ênfase2 200 2" xfId="28478"/>
    <cellStyle name="40% - Ênfase2 200 2 2" xfId="28479"/>
    <cellStyle name="40% - Ênfase2 200 3" xfId="28480"/>
    <cellStyle name="40% - Ênfase2 200 3 2" xfId="28481"/>
    <cellStyle name="40% - Ênfase2 200 4" xfId="28482"/>
    <cellStyle name="40% - Ênfase2 201" xfId="28483"/>
    <cellStyle name="40% - Ênfase2 201 2" xfId="28484"/>
    <cellStyle name="40% - Ênfase2 201 2 2" xfId="28485"/>
    <cellStyle name="40% - Ênfase2 201 3" xfId="28486"/>
    <cellStyle name="40% - Ênfase2 201 3 2" xfId="28487"/>
    <cellStyle name="40% - Ênfase2 201 4" xfId="28488"/>
    <cellStyle name="40% - Ênfase2 202" xfId="28489"/>
    <cellStyle name="40% - Ênfase2 202 2" xfId="28490"/>
    <cellStyle name="40% - Ênfase2 202 2 2" xfId="28491"/>
    <cellStyle name="40% - Ênfase2 202 3" xfId="28492"/>
    <cellStyle name="40% - Ênfase2 203" xfId="28493"/>
    <cellStyle name="40% - Ênfase2 203 2" xfId="28494"/>
    <cellStyle name="40% - Ênfase2 203 2 2" xfId="28495"/>
    <cellStyle name="40% - Ênfase2 203 3" xfId="28496"/>
    <cellStyle name="40% - Ênfase2 204" xfId="28497"/>
    <cellStyle name="40% - Ênfase2 204 2" xfId="28498"/>
    <cellStyle name="40% - Ênfase2 204 2 2" xfId="28499"/>
    <cellStyle name="40% - Ênfase2 204 3" xfId="28500"/>
    <cellStyle name="40% - Ênfase2 205" xfId="28501"/>
    <cellStyle name="40% - Ênfase2 205 2" xfId="28502"/>
    <cellStyle name="40% - Ênfase2 205 2 2" xfId="28503"/>
    <cellStyle name="40% - Ênfase2 205 3" xfId="28504"/>
    <cellStyle name="40% - Ênfase2 206" xfId="28505"/>
    <cellStyle name="40% - Ênfase2 206 2" xfId="28506"/>
    <cellStyle name="40% - Ênfase2 206 2 2" xfId="28507"/>
    <cellStyle name="40% - Ênfase2 206 3" xfId="28508"/>
    <cellStyle name="40% - Ênfase2 207" xfId="28509"/>
    <cellStyle name="40% - Ênfase2 207 2" xfId="28510"/>
    <cellStyle name="40% - Ênfase2 207 2 2" xfId="28511"/>
    <cellStyle name="40% - Ênfase2 207 3" xfId="28512"/>
    <cellStyle name="40% - Ênfase2 208" xfId="28513"/>
    <cellStyle name="40% - Ênfase2 208 2" xfId="28514"/>
    <cellStyle name="40% - Ênfase2 208 2 2" xfId="28515"/>
    <cellStyle name="40% - Ênfase2 208 3" xfId="28516"/>
    <cellStyle name="40% - Ênfase2 209" xfId="28517"/>
    <cellStyle name="40% - Ênfase2 209 2" xfId="28518"/>
    <cellStyle name="40% - Ênfase2 209 2 2" xfId="28519"/>
    <cellStyle name="40% - Ênfase2 209 3" xfId="28520"/>
    <cellStyle name="40% - Ênfase2 21" xfId="28521"/>
    <cellStyle name="40% - Ênfase2 21 2" xfId="28522"/>
    <cellStyle name="40% - Ênfase2 21 2 2" xfId="28523"/>
    <cellStyle name="40% - Ênfase2 21 2 2 2" xfId="28524"/>
    <cellStyle name="40% - Ênfase2 21 2 3" xfId="28525"/>
    <cellStyle name="40% - Ênfase2 21 2 3 2" xfId="28526"/>
    <cellStyle name="40% - Ênfase2 21 2 4" xfId="28527"/>
    <cellStyle name="40% - Ênfase2 21 2 4 2" xfId="28528"/>
    <cellStyle name="40% - Ênfase2 21 2 5" xfId="28529"/>
    <cellStyle name="40% - Ênfase2 21 2 5 2" xfId="28530"/>
    <cellStyle name="40% - Ênfase2 21 2 6" xfId="28531"/>
    <cellStyle name="40% - Ênfase2 21 3" xfId="28532"/>
    <cellStyle name="40% - Ênfase2 21 3 2" xfId="28533"/>
    <cellStyle name="40% - Ênfase2 21 4" xfId="28534"/>
    <cellStyle name="40% - Ênfase2 21 4 2" xfId="28535"/>
    <cellStyle name="40% - Ênfase2 21 5" xfId="28536"/>
    <cellStyle name="40% - Ênfase2 21 5 2" xfId="28537"/>
    <cellStyle name="40% - Ênfase2 21 6" xfId="28538"/>
    <cellStyle name="40% - Ênfase2 21 6 2" xfId="28539"/>
    <cellStyle name="40% - Ênfase2 21 7" xfId="28540"/>
    <cellStyle name="40% - Ênfase2 210" xfId="28541"/>
    <cellStyle name="40% - Ênfase2 210 2" xfId="28542"/>
    <cellStyle name="40% - Ênfase2 210 2 2" xfId="28543"/>
    <cellStyle name="40% - Ênfase2 210 3" xfId="28544"/>
    <cellStyle name="40% - Ênfase2 211" xfId="28545"/>
    <cellStyle name="40% - Ênfase2 211 2" xfId="28546"/>
    <cellStyle name="40% - Ênfase2 211 2 2" xfId="28547"/>
    <cellStyle name="40% - Ênfase2 211 3" xfId="28548"/>
    <cellStyle name="40% - Ênfase2 212" xfId="28549"/>
    <cellStyle name="40% - Ênfase2 212 2" xfId="28550"/>
    <cellStyle name="40% - Ênfase2 212 2 2" xfId="28551"/>
    <cellStyle name="40% - Ênfase2 212 3" xfId="28552"/>
    <cellStyle name="40% - Ênfase2 213" xfId="28553"/>
    <cellStyle name="40% - Ênfase2 213 2" xfId="28554"/>
    <cellStyle name="40% - Ênfase2 213 2 2" xfId="28555"/>
    <cellStyle name="40% - Ênfase2 213 3" xfId="28556"/>
    <cellStyle name="40% - Ênfase2 214" xfId="28557"/>
    <cellStyle name="40% - Ênfase2 214 2" xfId="28558"/>
    <cellStyle name="40% - Ênfase2 214 2 2" xfId="28559"/>
    <cellStyle name="40% - Ênfase2 214 3" xfId="28560"/>
    <cellStyle name="40% - Ênfase2 215" xfId="28561"/>
    <cellStyle name="40% - Ênfase2 215 2" xfId="28562"/>
    <cellStyle name="40% - Ênfase2 215 2 2" xfId="28563"/>
    <cellStyle name="40% - Ênfase2 215 3" xfId="28564"/>
    <cellStyle name="40% - Ênfase2 216" xfId="28565"/>
    <cellStyle name="40% - Ênfase2 216 2" xfId="28566"/>
    <cellStyle name="40% - Ênfase2 216 2 2" xfId="28567"/>
    <cellStyle name="40% - Ênfase2 216 3" xfId="28568"/>
    <cellStyle name="40% - Ênfase2 217" xfId="28569"/>
    <cellStyle name="40% - Ênfase2 217 2" xfId="28570"/>
    <cellStyle name="40% - Ênfase2 217 2 2" xfId="28571"/>
    <cellStyle name="40% - Ênfase2 217 3" xfId="28572"/>
    <cellStyle name="40% - Ênfase2 218" xfId="28573"/>
    <cellStyle name="40% - Ênfase2 218 2" xfId="28574"/>
    <cellStyle name="40% - Ênfase2 218 2 2" xfId="28575"/>
    <cellStyle name="40% - Ênfase2 218 3" xfId="28576"/>
    <cellStyle name="40% - Ênfase2 219" xfId="28577"/>
    <cellStyle name="40% - Ênfase2 219 2" xfId="28578"/>
    <cellStyle name="40% - Ênfase2 219 2 2" xfId="28579"/>
    <cellStyle name="40% - Ênfase2 219 3" xfId="28580"/>
    <cellStyle name="40% - Ênfase2 22" xfId="28581"/>
    <cellStyle name="40% - Ênfase2 22 2" xfId="28582"/>
    <cellStyle name="40% - Ênfase2 22 2 2" xfId="28583"/>
    <cellStyle name="40% - Ênfase2 22 2 2 2" xfId="28584"/>
    <cellStyle name="40% - Ênfase2 22 2 3" xfId="28585"/>
    <cellStyle name="40% - Ênfase2 22 2 3 2" xfId="28586"/>
    <cellStyle name="40% - Ênfase2 22 2 4" xfId="28587"/>
    <cellStyle name="40% - Ênfase2 22 2 4 2" xfId="28588"/>
    <cellStyle name="40% - Ênfase2 22 2 5" xfId="28589"/>
    <cellStyle name="40% - Ênfase2 22 2 5 2" xfId="28590"/>
    <cellStyle name="40% - Ênfase2 22 2 6" xfId="28591"/>
    <cellStyle name="40% - Ênfase2 22 3" xfId="28592"/>
    <cellStyle name="40% - Ênfase2 22 3 2" xfId="28593"/>
    <cellStyle name="40% - Ênfase2 22 4" xfId="28594"/>
    <cellStyle name="40% - Ênfase2 22 4 2" xfId="28595"/>
    <cellStyle name="40% - Ênfase2 22 5" xfId="28596"/>
    <cellStyle name="40% - Ênfase2 22 5 2" xfId="28597"/>
    <cellStyle name="40% - Ênfase2 22 6" xfId="28598"/>
    <cellStyle name="40% - Ênfase2 22 6 2" xfId="28599"/>
    <cellStyle name="40% - Ênfase2 22 7" xfId="28600"/>
    <cellStyle name="40% - Ênfase2 220" xfId="28601"/>
    <cellStyle name="40% - Ênfase2 220 2" xfId="28602"/>
    <cellStyle name="40% - Ênfase2 220 2 2" xfId="28603"/>
    <cellStyle name="40% - Ênfase2 220 3" xfId="28604"/>
    <cellStyle name="40% - Ênfase2 221" xfId="28605"/>
    <cellStyle name="40% - Ênfase2 221 2" xfId="28606"/>
    <cellStyle name="40% - Ênfase2 221 2 2" xfId="28607"/>
    <cellStyle name="40% - Ênfase2 221 3" xfId="28608"/>
    <cellStyle name="40% - Ênfase2 222" xfId="28609"/>
    <cellStyle name="40% - Ênfase2 222 2" xfId="28610"/>
    <cellStyle name="40% - Ênfase2 222 2 2" xfId="28611"/>
    <cellStyle name="40% - Ênfase2 222 3" xfId="28612"/>
    <cellStyle name="40% - Ênfase2 223" xfId="28613"/>
    <cellStyle name="40% - Ênfase2 223 2" xfId="28614"/>
    <cellStyle name="40% - Ênfase2 223 2 2" xfId="28615"/>
    <cellStyle name="40% - Ênfase2 223 3" xfId="28616"/>
    <cellStyle name="40% - Ênfase2 224" xfId="28617"/>
    <cellStyle name="40% - Ênfase2 224 2" xfId="28618"/>
    <cellStyle name="40% - Ênfase2 224 2 2" xfId="28619"/>
    <cellStyle name="40% - Ênfase2 224 3" xfId="28620"/>
    <cellStyle name="40% - Ênfase2 225" xfId="28621"/>
    <cellStyle name="40% - Ênfase2 225 2" xfId="28622"/>
    <cellStyle name="40% - Ênfase2 225 2 2" xfId="28623"/>
    <cellStyle name="40% - Ênfase2 225 3" xfId="28624"/>
    <cellStyle name="40% - Ênfase2 226" xfId="28625"/>
    <cellStyle name="40% - Ênfase2 226 2" xfId="28626"/>
    <cellStyle name="40% - Ênfase2 226 2 2" xfId="28627"/>
    <cellStyle name="40% - Ênfase2 226 3" xfId="28628"/>
    <cellStyle name="40% - Ênfase2 227" xfId="28629"/>
    <cellStyle name="40% - Ênfase2 227 2" xfId="28630"/>
    <cellStyle name="40% - Ênfase2 227 2 2" xfId="28631"/>
    <cellStyle name="40% - Ênfase2 227 3" xfId="28632"/>
    <cellStyle name="40% - Ênfase2 228" xfId="28633"/>
    <cellStyle name="40% - Ênfase2 228 2" xfId="28634"/>
    <cellStyle name="40% - Ênfase2 229" xfId="28635"/>
    <cellStyle name="40% - Ênfase2 229 2" xfId="28636"/>
    <cellStyle name="40% - Ênfase2 23" xfId="28637"/>
    <cellStyle name="40% - Ênfase2 23 2" xfId="28638"/>
    <cellStyle name="40% - Ênfase2 23 2 2" xfId="28639"/>
    <cellStyle name="40% - Ênfase2 23 2 2 2" xfId="28640"/>
    <cellStyle name="40% - Ênfase2 23 2 3" xfId="28641"/>
    <cellStyle name="40% - Ênfase2 23 2 3 2" xfId="28642"/>
    <cellStyle name="40% - Ênfase2 23 2 4" xfId="28643"/>
    <cellStyle name="40% - Ênfase2 23 2 4 2" xfId="28644"/>
    <cellStyle name="40% - Ênfase2 23 2 5" xfId="28645"/>
    <cellStyle name="40% - Ênfase2 23 2 5 2" xfId="28646"/>
    <cellStyle name="40% - Ênfase2 23 2 6" xfId="28647"/>
    <cellStyle name="40% - Ênfase2 23 3" xfId="28648"/>
    <cellStyle name="40% - Ênfase2 23 3 2" xfId="28649"/>
    <cellStyle name="40% - Ênfase2 23 4" xfId="28650"/>
    <cellStyle name="40% - Ênfase2 23 4 2" xfId="28651"/>
    <cellStyle name="40% - Ênfase2 23 5" xfId="28652"/>
    <cellStyle name="40% - Ênfase2 23 5 2" xfId="28653"/>
    <cellStyle name="40% - Ênfase2 23 6" xfId="28654"/>
    <cellStyle name="40% - Ênfase2 23 6 2" xfId="28655"/>
    <cellStyle name="40% - Ênfase2 23 7" xfId="28656"/>
    <cellStyle name="40% - Ênfase2 230" xfId="28657"/>
    <cellStyle name="40% - Ênfase2 230 2" xfId="28658"/>
    <cellStyle name="40% - Ênfase2 231" xfId="28659"/>
    <cellStyle name="40% - Ênfase2 231 2" xfId="28660"/>
    <cellStyle name="40% - Ênfase2 232" xfId="28661"/>
    <cellStyle name="40% - Ênfase2 233" xfId="28662"/>
    <cellStyle name="40% - Ênfase2 234" xfId="28663"/>
    <cellStyle name="40% - Ênfase2 235" xfId="28664"/>
    <cellStyle name="40% - Ênfase2 236" xfId="28665"/>
    <cellStyle name="40% - Ênfase2 237" xfId="28666"/>
    <cellStyle name="40% - Ênfase2 238" xfId="28667"/>
    <cellStyle name="40% - Ênfase2 239" xfId="28668"/>
    <cellStyle name="40% - Ênfase2 24" xfId="28669"/>
    <cellStyle name="40% - Ênfase2 24 2" xfId="28670"/>
    <cellStyle name="40% - Ênfase2 24 2 2" xfId="28671"/>
    <cellStyle name="40% - Ênfase2 24 2 2 2" xfId="28672"/>
    <cellStyle name="40% - Ênfase2 24 2 3" xfId="28673"/>
    <cellStyle name="40% - Ênfase2 24 2 3 2" xfId="28674"/>
    <cellStyle name="40% - Ênfase2 24 2 4" xfId="28675"/>
    <cellStyle name="40% - Ênfase2 24 2 4 2" xfId="28676"/>
    <cellStyle name="40% - Ênfase2 24 2 5" xfId="28677"/>
    <cellStyle name="40% - Ênfase2 24 2 5 2" xfId="28678"/>
    <cellStyle name="40% - Ênfase2 24 2 6" xfId="28679"/>
    <cellStyle name="40% - Ênfase2 24 3" xfId="28680"/>
    <cellStyle name="40% - Ênfase2 24 3 2" xfId="28681"/>
    <cellStyle name="40% - Ênfase2 24 4" xfId="28682"/>
    <cellStyle name="40% - Ênfase2 24 4 2" xfId="28683"/>
    <cellStyle name="40% - Ênfase2 24 5" xfId="28684"/>
    <cellStyle name="40% - Ênfase2 24 5 2" xfId="28685"/>
    <cellStyle name="40% - Ênfase2 24 6" xfId="28686"/>
    <cellStyle name="40% - Ênfase2 24 6 2" xfId="28687"/>
    <cellStyle name="40% - Ênfase2 24 7" xfId="28688"/>
    <cellStyle name="40% - Ênfase2 240" xfId="28689"/>
    <cellStyle name="40% - Ênfase2 241" xfId="28690"/>
    <cellStyle name="40% - Ênfase2 25" xfId="28691"/>
    <cellStyle name="40% - Ênfase2 25 2" xfId="28692"/>
    <cellStyle name="40% - Ênfase2 25 2 2" xfId="28693"/>
    <cellStyle name="40% - Ênfase2 25 2 2 2" xfId="28694"/>
    <cellStyle name="40% - Ênfase2 25 2 3" xfId="28695"/>
    <cellStyle name="40% - Ênfase2 25 2 3 2" xfId="28696"/>
    <cellStyle name="40% - Ênfase2 25 2 4" xfId="28697"/>
    <cellStyle name="40% - Ênfase2 25 2 4 2" xfId="28698"/>
    <cellStyle name="40% - Ênfase2 25 2 5" xfId="28699"/>
    <cellStyle name="40% - Ênfase2 25 2 5 2" xfId="28700"/>
    <cellStyle name="40% - Ênfase2 25 2 6" xfId="28701"/>
    <cellStyle name="40% - Ênfase2 25 3" xfId="28702"/>
    <cellStyle name="40% - Ênfase2 25 3 2" xfId="28703"/>
    <cellStyle name="40% - Ênfase2 25 4" xfId="28704"/>
    <cellStyle name="40% - Ênfase2 25 4 2" xfId="28705"/>
    <cellStyle name="40% - Ênfase2 25 5" xfId="28706"/>
    <cellStyle name="40% - Ênfase2 25 5 2" xfId="28707"/>
    <cellStyle name="40% - Ênfase2 25 6" xfId="28708"/>
    <cellStyle name="40% - Ênfase2 25 6 2" xfId="28709"/>
    <cellStyle name="40% - Ênfase2 25 7" xfId="28710"/>
    <cellStyle name="40% - Ênfase2 26" xfId="28711"/>
    <cellStyle name="40% - Ênfase2 26 2" xfId="28712"/>
    <cellStyle name="40% - Ênfase2 26 2 2" xfId="28713"/>
    <cellStyle name="40% - Ênfase2 26 2 2 2" xfId="28714"/>
    <cellStyle name="40% - Ênfase2 26 2 3" xfId="28715"/>
    <cellStyle name="40% - Ênfase2 26 2 3 2" xfId="28716"/>
    <cellStyle name="40% - Ênfase2 26 2 4" xfId="28717"/>
    <cellStyle name="40% - Ênfase2 26 2 4 2" xfId="28718"/>
    <cellStyle name="40% - Ênfase2 26 2 5" xfId="28719"/>
    <cellStyle name="40% - Ênfase2 26 2 5 2" xfId="28720"/>
    <cellStyle name="40% - Ênfase2 26 2 6" xfId="28721"/>
    <cellStyle name="40% - Ênfase2 26 3" xfId="28722"/>
    <cellStyle name="40% - Ênfase2 26 3 2" xfId="28723"/>
    <cellStyle name="40% - Ênfase2 26 4" xfId="28724"/>
    <cellStyle name="40% - Ênfase2 26 4 2" xfId="28725"/>
    <cellStyle name="40% - Ênfase2 26 5" xfId="28726"/>
    <cellStyle name="40% - Ênfase2 26 5 2" xfId="28727"/>
    <cellStyle name="40% - Ênfase2 26 6" xfId="28728"/>
    <cellStyle name="40% - Ênfase2 26 6 2" xfId="28729"/>
    <cellStyle name="40% - Ênfase2 26 7" xfId="28730"/>
    <cellStyle name="40% - Ênfase2 27" xfId="28731"/>
    <cellStyle name="40% - Ênfase2 27 2" xfId="28732"/>
    <cellStyle name="40% - Ênfase2 27 2 2" xfId="28733"/>
    <cellStyle name="40% - Ênfase2 27 2 2 2" xfId="28734"/>
    <cellStyle name="40% - Ênfase2 27 2 3" xfId="28735"/>
    <cellStyle name="40% - Ênfase2 27 2 3 2" xfId="28736"/>
    <cellStyle name="40% - Ênfase2 27 2 4" xfId="28737"/>
    <cellStyle name="40% - Ênfase2 27 2 4 2" xfId="28738"/>
    <cellStyle name="40% - Ênfase2 27 2 5" xfId="28739"/>
    <cellStyle name="40% - Ênfase2 27 2 5 2" xfId="28740"/>
    <cellStyle name="40% - Ênfase2 27 2 6" xfId="28741"/>
    <cellStyle name="40% - Ênfase2 27 3" xfId="28742"/>
    <cellStyle name="40% - Ênfase2 27 3 2" xfId="28743"/>
    <cellStyle name="40% - Ênfase2 27 4" xfId="28744"/>
    <cellStyle name="40% - Ênfase2 27 4 2" xfId="28745"/>
    <cellStyle name="40% - Ênfase2 27 5" xfId="28746"/>
    <cellStyle name="40% - Ênfase2 27 5 2" xfId="28747"/>
    <cellStyle name="40% - Ênfase2 27 6" xfId="28748"/>
    <cellStyle name="40% - Ênfase2 27 6 2" xfId="28749"/>
    <cellStyle name="40% - Ênfase2 27 7" xfId="28750"/>
    <cellStyle name="40% - Ênfase2 28" xfId="28751"/>
    <cellStyle name="40% - Ênfase2 28 2" xfId="28752"/>
    <cellStyle name="40% - Ênfase2 28 2 2" xfId="28753"/>
    <cellStyle name="40% - Ênfase2 28 2 2 2" xfId="28754"/>
    <cellStyle name="40% - Ênfase2 28 2 3" xfId="28755"/>
    <cellStyle name="40% - Ênfase2 28 2 3 2" xfId="28756"/>
    <cellStyle name="40% - Ênfase2 28 2 4" xfId="28757"/>
    <cellStyle name="40% - Ênfase2 28 2 4 2" xfId="28758"/>
    <cellStyle name="40% - Ênfase2 28 2 5" xfId="28759"/>
    <cellStyle name="40% - Ênfase2 28 2 5 2" xfId="28760"/>
    <cellStyle name="40% - Ênfase2 28 2 6" xfId="28761"/>
    <cellStyle name="40% - Ênfase2 28 3" xfId="28762"/>
    <cellStyle name="40% - Ênfase2 28 3 2" xfId="28763"/>
    <cellStyle name="40% - Ênfase2 28 4" xfId="28764"/>
    <cellStyle name="40% - Ênfase2 28 4 2" xfId="28765"/>
    <cellStyle name="40% - Ênfase2 28 5" xfId="28766"/>
    <cellStyle name="40% - Ênfase2 28 5 2" xfId="28767"/>
    <cellStyle name="40% - Ênfase2 28 6" xfId="28768"/>
    <cellStyle name="40% - Ênfase2 28 6 2" xfId="28769"/>
    <cellStyle name="40% - Ênfase2 28 7" xfId="28770"/>
    <cellStyle name="40% - Ênfase2 29" xfId="28771"/>
    <cellStyle name="40% - Ênfase2 29 2" xfId="28772"/>
    <cellStyle name="40% - Ênfase2 29 2 2" xfId="28773"/>
    <cellStyle name="40% - Ênfase2 29 2 2 2" xfId="28774"/>
    <cellStyle name="40% - Ênfase2 29 2 3" xfId="28775"/>
    <cellStyle name="40% - Ênfase2 29 2 3 2" xfId="28776"/>
    <cellStyle name="40% - Ênfase2 29 2 4" xfId="28777"/>
    <cellStyle name="40% - Ênfase2 29 2 4 2" xfId="28778"/>
    <cellStyle name="40% - Ênfase2 29 2 5" xfId="28779"/>
    <cellStyle name="40% - Ênfase2 29 2 5 2" xfId="28780"/>
    <cellStyle name="40% - Ênfase2 29 2 6" xfId="28781"/>
    <cellStyle name="40% - Ênfase2 29 3" xfId="28782"/>
    <cellStyle name="40% - Ênfase2 29 3 2" xfId="28783"/>
    <cellStyle name="40% - Ênfase2 29 4" xfId="28784"/>
    <cellStyle name="40% - Ênfase2 29 4 2" xfId="28785"/>
    <cellStyle name="40% - Ênfase2 29 5" xfId="28786"/>
    <cellStyle name="40% - Ênfase2 29 5 2" xfId="28787"/>
    <cellStyle name="40% - Ênfase2 29 6" xfId="28788"/>
    <cellStyle name="40% - Ênfase2 29 6 2" xfId="28789"/>
    <cellStyle name="40% - Ênfase2 29 7" xfId="28790"/>
    <cellStyle name="40% - Ênfase2 3" xfId="28791"/>
    <cellStyle name="40% - Ênfase2 3 2" xfId="28792"/>
    <cellStyle name="40% - Ênfase2 3 2 2" xfId="28793"/>
    <cellStyle name="40% - Ênfase2 3 2 2 2" xfId="28794"/>
    <cellStyle name="40% - Ênfase2 3 2 2 2 2" xfId="28795"/>
    <cellStyle name="40% - Ênfase2 3 2 2 3" xfId="28796"/>
    <cellStyle name="40% - Ênfase2 3 2 2 3 2" xfId="28797"/>
    <cellStyle name="40% - Ênfase2 3 2 2 4" xfId="28798"/>
    <cellStyle name="40% - Ênfase2 3 2 2 4 2" xfId="28799"/>
    <cellStyle name="40% - Ênfase2 3 2 2 5" xfId="28800"/>
    <cellStyle name="40% - Ênfase2 3 2 2 5 2" xfId="28801"/>
    <cellStyle name="40% - Ênfase2 3 2 2 6" xfId="28802"/>
    <cellStyle name="40% - Ênfase2 3 2 3" xfId="28803"/>
    <cellStyle name="40% - Ênfase2 3 2 3 2" xfId="28804"/>
    <cellStyle name="40% - Ênfase2 3 2 4" xfId="28805"/>
    <cellStyle name="40% - Ênfase2 3 2 4 2" xfId="28806"/>
    <cellStyle name="40% - Ênfase2 3 2 5" xfId="28807"/>
    <cellStyle name="40% - Ênfase2 3 2 5 2" xfId="28808"/>
    <cellStyle name="40% - Ênfase2 3 2 6" xfId="28809"/>
    <cellStyle name="40% - Ênfase2 3 2 6 2" xfId="28810"/>
    <cellStyle name="40% - Ênfase2 3 2 7" xfId="28811"/>
    <cellStyle name="40% - Ênfase2 3 3" xfId="28812"/>
    <cellStyle name="40% - Ênfase2 3 3 2" xfId="28813"/>
    <cellStyle name="40% - Ênfase2 3 3 2 2" xfId="28814"/>
    <cellStyle name="40% - Ênfase2 3 3 3" xfId="28815"/>
    <cellStyle name="40% - Ênfase2 3 3 3 2" xfId="28816"/>
    <cellStyle name="40% - Ênfase2 3 3 4" xfId="28817"/>
    <cellStyle name="40% - Ênfase2 3 3 4 2" xfId="28818"/>
    <cellStyle name="40% - Ênfase2 3 3 5" xfId="28819"/>
    <cellStyle name="40% - Ênfase2 3 3 5 2" xfId="28820"/>
    <cellStyle name="40% - Ênfase2 3 3 6" xfId="28821"/>
    <cellStyle name="40% - Ênfase2 3 4" xfId="28822"/>
    <cellStyle name="40% - Ênfase2 3 4 2" xfId="28823"/>
    <cellStyle name="40% - Ênfase2 3 5" xfId="28824"/>
    <cellStyle name="40% - Ênfase2 3 5 2" xfId="28825"/>
    <cellStyle name="40% - Ênfase2 3 6" xfId="28826"/>
    <cellStyle name="40% - Ênfase2 3 6 2" xfId="28827"/>
    <cellStyle name="40% - Ênfase2 3 7" xfId="28828"/>
    <cellStyle name="40% - Ênfase2 3 7 2" xfId="28829"/>
    <cellStyle name="40% - Ênfase2 3 8" xfId="28830"/>
    <cellStyle name="40% - Ênfase2 30" xfId="28831"/>
    <cellStyle name="40% - Ênfase2 30 2" xfId="28832"/>
    <cellStyle name="40% - Ênfase2 30 2 2" xfId="28833"/>
    <cellStyle name="40% - Ênfase2 30 2 2 2" xfId="28834"/>
    <cellStyle name="40% - Ênfase2 30 2 3" xfId="28835"/>
    <cellStyle name="40% - Ênfase2 30 2 3 2" xfId="28836"/>
    <cellStyle name="40% - Ênfase2 30 2 4" xfId="28837"/>
    <cellStyle name="40% - Ênfase2 30 2 4 2" xfId="28838"/>
    <cellStyle name="40% - Ênfase2 30 2 5" xfId="28839"/>
    <cellStyle name="40% - Ênfase2 30 2 5 2" xfId="28840"/>
    <cellStyle name="40% - Ênfase2 30 2 6" xfId="28841"/>
    <cellStyle name="40% - Ênfase2 30 3" xfId="28842"/>
    <cellStyle name="40% - Ênfase2 30 3 2" xfId="28843"/>
    <cellStyle name="40% - Ênfase2 30 4" xfId="28844"/>
    <cellStyle name="40% - Ênfase2 30 4 2" xfId="28845"/>
    <cellStyle name="40% - Ênfase2 30 5" xfId="28846"/>
    <cellStyle name="40% - Ênfase2 30 5 2" xfId="28847"/>
    <cellStyle name="40% - Ênfase2 30 6" xfId="28848"/>
    <cellStyle name="40% - Ênfase2 30 6 2" xfId="28849"/>
    <cellStyle name="40% - Ênfase2 30 7" xfId="28850"/>
    <cellStyle name="40% - Ênfase2 31" xfId="28851"/>
    <cellStyle name="40% - Ênfase2 31 2" xfId="28852"/>
    <cellStyle name="40% - Ênfase2 31 2 2" xfId="28853"/>
    <cellStyle name="40% - Ênfase2 31 2 2 2" xfId="28854"/>
    <cellStyle name="40% - Ênfase2 31 2 3" xfId="28855"/>
    <cellStyle name="40% - Ênfase2 31 2 3 2" xfId="28856"/>
    <cellStyle name="40% - Ênfase2 31 2 4" xfId="28857"/>
    <cellStyle name="40% - Ênfase2 31 2 4 2" xfId="28858"/>
    <cellStyle name="40% - Ênfase2 31 2 5" xfId="28859"/>
    <cellStyle name="40% - Ênfase2 31 2 5 2" xfId="28860"/>
    <cellStyle name="40% - Ênfase2 31 2 6" xfId="28861"/>
    <cellStyle name="40% - Ênfase2 31 3" xfId="28862"/>
    <cellStyle name="40% - Ênfase2 31 3 2" xfId="28863"/>
    <cellStyle name="40% - Ênfase2 31 4" xfId="28864"/>
    <cellStyle name="40% - Ênfase2 31 4 2" xfId="28865"/>
    <cellStyle name="40% - Ênfase2 31 5" xfId="28866"/>
    <cellStyle name="40% - Ênfase2 31 5 2" xfId="28867"/>
    <cellStyle name="40% - Ênfase2 31 6" xfId="28868"/>
    <cellStyle name="40% - Ênfase2 31 6 2" xfId="28869"/>
    <cellStyle name="40% - Ênfase2 31 7" xfId="28870"/>
    <cellStyle name="40% - Ênfase2 32" xfId="28871"/>
    <cellStyle name="40% - Ênfase2 32 2" xfId="28872"/>
    <cellStyle name="40% - Ênfase2 32 2 2" xfId="28873"/>
    <cellStyle name="40% - Ênfase2 32 2 2 2" xfId="28874"/>
    <cellStyle name="40% - Ênfase2 32 2 3" xfId="28875"/>
    <cellStyle name="40% - Ênfase2 32 2 3 2" xfId="28876"/>
    <cellStyle name="40% - Ênfase2 32 2 4" xfId="28877"/>
    <cellStyle name="40% - Ênfase2 32 2 4 2" xfId="28878"/>
    <cellStyle name="40% - Ênfase2 32 2 5" xfId="28879"/>
    <cellStyle name="40% - Ênfase2 32 2 5 2" xfId="28880"/>
    <cellStyle name="40% - Ênfase2 32 2 6" xfId="28881"/>
    <cellStyle name="40% - Ênfase2 32 3" xfId="28882"/>
    <cellStyle name="40% - Ênfase2 32 3 2" xfId="28883"/>
    <cellStyle name="40% - Ênfase2 32 4" xfId="28884"/>
    <cellStyle name="40% - Ênfase2 32 4 2" xfId="28885"/>
    <cellStyle name="40% - Ênfase2 32 5" xfId="28886"/>
    <cellStyle name="40% - Ênfase2 32 5 2" xfId="28887"/>
    <cellStyle name="40% - Ênfase2 32 6" xfId="28888"/>
    <cellStyle name="40% - Ênfase2 32 6 2" xfId="28889"/>
    <cellStyle name="40% - Ênfase2 32 7" xfId="28890"/>
    <cellStyle name="40% - Ênfase2 33" xfId="28891"/>
    <cellStyle name="40% - Ênfase2 33 2" xfId="28892"/>
    <cellStyle name="40% - Ênfase2 33 2 2" xfId="28893"/>
    <cellStyle name="40% - Ênfase2 33 2 2 2" xfId="28894"/>
    <cellStyle name="40% - Ênfase2 33 2 3" xfId="28895"/>
    <cellStyle name="40% - Ênfase2 33 2 3 2" xfId="28896"/>
    <cellStyle name="40% - Ênfase2 33 2 4" xfId="28897"/>
    <cellStyle name="40% - Ênfase2 33 2 4 2" xfId="28898"/>
    <cellStyle name="40% - Ênfase2 33 2 5" xfId="28899"/>
    <cellStyle name="40% - Ênfase2 33 2 5 2" xfId="28900"/>
    <cellStyle name="40% - Ênfase2 33 2 6" xfId="28901"/>
    <cellStyle name="40% - Ênfase2 33 3" xfId="28902"/>
    <cellStyle name="40% - Ênfase2 33 3 2" xfId="28903"/>
    <cellStyle name="40% - Ênfase2 33 4" xfId="28904"/>
    <cellStyle name="40% - Ênfase2 33 4 2" xfId="28905"/>
    <cellStyle name="40% - Ênfase2 33 5" xfId="28906"/>
    <cellStyle name="40% - Ênfase2 33 5 2" xfId="28907"/>
    <cellStyle name="40% - Ênfase2 33 6" xfId="28908"/>
    <cellStyle name="40% - Ênfase2 33 6 2" xfId="28909"/>
    <cellStyle name="40% - Ênfase2 33 7" xfId="28910"/>
    <cellStyle name="40% - Ênfase2 34" xfId="28911"/>
    <cellStyle name="40% - Ênfase2 34 2" xfId="28912"/>
    <cellStyle name="40% - Ênfase2 34 2 2" xfId="28913"/>
    <cellStyle name="40% - Ênfase2 34 2 2 2" xfId="28914"/>
    <cellStyle name="40% - Ênfase2 34 2 3" xfId="28915"/>
    <cellStyle name="40% - Ênfase2 34 2 3 2" xfId="28916"/>
    <cellStyle name="40% - Ênfase2 34 2 4" xfId="28917"/>
    <cellStyle name="40% - Ênfase2 34 2 4 2" xfId="28918"/>
    <cellStyle name="40% - Ênfase2 34 2 5" xfId="28919"/>
    <cellStyle name="40% - Ênfase2 34 2 5 2" xfId="28920"/>
    <cellStyle name="40% - Ênfase2 34 2 6" xfId="28921"/>
    <cellStyle name="40% - Ênfase2 34 3" xfId="28922"/>
    <cellStyle name="40% - Ênfase2 34 3 2" xfId="28923"/>
    <cellStyle name="40% - Ênfase2 34 4" xfId="28924"/>
    <cellStyle name="40% - Ênfase2 34 4 2" xfId="28925"/>
    <cellStyle name="40% - Ênfase2 34 5" xfId="28926"/>
    <cellStyle name="40% - Ênfase2 34 5 2" xfId="28927"/>
    <cellStyle name="40% - Ênfase2 34 6" xfId="28928"/>
    <cellStyle name="40% - Ênfase2 34 6 2" xfId="28929"/>
    <cellStyle name="40% - Ênfase2 34 7" xfId="28930"/>
    <cellStyle name="40% - Ênfase2 35" xfId="28931"/>
    <cellStyle name="40% - Ênfase2 35 2" xfId="28932"/>
    <cellStyle name="40% - Ênfase2 35 2 2" xfId="28933"/>
    <cellStyle name="40% - Ênfase2 35 2 2 2" xfId="28934"/>
    <cellStyle name="40% - Ênfase2 35 2 3" xfId="28935"/>
    <cellStyle name="40% - Ênfase2 35 2 3 2" xfId="28936"/>
    <cellStyle name="40% - Ênfase2 35 2 4" xfId="28937"/>
    <cellStyle name="40% - Ênfase2 35 2 4 2" xfId="28938"/>
    <cellStyle name="40% - Ênfase2 35 2 5" xfId="28939"/>
    <cellStyle name="40% - Ênfase2 35 2 5 2" xfId="28940"/>
    <cellStyle name="40% - Ênfase2 35 2 6" xfId="28941"/>
    <cellStyle name="40% - Ênfase2 35 3" xfId="28942"/>
    <cellStyle name="40% - Ênfase2 35 3 2" xfId="28943"/>
    <cellStyle name="40% - Ênfase2 35 4" xfId="28944"/>
    <cellStyle name="40% - Ênfase2 35 4 2" xfId="28945"/>
    <cellStyle name="40% - Ênfase2 35 5" xfId="28946"/>
    <cellStyle name="40% - Ênfase2 35 5 2" xfId="28947"/>
    <cellStyle name="40% - Ênfase2 35 6" xfId="28948"/>
    <cellStyle name="40% - Ênfase2 35 6 2" xfId="28949"/>
    <cellStyle name="40% - Ênfase2 35 7" xfId="28950"/>
    <cellStyle name="40% - Ênfase2 36" xfId="28951"/>
    <cellStyle name="40% - Ênfase2 36 2" xfId="28952"/>
    <cellStyle name="40% - Ênfase2 36 2 2" xfId="28953"/>
    <cellStyle name="40% - Ênfase2 36 2 2 2" xfId="28954"/>
    <cellStyle name="40% - Ênfase2 36 2 3" xfId="28955"/>
    <cellStyle name="40% - Ênfase2 36 2 3 2" xfId="28956"/>
    <cellStyle name="40% - Ênfase2 36 2 4" xfId="28957"/>
    <cellStyle name="40% - Ênfase2 36 2 4 2" xfId="28958"/>
    <cellStyle name="40% - Ênfase2 36 2 5" xfId="28959"/>
    <cellStyle name="40% - Ênfase2 36 2 5 2" xfId="28960"/>
    <cellStyle name="40% - Ênfase2 36 2 6" xfId="28961"/>
    <cellStyle name="40% - Ênfase2 36 3" xfId="28962"/>
    <cellStyle name="40% - Ênfase2 36 3 2" xfId="28963"/>
    <cellStyle name="40% - Ênfase2 36 4" xfId="28964"/>
    <cellStyle name="40% - Ênfase2 36 4 2" xfId="28965"/>
    <cellStyle name="40% - Ênfase2 36 5" xfId="28966"/>
    <cellStyle name="40% - Ênfase2 36 5 2" xfId="28967"/>
    <cellStyle name="40% - Ênfase2 36 6" xfId="28968"/>
    <cellStyle name="40% - Ênfase2 36 6 2" xfId="28969"/>
    <cellStyle name="40% - Ênfase2 36 7" xfId="28970"/>
    <cellStyle name="40% - Ênfase2 37" xfId="28971"/>
    <cellStyle name="40% - Ênfase2 37 2" xfId="28972"/>
    <cellStyle name="40% - Ênfase2 37 2 2" xfId="28973"/>
    <cellStyle name="40% - Ênfase2 37 2 2 2" xfId="28974"/>
    <cellStyle name="40% - Ênfase2 37 2 3" xfId="28975"/>
    <cellStyle name="40% - Ênfase2 37 2 3 2" xfId="28976"/>
    <cellStyle name="40% - Ênfase2 37 2 4" xfId="28977"/>
    <cellStyle name="40% - Ênfase2 37 2 4 2" xfId="28978"/>
    <cellStyle name="40% - Ênfase2 37 2 5" xfId="28979"/>
    <cellStyle name="40% - Ênfase2 37 2 5 2" xfId="28980"/>
    <cellStyle name="40% - Ênfase2 37 2 6" xfId="28981"/>
    <cellStyle name="40% - Ênfase2 37 3" xfId="28982"/>
    <cellStyle name="40% - Ênfase2 37 3 2" xfId="28983"/>
    <cellStyle name="40% - Ênfase2 37 4" xfId="28984"/>
    <cellStyle name="40% - Ênfase2 37 4 2" xfId="28985"/>
    <cellStyle name="40% - Ênfase2 37 5" xfId="28986"/>
    <cellStyle name="40% - Ênfase2 37 5 2" xfId="28987"/>
    <cellStyle name="40% - Ênfase2 37 6" xfId="28988"/>
    <cellStyle name="40% - Ênfase2 37 6 2" xfId="28989"/>
    <cellStyle name="40% - Ênfase2 37 7" xfId="28990"/>
    <cellStyle name="40% - Ênfase2 38" xfId="28991"/>
    <cellStyle name="40% - Ênfase2 38 2" xfId="28992"/>
    <cellStyle name="40% - Ênfase2 38 2 2" xfId="28993"/>
    <cellStyle name="40% - Ênfase2 38 2 2 2" xfId="28994"/>
    <cellStyle name="40% - Ênfase2 38 2 3" xfId="28995"/>
    <cellStyle name="40% - Ênfase2 38 2 3 2" xfId="28996"/>
    <cellStyle name="40% - Ênfase2 38 2 4" xfId="28997"/>
    <cellStyle name="40% - Ênfase2 38 2 4 2" xfId="28998"/>
    <cellStyle name="40% - Ênfase2 38 2 5" xfId="28999"/>
    <cellStyle name="40% - Ênfase2 38 2 5 2" xfId="29000"/>
    <cellStyle name="40% - Ênfase2 38 2 6" xfId="29001"/>
    <cellStyle name="40% - Ênfase2 38 3" xfId="29002"/>
    <cellStyle name="40% - Ênfase2 38 3 2" xfId="29003"/>
    <cellStyle name="40% - Ênfase2 38 4" xfId="29004"/>
    <cellStyle name="40% - Ênfase2 38 4 2" xfId="29005"/>
    <cellStyle name="40% - Ênfase2 38 5" xfId="29006"/>
    <cellStyle name="40% - Ênfase2 38 5 2" xfId="29007"/>
    <cellStyle name="40% - Ênfase2 38 6" xfId="29008"/>
    <cellStyle name="40% - Ênfase2 38 6 2" xfId="29009"/>
    <cellStyle name="40% - Ênfase2 38 7" xfId="29010"/>
    <cellStyle name="40% - Ênfase2 39" xfId="29011"/>
    <cellStyle name="40% - Ênfase2 39 2" xfId="29012"/>
    <cellStyle name="40% - Ênfase2 39 2 2" xfId="29013"/>
    <cellStyle name="40% - Ênfase2 39 2 2 2" xfId="29014"/>
    <cellStyle name="40% - Ênfase2 39 2 3" xfId="29015"/>
    <cellStyle name="40% - Ênfase2 39 2 3 2" xfId="29016"/>
    <cellStyle name="40% - Ênfase2 39 2 4" xfId="29017"/>
    <cellStyle name="40% - Ênfase2 39 2 4 2" xfId="29018"/>
    <cellStyle name="40% - Ênfase2 39 2 5" xfId="29019"/>
    <cellStyle name="40% - Ênfase2 39 2 5 2" xfId="29020"/>
    <cellStyle name="40% - Ênfase2 39 2 6" xfId="29021"/>
    <cellStyle name="40% - Ênfase2 39 3" xfId="29022"/>
    <cellStyle name="40% - Ênfase2 39 3 2" xfId="29023"/>
    <cellStyle name="40% - Ênfase2 39 4" xfId="29024"/>
    <cellStyle name="40% - Ênfase2 39 4 2" xfId="29025"/>
    <cellStyle name="40% - Ênfase2 39 5" xfId="29026"/>
    <cellStyle name="40% - Ênfase2 39 5 2" xfId="29027"/>
    <cellStyle name="40% - Ênfase2 39 6" xfId="29028"/>
    <cellStyle name="40% - Ênfase2 39 6 2" xfId="29029"/>
    <cellStyle name="40% - Ênfase2 39 7" xfId="29030"/>
    <cellStyle name="40% - Ênfase2 4" xfId="29031"/>
    <cellStyle name="40% - Ênfase2 4 2" xfId="29032"/>
    <cellStyle name="40% - Ênfase2 4 2 2" xfId="29033"/>
    <cellStyle name="40% - Ênfase2 4 2 2 2" xfId="29034"/>
    <cellStyle name="40% - Ênfase2 4 2 2 2 2" xfId="29035"/>
    <cellStyle name="40% - Ênfase2 4 2 2 3" xfId="29036"/>
    <cellStyle name="40% - Ênfase2 4 2 2 3 2" xfId="29037"/>
    <cellStyle name="40% - Ênfase2 4 2 2 4" xfId="29038"/>
    <cellStyle name="40% - Ênfase2 4 2 2 4 2" xfId="29039"/>
    <cellStyle name="40% - Ênfase2 4 2 2 5" xfId="29040"/>
    <cellStyle name="40% - Ênfase2 4 2 2 5 2" xfId="29041"/>
    <cellStyle name="40% - Ênfase2 4 2 2 6" xfId="29042"/>
    <cellStyle name="40% - Ênfase2 4 2 3" xfId="29043"/>
    <cellStyle name="40% - Ênfase2 4 2 3 2" xfId="29044"/>
    <cellStyle name="40% - Ênfase2 4 2 4" xfId="29045"/>
    <cellStyle name="40% - Ênfase2 4 2 4 2" xfId="29046"/>
    <cellStyle name="40% - Ênfase2 4 2 5" xfId="29047"/>
    <cellStyle name="40% - Ênfase2 4 2 5 2" xfId="29048"/>
    <cellStyle name="40% - Ênfase2 4 2 6" xfId="29049"/>
    <cellStyle name="40% - Ênfase2 4 2 6 2" xfId="29050"/>
    <cellStyle name="40% - Ênfase2 4 2 7" xfId="29051"/>
    <cellStyle name="40% - Ênfase2 4 3" xfId="29052"/>
    <cellStyle name="40% - Ênfase2 4 3 2" xfId="29053"/>
    <cellStyle name="40% - Ênfase2 4 3 2 2" xfId="29054"/>
    <cellStyle name="40% - Ênfase2 4 3 3" xfId="29055"/>
    <cellStyle name="40% - Ênfase2 4 3 3 2" xfId="29056"/>
    <cellStyle name="40% - Ênfase2 4 3 4" xfId="29057"/>
    <cellStyle name="40% - Ênfase2 4 3 4 2" xfId="29058"/>
    <cellStyle name="40% - Ênfase2 4 3 5" xfId="29059"/>
    <cellStyle name="40% - Ênfase2 4 3 5 2" xfId="29060"/>
    <cellStyle name="40% - Ênfase2 4 3 6" xfId="29061"/>
    <cellStyle name="40% - Ênfase2 4 4" xfId="29062"/>
    <cellStyle name="40% - Ênfase2 4 4 2" xfId="29063"/>
    <cellStyle name="40% - Ênfase2 4 5" xfId="29064"/>
    <cellStyle name="40% - Ênfase2 4 5 2" xfId="29065"/>
    <cellStyle name="40% - Ênfase2 4 6" xfId="29066"/>
    <cellStyle name="40% - Ênfase2 4 6 2" xfId="29067"/>
    <cellStyle name="40% - Ênfase2 4 7" xfId="29068"/>
    <cellStyle name="40% - Ênfase2 4 7 2" xfId="29069"/>
    <cellStyle name="40% - Ênfase2 4 8" xfId="29070"/>
    <cellStyle name="40% - Ênfase2 40" xfId="29071"/>
    <cellStyle name="40% - Ênfase2 40 2" xfId="29072"/>
    <cellStyle name="40% - Ênfase2 40 2 2" xfId="29073"/>
    <cellStyle name="40% - Ênfase2 40 2 2 2" xfId="29074"/>
    <cellStyle name="40% - Ênfase2 40 2 3" xfId="29075"/>
    <cellStyle name="40% - Ênfase2 40 2 3 2" xfId="29076"/>
    <cellStyle name="40% - Ênfase2 40 2 4" xfId="29077"/>
    <cellStyle name="40% - Ênfase2 40 2 4 2" xfId="29078"/>
    <cellStyle name="40% - Ênfase2 40 2 5" xfId="29079"/>
    <cellStyle name="40% - Ênfase2 40 2 5 2" xfId="29080"/>
    <cellStyle name="40% - Ênfase2 40 2 6" xfId="29081"/>
    <cellStyle name="40% - Ênfase2 40 3" xfId="29082"/>
    <cellStyle name="40% - Ênfase2 40 3 2" xfId="29083"/>
    <cellStyle name="40% - Ênfase2 40 4" xfId="29084"/>
    <cellStyle name="40% - Ênfase2 40 4 2" xfId="29085"/>
    <cellStyle name="40% - Ênfase2 40 5" xfId="29086"/>
    <cellStyle name="40% - Ênfase2 40 5 2" xfId="29087"/>
    <cellStyle name="40% - Ênfase2 40 6" xfId="29088"/>
    <cellStyle name="40% - Ênfase2 40 6 2" xfId="29089"/>
    <cellStyle name="40% - Ênfase2 40 7" xfId="29090"/>
    <cellStyle name="40% - Ênfase2 41" xfId="29091"/>
    <cellStyle name="40% - Ênfase2 41 2" xfId="29092"/>
    <cellStyle name="40% - Ênfase2 41 2 2" xfId="29093"/>
    <cellStyle name="40% - Ênfase2 41 2 2 2" xfId="29094"/>
    <cellStyle name="40% - Ênfase2 41 2 3" xfId="29095"/>
    <cellStyle name="40% - Ênfase2 41 2 3 2" xfId="29096"/>
    <cellStyle name="40% - Ênfase2 41 2 4" xfId="29097"/>
    <cellStyle name="40% - Ênfase2 41 2 4 2" xfId="29098"/>
    <cellStyle name="40% - Ênfase2 41 2 5" xfId="29099"/>
    <cellStyle name="40% - Ênfase2 41 2 5 2" xfId="29100"/>
    <cellStyle name="40% - Ênfase2 41 2 6" xfId="29101"/>
    <cellStyle name="40% - Ênfase2 41 3" xfId="29102"/>
    <cellStyle name="40% - Ênfase2 41 3 2" xfId="29103"/>
    <cellStyle name="40% - Ênfase2 41 4" xfId="29104"/>
    <cellStyle name="40% - Ênfase2 41 4 2" xfId="29105"/>
    <cellStyle name="40% - Ênfase2 41 5" xfId="29106"/>
    <cellStyle name="40% - Ênfase2 41 5 2" xfId="29107"/>
    <cellStyle name="40% - Ênfase2 41 6" xfId="29108"/>
    <cellStyle name="40% - Ênfase2 41 6 2" xfId="29109"/>
    <cellStyle name="40% - Ênfase2 41 7" xfId="29110"/>
    <cellStyle name="40% - Ênfase2 42" xfId="29111"/>
    <cellStyle name="40% - Ênfase2 42 2" xfId="29112"/>
    <cellStyle name="40% - Ênfase2 42 2 2" xfId="29113"/>
    <cellStyle name="40% - Ênfase2 42 2 2 2" xfId="29114"/>
    <cellStyle name="40% - Ênfase2 42 2 3" xfId="29115"/>
    <cellStyle name="40% - Ênfase2 42 2 3 2" xfId="29116"/>
    <cellStyle name="40% - Ênfase2 42 2 4" xfId="29117"/>
    <cellStyle name="40% - Ênfase2 42 2 4 2" xfId="29118"/>
    <cellStyle name="40% - Ênfase2 42 2 5" xfId="29119"/>
    <cellStyle name="40% - Ênfase2 42 2 5 2" xfId="29120"/>
    <cellStyle name="40% - Ênfase2 42 2 6" xfId="29121"/>
    <cellStyle name="40% - Ênfase2 42 3" xfId="29122"/>
    <cellStyle name="40% - Ênfase2 42 3 2" xfId="29123"/>
    <cellStyle name="40% - Ênfase2 42 4" xfId="29124"/>
    <cellStyle name="40% - Ênfase2 42 4 2" xfId="29125"/>
    <cellStyle name="40% - Ênfase2 42 5" xfId="29126"/>
    <cellStyle name="40% - Ênfase2 42 5 2" xfId="29127"/>
    <cellStyle name="40% - Ênfase2 42 6" xfId="29128"/>
    <cellStyle name="40% - Ênfase2 42 6 2" xfId="29129"/>
    <cellStyle name="40% - Ênfase2 42 7" xfId="29130"/>
    <cellStyle name="40% - Ênfase2 43" xfId="29131"/>
    <cellStyle name="40% - Ênfase2 43 2" xfId="29132"/>
    <cellStyle name="40% - Ênfase2 43 2 2" xfId="29133"/>
    <cellStyle name="40% - Ênfase2 43 2 2 2" xfId="29134"/>
    <cellStyle name="40% - Ênfase2 43 2 3" xfId="29135"/>
    <cellStyle name="40% - Ênfase2 43 2 3 2" xfId="29136"/>
    <cellStyle name="40% - Ênfase2 43 2 4" xfId="29137"/>
    <cellStyle name="40% - Ênfase2 43 2 4 2" xfId="29138"/>
    <cellStyle name="40% - Ênfase2 43 2 5" xfId="29139"/>
    <cellStyle name="40% - Ênfase2 43 2 5 2" xfId="29140"/>
    <cellStyle name="40% - Ênfase2 43 2 6" xfId="29141"/>
    <cellStyle name="40% - Ênfase2 43 3" xfId="29142"/>
    <cellStyle name="40% - Ênfase2 43 3 2" xfId="29143"/>
    <cellStyle name="40% - Ênfase2 43 4" xfId="29144"/>
    <cellStyle name="40% - Ênfase2 43 4 2" xfId="29145"/>
    <cellStyle name="40% - Ênfase2 43 5" xfId="29146"/>
    <cellStyle name="40% - Ênfase2 43 5 2" xfId="29147"/>
    <cellStyle name="40% - Ênfase2 43 6" xfId="29148"/>
    <cellStyle name="40% - Ênfase2 43 6 2" xfId="29149"/>
    <cellStyle name="40% - Ênfase2 43 7" xfId="29150"/>
    <cellStyle name="40% - Ênfase2 44" xfId="29151"/>
    <cellStyle name="40% - Ênfase2 44 2" xfId="29152"/>
    <cellStyle name="40% - Ênfase2 44 2 2" xfId="29153"/>
    <cellStyle name="40% - Ênfase2 44 2 2 2" xfId="29154"/>
    <cellStyle name="40% - Ênfase2 44 2 3" xfId="29155"/>
    <cellStyle name="40% - Ênfase2 44 2 3 2" xfId="29156"/>
    <cellStyle name="40% - Ênfase2 44 2 4" xfId="29157"/>
    <cellStyle name="40% - Ênfase2 44 2 4 2" xfId="29158"/>
    <cellStyle name="40% - Ênfase2 44 2 5" xfId="29159"/>
    <cellStyle name="40% - Ênfase2 44 2 5 2" xfId="29160"/>
    <cellStyle name="40% - Ênfase2 44 2 6" xfId="29161"/>
    <cellStyle name="40% - Ênfase2 44 3" xfId="29162"/>
    <cellStyle name="40% - Ênfase2 44 3 2" xfId="29163"/>
    <cellStyle name="40% - Ênfase2 44 4" xfId="29164"/>
    <cellStyle name="40% - Ênfase2 44 4 2" xfId="29165"/>
    <cellStyle name="40% - Ênfase2 44 5" xfId="29166"/>
    <cellStyle name="40% - Ênfase2 44 5 2" xfId="29167"/>
    <cellStyle name="40% - Ênfase2 44 6" xfId="29168"/>
    <cellStyle name="40% - Ênfase2 44 6 2" xfId="29169"/>
    <cellStyle name="40% - Ênfase2 44 7" xfId="29170"/>
    <cellStyle name="40% - Ênfase2 45" xfId="29171"/>
    <cellStyle name="40% - Ênfase2 45 2" xfId="29172"/>
    <cellStyle name="40% - Ênfase2 45 2 2" xfId="29173"/>
    <cellStyle name="40% - Ênfase2 45 2 2 2" xfId="29174"/>
    <cellStyle name="40% - Ênfase2 45 2 3" xfId="29175"/>
    <cellStyle name="40% - Ênfase2 45 2 3 2" xfId="29176"/>
    <cellStyle name="40% - Ênfase2 45 2 4" xfId="29177"/>
    <cellStyle name="40% - Ênfase2 45 2 4 2" xfId="29178"/>
    <cellStyle name="40% - Ênfase2 45 2 5" xfId="29179"/>
    <cellStyle name="40% - Ênfase2 45 2 5 2" xfId="29180"/>
    <cellStyle name="40% - Ênfase2 45 2 6" xfId="29181"/>
    <cellStyle name="40% - Ênfase2 45 3" xfId="29182"/>
    <cellStyle name="40% - Ênfase2 45 3 2" xfId="29183"/>
    <cellStyle name="40% - Ênfase2 45 4" xfId="29184"/>
    <cellStyle name="40% - Ênfase2 45 4 2" xfId="29185"/>
    <cellStyle name="40% - Ênfase2 45 5" xfId="29186"/>
    <cellStyle name="40% - Ênfase2 45 5 2" xfId="29187"/>
    <cellStyle name="40% - Ênfase2 45 6" xfId="29188"/>
    <cellStyle name="40% - Ênfase2 45 6 2" xfId="29189"/>
    <cellStyle name="40% - Ênfase2 45 7" xfId="29190"/>
    <cellStyle name="40% - Ênfase2 46" xfId="29191"/>
    <cellStyle name="40% - Ênfase2 46 2" xfId="29192"/>
    <cellStyle name="40% - Ênfase2 46 2 2" xfId="29193"/>
    <cellStyle name="40% - Ênfase2 46 2 2 2" xfId="29194"/>
    <cellStyle name="40% - Ênfase2 46 2 3" xfId="29195"/>
    <cellStyle name="40% - Ênfase2 46 2 3 2" xfId="29196"/>
    <cellStyle name="40% - Ênfase2 46 2 4" xfId="29197"/>
    <cellStyle name="40% - Ênfase2 46 2 4 2" xfId="29198"/>
    <cellStyle name="40% - Ênfase2 46 2 5" xfId="29199"/>
    <cellStyle name="40% - Ênfase2 46 2 5 2" xfId="29200"/>
    <cellStyle name="40% - Ênfase2 46 2 6" xfId="29201"/>
    <cellStyle name="40% - Ênfase2 46 3" xfId="29202"/>
    <cellStyle name="40% - Ênfase2 46 3 2" xfId="29203"/>
    <cellStyle name="40% - Ênfase2 46 4" xfId="29204"/>
    <cellStyle name="40% - Ênfase2 46 4 2" xfId="29205"/>
    <cellStyle name="40% - Ênfase2 46 5" xfId="29206"/>
    <cellStyle name="40% - Ênfase2 46 5 2" xfId="29207"/>
    <cellStyle name="40% - Ênfase2 46 6" xfId="29208"/>
    <cellStyle name="40% - Ênfase2 46 6 2" xfId="29209"/>
    <cellStyle name="40% - Ênfase2 46 7" xfId="29210"/>
    <cellStyle name="40% - Ênfase2 47" xfId="29211"/>
    <cellStyle name="40% - Ênfase2 47 2" xfId="29212"/>
    <cellStyle name="40% - Ênfase2 47 2 2" xfId="29213"/>
    <cellStyle name="40% - Ênfase2 47 2 2 2" xfId="29214"/>
    <cellStyle name="40% - Ênfase2 47 2 3" xfId="29215"/>
    <cellStyle name="40% - Ênfase2 47 2 3 2" xfId="29216"/>
    <cellStyle name="40% - Ênfase2 47 2 4" xfId="29217"/>
    <cellStyle name="40% - Ênfase2 47 2 4 2" xfId="29218"/>
    <cellStyle name="40% - Ênfase2 47 2 5" xfId="29219"/>
    <cellStyle name="40% - Ênfase2 47 2 5 2" xfId="29220"/>
    <cellStyle name="40% - Ênfase2 47 2 6" xfId="29221"/>
    <cellStyle name="40% - Ênfase2 47 3" xfId="29222"/>
    <cellStyle name="40% - Ênfase2 47 3 2" xfId="29223"/>
    <cellStyle name="40% - Ênfase2 47 4" xfId="29224"/>
    <cellStyle name="40% - Ênfase2 47 4 2" xfId="29225"/>
    <cellStyle name="40% - Ênfase2 47 5" xfId="29226"/>
    <cellStyle name="40% - Ênfase2 47 5 2" xfId="29227"/>
    <cellStyle name="40% - Ênfase2 47 6" xfId="29228"/>
    <cellStyle name="40% - Ênfase2 47 6 2" xfId="29229"/>
    <cellStyle name="40% - Ênfase2 47 7" xfId="29230"/>
    <cellStyle name="40% - Ênfase2 48" xfId="29231"/>
    <cellStyle name="40% - Ênfase2 48 2" xfId="29232"/>
    <cellStyle name="40% - Ênfase2 48 2 2" xfId="29233"/>
    <cellStyle name="40% - Ênfase2 48 2 2 2" xfId="29234"/>
    <cellStyle name="40% - Ênfase2 48 2 3" xfId="29235"/>
    <cellStyle name="40% - Ênfase2 48 2 3 2" xfId="29236"/>
    <cellStyle name="40% - Ênfase2 48 2 4" xfId="29237"/>
    <cellStyle name="40% - Ênfase2 48 2 4 2" xfId="29238"/>
    <cellStyle name="40% - Ênfase2 48 2 5" xfId="29239"/>
    <cellStyle name="40% - Ênfase2 48 2 5 2" xfId="29240"/>
    <cellStyle name="40% - Ênfase2 48 2 6" xfId="29241"/>
    <cellStyle name="40% - Ênfase2 48 3" xfId="29242"/>
    <cellStyle name="40% - Ênfase2 48 3 2" xfId="29243"/>
    <cellStyle name="40% - Ênfase2 48 4" xfId="29244"/>
    <cellStyle name="40% - Ênfase2 48 4 2" xfId="29245"/>
    <cellStyle name="40% - Ênfase2 48 5" xfId="29246"/>
    <cellStyle name="40% - Ênfase2 48 5 2" xfId="29247"/>
    <cellStyle name="40% - Ênfase2 48 6" xfId="29248"/>
    <cellStyle name="40% - Ênfase2 48 6 2" xfId="29249"/>
    <cellStyle name="40% - Ênfase2 48 7" xfId="29250"/>
    <cellStyle name="40% - Ênfase2 49" xfId="29251"/>
    <cellStyle name="40% - Ênfase2 49 2" xfId="29252"/>
    <cellStyle name="40% - Ênfase2 49 2 2" xfId="29253"/>
    <cellStyle name="40% - Ênfase2 49 2 2 2" xfId="29254"/>
    <cellStyle name="40% - Ênfase2 49 2 3" xfId="29255"/>
    <cellStyle name="40% - Ênfase2 49 2 3 2" xfId="29256"/>
    <cellStyle name="40% - Ênfase2 49 2 4" xfId="29257"/>
    <cellStyle name="40% - Ênfase2 49 2 4 2" xfId="29258"/>
    <cellStyle name="40% - Ênfase2 49 2 5" xfId="29259"/>
    <cellStyle name="40% - Ênfase2 49 2 5 2" xfId="29260"/>
    <cellStyle name="40% - Ênfase2 49 2 6" xfId="29261"/>
    <cellStyle name="40% - Ênfase2 49 3" xfId="29262"/>
    <cellStyle name="40% - Ênfase2 49 3 2" xfId="29263"/>
    <cellStyle name="40% - Ênfase2 49 4" xfId="29264"/>
    <cellStyle name="40% - Ênfase2 49 4 2" xfId="29265"/>
    <cellStyle name="40% - Ênfase2 49 5" xfId="29266"/>
    <cellStyle name="40% - Ênfase2 49 5 2" xfId="29267"/>
    <cellStyle name="40% - Ênfase2 49 6" xfId="29268"/>
    <cellStyle name="40% - Ênfase2 49 6 2" xfId="29269"/>
    <cellStyle name="40% - Ênfase2 49 7" xfId="29270"/>
    <cellStyle name="40% - Ênfase2 5" xfId="29271"/>
    <cellStyle name="40% - Ênfase2 5 2" xfId="29272"/>
    <cellStyle name="40% - Ênfase2 5 2 2" xfId="29273"/>
    <cellStyle name="40% - Ênfase2 5 2 2 2" xfId="29274"/>
    <cellStyle name="40% - Ênfase2 5 2 2 2 2" xfId="29275"/>
    <cellStyle name="40% - Ênfase2 5 2 2 3" xfId="29276"/>
    <cellStyle name="40% - Ênfase2 5 2 2 3 2" xfId="29277"/>
    <cellStyle name="40% - Ênfase2 5 2 2 4" xfId="29278"/>
    <cellStyle name="40% - Ênfase2 5 2 2 4 2" xfId="29279"/>
    <cellStyle name="40% - Ênfase2 5 2 2 5" xfId="29280"/>
    <cellStyle name="40% - Ênfase2 5 2 2 5 2" xfId="29281"/>
    <cellStyle name="40% - Ênfase2 5 2 2 6" xfId="29282"/>
    <cellStyle name="40% - Ênfase2 5 2 3" xfId="29283"/>
    <cellStyle name="40% - Ênfase2 5 2 3 2" xfId="29284"/>
    <cellStyle name="40% - Ênfase2 5 2 4" xfId="29285"/>
    <cellStyle name="40% - Ênfase2 5 2 4 2" xfId="29286"/>
    <cellStyle name="40% - Ênfase2 5 2 5" xfId="29287"/>
    <cellStyle name="40% - Ênfase2 5 2 5 2" xfId="29288"/>
    <cellStyle name="40% - Ênfase2 5 2 6" xfId="29289"/>
    <cellStyle name="40% - Ênfase2 5 2 6 2" xfId="29290"/>
    <cellStyle name="40% - Ênfase2 5 2 7" xfId="29291"/>
    <cellStyle name="40% - Ênfase2 5 3" xfId="29292"/>
    <cellStyle name="40% - Ênfase2 5 3 2" xfId="29293"/>
    <cellStyle name="40% - Ênfase2 5 3 2 2" xfId="29294"/>
    <cellStyle name="40% - Ênfase2 5 3 3" xfId="29295"/>
    <cellStyle name="40% - Ênfase2 5 3 3 2" xfId="29296"/>
    <cellStyle name="40% - Ênfase2 5 3 4" xfId="29297"/>
    <cellStyle name="40% - Ênfase2 5 3 4 2" xfId="29298"/>
    <cellStyle name="40% - Ênfase2 5 3 5" xfId="29299"/>
    <cellStyle name="40% - Ênfase2 5 3 5 2" xfId="29300"/>
    <cellStyle name="40% - Ênfase2 5 3 6" xfId="29301"/>
    <cellStyle name="40% - Ênfase2 5 4" xfId="29302"/>
    <cellStyle name="40% - Ênfase2 5 4 2" xfId="29303"/>
    <cellStyle name="40% - Ênfase2 5 5" xfId="29304"/>
    <cellStyle name="40% - Ênfase2 5 5 2" xfId="29305"/>
    <cellStyle name="40% - Ênfase2 5 6" xfId="29306"/>
    <cellStyle name="40% - Ênfase2 5 6 2" xfId="29307"/>
    <cellStyle name="40% - Ênfase2 5 7" xfId="29308"/>
    <cellStyle name="40% - Ênfase2 5 7 2" xfId="29309"/>
    <cellStyle name="40% - Ênfase2 5 8" xfId="29310"/>
    <cellStyle name="40% - Ênfase2 50" xfId="29311"/>
    <cellStyle name="40% - Ênfase2 50 2" xfId="29312"/>
    <cellStyle name="40% - Ênfase2 50 2 2" xfId="29313"/>
    <cellStyle name="40% - Ênfase2 50 2 2 2" xfId="29314"/>
    <cellStyle name="40% - Ênfase2 50 2 3" xfId="29315"/>
    <cellStyle name="40% - Ênfase2 50 2 3 2" xfId="29316"/>
    <cellStyle name="40% - Ênfase2 50 2 4" xfId="29317"/>
    <cellStyle name="40% - Ênfase2 50 2 4 2" xfId="29318"/>
    <cellStyle name="40% - Ênfase2 50 2 5" xfId="29319"/>
    <cellStyle name="40% - Ênfase2 50 2 5 2" xfId="29320"/>
    <cellStyle name="40% - Ênfase2 50 2 6" xfId="29321"/>
    <cellStyle name="40% - Ênfase2 50 3" xfId="29322"/>
    <cellStyle name="40% - Ênfase2 50 3 2" xfId="29323"/>
    <cellStyle name="40% - Ênfase2 50 4" xfId="29324"/>
    <cellStyle name="40% - Ênfase2 50 4 2" xfId="29325"/>
    <cellStyle name="40% - Ênfase2 50 5" xfId="29326"/>
    <cellStyle name="40% - Ênfase2 50 5 2" xfId="29327"/>
    <cellStyle name="40% - Ênfase2 50 6" xfId="29328"/>
    <cellStyle name="40% - Ênfase2 50 6 2" xfId="29329"/>
    <cellStyle name="40% - Ênfase2 50 7" xfId="29330"/>
    <cellStyle name="40% - Ênfase2 51" xfId="29331"/>
    <cellStyle name="40% - Ênfase2 51 2" xfId="29332"/>
    <cellStyle name="40% - Ênfase2 51 2 2" xfId="29333"/>
    <cellStyle name="40% - Ênfase2 51 2 2 2" xfId="29334"/>
    <cellStyle name="40% - Ênfase2 51 2 3" xfId="29335"/>
    <cellStyle name="40% - Ênfase2 51 2 3 2" xfId="29336"/>
    <cellStyle name="40% - Ênfase2 51 2 4" xfId="29337"/>
    <cellStyle name="40% - Ênfase2 51 2 4 2" xfId="29338"/>
    <cellStyle name="40% - Ênfase2 51 2 5" xfId="29339"/>
    <cellStyle name="40% - Ênfase2 51 2 5 2" xfId="29340"/>
    <cellStyle name="40% - Ênfase2 51 2 6" xfId="29341"/>
    <cellStyle name="40% - Ênfase2 51 3" xfId="29342"/>
    <cellStyle name="40% - Ênfase2 51 3 2" xfId="29343"/>
    <cellStyle name="40% - Ênfase2 51 4" xfId="29344"/>
    <cellStyle name="40% - Ênfase2 51 4 2" xfId="29345"/>
    <cellStyle name="40% - Ênfase2 51 5" xfId="29346"/>
    <cellStyle name="40% - Ênfase2 51 5 2" xfId="29347"/>
    <cellStyle name="40% - Ênfase2 51 6" xfId="29348"/>
    <cellStyle name="40% - Ênfase2 51 6 2" xfId="29349"/>
    <cellStyle name="40% - Ênfase2 51 7" xfId="29350"/>
    <cellStyle name="40% - Ênfase2 52" xfId="29351"/>
    <cellStyle name="40% - Ênfase2 52 2" xfId="29352"/>
    <cellStyle name="40% - Ênfase2 52 2 2" xfId="29353"/>
    <cellStyle name="40% - Ênfase2 52 2 2 2" xfId="29354"/>
    <cellStyle name="40% - Ênfase2 52 2 3" xfId="29355"/>
    <cellStyle name="40% - Ênfase2 52 2 3 2" xfId="29356"/>
    <cellStyle name="40% - Ênfase2 52 2 4" xfId="29357"/>
    <cellStyle name="40% - Ênfase2 52 2 4 2" xfId="29358"/>
    <cellStyle name="40% - Ênfase2 52 2 5" xfId="29359"/>
    <cellStyle name="40% - Ênfase2 52 2 5 2" xfId="29360"/>
    <cellStyle name="40% - Ênfase2 52 2 6" xfId="29361"/>
    <cellStyle name="40% - Ênfase2 52 3" xfId="29362"/>
    <cellStyle name="40% - Ênfase2 52 3 2" xfId="29363"/>
    <cellStyle name="40% - Ênfase2 52 4" xfId="29364"/>
    <cellStyle name="40% - Ênfase2 52 4 2" xfId="29365"/>
    <cellStyle name="40% - Ênfase2 52 5" xfId="29366"/>
    <cellStyle name="40% - Ênfase2 52 5 2" xfId="29367"/>
    <cellStyle name="40% - Ênfase2 52 6" xfId="29368"/>
    <cellStyle name="40% - Ênfase2 52 6 2" xfId="29369"/>
    <cellStyle name="40% - Ênfase2 52 7" xfId="29370"/>
    <cellStyle name="40% - Ênfase2 53" xfId="29371"/>
    <cellStyle name="40% - Ênfase2 53 2" xfId="29372"/>
    <cellStyle name="40% - Ênfase2 53 2 2" xfId="29373"/>
    <cellStyle name="40% - Ênfase2 53 2 2 2" xfId="29374"/>
    <cellStyle name="40% - Ênfase2 53 2 3" xfId="29375"/>
    <cellStyle name="40% - Ênfase2 53 2 3 2" xfId="29376"/>
    <cellStyle name="40% - Ênfase2 53 2 4" xfId="29377"/>
    <cellStyle name="40% - Ênfase2 53 2 4 2" xfId="29378"/>
    <cellStyle name="40% - Ênfase2 53 2 5" xfId="29379"/>
    <cellStyle name="40% - Ênfase2 53 2 5 2" xfId="29380"/>
    <cellStyle name="40% - Ênfase2 53 2 6" xfId="29381"/>
    <cellStyle name="40% - Ênfase2 53 3" xfId="29382"/>
    <cellStyle name="40% - Ênfase2 53 3 2" xfId="29383"/>
    <cellStyle name="40% - Ênfase2 53 4" xfId="29384"/>
    <cellStyle name="40% - Ênfase2 53 4 2" xfId="29385"/>
    <cellStyle name="40% - Ênfase2 53 5" xfId="29386"/>
    <cellStyle name="40% - Ênfase2 53 5 2" xfId="29387"/>
    <cellStyle name="40% - Ênfase2 53 6" xfId="29388"/>
    <cellStyle name="40% - Ênfase2 53 6 2" xfId="29389"/>
    <cellStyle name="40% - Ênfase2 53 7" xfId="29390"/>
    <cellStyle name="40% - Ênfase2 54" xfId="29391"/>
    <cellStyle name="40% - Ênfase2 54 2" xfId="29392"/>
    <cellStyle name="40% - Ênfase2 54 2 2" xfId="29393"/>
    <cellStyle name="40% - Ênfase2 54 2 2 2" xfId="29394"/>
    <cellStyle name="40% - Ênfase2 54 2 3" xfId="29395"/>
    <cellStyle name="40% - Ênfase2 54 2 3 2" xfId="29396"/>
    <cellStyle name="40% - Ênfase2 54 2 4" xfId="29397"/>
    <cellStyle name="40% - Ênfase2 54 2 4 2" xfId="29398"/>
    <cellStyle name="40% - Ênfase2 54 2 5" xfId="29399"/>
    <cellStyle name="40% - Ênfase2 54 2 5 2" xfId="29400"/>
    <cellStyle name="40% - Ênfase2 54 2 6" xfId="29401"/>
    <cellStyle name="40% - Ênfase2 54 3" xfId="29402"/>
    <cellStyle name="40% - Ênfase2 54 3 2" xfId="29403"/>
    <cellStyle name="40% - Ênfase2 54 4" xfId="29404"/>
    <cellStyle name="40% - Ênfase2 54 4 2" xfId="29405"/>
    <cellStyle name="40% - Ênfase2 54 5" xfId="29406"/>
    <cellStyle name="40% - Ênfase2 54 5 2" xfId="29407"/>
    <cellStyle name="40% - Ênfase2 54 6" xfId="29408"/>
    <cellStyle name="40% - Ênfase2 54 6 2" xfId="29409"/>
    <cellStyle name="40% - Ênfase2 54 7" xfId="29410"/>
    <cellStyle name="40% - Ênfase2 55" xfId="29411"/>
    <cellStyle name="40% - Ênfase2 55 2" xfId="29412"/>
    <cellStyle name="40% - Ênfase2 55 2 2" xfId="29413"/>
    <cellStyle name="40% - Ênfase2 55 2 2 2" xfId="29414"/>
    <cellStyle name="40% - Ênfase2 55 2 3" xfId="29415"/>
    <cellStyle name="40% - Ênfase2 55 2 3 2" xfId="29416"/>
    <cellStyle name="40% - Ênfase2 55 2 4" xfId="29417"/>
    <cellStyle name="40% - Ênfase2 55 2 4 2" xfId="29418"/>
    <cellStyle name="40% - Ênfase2 55 2 5" xfId="29419"/>
    <cellStyle name="40% - Ênfase2 55 2 5 2" xfId="29420"/>
    <cellStyle name="40% - Ênfase2 55 2 6" xfId="29421"/>
    <cellStyle name="40% - Ênfase2 55 3" xfId="29422"/>
    <cellStyle name="40% - Ênfase2 55 3 2" xfId="29423"/>
    <cellStyle name="40% - Ênfase2 55 4" xfId="29424"/>
    <cellStyle name="40% - Ênfase2 55 4 2" xfId="29425"/>
    <cellStyle name="40% - Ênfase2 55 5" xfId="29426"/>
    <cellStyle name="40% - Ênfase2 55 5 2" xfId="29427"/>
    <cellStyle name="40% - Ênfase2 55 6" xfId="29428"/>
    <cellStyle name="40% - Ênfase2 55 6 2" xfId="29429"/>
    <cellStyle name="40% - Ênfase2 55 7" xfId="29430"/>
    <cellStyle name="40% - Ênfase2 56" xfId="29431"/>
    <cellStyle name="40% - Ênfase2 56 2" xfId="29432"/>
    <cellStyle name="40% - Ênfase2 56 2 2" xfId="29433"/>
    <cellStyle name="40% - Ênfase2 56 2 2 2" xfId="29434"/>
    <cellStyle name="40% - Ênfase2 56 2 3" xfId="29435"/>
    <cellStyle name="40% - Ênfase2 56 2 3 2" xfId="29436"/>
    <cellStyle name="40% - Ênfase2 56 2 4" xfId="29437"/>
    <cellStyle name="40% - Ênfase2 56 2 4 2" xfId="29438"/>
    <cellStyle name="40% - Ênfase2 56 2 5" xfId="29439"/>
    <cellStyle name="40% - Ênfase2 56 2 5 2" xfId="29440"/>
    <cellStyle name="40% - Ênfase2 56 2 6" xfId="29441"/>
    <cellStyle name="40% - Ênfase2 56 3" xfId="29442"/>
    <cellStyle name="40% - Ênfase2 56 3 2" xfId="29443"/>
    <cellStyle name="40% - Ênfase2 56 4" xfId="29444"/>
    <cellStyle name="40% - Ênfase2 56 4 2" xfId="29445"/>
    <cellStyle name="40% - Ênfase2 56 5" xfId="29446"/>
    <cellStyle name="40% - Ênfase2 56 5 2" xfId="29447"/>
    <cellStyle name="40% - Ênfase2 56 6" xfId="29448"/>
    <cellStyle name="40% - Ênfase2 56 6 2" xfId="29449"/>
    <cellStyle name="40% - Ênfase2 56 7" xfId="29450"/>
    <cellStyle name="40% - Ênfase2 57" xfId="29451"/>
    <cellStyle name="40% - Ênfase2 57 2" xfId="29452"/>
    <cellStyle name="40% - Ênfase2 57 2 2" xfId="29453"/>
    <cellStyle name="40% - Ênfase2 57 2 2 2" xfId="29454"/>
    <cellStyle name="40% - Ênfase2 57 2 3" xfId="29455"/>
    <cellStyle name="40% - Ênfase2 57 2 3 2" xfId="29456"/>
    <cellStyle name="40% - Ênfase2 57 2 4" xfId="29457"/>
    <cellStyle name="40% - Ênfase2 57 2 4 2" xfId="29458"/>
    <cellStyle name="40% - Ênfase2 57 2 5" xfId="29459"/>
    <cellStyle name="40% - Ênfase2 57 2 5 2" xfId="29460"/>
    <cellStyle name="40% - Ênfase2 57 2 6" xfId="29461"/>
    <cellStyle name="40% - Ênfase2 57 3" xfId="29462"/>
    <cellStyle name="40% - Ênfase2 57 3 2" xfId="29463"/>
    <cellStyle name="40% - Ênfase2 57 4" xfId="29464"/>
    <cellStyle name="40% - Ênfase2 57 4 2" xfId="29465"/>
    <cellStyle name="40% - Ênfase2 57 5" xfId="29466"/>
    <cellStyle name="40% - Ênfase2 57 5 2" xfId="29467"/>
    <cellStyle name="40% - Ênfase2 57 6" xfId="29468"/>
    <cellStyle name="40% - Ênfase2 57 6 2" xfId="29469"/>
    <cellStyle name="40% - Ênfase2 57 7" xfId="29470"/>
    <cellStyle name="40% - Ênfase2 58" xfId="29471"/>
    <cellStyle name="40% - Ênfase2 58 2" xfId="29472"/>
    <cellStyle name="40% - Ênfase2 58 2 2" xfId="29473"/>
    <cellStyle name="40% - Ênfase2 58 2 2 2" xfId="29474"/>
    <cellStyle name="40% - Ênfase2 58 2 3" xfId="29475"/>
    <cellStyle name="40% - Ênfase2 58 2 3 2" xfId="29476"/>
    <cellStyle name="40% - Ênfase2 58 2 4" xfId="29477"/>
    <cellStyle name="40% - Ênfase2 58 2 4 2" xfId="29478"/>
    <cellStyle name="40% - Ênfase2 58 2 5" xfId="29479"/>
    <cellStyle name="40% - Ênfase2 58 2 5 2" xfId="29480"/>
    <cellStyle name="40% - Ênfase2 58 2 6" xfId="29481"/>
    <cellStyle name="40% - Ênfase2 58 3" xfId="29482"/>
    <cellStyle name="40% - Ênfase2 58 3 2" xfId="29483"/>
    <cellStyle name="40% - Ênfase2 58 4" xfId="29484"/>
    <cellStyle name="40% - Ênfase2 58 4 2" xfId="29485"/>
    <cellStyle name="40% - Ênfase2 58 5" xfId="29486"/>
    <cellStyle name="40% - Ênfase2 58 5 2" xfId="29487"/>
    <cellStyle name="40% - Ênfase2 58 6" xfId="29488"/>
    <cellStyle name="40% - Ênfase2 58 6 2" xfId="29489"/>
    <cellStyle name="40% - Ênfase2 58 7" xfId="29490"/>
    <cellStyle name="40% - Ênfase2 59" xfId="29491"/>
    <cellStyle name="40% - Ênfase2 59 2" xfId="29492"/>
    <cellStyle name="40% - Ênfase2 59 2 2" xfId="29493"/>
    <cellStyle name="40% - Ênfase2 59 2 2 2" xfId="29494"/>
    <cellStyle name="40% - Ênfase2 59 2 3" xfId="29495"/>
    <cellStyle name="40% - Ênfase2 59 2 3 2" xfId="29496"/>
    <cellStyle name="40% - Ênfase2 59 2 4" xfId="29497"/>
    <cellStyle name="40% - Ênfase2 59 2 4 2" xfId="29498"/>
    <cellStyle name="40% - Ênfase2 59 2 5" xfId="29499"/>
    <cellStyle name="40% - Ênfase2 59 2 5 2" xfId="29500"/>
    <cellStyle name="40% - Ênfase2 59 2 6" xfId="29501"/>
    <cellStyle name="40% - Ênfase2 59 3" xfId="29502"/>
    <cellStyle name="40% - Ênfase2 59 3 2" xfId="29503"/>
    <cellStyle name="40% - Ênfase2 59 4" xfId="29504"/>
    <cellStyle name="40% - Ênfase2 59 4 2" xfId="29505"/>
    <cellStyle name="40% - Ênfase2 59 5" xfId="29506"/>
    <cellStyle name="40% - Ênfase2 59 5 2" xfId="29507"/>
    <cellStyle name="40% - Ênfase2 59 6" xfId="29508"/>
    <cellStyle name="40% - Ênfase2 59 6 2" xfId="29509"/>
    <cellStyle name="40% - Ênfase2 59 7" xfId="29510"/>
    <cellStyle name="40% - Ênfase2 6" xfId="29511"/>
    <cellStyle name="40% - Ênfase2 6 2" xfId="29512"/>
    <cellStyle name="40% - Ênfase2 6 2 2" xfId="29513"/>
    <cellStyle name="40% - Ênfase2 6 2 2 2" xfId="29514"/>
    <cellStyle name="40% - Ênfase2 6 2 2 2 2" xfId="29515"/>
    <cellStyle name="40% - Ênfase2 6 2 2 3" xfId="29516"/>
    <cellStyle name="40% - Ênfase2 6 2 2 3 2" xfId="29517"/>
    <cellStyle name="40% - Ênfase2 6 2 2 4" xfId="29518"/>
    <cellStyle name="40% - Ênfase2 6 2 2 4 2" xfId="29519"/>
    <cellStyle name="40% - Ênfase2 6 2 2 5" xfId="29520"/>
    <cellStyle name="40% - Ênfase2 6 2 2 5 2" xfId="29521"/>
    <cellStyle name="40% - Ênfase2 6 2 2 6" xfId="29522"/>
    <cellStyle name="40% - Ênfase2 6 2 3" xfId="29523"/>
    <cellStyle name="40% - Ênfase2 6 2 3 2" xfId="29524"/>
    <cellStyle name="40% - Ênfase2 6 2 4" xfId="29525"/>
    <cellStyle name="40% - Ênfase2 6 2 4 2" xfId="29526"/>
    <cellStyle name="40% - Ênfase2 6 2 5" xfId="29527"/>
    <cellStyle name="40% - Ênfase2 6 2 5 2" xfId="29528"/>
    <cellStyle name="40% - Ênfase2 6 2 6" xfId="29529"/>
    <cellStyle name="40% - Ênfase2 6 2 6 2" xfId="29530"/>
    <cellStyle name="40% - Ênfase2 6 2 7" xfId="29531"/>
    <cellStyle name="40% - Ênfase2 6 3" xfId="29532"/>
    <cellStyle name="40% - Ênfase2 6 3 2" xfId="29533"/>
    <cellStyle name="40% - Ênfase2 6 3 2 2" xfId="29534"/>
    <cellStyle name="40% - Ênfase2 6 3 3" xfId="29535"/>
    <cellStyle name="40% - Ênfase2 6 3 3 2" xfId="29536"/>
    <cellStyle name="40% - Ênfase2 6 3 4" xfId="29537"/>
    <cellStyle name="40% - Ênfase2 6 3 4 2" xfId="29538"/>
    <cellStyle name="40% - Ênfase2 6 3 5" xfId="29539"/>
    <cellStyle name="40% - Ênfase2 6 3 5 2" xfId="29540"/>
    <cellStyle name="40% - Ênfase2 6 3 6" xfId="29541"/>
    <cellStyle name="40% - Ênfase2 6 4" xfId="29542"/>
    <cellStyle name="40% - Ênfase2 6 4 2" xfId="29543"/>
    <cellStyle name="40% - Ênfase2 6 5" xfId="29544"/>
    <cellStyle name="40% - Ênfase2 6 5 2" xfId="29545"/>
    <cellStyle name="40% - Ênfase2 6 6" xfId="29546"/>
    <cellStyle name="40% - Ênfase2 6 6 2" xfId="29547"/>
    <cellStyle name="40% - Ênfase2 6 7" xfId="29548"/>
    <cellStyle name="40% - Ênfase2 6 7 2" xfId="29549"/>
    <cellStyle name="40% - Ênfase2 6 8" xfId="29550"/>
    <cellStyle name="40% - Ênfase2 60" xfId="29551"/>
    <cellStyle name="40% - Ênfase2 60 2" xfId="29552"/>
    <cellStyle name="40% - Ênfase2 60 2 2" xfId="29553"/>
    <cellStyle name="40% - Ênfase2 60 2 2 2" xfId="29554"/>
    <cellStyle name="40% - Ênfase2 60 2 3" xfId="29555"/>
    <cellStyle name="40% - Ênfase2 60 2 3 2" xfId="29556"/>
    <cellStyle name="40% - Ênfase2 60 2 4" xfId="29557"/>
    <cellStyle name="40% - Ênfase2 60 2 4 2" xfId="29558"/>
    <cellStyle name="40% - Ênfase2 60 2 5" xfId="29559"/>
    <cellStyle name="40% - Ênfase2 60 2 5 2" xfId="29560"/>
    <cellStyle name="40% - Ênfase2 60 2 6" xfId="29561"/>
    <cellStyle name="40% - Ênfase2 60 3" xfId="29562"/>
    <cellStyle name="40% - Ênfase2 60 3 2" xfId="29563"/>
    <cellStyle name="40% - Ênfase2 60 4" xfId="29564"/>
    <cellStyle name="40% - Ênfase2 60 4 2" xfId="29565"/>
    <cellStyle name="40% - Ênfase2 60 5" xfId="29566"/>
    <cellStyle name="40% - Ênfase2 60 5 2" xfId="29567"/>
    <cellStyle name="40% - Ênfase2 60 6" xfId="29568"/>
    <cellStyle name="40% - Ênfase2 60 6 2" xfId="29569"/>
    <cellStyle name="40% - Ênfase2 60 7" xfId="29570"/>
    <cellStyle name="40% - Ênfase2 61" xfId="29571"/>
    <cellStyle name="40% - Ênfase2 61 2" xfId="29572"/>
    <cellStyle name="40% - Ênfase2 61 2 2" xfId="29573"/>
    <cellStyle name="40% - Ênfase2 61 2 2 2" xfId="29574"/>
    <cellStyle name="40% - Ênfase2 61 2 3" xfId="29575"/>
    <cellStyle name="40% - Ênfase2 61 2 3 2" xfId="29576"/>
    <cellStyle name="40% - Ênfase2 61 2 4" xfId="29577"/>
    <cellStyle name="40% - Ênfase2 61 2 4 2" xfId="29578"/>
    <cellStyle name="40% - Ênfase2 61 2 5" xfId="29579"/>
    <cellStyle name="40% - Ênfase2 61 2 5 2" xfId="29580"/>
    <cellStyle name="40% - Ênfase2 61 2 6" xfId="29581"/>
    <cellStyle name="40% - Ênfase2 61 3" xfId="29582"/>
    <cellStyle name="40% - Ênfase2 61 3 2" xfId="29583"/>
    <cellStyle name="40% - Ênfase2 61 4" xfId="29584"/>
    <cellStyle name="40% - Ênfase2 61 4 2" xfId="29585"/>
    <cellStyle name="40% - Ênfase2 61 5" xfId="29586"/>
    <cellStyle name="40% - Ênfase2 61 5 2" xfId="29587"/>
    <cellStyle name="40% - Ênfase2 61 6" xfId="29588"/>
    <cellStyle name="40% - Ênfase2 61 6 2" xfId="29589"/>
    <cellStyle name="40% - Ênfase2 61 7" xfId="29590"/>
    <cellStyle name="40% - Ênfase2 62" xfId="29591"/>
    <cellStyle name="40% - Ênfase2 62 2" xfId="29592"/>
    <cellStyle name="40% - Ênfase2 62 2 2" xfId="29593"/>
    <cellStyle name="40% - Ênfase2 62 2 2 2" xfId="29594"/>
    <cellStyle name="40% - Ênfase2 62 2 3" xfId="29595"/>
    <cellStyle name="40% - Ênfase2 62 2 3 2" xfId="29596"/>
    <cellStyle name="40% - Ênfase2 62 2 4" xfId="29597"/>
    <cellStyle name="40% - Ênfase2 62 2 4 2" xfId="29598"/>
    <cellStyle name="40% - Ênfase2 62 2 5" xfId="29599"/>
    <cellStyle name="40% - Ênfase2 62 2 5 2" xfId="29600"/>
    <cellStyle name="40% - Ênfase2 62 2 6" xfId="29601"/>
    <cellStyle name="40% - Ênfase2 62 3" xfId="29602"/>
    <cellStyle name="40% - Ênfase2 62 3 2" xfId="29603"/>
    <cellStyle name="40% - Ênfase2 62 4" xfId="29604"/>
    <cellStyle name="40% - Ênfase2 62 4 2" xfId="29605"/>
    <cellStyle name="40% - Ênfase2 62 5" xfId="29606"/>
    <cellStyle name="40% - Ênfase2 62 5 2" xfId="29607"/>
    <cellStyle name="40% - Ênfase2 62 6" xfId="29608"/>
    <cellStyle name="40% - Ênfase2 62 6 2" xfId="29609"/>
    <cellStyle name="40% - Ênfase2 62 7" xfId="29610"/>
    <cellStyle name="40% - Ênfase2 63" xfId="29611"/>
    <cellStyle name="40% - Ênfase2 63 2" xfId="29612"/>
    <cellStyle name="40% - Ênfase2 63 2 2" xfId="29613"/>
    <cellStyle name="40% - Ênfase2 63 2 2 2" xfId="29614"/>
    <cellStyle name="40% - Ênfase2 63 2 3" xfId="29615"/>
    <cellStyle name="40% - Ênfase2 63 2 3 2" xfId="29616"/>
    <cellStyle name="40% - Ênfase2 63 2 4" xfId="29617"/>
    <cellStyle name="40% - Ênfase2 63 2 4 2" xfId="29618"/>
    <cellStyle name="40% - Ênfase2 63 2 5" xfId="29619"/>
    <cellStyle name="40% - Ênfase2 63 2 5 2" xfId="29620"/>
    <cellStyle name="40% - Ênfase2 63 2 6" xfId="29621"/>
    <cellStyle name="40% - Ênfase2 63 3" xfId="29622"/>
    <cellStyle name="40% - Ênfase2 63 3 2" xfId="29623"/>
    <cellStyle name="40% - Ênfase2 63 4" xfId="29624"/>
    <cellStyle name="40% - Ênfase2 63 4 2" xfId="29625"/>
    <cellStyle name="40% - Ênfase2 63 5" xfId="29626"/>
    <cellStyle name="40% - Ênfase2 63 5 2" xfId="29627"/>
    <cellStyle name="40% - Ênfase2 63 6" xfId="29628"/>
    <cellStyle name="40% - Ênfase2 63 6 2" xfId="29629"/>
    <cellStyle name="40% - Ênfase2 63 7" xfId="29630"/>
    <cellStyle name="40% - Ênfase2 64" xfId="29631"/>
    <cellStyle name="40% - Ênfase2 64 2" xfId="29632"/>
    <cellStyle name="40% - Ênfase2 64 2 2" xfId="29633"/>
    <cellStyle name="40% - Ênfase2 64 2 2 2" xfId="29634"/>
    <cellStyle name="40% - Ênfase2 64 2 3" xfId="29635"/>
    <cellStyle name="40% - Ênfase2 64 2 3 2" xfId="29636"/>
    <cellStyle name="40% - Ênfase2 64 2 4" xfId="29637"/>
    <cellStyle name="40% - Ênfase2 64 2 4 2" xfId="29638"/>
    <cellStyle name="40% - Ênfase2 64 2 5" xfId="29639"/>
    <cellStyle name="40% - Ênfase2 64 2 5 2" xfId="29640"/>
    <cellStyle name="40% - Ênfase2 64 2 6" xfId="29641"/>
    <cellStyle name="40% - Ênfase2 64 3" xfId="29642"/>
    <cellStyle name="40% - Ênfase2 64 3 2" xfId="29643"/>
    <cellStyle name="40% - Ênfase2 64 4" xfId="29644"/>
    <cellStyle name="40% - Ênfase2 64 4 2" xfId="29645"/>
    <cellStyle name="40% - Ênfase2 64 5" xfId="29646"/>
    <cellStyle name="40% - Ênfase2 64 5 2" xfId="29647"/>
    <cellStyle name="40% - Ênfase2 64 6" xfId="29648"/>
    <cellStyle name="40% - Ênfase2 64 6 2" xfId="29649"/>
    <cellStyle name="40% - Ênfase2 64 7" xfId="29650"/>
    <cellStyle name="40% - Ênfase2 65" xfId="29651"/>
    <cellStyle name="40% - Ênfase2 65 2" xfId="29652"/>
    <cellStyle name="40% - Ênfase2 65 2 2" xfId="29653"/>
    <cellStyle name="40% - Ênfase2 65 2 2 2" xfId="29654"/>
    <cellStyle name="40% - Ênfase2 65 2 3" xfId="29655"/>
    <cellStyle name="40% - Ênfase2 65 2 3 2" xfId="29656"/>
    <cellStyle name="40% - Ênfase2 65 2 4" xfId="29657"/>
    <cellStyle name="40% - Ênfase2 65 2 4 2" xfId="29658"/>
    <cellStyle name="40% - Ênfase2 65 2 5" xfId="29659"/>
    <cellStyle name="40% - Ênfase2 65 2 5 2" xfId="29660"/>
    <cellStyle name="40% - Ênfase2 65 2 6" xfId="29661"/>
    <cellStyle name="40% - Ênfase2 65 3" xfId="29662"/>
    <cellStyle name="40% - Ênfase2 65 3 2" xfId="29663"/>
    <cellStyle name="40% - Ênfase2 65 4" xfId="29664"/>
    <cellStyle name="40% - Ênfase2 65 4 2" xfId="29665"/>
    <cellStyle name="40% - Ênfase2 65 5" xfId="29666"/>
    <cellStyle name="40% - Ênfase2 65 5 2" xfId="29667"/>
    <cellStyle name="40% - Ênfase2 65 6" xfId="29668"/>
    <cellStyle name="40% - Ênfase2 65 6 2" xfId="29669"/>
    <cellStyle name="40% - Ênfase2 65 7" xfId="29670"/>
    <cellStyle name="40% - Ênfase2 66" xfId="29671"/>
    <cellStyle name="40% - Ênfase2 66 2" xfId="29672"/>
    <cellStyle name="40% - Ênfase2 66 2 2" xfId="29673"/>
    <cellStyle name="40% - Ênfase2 66 2 2 2" xfId="29674"/>
    <cellStyle name="40% - Ênfase2 66 2 3" xfId="29675"/>
    <cellStyle name="40% - Ênfase2 66 2 3 2" xfId="29676"/>
    <cellStyle name="40% - Ênfase2 66 2 4" xfId="29677"/>
    <cellStyle name="40% - Ênfase2 66 2 4 2" xfId="29678"/>
    <cellStyle name="40% - Ênfase2 66 2 5" xfId="29679"/>
    <cellStyle name="40% - Ênfase2 66 2 5 2" xfId="29680"/>
    <cellStyle name="40% - Ênfase2 66 2 6" xfId="29681"/>
    <cellStyle name="40% - Ênfase2 66 3" xfId="29682"/>
    <cellStyle name="40% - Ênfase2 66 3 2" xfId="29683"/>
    <cellStyle name="40% - Ênfase2 66 4" xfId="29684"/>
    <cellStyle name="40% - Ênfase2 66 4 2" xfId="29685"/>
    <cellStyle name="40% - Ênfase2 66 5" xfId="29686"/>
    <cellStyle name="40% - Ênfase2 66 5 2" xfId="29687"/>
    <cellStyle name="40% - Ênfase2 66 6" xfId="29688"/>
    <cellStyle name="40% - Ênfase2 66 6 2" xfId="29689"/>
    <cellStyle name="40% - Ênfase2 66 7" xfId="29690"/>
    <cellStyle name="40% - Ênfase2 67" xfId="29691"/>
    <cellStyle name="40% - Ênfase2 67 2" xfId="29692"/>
    <cellStyle name="40% - Ênfase2 67 2 2" xfId="29693"/>
    <cellStyle name="40% - Ênfase2 67 2 2 2" xfId="29694"/>
    <cellStyle name="40% - Ênfase2 67 2 3" xfId="29695"/>
    <cellStyle name="40% - Ênfase2 67 2 3 2" xfId="29696"/>
    <cellStyle name="40% - Ênfase2 67 2 4" xfId="29697"/>
    <cellStyle name="40% - Ênfase2 67 2 4 2" xfId="29698"/>
    <cellStyle name="40% - Ênfase2 67 2 5" xfId="29699"/>
    <cellStyle name="40% - Ênfase2 67 2 5 2" xfId="29700"/>
    <cellStyle name="40% - Ênfase2 67 2 6" xfId="29701"/>
    <cellStyle name="40% - Ênfase2 67 3" xfId="29702"/>
    <cellStyle name="40% - Ênfase2 67 3 2" xfId="29703"/>
    <cellStyle name="40% - Ênfase2 67 4" xfId="29704"/>
    <cellStyle name="40% - Ênfase2 67 4 2" xfId="29705"/>
    <cellStyle name="40% - Ênfase2 67 5" xfId="29706"/>
    <cellStyle name="40% - Ênfase2 67 5 2" xfId="29707"/>
    <cellStyle name="40% - Ênfase2 67 6" xfId="29708"/>
    <cellStyle name="40% - Ênfase2 67 6 2" xfId="29709"/>
    <cellStyle name="40% - Ênfase2 67 7" xfId="29710"/>
    <cellStyle name="40% - Ênfase2 68" xfId="29711"/>
    <cellStyle name="40% - Ênfase2 68 2" xfId="29712"/>
    <cellStyle name="40% - Ênfase2 68 2 2" xfId="29713"/>
    <cellStyle name="40% - Ênfase2 68 2 2 2" xfId="29714"/>
    <cellStyle name="40% - Ênfase2 68 2 3" xfId="29715"/>
    <cellStyle name="40% - Ênfase2 68 2 3 2" xfId="29716"/>
    <cellStyle name="40% - Ênfase2 68 2 4" xfId="29717"/>
    <cellStyle name="40% - Ênfase2 68 2 4 2" xfId="29718"/>
    <cellStyle name="40% - Ênfase2 68 2 5" xfId="29719"/>
    <cellStyle name="40% - Ênfase2 68 2 5 2" xfId="29720"/>
    <cellStyle name="40% - Ênfase2 68 2 6" xfId="29721"/>
    <cellStyle name="40% - Ênfase2 68 3" xfId="29722"/>
    <cellStyle name="40% - Ênfase2 68 3 2" xfId="29723"/>
    <cellStyle name="40% - Ênfase2 68 4" xfId="29724"/>
    <cellStyle name="40% - Ênfase2 68 4 2" xfId="29725"/>
    <cellStyle name="40% - Ênfase2 68 5" xfId="29726"/>
    <cellStyle name="40% - Ênfase2 68 5 2" xfId="29727"/>
    <cellStyle name="40% - Ênfase2 68 6" xfId="29728"/>
    <cellStyle name="40% - Ênfase2 68 6 2" xfId="29729"/>
    <cellStyle name="40% - Ênfase2 68 7" xfId="29730"/>
    <cellStyle name="40% - Ênfase2 69" xfId="29731"/>
    <cellStyle name="40% - Ênfase2 69 2" xfId="29732"/>
    <cellStyle name="40% - Ênfase2 69 2 2" xfId="29733"/>
    <cellStyle name="40% - Ênfase2 69 2 2 2" xfId="29734"/>
    <cellStyle name="40% - Ênfase2 69 2 3" xfId="29735"/>
    <cellStyle name="40% - Ênfase2 69 2 3 2" xfId="29736"/>
    <cellStyle name="40% - Ênfase2 69 2 4" xfId="29737"/>
    <cellStyle name="40% - Ênfase2 69 2 4 2" xfId="29738"/>
    <cellStyle name="40% - Ênfase2 69 2 5" xfId="29739"/>
    <cellStyle name="40% - Ênfase2 69 2 5 2" xfId="29740"/>
    <cellStyle name="40% - Ênfase2 69 2 6" xfId="29741"/>
    <cellStyle name="40% - Ênfase2 69 3" xfId="29742"/>
    <cellStyle name="40% - Ênfase2 69 3 2" xfId="29743"/>
    <cellStyle name="40% - Ênfase2 69 4" xfId="29744"/>
    <cellStyle name="40% - Ênfase2 69 4 2" xfId="29745"/>
    <cellStyle name="40% - Ênfase2 69 5" xfId="29746"/>
    <cellStyle name="40% - Ênfase2 69 5 2" xfId="29747"/>
    <cellStyle name="40% - Ênfase2 69 6" xfId="29748"/>
    <cellStyle name="40% - Ênfase2 69 6 2" xfId="29749"/>
    <cellStyle name="40% - Ênfase2 69 7" xfId="29750"/>
    <cellStyle name="40% - Ênfase2 7" xfId="29751"/>
    <cellStyle name="40% - Ênfase2 7 2" xfId="29752"/>
    <cellStyle name="40% - Ênfase2 7 2 2" xfId="29753"/>
    <cellStyle name="40% - Ênfase2 7 2 2 2" xfId="29754"/>
    <cellStyle name="40% - Ênfase2 7 2 2 2 2" xfId="29755"/>
    <cellStyle name="40% - Ênfase2 7 2 2 3" xfId="29756"/>
    <cellStyle name="40% - Ênfase2 7 2 2 3 2" xfId="29757"/>
    <cellStyle name="40% - Ênfase2 7 2 2 4" xfId="29758"/>
    <cellStyle name="40% - Ênfase2 7 2 2 4 2" xfId="29759"/>
    <cellStyle name="40% - Ênfase2 7 2 2 5" xfId="29760"/>
    <cellStyle name="40% - Ênfase2 7 2 2 5 2" xfId="29761"/>
    <cellStyle name="40% - Ênfase2 7 2 2 6" xfId="29762"/>
    <cellStyle name="40% - Ênfase2 7 2 3" xfId="29763"/>
    <cellStyle name="40% - Ênfase2 7 2 3 2" xfId="29764"/>
    <cellStyle name="40% - Ênfase2 7 2 4" xfId="29765"/>
    <cellStyle name="40% - Ênfase2 7 2 4 2" xfId="29766"/>
    <cellStyle name="40% - Ênfase2 7 2 5" xfId="29767"/>
    <cellStyle name="40% - Ênfase2 7 2 5 2" xfId="29768"/>
    <cellStyle name="40% - Ênfase2 7 2 6" xfId="29769"/>
    <cellStyle name="40% - Ênfase2 7 2 6 2" xfId="29770"/>
    <cellStyle name="40% - Ênfase2 7 2 7" xfId="29771"/>
    <cellStyle name="40% - Ênfase2 7 3" xfId="29772"/>
    <cellStyle name="40% - Ênfase2 7 3 2" xfId="29773"/>
    <cellStyle name="40% - Ênfase2 7 3 2 2" xfId="29774"/>
    <cellStyle name="40% - Ênfase2 7 3 3" xfId="29775"/>
    <cellStyle name="40% - Ênfase2 7 3 3 2" xfId="29776"/>
    <cellStyle name="40% - Ênfase2 7 3 4" xfId="29777"/>
    <cellStyle name="40% - Ênfase2 7 3 4 2" xfId="29778"/>
    <cellStyle name="40% - Ênfase2 7 3 5" xfId="29779"/>
    <cellStyle name="40% - Ênfase2 7 3 5 2" xfId="29780"/>
    <cellStyle name="40% - Ênfase2 7 3 6" xfId="29781"/>
    <cellStyle name="40% - Ênfase2 7 4" xfId="29782"/>
    <cellStyle name="40% - Ênfase2 7 4 2" xfId="29783"/>
    <cellStyle name="40% - Ênfase2 7 5" xfId="29784"/>
    <cellStyle name="40% - Ênfase2 7 5 2" xfId="29785"/>
    <cellStyle name="40% - Ênfase2 7 6" xfId="29786"/>
    <cellStyle name="40% - Ênfase2 7 6 2" xfId="29787"/>
    <cellStyle name="40% - Ênfase2 7 7" xfId="29788"/>
    <cellStyle name="40% - Ênfase2 7 7 2" xfId="29789"/>
    <cellStyle name="40% - Ênfase2 7 8" xfId="29790"/>
    <cellStyle name="40% - Ênfase2 70" xfId="29791"/>
    <cellStyle name="40% - Ênfase2 70 2" xfId="29792"/>
    <cellStyle name="40% - Ênfase2 70 2 2" xfId="29793"/>
    <cellStyle name="40% - Ênfase2 70 2 2 2" xfId="29794"/>
    <cellStyle name="40% - Ênfase2 70 2 3" xfId="29795"/>
    <cellStyle name="40% - Ênfase2 70 2 3 2" xfId="29796"/>
    <cellStyle name="40% - Ênfase2 70 2 4" xfId="29797"/>
    <cellStyle name="40% - Ênfase2 70 2 4 2" xfId="29798"/>
    <cellStyle name="40% - Ênfase2 70 2 5" xfId="29799"/>
    <cellStyle name="40% - Ênfase2 70 2 5 2" xfId="29800"/>
    <cellStyle name="40% - Ênfase2 70 2 6" xfId="29801"/>
    <cellStyle name="40% - Ênfase2 70 3" xfId="29802"/>
    <cellStyle name="40% - Ênfase2 70 3 2" xfId="29803"/>
    <cellStyle name="40% - Ênfase2 70 4" xfId="29804"/>
    <cellStyle name="40% - Ênfase2 70 4 2" xfId="29805"/>
    <cellStyle name="40% - Ênfase2 70 5" xfId="29806"/>
    <cellStyle name="40% - Ênfase2 70 5 2" xfId="29807"/>
    <cellStyle name="40% - Ênfase2 70 6" xfId="29808"/>
    <cellStyle name="40% - Ênfase2 70 6 2" xfId="29809"/>
    <cellStyle name="40% - Ênfase2 70 7" xfId="29810"/>
    <cellStyle name="40% - Ênfase2 71" xfId="29811"/>
    <cellStyle name="40% - Ênfase2 71 2" xfId="29812"/>
    <cellStyle name="40% - Ênfase2 71 2 2" xfId="29813"/>
    <cellStyle name="40% - Ênfase2 71 2 2 2" xfId="29814"/>
    <cellStyle name="40% - Ênfase2 71 2 3" xfId="29815"/>
    <cellStyle name="40% - Ênfase2 71 2 3 2" xfId="29816"/>
    <cellStyle name="40% - Ênfase2 71 2 4" xfId="29817"/>
    <cellStyle name="40% - Ênfase2 71 2 4 2" xfId="29818"/>
    <cellStyle name="40% - Ênfase2 71 2 5" xfId="29819"/>
    <cellStyle name="40% - Ênfase2 71 2 5 2" xfId="29820"/>
    <cellStyle name="40% - Ênfase2 71 2 6" xfId="29821"/>
    <cellStyle name="40% - Ênfase2 71 3" xfId="29822"/>
    <cellStyle name="40% - Ênfase2 71 3 2" xfId="29823"/>
    <cellStyle name="40% - Ênfase2 71 4" xfId="29824"/>
    <cellStyle name="40% - Ênfase2 71 4 2" xfId="29825"/>
    <cellStyle name="40% - Ênfase2 71 5" xfId="29826"/>
    <cellStyle name="40% - Ênfase2 71 5 2" xfId="29827"/>
    <cellStyle name="40% - Ênfase2 71 6" xfId="29828"/>
    <cellStyle name="40% - Ênfase2 71 6 2" xfId="29829"/>
    <cellStyle name="40% - Ênfase2 71 7" xfId="29830"/>
    <cellStyle name="40% - Ênfase2 72" xfId="29831"/>
    <cellStyle name="40% - Ênfase2 72 2" xfId="29832"/>
    <cellStyle name="40% - Ênfase2 72 2 2" xfId="29833"/>
    <cellStyle name="40% - Ênfase2 72 2 2 2" xfId="29834"/>
    <cellStyle name="40% - Ênfase2 72 2 3" xfId="29835"/>
    <cellStyle name="40% - Ênfase2 72 2 3 2" xfId="29836"/>
    <cellStyle name="40% - Ênfase2 72 2 4" xfId="29837"/>
    <cellStyle name="40% - Ênfase2 72 2 4 2" xfId="29838"/>
    <cellStyle name="40% - Ênfase2 72 2 5" xfId="29839"/>
    <cellStyle name="40% - Ênfase2 72 2 5 2" xfId="29840"/>
    <cellStyle name="40% - Ênfase2 72 2 6" xfId="29841"/>
    <cellStyle name="40% - Ênfase2 72 3" xfId="29842"/>
    <cellStyle name="40% - Ênfase2 72 3 2" xfId="29843"/>
    <cellStyle name="40% - Ênfase2 72 4" xfId="29844"/>
    <cellStyle name="40% - Ênfase2 72 4 2" xfId="29845"/>
    <cellStyle name="40% - Ênfase2 72 5" xfId="29846"/>
    <cellStyle name="40% - Ênfase2 72 5 2" xfId="29847"/>
    <cellStyle name="40% - Ênfase2 72 6" xfId="29848"/>
    <cellStyle name="40% - Ênfase2 72 6 2" xfId="29849"/>
    <cellStyle name="40% - Ênfase2 72 7" xfId="29850"/>
    <cellStyle name="40% - Ênfase2 73" xfId="29851"/>
    <cellStyle name="40% - Ênfase2 73 2" xfId="29852"/>
    <cellStyle name="40% - Ênfase2 73 2 2" xfId="29853"/>
    <cellStyle name="40% - Ênfase2 73 2 2 2" xfId="29854"/>
    <cellStyle name="40% - Ênfase2 73 2 3" xfId="29855"/>
    <cellStyle name="40% - Ênfase2 73 2 3 2" xfId="29856"/>
    <cellStyle name="40% - Ênfase2 73 2 4" xfId="29857"/>
    <cellStyle name="40% - Ênfase2 73 2 4 2" xfId="29858"/>
    <cellStyle name="40% - Ênfase2 73 2 5" xfId="29859"/>
    <cellStyle name="40% - Ênfase2 73 2 5 2" xfId="29860"/>
    <cellStyle name="40% - Ênfase2 73 2 6" xfId="29861"/>
    <cellStyle name="40% - Ênfase2 73 3" xfId="29862"/>
    <cellStyle name="40% - Ênfase2 73 3 2" xfId="29863"/>
    <cellStyle name="40% - Ênfase2 73 4" xfId="29864"/>
    <cellStyle name="40% - Ênfase2 73 4 2" xfId="29865"/>
    <cellStyle name="40% - Ênfase2 73 5" xfId="29866"/>
    <cellStyle name="40% - Ênfase2 73 5 2" xfId="29867"/>
    <cellStyle name="40% - Ênfase2 73 6" xfId="29868"/>
    <cellStyle name="40% - Ênfase2 73 6 2" xfId="29869"/>
    <cellStyle name="40% - Ênfase2 73 7" xfId="29870"/>
    <cellStyle name="40% - Ênfase2 74" xfId="29871"/>
    <cellStyle name="40% - Ênfase2 74 2" xfId="29872"/>
    <cellStyle name="40% - Ênfase2 74 2 2" xfId="29873"/>
    <cellStyle name="40% - Ênfase2 74 2 2 2" xfId="29874"/>
    <cellStyle name="40% - Ênfase2 74 2 3" xfId="29875"/>
    <cellStyle name="40% - Ênfase2 74 2 3 2" xfId="29876"/>
    <cellStyle name="40% - Ênfase2 74 2 4" xfId="29877"/>
    <cellStyle name="40% - Ênfase2 74 2 4 2" xfId="29878"/>
    <cellStyle name="40% - Ênfase2 74 2 5" xfId="29879"/>
    <cellStyle name="40% - Ênfase2 74 2 5 2" xfId="29880"/>
    <cellStyle name="40% - Ênfase2 74 2 6" xfId="29881"/>
    <cellStyle name="40% - Ênfase2 74 3" xfId="29882"/>
    <cellStyle name="40% - Ênfase2 74 3 2" xfId="29883"/>
    <cellStyle name="40% - Ênfase2 74 4" xfId="29884"/>
    <cellStyle name="40% - Ênfase2 74 4 2" xfId="29885"/>
    <cellStyle name="40% - Ênfase2 74 5" xfId="29886"/>
    <cellStyle name="40% - Ênfase2 74 5 2" xfId="29887"/>
    <cellStyle name="40% - Ênfase2 74 6" xfId="29888"/>
    <cellStyle name="40% - Ênfase2 74 6 2" xfId="29889"/>
    <cellStyle name="40% - Ênfase2 74 7" xfId="29890"/>
    <cellStyle name="40% - Ênfase2 75" xfId="29891"/>
    <cellStyle name="40% - Ênfase2 75 2" xfId="29892"/>
    <cellStyle name="40% - Ênfase2 75 2 2" xfId="29893"/>
    <cellStyle name="40% - Ênfase2 75 2 2 2" xfId="29894"/>
    <cellStyle name="40% - Ênfase2 75 2 3" xfId="29895"/>
    <cellStyle name="40% - Ênfase2 75 2 3 2" xfId="29896"/>
    <cellStyle name="40% - Ênfase2 75 2 4" xfId="29897"/>
    <cellStyle name="40% - Ênfase2 75 2 4 2" xfId="29898"/>
    <cellStyle name="40% - Ênfase2 75 2 5" xfId="29899"/>
    <cellStyle name="40% - Ênfase2 75 2 5 2" xfId="29900"/>
    <cellStyle name="40% - Ênfase2 75 2 6" xfId="29901"/>
    <cellStyle name="40% - Ênfase2 75 3" xfId="29902"/>
    <cellStyle name="40% - Ênfase2 75 3 2" xfId="29903"/>
    <cellStyle name="40% - Ênfase2 75 4" xfId="29904"/>
    <cellStyle name="40% - Ênfase2 75 4 2" xfId="29905"/>
    <cellStyle name="40% - Ênfase2 75 5" xfId="29906"/>
    <cellStyle name="40% - Ênfase2 75 5 2" xfId="29907"/>
    <cellStyle name="40% - Ênfase2 75 6" xfId="29908"/>
    <cellStyle name="40% - Ênfase2 75 6 2" xfId="29909"/>
    <cellStyle name="40% - Ênfase2 75 7" xfId="29910"/>
    <cellStyle name="40% - Ênfase2 76" xfId="29911"/>
    <cellStyle name="40% - Ênfase2 76 2" xfId="29912"/>
    <cellStyle name="40% - Ênfase2 76 2 2" xfId="29913"/>
    <cellStyle name="40% - Ênfase2 76 2 2 2" xfId="29914"/>
    <cellStyle name="40% - Ênfase2 76 2 3" xfId="29915"/>
    <cellStyle name="40% - Ênfase2 76 2 3 2" xfId="29916"/>
    <cellStyle name="40% - Ênfase2 76 2 4" xfId="29917"/>
    <cellStyle name="40% - Ênfase2 76 2 4 2" xfId="29918"/>
    <cellStyle name="40% - Ênfase2 76 2 5" xfId="29919"/>
    <cellStyle name="40% - Ênfase2 76 2 5 2" xfId="29920"/>
    <cellStyle name="40% - Ênfase2 76 2 6" xfId="29921"/>
    <cellStyle name="40% - Ênfase2 76 3" xfId="29922"/>
    <cellStyle name="40% - Ênfase2 76 3 2" xfId="29923"/>
    <cellStyle name="40% - Ênfase2 76 4" xfId="29924"/>
    <cellStyle name="40% - Ênfase2 76 4 2" xfId="29925"/>
    <cellStyle name="40% - Ênfase2 76 5" xfId="29926"/>
    <cellStyle name="40% - Ênfase2 76 5 2" xfId="29927"/>
    <cellStyle name="40% - Ênfase2 76 6" xfId="29928"/>
    <cellStyle name="40% - Ênfase2 76 6 2" xfId="29929"/>
    <cellStyle name="40% - Ênfase2 76 7" xfId="29930"/>
    <cellStyle name="40% - Ênfase2 77" xfId="29931"/>
    <cellStyle name="40% - Ênfase2 77 2" xfId="29932"/>
    <cellStyle name="40% - Ênfase2 77 2 2" xfId="29933"/>
    <cellStyle name="40% - Ênfase2 77 2 2 2" xfId="29934"/>
    <cellStyle name="40% - Ênfase2 77 2 3" xfId="29935"/>
    <cellStyle name="40% - Ênfase2 77 2 3 2" xfId="29936"/>
    <cellStyle name="40% - Ênfase2 77 2 4" xfId="29937"/>
    <cellStyle name="40% - Ênfase2 77 2 4 2" xfId="29938"/>
    <cellStyle name="40% - Ênfase2 77 2 5" xfId="29939"/>
    <cellStyle name="40% - Ênfase2 77 2 5 2" xfId="29940"/>
    <cellStyle name="40% - Ênfase2 77 2 6" xfId="29941"/>
    <cellStyle name="40% - Ênfase2 77 3" xfId="29942"/>
    <cellStyle name="40% - Ênfase2 77 3 2" xfId="29943"/>
    <cellStyle name="40% - Ênfase2 77 4" xfId="29944"/>
    <cellStyle name="40% - Ênfase2 77 4 2" xfId="29945"/>
    <cellStyle name="40% - Ênfase2 77 5" xfId="29946"/>
    <cellStyle name="40% - Ênfase2 77 5 2" xfId="29947"/>
    <cellStyle name="40% - Ênfase2 77 6" xfId="29948"/>
    <cellStyle name="40% - Ênfase2 77 6 2" xfId="29949"/>
    <cellStyle name="40% - Ênfase2 77 7" xfId="29950"/>
    <cellStyle name="40% - Ênfase2 78" xfId="29951"/>
    <cellStyle name="40% - Ênfase2 78 2" xfId="29952"/>
    <cellStyle name="40% - Ênfase2 78 2 2" xfId="29953"/>
    <cellStyle name="40% - Ênfase2 78 2 2 2" xfId="29954"/>
    <cellStyle name="40% - Ênfase2 78 2 3" xfId="29955"/>
    <cellStyle name="40% - Ênfase2 78 2 3 2" xfId="29956"/>
    <cellStyle name="40% - Ênfase2 78 2 4" xfId="29957"/>
    <cellStyle name="40% - Ênfase2 78 2 4 2" xfId="29958"/>
    <cellStyle name="40% - Ênfase2 78 2 5" xfId="29959"/>
    <cellStyle name="40% - Ênfase2 78 2 5 2" xfId="29960"/>
    <cellStyle name="40% - Ênfase2 78 2 6" xfId="29961"/>
    <cellStyle name="40% - Ênfase2 78 3" xfId="29962"/>
    <cellStyle name="40% - Ênfase2 78 3 2" xfId="29963"/>
    <cellStyle name="40% - Ênfase2 78 4" xfId="29964"/>
    <cellStyle name="40% - Ênfase2 78 4 2" xfId="29965"/>
    <cellStyle name="40% - Ênfase2 78 5" xfId="29966"/>
    <cellStyle name="40% - Ênfase2 78 5 2" xfId="29967"/>
    <cellStyle name="40% - Ênfase2 78 6" xfId="29968"/>
    <cellStyle name="40% - Ênfase2 78 6 2" xfId="29969"/>
    <cellStyle name="40% - Ênfase2 78 7" xfId="29970"/>
    <cellStyle name="40% - Ênfase2 79" xfId="29971"/>
    <cellStyle name="40% - Ênfase2 79 2" xfId="29972"/>
    <cellStyle name="40% - Ênfase2 79 2 2" xfId="29973"/>
    <cellStyle name="40% - Ênfase2 79 2 2 2" xfId="29974"/>
    <cellStyle name="40% - Ênfase2 79 2 3" xfId="29975"/>
    <cellStyle name="40% - Ênfase2 79 2 3 2" xfId="29976"/>
    <cellStyle name="40% - Ênfase2 79 2 4" xfId="29977"/>
    <cellStyle name="40% - Ênfase2 79 2 4 2" xfId="29978"/>
    <cellStyle name="40% - Ênfase2 79 2 5" xfId="29979"/>
    <cellStyle name="40% - Ênfase2 79 2 5 2" xfId="29980"/>
    <cellStyle name="40% - Ênfase2 79 2 6" xfId="29981"/>
    <cellStyle name="40% - Ênfase2 79 3" xfId="29982"/>
    <cellStyle name="40% - Ênfase2 79 3 2" xfId="29983"/>
    <cellStyle name="40% - Ênfase2 79 4" xfId="29984"/>
    <cellStyle name="40% - Ênfase2 79 4 2" xfId="29985"/>
    <cellStyle name="40% - Ênfase2 79 5" xfId="29986"/>
    <cellStyle name="40% - Ênfase2 79 5 2" xfId="29987"/>
    <cellStyle name="40% - Ênfase2 79 6" xfId="29988"/>
    <cellStyle name="40% - Ênfase2 79 6 2" xfId="29989"/>
    <cellStyle name="40% - Ênfase2 79 7" xfId="29990"/>
    <cellStyle name="40% - Ênfase2 8" xfId="29991"/>
    <cellStyle name="40% - Ênfase2 8 2" xfId="29992"/>
    <cellStyle name="40% - Ênfase2 8 2 2" xfId="29993"/>
    <cellStyle name="40% - Ênfase2 8 2 2 2" xfId="29994"/>
    <cellStyle name="40% - Ênfase2 8 2 2 2 2" xfId="29995"/>
    <cellStyle name="40% - Ênfase2 8 2 2 3" xfId="29996"/>
    <cellStyle name="40% - Ênfase2 8 2 2 3 2" xfId="29997"/>
    <cellStyle name="40% - Ênfase2 8 2 2 4" xfId="29998"/>
    <cellStyle name="40% - Ênfase2 8 2 2 4 2" xfId="29999"/>
    <cellStyle name="40% - Ênfase2 8 2 2 5" xfId="30000"/>
    <cellStyle name="40% - Ênfase2 8 2 2 5 2" xfId="30001"/>
    <cellStyle name="40% - Ênfase2 8 2 2 6" xfId="30002"/>
    <cellStyle name="40% - Ênfase2 8 2 3" xfId="30003"/>
    <cellStyle name="40% - Ênfase2 8 2 3 2" xfId="30004"/>
    <cellStyle name="40% - Ênfase2 8 2 4" xfId="30005"/>
    <cellStyle name="40% - Ênfase2 8 2 4 2" xfId="30006"/>
    <cellStyle name="40% - Ênfase2 8 2 5" xfId="30007"/>
    <cellStyle name="40% - Ênfase2 8 2 5 2" xfId="30008"/>
    <cellStyle name="40% - Ênfase2 8 2 6" xfId="30009"/>
    <cellStyle name="40% - Ênfase2 8 2 6 2" xfId="30010"/>
    <cellStyle name="40% - Ênfase2 8 2 7" xfId="30011"/>
    <cellStyle name="40% - Ênfase2 8 3" xfId="30012"/>
    <cellStyle name="40% - Ênfase2 8 3 2" xfId="30013"/>
    <cellStyle name="40% - Ênfase2 8 3 2 2" xfId="30014"/>
    <cellStyle name="40% - Ênfase2 8 3 3" xfId="30015"/>
    <cellStyle name="40% - Ênfase2 8 3 3 2" xfId="30016"/>
    <cellStyle name="40% - Ênfase2 8 3 4" xfId="30017"/>
    <cellStyle name="40% - Ênfase2 8 3 4 2" xfId="30018"/>
    <cellStyle name="40% - Ênfase2 8 3 5" xfId="30019"/>
    <cellStyle name="40% - Ênfase2 8 3 5 2" xfId="30020"/>
    <cellStyle name="40% - Ênfase2 8 3 6" xfId="30021"/>
    <cellStyle name="40% - Ênfase2 8 4" xfId="30022"/>
    <cellStyle name="40% - Ênfase2 8 4 2" xfId="30023"/>
    <cellStyle name="40% - Ênfase2 8 5" xfId="30024"/>
    <cellStyle name="40% - Ênfase2 8 5 2" xfId="30025"/>
    <cellStyle name="40% - Ênfase2 8 6" xfId="30026"/>
    <cellStyle name="40% - Ênfase2 8 6 2" xfId="30027"/>
    <cellStyle name="40% - Ênfase2 8 7" xfId="30028"/>
    <cellStyle name="40% - Ênfase2 8 7 2" xfId="30029"/>
    <cellStyle name="40% - Ênfase2 8 8" xfId="30030"/>
    <cellStyle name="40% - Ênfase2 80" xfId="30031"/>
    <cellStyle name="40% - Ênfase2 80 2" xfId="30032"/>
    <cellStyle name="40% - Ênfase2 80 2 2" xfId="30033"/>
    <cellStyle name="40% - Ênfase2 80 2 2 2" xfId="30034"/>
    <cellStyle name="40% - Ênfase2 80 2 3" xfId="30035"/>
    <cellStyle name="40% - Ênfase2 80 2 3 2" xfId="30036"/>
    <cellStyle name="40% - Ênfase2 80 2 4" xfId="30037"/>
    <cellStyle name="40% - Ênfase2 80 2 4 2" xfId="30038"/>
    <cellStyle name="40% - Ênfase2 80 2 5" xfId="30039"/>
    <cellStyle name="40% - Ênfase2 80 2 5 2" xfId="30040"/>
    <cellStyle name="40% - Ênfase2 80 2 6" xfId="30041"/>
    <cellStyle name="40% - Ênfase2 80 3" xfId="30042"/>
    <cellStyle name="40% - Ênfase2 80 3 2" xfId="30043"/>
    <cellStyle name="40% - Ênfase2 80 4" xfId="30044"/>
    <cellStyle name="40% - Ênfase2 80 4 2" xfId="30045"/>
    <cellStyle name="40% - Ênfase2 80 5" xfId="30046"/>
    <cellStyle name="40% - Ênfase2 80 5 2" xfId="30047"/>
    <cellStyle name="40% - Ênfase2 80 6" xfId="30048"/>
    <cellStyle name="40% - Ênfase2 80 6 2" xfId="30049"/>
    <cellStyle name="40% - Ênfase2 80 7" xfId="30050"/>
    <cellStyle name="40% - Ênfase2 81" xfId="30051"/>
    <cellStyle name="40% - Ênfase2 81 2" xfId="30052"/>
    <cellStyle name="40% - Ênfase2 81 2 2" xfId="30053"/>
    <cellStyle name="40% - Ênfase2 81 2 2 2" xfId="30054"/>
    <cellStyle name="40% - Ênfase2 81 2 3" xfId="30055"/>
    <cellStyle name="40% - Ênfase2 81 2 3 2" xfId="30056"/>
    <cellStyle name="40% - Ênfase2 81 2 4" xfId="30057"/>
    <cellStyle name="40% - Ênfase2 81 2 4 2" xfId="30058"/>
    <cellStyle name="40% - Ênfase2 81 2 5" xfId="30059"/>
    <cellStyle name="40% - Ênfase2 81 2 5 2" xfId="30060"/>
    <cellStyle name="40% - Ênfase2 81 2 6" xfId="30061"/>
    <cellStyle name="40% - Ênfase2 81 3" xfId="30062"/>
    <cellStyle name="40% - Ênfase2 81 3 2" xfId="30063"/>
    <cellStyle name="40% - Ênfase2 81 4" xfId="30064"/>
    <cellStyle name="40% - Ênfase2 81 4 2" xfId="30065"/>
    <cellStyle name="40% - Ênfase2 81 5" xfId="30066"/>
    <cellStyle name="40% - Ênfase2 81 5 2" xfId="30067"/>
    <cellStyle name="40% - Ênfase2 81 6" xfId="30068"/>
    <cellStyle name="40% - Ênfase2 81 6 2" xfId="30069"/>
    <cellStyle name="40% - Ênfase2 81 7" xfId="30070"/>
    <cellStyle name="40% - Ênfase2 82" xfId="30071"/>
    <cellStyle name="40% - Ênfase2 82 2" xfId="30072"/>
    <cellStyle name="40% - Ênfase2 82 2 2" xfId="30073"/>
    <cellStyle name="40% - Ênfase2 82 2 2 2" xfId="30074"/>
    <cellStyle name="40% - Ênfase2 82 2 3" xfId="30075"/>
    <cellStyle name="40% - Ênfase2 82 2 3 2" xfId="30076"/>
    <cellStyle name="40% - Ênfase2 82 2 4" xfId="30077"/>
    <cellStyle name="40% - Ênfase2 82 2 4 2" xfId="30078"/>
    <cellStyle name="40% - Ênfase2 82 2 5" xfId="30079"/>
    <cellStyle name="40% - Ênfase2 82 2 5 2" xfId="30080"/>
    <cellStyle name="40% - Ênfase2 82 2 6" xfId="30081"/>
    <cellStyle name="40% - Ênfase2 82 3" xfId="30082"/>
    <cellStyle name="40% - Ênfase2 82 3 2" xfId="30083"/>
    <cellStyle name="40% - Ênfase2 82 4" xfId="30084"/>
    <cellStyle name="40% - Ênfase2 82 4 2" xfId="30085"/>
    <cellStyle name="40% - Ênfase2 82 5" xfId="30086"/>
    <cellStyle name="40% - Ênfase2 82 5 2" xfId="30087"/>
    <cellStyle name="40% - Ênfase2 82 6" xfId="30088"/>
    <cellStyle name="40% - Ênfase2 82 6 2" xfId="30089"/>
    <cellStyle name="40% - Ênfase2 82 7" xfId="30090"/>
    <cellStyle name="40% - Ênfase2 83" xfId="30091"/>
    <cellStyle name="40% - Ênfase2 83 2" xfId="30092"/>
    <cellStyle name="40% - Ênfase2 83 2 2" xfId="30093"/>
    <cellStyle name="40% - Ênfase2 83 2 2 2" xfId="30094"/>
    <cellStyle name="40% - Ênfase2 83 2 3" xfId="30095"/>
    <cellStyle name="40% - Ênfase2 83 2 3 2" xfId="30096"/>
    <cellStyle name="40% - Ênfase2 83 2 4" xfId="30097"/>
    <cellStyle name="40% - Ênfase2 83 2 4 2" xfId="30098"/>
    <cellStyle name="40% - Ênfase2 83 2 5" xfId="30099"/>
    <cellStyle name="40% - Ênfase2 83 2 5 2" xfId="30100"/>
    <cellStyle name="40% - Ênfase2 83 2 6" xfId="30101"/>
    <cellStyle name="40% - Ênfase2 83 3" xfId="30102"/>
    <cellStyle name="40% - Ênfase2 83 3 2" xfId="30103"/>
    <cellStyle name="40% - Ênfase2 83 4" xfId="30104"/>
    <cellStyle name="40% - Ênfase2 83 4 2" xfId="30105"/>
    <cellStyle name="40% - Ênfase2 83 5" xfId="30106"/>
    <cellStyle name="40% - Ênfase2 83 5 2" xfId="30107"/>
    <cellStyle name="40% - Ênfase2 83 6" xfId="30108"/>
    <cellStyle name="40% - Ênfase2 83 6 2" xfId="30109"/>
    <cellStyle name="40% - Ênfase2 83 7" xfId="30110"/>
    <cellStyle name="40% - Ênfase2 84" xfId="30111"/>
    <cellStyle name="40% - Ênfase2 84 2" xfId="30112"/>
    <cellStyle name="40% - Ênfase2 84 2 2" xfId="30113"/>
    <cellStyle name="40% - Ênfase2 84 2 2 2" xfId="30114"/>
    <cellStyle name="40% - Ênfase2 84 2 3" xfId="30115"/>
    <cellStyle name="40% - Ênfase2 84 2 3 2" xfId="30116"/>
    <cellStyle name="40% - Ênfase2 84 2 4" xfId="30117"/>
    <cellStyle name="40% - Ênfase2 84 2 4 2" xfId="30118"/>
    <cellStyle name="40% - Ênfase2 84 2 5" xfId="30119"/>
    <cellStyle name="40% - Ênfase2 84 2 5 2" xfId="30120"/>
    <cellStyle name="40% - Ênfase2 84 2 6" xfId="30121"/>
    <cellStyle name="40% - Ênfase2 84 3" xfId="30122"/>
    <cellStyle name="40% - Ênfase2 84 3 2" xfId="30123"/>
    <cellStyle name="40% - Ênfase2 84 4" xfId="30124"/>
    <cellStyle name="40% - Ênfase2 84 4 2" xfId="30125"/>
    <cellStyle name="40% - Ênfase2 84 5" xfId="30126"/>
    <cellStyle name="40% - Ênfase2 84 5 2" xfId="30127"/>
    <cellStyle name="40% - Ênfase2 84 6" xfId="30128"/>
    <cellStyle name="40% - Ênfase2 84 6 2" xfId="30129"/>
    <cellStyle name="40% - Ênfase2 84 7" xfId="30130"/>
    <cellStyle name="40% - Ênfase2 85" xfId="30131"/>
    <cellStyle name="40% - Ênfase2 85 2" xfId="30132"/>
    <cellStyle name="40% - Ênfase2 85 2 2" xfId="30133"/>
    <cellStyle name="40% - Ênfase2 85 2 2 2" xfId="30134"/>
    <cellStyle name="40% - Ênfase2 85 2 3" xfId="30135"/>
    <cellStyle name="40% - Ênfase2 85 2 3 2" xfId="30136"/>
    <cellStyle name="40% - Ênfase2 85 2 4" xfId="30137"/>
    <cellStyle name="40% - Ênfase2 85 2 4 2" xfId="30138"/>
    <cellStyle name="40% - Ênfase2 85 2 5" xfId="30139"/>
    <cellStyle name="40% - Ênfase2 85 2 5 2" xfId="30140"/>
    <cellStyle name="40% - Ênfase2 85 2 6" xfId="30141"/>
    <cellStyle name="40% - Ênfase2 85 3" xfId="30142"/>
    <cellStyle name="40% - Ênfase2 85 3 2" xfId="30143"/>
    <cellStyle name="40% - Ênfase2 85 4" xfId="30144"/>
    <cellStyle name="40% - Ênfase2 85 4 2" xfId="30145"/>
    <cellStyle name="40% - Ênfase2 85 5" xfId="30146"/>
    <cellStyle name="40% - Ênfase2 85 5 2" xfId="30147"/>
    <cellStyle name="40% - Ênfase2 85 6" xfId="30148"/>
    <cellStyle name="40% - Ênfase2 85 6 2" xfId="30149"/>
    <cellStyle name="40% - Ênfase2 85 7" xfId="30150"/>
    <cellStyle name="40% - Ênfase2 86" xfId="30151"/>
    <cellStyle name="40% - Ênfase2 86 2" xfId="30152"/>
    <cellStyle name="40% - Ênfase2 86 2 2" xfId="30153"/>
    <cellStyle name="40% - Ênfase2 86 2 2 2" xfId="30154"/>
    <cellStyle name="40% - Ênfase2 86 2 3" xfId="30155"/>
    <cellStyle name="40% - Ênfase2 86 2 3 2" xfId="30156"/>
    <cellStyle name="40% - Ênfase2 86 2 4" xfId="30157"/>
    <cellStyle name="40% - Ênfase2 86 2 4 2" xfId="30158"/>
    <cellStyle name="40% - Ênfase2 86 2 5" xfId="30159"/>
    <cellStyle name="40% - Ênfase2 86 2 5 2" xfId="30160"/>
    <cellStyle name="40% - Ênfase2 86 2 6" xfId="30161"/>
    <cellStyle name="40% - Ênfase2 86 3" xfId="30162"/>
    <cellStyle name="40% - Ênfase2 86 3 2" xfId="30163"/>
    <cellStyle name="40% - Ênfase2 86 4" xfId="30164"/>
    <cellStyle name="40% - Ênfase2 86 4 2" xfId="30165"/>
    <cellStyle name="40% - Ênfase2 86 5" xfId="30166"/>
    <cellStyle name="40% - Ênfase2 86 5 2" xfId="30167"/>
    <cellStyle name="40% - Ênfase2 86 6" xfId="30168"/>
    <cellStyle name="40% - Ênfase2 86 6 2" xfId="30169"/>
    <cellStyle name="40% - Ênfase2 86 7" xfId="30170"/>
    <cellStyle name="40% - Ênfase2 87" xfId="30171"/>
    <cellStyle name="40% - Ênfase2 87 2" xfId="30172"/>
    <cellStyle name="40% - Ênfase2 87 2 2" xfId="30173"/>
    <cellStyle name="40% - Ênfase2 87 2 2 2" xfId="30174"/>
    <cellStyle name="40% - Ênfase2 87 2 3" xfId="30175"/>
    <cellStyle name="40% - Ênfase2 87 2 3 2" xfId="30176"/>
    <cellStyle name="40% - Ênfase2 87 2 4" xfId="30177"/>
    <cellStyle name="40% - Ênfase2 87 2 4 2" xfId="30178"/>
    <cellStyle name="40% - Ênfase2 87 2 5" xfId="30179"/>
    <cellStyle name="40% - Ênfase2 87 2 5 2" xfId="30180"/>
    <cellStyle name="40% - Ênfase2 87 2 6" xfId="30181"/>
    <cellStyle name="40% - Ênfase2 87 3" xfId="30182"/>
    <cellStyle name="40% - Ênfase2 87 3 2" xfId="30183"/>
    <cellStyle name="40% - Ênfase2 87 4" xfId="30184"/>
    <cellStyle name="40% - Ênfase2 87 4 2" xfId="30185"/>
    <cellStyle name="40% - Ênfase2 87 5" xfId="30186"/>
    <cellStyle name="40% - Ênfase2 87 5 2" xfId="30187"/>
    <cellStyle name="40% - Ênfase2 87 6" xfId="30188"/>
    <cellStyle name="40% - Ênfase2 87 6 2" xfId="30189"/>
    <cellStyle name="40% - Ênfase2 87 7" xfId="30190"/>
    <cellStyle name="40% - Ênfase2 88" xfId="30191"/>
    <cellStyle name="40% - Ênfase2 88 2" xfId="30192"/>
    <cellStyle name="40% - Ênfase2 88 2 2" xfId="30193"/>
    <cellStyle name="40% - Ênfase2 88 2 2 2" xfId="30194"/>
    <cellStyle name="40% - Ênfase2 88 2 3" xfId="30195"/>
    <cellStyle name="40% - Ênfase2 88 2 3 2" xfId="30196"/>
    <cellStyle name="40% - Ênfase2 88 2 4" xfId="30197"/>
    <cellStyle name="40% - Ênfase2 88 2 4 2" xfId="30198"/>
    <cellStyle name="40% - Ênfase2 88 2 5" xfId="30199"/>
    <cellStyle name="40% - Ênfase2 88 2 5 2" xfId="30200"/>
    <cellStyle name="40% - Ênfase2 88 2 6" xfId="30201"/>
    <cellStyle name="40% - Ênfase2 88 3" xfId="30202"/>
    <cellStyle name="40% - Ênfase2 88 3 2" xfId="30203"/>
    <cellStyle name="40% - Ênfase2 88 4" xfId="30204"/>
    <cellStyle name="40% - Ênfase2 88 4 2" xfId="30205"/>
    <cellStyle name="40% - Ênfase2 88 5" xfId="30206"/>
    <cellStyle name="40% - Ênfase2 88 5 2" xfId="30207"/>
    <cellStyle name="40% - Ênfase2 88 6" xfId="30208"/>
    <cellStyle name="40% - Ênfase2 88 6 2" xfId="30209"/>
    <cellStyle name="40% - Ênfase2 88 7" xfId="30210"/>
    <cellStyle name="40% - Ênfase2 89" xfId="30211"/>
    <cellStyle name="40% - Ênfase2 89 2" xfId="30212"/>
    <cellStyle name="40% - Ênfase2 89 2 2" xfId="30213"/>
    <cellStyle name="40% - Ênfase2 89 2 2 2" xfId="30214"/>
    <cellStyle name="40% - Ênfase2 89 2 3" xfId="30215"/>
    <cellStyle name="40% - Ênfase2 89 2 3 2" xfId="30216"/>
    <cellStyle name="40% - Ênfase2 89 2 4" xfId="30217"/>
    <cellStyle name="40% - Ênfase2 89 2 4 2" xfId="30218"/>
    <cellStyle name="40% - Ênfase2 89 2 5" xfId="30219"/>
    <cellStyle name="40% - Ênfase2 89 2 5 2" xfId="30220"/>
    <cellStyle name="40% - Ênfase2 89 2 6" xfId="30221"/>
    <cellStyle name="40% - Ênfase2 89 3" xfId="30222"/>
    <cellStyle name="40% - Ênfase2 89 3 2" xfId="30223"/>
    <cellStyle name="40% - Ênfase2 89 4" xfId="30224"/>
    <cellStyle name="40% - Ênfase2 89 4 2" xfId="30225"/>
    <cellStyle name="40% - Ênfase2 89 5" xfId="30226"/>
    <cellStyle name="40% - Ênfase2 89 5 2" xfId="30227"/>
    <cellStyle name="40% - Ênfase2 89 6" xfId="30228"/>
    <cellStyle name="40% - Ênfase2 89 6 2" xfId="30229"/>
    <cellStyle name="40% - Ênfase2 89 7" xfId="30230"/>
    <cellStyle name="40% - Ênfase2 9" xfId="30231"/>
    <cellStyle name="40% - Ênfase2 9 2" xfId="30232"/>
    <cellStyle name="40% - Ênfase2 9 2 2" xfId="30233"/>
    <cellStyle name="40% - Ênfase2 9 2 2 2" xfId="30234"/>
    <cellStyle name="40% - Ênfase2 9 2 2 2 2" xfId="30235"/>
    <cellStyle name="40% - Ênfase2 9 2 2 3" xfId="30236"/>
    <cellStyle name="40% - Ênfase2 9 2 2 3 2" xfId="30237"/>
    <cellStyle name="40% - Ênfase2 9 2 2 4" xfId="30238"/>
    <cellStyle name="40% - Ênfase2 9 2 2 4 2" xfId="30239"/>
    <cellStyle name="40% - Ênfase2 9 2 2 5" xfId="30240"/>
    <cellStyle name="40% - Ênfase2 9 2 2 5 2" xfId="30241"/>
    <cellStyle name="40% - Ênfase2 9 2 2 6" xfId="30242"/>
    <cellStyle name="40% - Ênfase2 9 2 3" xfId="30243"/>
    <cellStyle name="40% - Ênfase2 9 2 3 2" xfId="30244"/>
    <cellStyle name="40% - Ênfase2 9 2 4" xfId="30245"/>
    <cellStyle name="40% - Ênfase2 9 2 4 2" xfId="30246"/>
    <cellStyle name="40% - Ênfase2 9 2 5" xfId="30247"/>
    <cellStyle name="40% - Ênfase2 9 2 5 2" xfId="30248"/>
    <cellStyle name="40% - Ênfase2 9 2 6" xfId="30249"/>
    <cellStyle name="40% - Ênfase2 9 2 6 2" xfId="30250"/>
    <cellStyle name="40% - Ênfase2 9 2 7" xfId="30251"/>
    <cellStyle name="40% - Ênfase2 9 3" xfId="30252"/>
    <cellStyle name="40% - Ênfase2 9 3 2" xfId="30253"/>
    <cellStyle name="40% - Ênfase2 9 3 2 2" xfId="30254"/>
    <cellStyle name="40% - Ênfase2 9 3 3" xfId="30255"/>
    <cellStyle name="40% - Ênfase2 9 3 3 2" xfId="30256"/>
    <cellStyle name="40% - Ênfase2 9 3 4" xfId="30257"/>
    <cellStyle name="40% - Ênfase2 9 3 4 2" xfId="30258"/>
    <cellStyle name="40% - Ênfase2 9 3 5" xfId="30259"/>
    <cellStyle name="40% - Ênfase2 9 3 5 2" xfId="30260"/>
    <cellStyle name="40% - Ênfase2 9 3 6" xfId="30261"/>
    <cellStyle name="40% - Ênfase2 9 4" xfId="30262"/>
    <cellStyle name="40% - Ênfase2 9 4 2" xfId="30263"/>
    <cellStyle name="40% - Ênfase2 9 5" xfId="30264"/>
    <cellStyle name="40% - Ênfase2 9 5 2" xfId="30265"/>
    <cellStyle name="40% - Ênfase2 9 6" xfId="30266"/>
    <cellStyle name="40% - Ênfase2 9 6 2" xfId="30267"/>
    <cellStyle name="40% - Ênfase2 9 7" xfId="30268"/>
    <cellStyle name="40% - Ênfase2 9 7 2" xfId="30269"/>
    <cellStyle name="40% - Ênfase2 9 8" xfId="30270"/>
    <cellStyle name="40% - Ênfase2 90" xfId="30271"/>
    <cellStyle name="40% - Ênfase2 90 2" xfId="30272"/>
    <cellStyle name="40% - Ênfase2 90 2 2" xfId="30273"/>
    <cellStyle name="40% - Ênfase2 90 2 2 2" xfId="30274"/>
    <cellStyle name="40% - Ênfase2 90 2 3" xfId="30275"/>
    <cellStyle name="40% - Ênfase2 90 2 3 2" xfId="30276"/>
    <cellStyle name="40% - Ênfase2 90 2 4" xfId="30277"/>
    <cellStyle name="40% - Ênfase2 90 2 4 2" xfId="30278"/>
    <cellStyle name="40% - Ênfase2 90 2 5" xfId="30279"/>
    <cellStyle name="40% - Ênfase2 90 2 5 2" xfId="30280"/>
    <cellStyle name="40% - Ênfase2 90 2 6" xfId="30281"/>
    <cellStyle name="40% - Ênfase2 90 3" xfId="30282"/>
    <cellStyle name="40% - Ênfase2 90 3 2" xfId="30283"/>
    <cellStyle name="40% - Ênfase2 90 4" xfId="30284"/>
    <cellStyle name="40% - Ênfase2 90 4 2" xfId="30285"/>
    <cellStyle name="40% - Ênfase2 90 5" xfId="30286"/>
    <cellStyle name="40% - Ênfase2 90 5 2" xfId="30287"/>
    <cellStyle name="40% - Ênfase2 90 6" xfId="30288"/>
    <cellStyle name="40% - Ênfase2 90 6 2" xfId="30289"/>
    <cellStyle name="40% - Ênfase2 90 7" xfId="30290"/>
    <cellStyle name="40% - Ênfase2 91" xfId="30291"/>
    <cellStyle name="40% - Ênfase2 91 2" xfId="30292"/>
    <cellStyle name="40% - Ênfase2 91 2 2" xfId="30293"/>
    <cellStyle name="40% - Ênfase2 91 2 2 2" xfId="30294"/>
    <cellStyle name="40% - Ênfase2 91 2 3" xfId="30295"/>
    <cellStyle name="40% - Ênfase2 91 2 3 2" xfId="30296"/>
    <cellStyle name="40% - Ênfase2 91 2 4" xfId="30297"/>
    <cellStyle name="40% - Ênfase2 91 2 4 2" xfId="30298"/>
    <cellStyle name="40% - Ênfase2 91 2 5" xfId="30299"/>
    <cellStyle name="40% - Ênfase2 91 2 5 2" xfId="30300"/>
    <cellStyle name="40% - Ênfase2 91 2 6" xfId="30301"/>
    <cellStyle name="40% - Ênfase2 91 3" xfId="30302"/>
    <cellStyle name="40% - Ênfase2 91 3 2" xfId="30303"/>
    <cellStyle name="40% - Ênfase2 91 4" xfId="30304"/>
    <cellStyle name="40% - Ênfase2 91 4 2" xfId="30305"/>
    <cellStyle name="40% - Ênfase2 91 5" xfId="30306"/>
    <cellStyle name="40% - Ênfase2 91 5 2" xfId="30307"/>
    <cellStyle name="40% - Ênfase2 91 6" xfId="30308"/>
    <cellStyle name="40% - Ênfase2 91 6 2" xfId="30309"/>
    <cellStyle name="40% - Ênfase2 91 7" xfId="30310"/>
    <cellStyle name="40% - Ênfase2 92" xfId="30311"/>
    <cellStyle name="40% - Ênfase2 92 2" xfId="30312"/>
    <cellStyle name="40% - Ênfase2 92 2 2" xfId="30313"/>
    <cellStyle name="40% - Ênfase2 92 2 2 2" xfId="30314"/>
    <cellStyle name="40% - Ênfase2 92 2 3" xfId="30315"/>
    <cellStyle name="40% - Ênfase2 92 2 3 2" xfId="30316"/>
    <cellStyle name="40% - Ênfase2 92 2 4" xfId="30317"/>
    <cellStyle name="40% - Ênfase2 92 2 4 2" xfId="30318"/>
    <cellStyle name="40% - Ênfase2 92 2 5" xfId="30319"/>
    <cellStyle name="40% - Ênfase2 92 2 5 2" xfId="30320"/>
    <cellStyle name="40% - Ênfase2 92 2 6" xfId="30321"/>
    <cellStyle name="40% - Ênfase2 92 3" xfId="30322"/>
    <cellStyle name="40% - Ênfase2 92 3 2" xfId="30323"/>
    <cellStyle name="40% - Ênfase2 92 4" xfId="30324"/>
    <cellStyle name="40% - Ênfase2 92 4 2" xfId="30325"/>
    <cellStyle name="40% - Ênfase2 92 5" xfId="30326"/>
    <cellStyle name="40% - Ênfase2 92 5 2" xfId="30327"/>
    <cellStyle name="40% - Ênfase2 92 6" xfId="30328"/>
    <cellStyle name="40% - Ênfase2 92 6 2" xfId="30329"/>
    <cellStyle name="40% - Ênfase2 92 7" xfId="30330"/>
    <cellStyle name="40% - Ênfase2 93" xfId="30331"/>
    <cellStyle name="40% - Ênfase2 93 2" xfId="30332"/>
    <cellStyle name="40% - Ênfase2 93 2 2" xfId="30333"/>
    <cellStyle name="40% - Ênfase2 93 2 2 2" xfId="30334"/>
    <cellStyle name="40% - Ênfase2 93 2 3" xfId="30335"/>
    <cellStyle name="40% - Ênfase2 93 2 3 2" xfId="30336"/>
    <cellStyle name="40% - Ênfase2 93 2 4" xfId="30337"/>
    <cellStyle name="40% - Ênfase2 93 2 4 2" xfId="30338"/>
    <cellStyle name="40% - Ênfase2 93 2 5" xfId="30339"/>
    <cellStyle name="40% - Ênfase2 93 2 5 2" xfId="30340"/>
    <cellStyle name="40% - Ênfase2 93 2 6" xfId="30341"/>
    <cellStyle name="40% - Ênfase2 93 3" xfId="30342"/>
    <cellStyle name="40% - Ênfase2 93 3 2" xfId="30343"/>
    <cellStyle name="40% - Ênfase2 93 4" xfId="30344"/>
    <cellStyle name="40% - Ênfase2 93 4 2" xfId="30345"/>
    <cellStyle name="40% - Ênfase2 93 5" xfId="30346"/>
    <cellStyle name="40% - Ênfase2 93 5 2" xfId="30347"/>
    <cellStyle name="40% - Ênfase2 93 6" xfId="30348"/>
    <cellStyle name="40% - Ênfase2 93 6 2" xfId="30349"/>
    <cellStyle name="40% - Ênfase2 93 7" xfId="30350"/>
    <cellStyle name="40% - Ênfase2 94" xfId="30351"/>
    <cellStyle name="40% - Ênfase2 94 2" xfId="30352"/>
    <cellStyle name="40% - Ênfase2 94 2 2" xfId="30353"/>
    <cellStyle name="40% - Ênfase2 94 2 2 2" xfId="30354"/>
    <cellStyle name="40% - Ênfase2 94 2 3" xfId="30355"/>
    <cellStyle name="40% - Ênfase2 94 2 3 2" xfId="30356"/>
    <cellStyle name="40% - Ênfase2 94 2 4" xfId="30357"/>
    <cellStyle name="40% - Ênfase2 94 2 4 2" xfId="30358"/>
    <cellStyle name="40% - Ênfase2 94 2 5" xfId="30359"/>
    <cellStyle name="40% - Ênfase2 94 2 5 2" xfId="30360"/>
    <cellStyle name="40% - Ênfase2 94 2 6" xfId="30361"/>
    <cellStyle name="40% - Ênfase2 94 3" xfId="30362"/>
    <cellStyle name="40% - Ênfase2 94 3 2" xfId="30363"/>
    <cellStyle name="40% - Ênfase2 94 4" xfId="30364"/>
    <cellStyle name="40% - Ênfase2 94 4 2" xfId="30365"/>
    <cellStyle name="40% - Ênfase2 94 5" xfId="30366"/>
    <cellStyle name="40% - Ênfase2 94 5 2" xfId="30367"/>
    <cellStyle name="40% - Ênfase2 94 6" xfId="30368"/>
    <cellStyle name="40% - Ênfase2 94 6 2" xfId="30369"/>
    <cellStyle name="40% - Ênfase2 94 7" xfId="30370"/>
    <cellStyle name="40% - Ênfase2 95" xfId="30371"/>
    <cellStyle name="40% - Ênfase2 95 2" xfId="30372"/>
    <cellStyle name="40% - Ênfase2 95 2 2" xfId="30373"/>
    <cellStyle name="40% - Ênfase2 95 2 2 2" xfId="30374"/>
    <cellStyle name="40% - Ênfase2 95 2 3" xfId="30375"/>
    <cellStyle name="40% - Ênfase2 95 2 3 2" xfId="30376"/>
    <cellStyle name="40% - Ênfase2 95 2 4" xfId="30377"/>
    <cellStyle name="40% - Ênfase2 95 2 4 2" xfId="30378"/>
    <cellStyle name="40% - Ênfase2 95 2 5" xfId="30379"/>
    <cellStyle name="40% - Ênfase2 95 2 5 2" xfId="30380"/>
    <cellStyle name="40% - Ênfase2 95 2 6" xfId="30381"/>
    <cellStyle name="40% - Ênfase2 95 3" xfId="30382"/>
    <cellStyle name="40% - Ênfase2 95 3 2" xfId="30383"/>
    <cellStyle name="40% - Ênfase2 95 4" xfId="30384"/>
    <cellStyle name="40% - Ênfase2 95 4 2" xfId="30385"/>
    <cellStyle name="40% - Ênfase2 95 5" xfId="30386"/>
    <cellStyle name="40% - Ênfase2 95 5 2" xfId="30387"/>
    <cellStyle name="40% - Ênfase2 95 6" xfId="30388"/>
    <cellStyle name="40% - Ênfase2 95 6 2" xfId="30389"/>
    <cellStyle name="40% - Ênfase2 95 7" xfId="30390"/>
    <cellStyle name="40% - Ênfase2 96" xfId="30391"/>
    <cellStyle name="40% - Ênfase2 96 2" xfId="30392"/>
    <cellStyle name="40% - Ênfase2 96 2 2" xfId="30393"/>
    <cellStyle name="40% - Ênfase2 96 2 2 2" xfId="30394"/>
    <cellStyle name="40% - Ênfase2 96 2 3" xfId="30395"/>
    <cellStyle name="40% - Ênfase2 96 2 3 2" xfId="30396"/>
    <cellStyle name="40% - Ênfase2 96 2 4" xfId="30397"/>
    <cellStyle name="40% - Ênfase2 96 2 4 2" xfId="30398"/>
    <cellStyle name="40% - Ênfase2 96 2 5" xfId="30399"/>
    <cellStyle name="40% - Ênfase2 96 2 5 2" xfId="30400"/>
    <cellStyle name="40% - Ênfase2 96 2 6" xfId="30401"/>
    <cellStyle name="40% - Ênfase2 96 3" xfId="30402"/>
    <cellStyle name="40% - Ênfase2 96 3 2" xfId="30403"/>
    <cellStyle name="40% - Ênfase2 96 4" xfId="30404"/>
    <cellStyle name="40% - Ênfase2 96 4 2" xfId="30405"/>
    <cellStyle name="40% - Ênfase2 96 5" xfId="30406"/>
    <cellStyle name="40% - Ênfase2 96 5 2" xfId="30407"/>
    <cellStyle name="40% - Ênfase2 96 6" xfId="30408"/>
    <cellStyle name="40% - Ênfase2 96 6 2" xfId="30409"/>
    <cellStyle name="40% - Ênfase2 96 7" xfId="30410"/>
    <cellStyle name="40% - Ênfase2 97" xfId="30411"/>
    <cellStyle name="40% - Ênfase2 97 2" xfId="30412"/>
    <cellStyle name="40% - Ênfase2 97 2 2" xfId="30413"/>
    <cellStyle name="40% - Ênfase2 97 2 2 2" xfId="30414"/>
    <cellStyle name="40% - Ênfase2 97 2 3" xfId="30415"/>
    <cellStyle name="40% - Ênfase2 97 2 3 2" xfId="30416"/>
    <cellStyle name="40% - Ênfase2 97 2 4" xfId="30417"/>
    <cellStyle name="40% - Ênfase2 97 2 4 2" xfId="30418"/>
    <cellStyle name="40% - Ênfase2 97 2 5" xfId="30419"/>
    <cellStyle name="40% - Ênfase2 97 2 5 2" xfId="30420"/>
    <cellStyle name="40% - Ênfase2 97 2 6" xfId="30421"/>
    <cellStyle name="40% - Ênfase2 97 3" xfId="30422"/>
    <cellStyle name="40% - Ênfase2 97 3 2" xfId="30423"/>
    <cellStyle name="40% - Ênfase2 97 4" xfId="30424"/>
    <cellStyle name="40% - Ênfase2 97 4 2" xfId="30425"/>
    <cellStyle name="40% - Ênfase2 97 5" xfId="30426"/>
    <cellStyle name="40% - Ênfase2 97 5 2" xfId="30427"/>
    <cellStyle name="40% - Ênfase2 97 6" xfId="30428"/>
    <cellStyle name="40% - Ênfase2 97 6 2" xfId="30429"/>
    <cellStyle name="40% - Ênfase2 97 7" xfId="30430"/>
    <cellStyle name="40% - Ênfase2 98" xfId="30431"/>
    <cellStyle name="40% - Ênfase2 98 2" xfId="30432"/>
    <cellStyle name="40% - Ênfase2 98 2 2" xfId="30433"/>
    <cellStyle name="40% - Ênfase2 98 2 2 2" xfId="30434"/>
    <cellStyle name="40% - Ênfase2 98 2 3" xfId="30435"/>
    <cellStyle name="40% - Ênfase2 98 2 3 2" xfId="30436"/>
    <cellStyle name="40% - Ênfase2 98 2 4" xfId="30437"/>
    <cellStyle name="40% - Ênfase2 98 2 4 2" xfId="30438"/>
    <cellStyle name="40% - Ênfase2 98 2 5" xfId="30439"/>
    <cellStyle name="40% - Ênfase2 98 2 5 2" xfId="30440"/>
    <cellStyle name="40% - Ênfase2 98 2 6" xfId="30441"/>
    <cellStyle name="40% - Ênfase2 98 3" xfId="30442"/>
    <cellStyle name="40% - Ênfase2 98 3 2" xfId="30443"/>
    <cellStyle name="40% - Ênfase2 98 4" xfId="30444"/>
    <cellStyle name="40% - Ênfase2 98 4 2" xfId="30445"/>
    <cellStyle name="40% - Ênfase2 98 5" xfId="30446"/>
    <cellStyle name="40% - Ênfase2 98 5 2" xfId="30447"/>
    <cellStyle name="40% - Ênfase2 98 6" xfId="30448"/>
    <cellStyle name="40% - Ênfase2 98 6 2" xfId="30449"/>
    <cellStyle name="40% - Ênfase2 98 7" xfId="30450"/>
    <cellStyle name="40% - Ênfase2 99" xfId="30451"/>
    <cellStyle name="40% - Ênfase2 99 2" xfId="30452"/>
    <cellStyle name="40% - Ênfase2 99 2 2" xfId="30453"/>
    <cellStyle name="40% - Ênfase2 99 2 2 2" xfId="30454"/>
    <cellStyle name="40% - Ênfase2 99 2 3" xfId="30455"/>
    <cellStyle name="40% - Ênfase2 99 2 3 2" xfId="30456"/>
    <cellStyle name="40% - Ênfase2 99 2 4" xfId="30457"/>
    <cellStyle name="40% - Ênfase2 99 2 4 2" xfId="30458"/>
    <cellStyle name="40% - Ênfase2 99 2 5" xfId="30459"/>
    <cellStyle name="40% - Ênfase2 99 2 5 2" xfId="30460"/>
    <cellStyle name="40% - Ênfase2 99 2 6" xfId="30461"/>
    <cellStyle name="40% - Ênfase2 99 3" xfId="30462"/>
    <cellStyle name="40% - Ênfase2 99 3 2" xfId="30463"/>
    <cellStyle name="40% - Ênfase2 99 4" xfId="30464"/>
    <cellStyle name="40% - Ênfase2 99 4 2" xfId="30465"/>
    <cellStyle name="40% - Ênfase2 99 5" xfId="30466"/>
    <cellStyle name="40% - Ênfase2 99 5 2" xfId="30467"/>
    <cellStyle name="40% - Ênfase2 99 6" xfId="30468"/>
    <cellStyle name="40% - Ênfase2 99 6 2" xfId="30469"/>
    <cellStyle name="40% - Ênfase2 99 7" xfId="30470"/>
    <cellStyle name="40% - Ênfase3 10" xfId="30471"/>
    <cellStyle name="40% - Ênfase3 10 2" xfId="30472"/>
    <cellStyle name="40% - Ênfase3 10 2 2" xfId="30473"/>
    <cellStyle name="40% - Ênfase3 10 2 2 2" xfId="30474"/>
    <cellStyle name="40% - Ênfase3 10 2 2 2 2" xfId="30475"/>
    <cellStyle name="40% - Ênfase3 10 2 2 3" xfId="30476"/>
    <cellStyle name="40% - Ênfase3 10 2 2 3 2" xfId="30477"/>
    <cellStyle name="40% - Ênfase3 10 2 2 4" xfId="30478"/>
    <cellStyle name="40% - Ênfase3 10 2 2 4 2" xfId="30479"/>
    <cellStyle name="40% - Ênfase3 10 2 2 5" xfId="30480"/>
    <cellStyle name="40% - Ênfase3 10 2 2 5 2" xfId="30481"/>
    <cellStyle name="40% - Ênfase3 10 2 2 6" xfId="30482"/>
    <cellStyle name="40% - Ênfase3 10 2 3" xfId="30483"/>
    <cellStyle name="40% - Ênfase3 10 2 3 2" xfId="30484"/>
    <cellStyle name="40% - Ênfase3 10 2 4" xfId="30485"/>
    <cellStyle name="40% - Ênfase3 10 2 4 2" xfId="30486"/>
    <cellStyle name="40% - Ênfase3 10 2 5" xfId="30487"/>
    <cellStyle name="40% - Ênfase3 10 2 5 2" xfId="30488"/>
    <cellStyle name="40% - Ênfase3 10 2 6" xfId="30489"/>
    <cellStyle name="40% - Ênfase3 10 2 6 2" xfId="30490"/>
    <cellStyle name="40% - Ênfase3 10 2 7" xfId="30491"/>
    <cellStyle name="40% - Ênfase3 10 3" xfId="30492"/>
    <cellStyle name="40% - Ênfase3 10 3 2" xfId="30493"/>
    <cellStyle name="40% - Ênfase3 10 3 2 2" xfId="30494"/>
    <cellStyle name="40% - Ênfase3 10 3 3" xfId="30495"/>
    <cellStyle name="40% - Ênfase3 10 3 3 2" xfId="30496"/>
    <cellStyle name="40% - Ênfase3 10 3 4" xfId="30497"/>
    <cellStyle name="40% - Ênfase3 10 3 4 2" xfId="30498"/>
    <cellStyle name="40% - Ênfase3 10 3 5" xfId="30499"/>
    <cellStyle name="40% - Ênfase3 10 3 5 2" xfId="30500"/>
    <cellStyle name="40% - Ênfase3 10 3 6" xfId="30501"/>
    <cellStyle name="40% - Ênfase3 10 4" xfId="30502"/>
    <cellStyle name="40% - Ênfase3 10 4 2" xfId="30503"/>
    <cellStyle name="40% - Ênfase3 10 5" xfId="30504"/>
    <cellStyle name="40% - Ênfase3 10 5 2" xfId="30505"/>
    <cellStyle name="40% - Ênfase3 10 6" xfId="30506"/>
    <cellStyle name="40% - Ênfase3 10 6 2" xfId="30507"/>
    <cellStyle name="40% - Ênfase3 10 7" xfId="30508"/>
    <cellStyle name="40% - Ênfase3 10 7 2" xfId="30509"/>
    <cellStyle name="40% - Ênfase3 10 8" xfId="30510"/>
    <cellStyle name="40% - Ênfase3 100" xfId="30511"/>
    <cellStyle name="40% - Ênfase3 100 2" xfId="30512"/>
    <cellStyle name="40% - Ênfase3 100 2 2" xfId="30513"/>
    <cellStyle name="40% - Ênfase3 100 2 2 2" xfId="30514"/>
    <cellStyle name="40% - Ênfase3 100 2 3" xfId="30515"/>
    <cellStyle name="40% - Ênfase3 100 2 3 2" xfId="30516"/>
    <cellStyle name="40% - Ênfase3 100 2 4" xfId="30517"/>
    <cellStyle name="40% - Ênfase3 100 2 4 2" xfId="30518"/>
    <cellStyle name="40% - Ênfase3 100 2 5" xfId="30519"/>
    <cellStyle name="40% - Ênfase3 100 2 5 2" xfId="30520"/>
    <cellStyle name="40% - Ênfase3 100 2 6" xfId="30521"/>
    <cellStyle name="40% - Ênfase3 100 3" xfId="30522"/>
    <cellStyle name="40% - Ênfase3 100 3 2" xfId="30523"/>
    <cellStyle name="40% - Ênfase3 100 4" xfId="30524"/>
    <cellStyle name="40% - Ênfase3 100 4 2" xfId="30525"/>
    <cellStyle name="40% - Ênfase3 100 5" xfId="30526"/>
    <cellStyle name="40% - Ênfase3 100 5 2" xfId="30527"/>
    <cellStyle name="40% - Ênfase3 100 6" xfId="30528"/>
    <cellStyle name="40% - Ênfase3 100 6 2" xfId="30529"/>
    <cellStyle name="40% - Ênfase3 100 7" xfId="30530"/>
    <cellStyle name="40% - Ênfase3 101" xfId="30531"/>
    <cellStyle name="40% - Ênfase3 101 2" xfId="30532"/>
    <cellStyle name="40% - Ênfase3 101 2 2" xfId="30533"/>
    <cellStyle name="40% - Ênfase3 101 2 2 2" xfId="30534"/>
    <cellStyle name="40% - Ênfase3 101 2 3" xfId="30535"/>
    <cellStyle name="40% - Ênfase3 101 2 3 2" xfId="30536"/>
    <cellStyle name="40% - Ênfase3 101 2 4" xfId="30537"/>
    <cellStyle name="40% - Ênfase3 101 2 4 2" xfId="30538"/>
    <cellStyle name="40% - Ênfase3 101 2 5" xfId="30539"/>
    <cellStyle name="40% - Ênfase3 101 2 5 2" xfId="30540"/>
    <cellStyle name="40% - Ênfase3 101 2 6" xfId="30541"/>
    <cellStyle name="40% - Ênfase3 101 3" xfId="30542"/>
    <cellStyle name="40% - Ênfase3 101 3 2" xfId="30543"/>
    <cellStyle name="40% - Ênfase3 101 4" xfId="30544"/>
    <cellStyle name="40% - Ênfase3 101 4 2" xfId="30545"/>
    <cellStyle name="40% - Ênfase3 101 5" xfId="30546"/>
    <cellStyle name="40% - Ênfase3 101 5 2" xfId="30547"/>
    <cellStyle name="40% - Ênfase3 101 6" xfId="30548"/>
    <cellStyle name="40% - Ênfase3 101 6 2" xfId="30549"/>
    <cellStyle name="40% - Ênfase3 101 7" xfId="30550"/>
    <cellStyle name="40% - Ênfase3 102" xfId="30551"/>
    <cellStyle name="40% - Ênfase3 102 2" xfId="30552"/>
    <cellStyle name="40% - Ênfase3 102 2 2" xfId="30553"/>
    <cellStyle name="40% - Ênfase3 102 2 2 2" xfId="30554"/>
    <cellStyle name="40% - Ênfase3 102 2 3" xfId="30555"/>
    <cellStyle name="40% - Ênfase3 102 2 3 2" xfId="30556"/>
    <cellStyle name="40% - Ênfase3 102 2 4" xfId="30557"/>
    <cellStyle name="40% - Ênfase3 102 2 4 2" xfId="30558"/>
    <cellStyle name="40% - Ênfase3 102 2 5" xfId="30559"/>
    <cellStyle name="40% - Ênfase3 102 2 5 2" xfId="30560"/>
    <cellStyle name="40% - Ênfase3 102 2 6" xfId="30561"/>
    <cellStyle name="40% - Ênfase3 102 3" xfId="30562"/>
    <cellStyle name="40% - Ênfase3 102 3 2" xfId="30563"/>
    <cellStyle name="40% - Ênfase3 102 4" xfId="30564"/>
    <cellStyle name="40% - Ênfase3 102 4 2" xfId="30565"/>
    <cellStyle name="40% - Ênfase3 102 5" xfId="30566"/>
    <cellStyle name="40% - Ênfase3 102 5 2" xfId="30567"/>
    <cellStyle name="40% - Ênfase3 102 6" xfId="30568"/>
    <cellStyle name="40% - Ênfase3 102 6 2" xfId="30569"/>
    <cellStyle name="40% - Ênfase3 102 7" xfId="30570"/>
    <cellStyle name="40% - Ênfase3 103" xfId="30571"/>
    <cellStyle name="40% - Ênfase3 103 2" xfId="30572"/>
    <cellStyle name="40% - Ênfase3 103 2 2" xfId="30573"/>
    <cellStyle name="40% - Ênfase3 103 2 2 2" xfId="30574"/>
    <cellStyle name="40% - Ênfase3 103 2 3" xfId="30575"/>
    <cellStyle name="40% - Ênfase3 103 2 3 2" xfId="30576"/>
    <cellStyle name="40% - Ênfase3 103 2 4" xfId="30577"/>
    <cellStyle name="40% - Ênfase3 103 2 4 2" xfId="30578"/>
    <cellStyle name="40% - Ênfase3 103 2 5" xfId="30579"/>
    <cellStyle name="40% - Ênfase3 103 2 5 2" xfId="30580"/>
    <cellStyle name="40% - Ênfase3 103 2 6" xfId="30581"/>
    <cellStyle name="40% - Ênfase3 103 3" xfId="30582"/>
    <cellStyle name="40% - Ênfase3 103 3 2" xfId="30583"/>
    <cellStyle name="40% - Ênfase3 103 4" xfId="30584"/>
    <cellStyle name="40% - Ênfase3 103 4 2" xfId="30585"/>
    <cellStyle name="40% - Ênfase3 103 5" xfId="30586"/>
    <cellStyle name="40% - Ênfase3 103 5 2" xfId="30587"/>
    <cellStyle name="40% - Ênfase3 103 6" xfId="30588"/>
    <cellStyle name="40% - Ênfase3 103 6 2" xfId="30589"/>
    <cellStyle name="40% - Ênfase3 103 7" xfId="30590"/>
    <cellStyle name="40% - Ênfase3 104" xfId="30591"/>
    <cellStyle name="40% - Ênfase3 104 2" xfId="30592"/>
    <cellStyle name="40% - Ênfase3 104 2 2" xfId="30593"/>
    <cellStyle name="40% - Ênfase3 104 2 2 2" xfId="30594"/>
    <cellStyle name="40% - Ênfase3 104 2 3" xfId="30595"/>
    <cellStyle name="40% - Ênfase3 104 2 3 2" xfId="30596"/>
    <cellStyle name="40% - Ênfase3 104 2 4" xfId="30597"/>
    <cellStyle name="40% - Ênfase3 104 2 4 2" xfId="30598"/>
    <cellStyle name="40% - Ênfase3 104 2 5" xfId="30599"/>
    <cellStyle name="40% - Ênfase3 104 2 5 2" xfId="30600"/>
    <cellStyle name="40% - Ênfase3 104 2 6" xfId="30601"/>
    <cellStyle name="40% - Ênfase3 104 3" xfId="30602"/>
    <cellStyle name="40% - Ênfase3 104 3 2" xfId="30603"/>
    <cellStyle name="40% - Ênfase3 104 4" xfId="30604"/>
    <cellStyle name="40% - Ênfase3 104 4 2" xfId="30605"/>
    <cellStyle name="40% - Ênfase3 104 5" xfId="30606"/>
    <cellStyle name="40% - Ênfase3 104 5 2" xfId="30607"/>
    <cellStyle name="40% - Ênfase3 104 6" xfId="30608"/>
    <cellStyle name="40% - Ênfase3 104 6 2" xfId="30609"/>
    <cellStyle name="40% - Ênfase3 104 7" xfId="30610"/>
    <cellStyle name="40% - Ênfase3 105" xfId="30611"/>
    <cellStyle name="40% - Ênfase3 105 2" xfId="30612"/>
    <cellStyle name="40% - Ênfase3 105 2 2" xfId="30613"/>
    <cellStyle name="40% - Ênfase3 105 2 2 2" xfId="30614"/>
    <cellStyle name="40% - Ênfase3 105 2 3" xfId="30615"/>
    <cellStyle name="40% - Ênfase3 105 2 3 2" xfId="30616"/>
    <cellStyle name="40% - Ênfase3 105 2 4" xfId="30617"/>
    <cellStyle name="40% - Ênfase3 105 2 4 2" xfId="30618"/>
    <cellStyle name="40% - Ênfase3 105 2 5" xfId="30619"/>
    <cellStyle name="40% - Ênfase3 105 2 5 2" xfId="30620"/>
    <cellStyle name="40% - Ênfase3 105 2 6" xfId="30621"/>
    <cellStyle name="40% - Ênfase3 105 3" xfId="30622"/>
    <cellStyle name="40% - Ênfase3 105 3 2" xfId="30623"/>
    <cellStyle name="40% - Ênfase3 105 4" xfId="30624"/>
    <cellStyle name="40% - Ênfase3 105 4 2" xfId="30625"/>
    <cellStyle name="40% - Ênfase3 105 5" xfId="30626"/>
    <cellStyle name="40% - Ênfase3 105 5 2" xfId="30627"/>
    <cellStyle name="40% - Ênfase3 105 6" xfId="30628"/>
    <cellStyle name="40% - Ênfase3 105 6 2" xfId="30629"/>
    <cellStyle name="40% - Ênfase3 105 7" xfId="30630"/>
    <cellStyle name="40% - Ênfase3 106" xfId="30631"/>
    <cellStyle name="40% - Ênfase3 106 2" xfId="30632"/>
    <cellStyle name="40% - Ênfase3 106 2 2" xfId="30633"/>
    <cellStyle name="40% - Ênfase3 106 2 2 2" xfId="30634"/>
    <cellStyle name="40% - Ênfase3 106 2 3" xfId="30635"/>
    <cellStyle name="40% - Ênfase3 106 2 3 2" xfId="30636"/>
    <cellStyle name="40% - Ênfase3 106 2 4" xfId="30637"/>
    <cellStyle name="40% - Ênfase3 106 2 4 2" xfId="30638"/>
    <cellStyle name="40% - Ênfase3 106 2 5" xfId="30639"/>
    <cellStyle name="40% - Ênfase3 106 2 5 2" xfId="30640"/>
    <cellStyle name="40% - Ênfase3 106 2 6" xfId="30641"/>
    <cellStyle name="40% - Ênfase3 106 3" xfId="30642"/>
    <cellStyle name="40% - Ênfase3 106 3 2" xfId="30643"/>
    <cellStyle name="40% - Ênfase3 106 4" xfId="30644"/>
    <cellStyle name="40% - Ênfase3 106 4 2" xfId="30645"/>
    <cellStyle name="40% - Ênfase3 106 5" xfId="30646"/>
    <cellStyle name="40% - Ênfase3 106 5 2" xfId="30647"/>
    <cellStyle name="40% - Ênfase3 106 6" xfId="30648"/>
    <cellStyle name="40% - Ênfase3 106 6 2" xfId="30649"/>
    <cellStyle name="40% - Ênfase3 106 7" xfId="30650"/>
    <cellStyle name="40% - Ênfase3 107" xfId="30651"/>
    <cellStyle name="40% - Ênfase3 107 2" xfId="30652"/>
    <cellStyle name="40% - Ênfase3 107 2 2" xfId="30653"/>
    <cellStyle name="40% - Ênfase3 107 2 2 2" xfId="30654"/>
    <cellStyle name="40% - Ênfase3 107 2 3" xfId="30655"/>
    <cellStyle name="40% - Ênfase3 107 2 3 2" xfId="30656"/>
    <cellStyle name="40% - Ênfase3 107 2 4" xfId="30657"/>
    <cellStyle name="40% - Ênfase3 107 2 4 2" xfId="30658"/>
    <cellStyle name="40% - Ênfase3 107 2 5" xfId="30659"/>
    <cellStyle name="40% - Ênfase3 107 2 5 2" xfId="30660"/>
    <cellStyle name="40% - Ênfase3 107 2 6" xfId="30661"/>
    <cellStyle name="40% - Ênfase3 107 3" xfId="30662"/>
    <cellStyle name="40% - Ênfase3 107 3 2" xfId="30663"/>
    <cellStyle name="40% - Ênfase3 107 4" xfId="30664"/>
    <cellStyle name="40% - Ênfase3 107 4 2" xfId="30665"/>
    <cellStyle name="40% - Ênfase3 107 5" xfId="30666"/>
    <cellStyle name="40% - Ênfase3 107 5 2" xfId="30667"/>
    <cellStyle name="40% - Ênfase3 107 6" xfId="30668"/>
    <cellStyle name="40% - Ênfase3 107 6 2" xfId="30669"/>
    <cellStyle name="40% - Ênfase3 107 7" xfId="30670"/>
    <cellStyle name="40% - Ênfase3 108" xfId="30671"/>
    <cellStyle name="40% - Ênfase3 108 2" xfId="30672"/>
    <cellStyle name="40% - Ênfase3 108 2 2" xfId="30673"/>
    <cellStyle name="40% - Ênfase3 108 2 2 2" xfId="30674"/>
    <cellStyle name="40% - Ênfase3 108 2 3" xfId="30675"/>
    <cellStyle name="40% - Ênfase3 108 2 3 2" xfId="30676"/>
    <cellStyle name="40% - Ênfase3 108 2 4" xfId="30677"/>
    <cellStyle name="40% - Ênfase3 108 2 4 2" xfId="30678"/>
    <cellStyle name="40% - Ênfase3 108 2 5" xfId="30679"/>
    <cellStyle name="40% - Ênfase3 108 2 5 2" xfId="30680"/>
    <cellStyle name="40% - Ênfase3 108 2 6" xfId="30681"/>
    <cellStyle name="40% - Ênfase3 108 3" xfId="30682"/>
    <cellStyle name="40% - Ênfase3 108 3 2" xfId="30683"/>
    <cellStyle name="40% - Ênfase3 108 4" xfId="30684"/>
    <cellStyle name="40% - Ênfase3 108 4 2" xfId="30685"/>
    <cellStyle name="40% - Ênfase3 108 5" xfId="30686"/>
    <cellStyle name="40% - Ênfase3 108 5 2" xfId="30687"/>
    <cellStyle name="40% - Ênfase3 108 6" xfId="30688"/>
    <cellStyle name="40% - Ênfase3 108 6 2" xfId="30689"/>
    <cellStyle name="40% - Ênfase3 108 7" xfId="30690"/>
    <cellStyle name="40% - Ênfase3 109" xfId="30691"/>
    <cellStyle name="40% - Ênfase3 109 2" xfId="30692"/>
    <cellStyle name="40% - Ênfase3 109 2 2" xfId="30693"/>
    <cellStyle name="40% - Ênfase3 109 2 2 2" xfId="30694"/>
    <cellStyle name="40% - Ênfase3 109 2 3" xfId="30695"/>
    <cellStyle name="40% - Ênfase3 109 2 3 2" xfId="30696"/>
    <cellStyle name="40% - Ênfase3 109 2 4" xfId="30697"/>
    <cellStyle name="40% - Ênfase3 109 2 4 2" xfId="30698"/>
    <cellStyle name="40% - Ênfase3 109 2 5" xfId="30699"/>
    <cellStyle name="40% - Ênfase3 109 2 5 2" xfId="30700"/>
    <cellStyle name="40% - Ênfase3 109 2 6" xfId="30701"/>
    <cellStyle name="40% - Ênfase3 109 3" xfId="30702"/>
    <cellStyle name="40% - Ênfase3 109 3 2" xfId="30703"/>
    <cellStyle name="40% - Ênfase3 109 4" xfId="30704"/>
    <cellStyle name="40% - Ênfase3 109 4 2" xfId="30705"/>
    <cellStyle name="40% - Ênfase3 109 5" xfId="30706"/>
    <cellStyle name="40% - Ênfase3 109 5 2" xfId="30707"/>
    <cellStyle name="40% - Ênfase3 109 6" xfId="30708"/>
    <cellStyle name="40% - Ênfase3 109 6 2" xfId="30709"/>
    <cellStyle name="40% - Ênfase3 109 7" xfId="30710"/>
    <cellStyle name="40% - Ênfase3 11" xfId="30711"/>
    <cellStyle name="40% - Ênfase3 11 2" xfId="30712"/>
    <cellStyle name="40% - Ênfase3 11 2 2" xfId="30713"/>
    <cellStyle name="40% - Ênfase3 11 2 2 2" xfId="30714"/>
    <cellStyle name="40% - Ênfase3 11 2 3" xfId="30715"/>
    <cellStyle name="40% - Ênfase3 11 2 3 2" xfId="30716"/>
    <cellStyle name="40% - Ênfase3 11 2 4" xfId="30717"/>
    <cellStyle name="40% - Ênfase3 11 2 4 2" xfId="30718"/>
    <cellStyle name="40% - Ênfase3 11 2 5" xfId="30719"/>
    <cellStyle name="40% - Ênfase3 11 2 5 2" xfId="30720"/>
    <cellStyle name="40% - Ênfase3 11 2 6" xfId="30721"/>
    <cellStyle name="40% - Ênfase3 11 3" xfId="30722"/>
    <cellStyle name="40% - Ênfase3 11 3 2" xfId="30723"/>
    <cellStyle name="40% - Ênfase3 11 4" xfId="30724"/>
    <cellStyle name="40% - Ênfase3 11 4 2" xfId="30725"/>
    <cellStyle name="40% - Ênfase3 11 5" xfId="30726"/>
    <cellStyle name="40% - Ênfase3 11 5 2" xfId="30727"/>
    <cellStyle name="40% - Ênfase3 11 6" xfId="30728"/>
    <cellStyle name="40% - Ênfase3 11 6 2" xfId="30729"/>
    <cellStyle name="40% - Ênfase3 11 7" xfId="30730"/>
    <cellStyle name="40% - Ênfase3 110" xfId="30731"/>
    <cellStyle name="40% - Ênfase3 110 2" xfId="30732"/>
    <cellStyle name="40% - Ênfase3 110 2 2" xfId="30733"/>
    <cellStyle name="40% - Ênfase3 110 2 2 2" xfId="30734"/>
    <cellStyle name="40% - Ênfase3 110 2 3" xfId="30735"/>
    <cellStyle name="40% - Ênfase3 110 2 3 2" xfId="30736"/>
    <cellStyle name="40% - Ênfase3 110 2 4" xfId="30737"/>
    <cellStyle name="40% - Ênfase3 110 2 4 2" xfId="30738"/>
    <cellStyle name="40% - Ênfase3 110 2 5" xfId="30739"/>
    <cellStyle name="40% - Ênfase3 110 2 5 2" xfId="30740"/>
    <cellStyle name="40% - Ênfase3 110 2 6" xfId="30741"/>
    <cellStyle name="40% - Ênfase3 110 3" xfId="30742"/>
    <cellStyle name="40% - Ênfase3 110 3 2" xfId="30743"/>
    <cellStyle name="40% - Ênfase3 110 4" xfId="30744"/>
    <cellStyle name="40% - Ênfase3 110 4 2" xfId="30745"/>
    <cellStyle name="40% - Ênfase3 110 5" xfId="30746"/>
    <cellStyle name="40% - Ênfase3 110 5 2" xfId="30747"/>
    <cellStyle name="40% - Ênfase3 110 6" xfId="30748"/>
    <cellStyle name="40% - Ênfase3 110 6 2" xfId="30749"/>
    <cellStyle name="40% - Ênfase3 110 7" xfId="30750"/>
    <cellStyle name="40% - Ênfase3 111" xfId="30751"/>
    <cellStyle name="40% - Ênfase3 111 2" xfId="30752"/>
    <cellStyle name="40% - Ênfase3 111 2 2" xfId="30753"/>
    <cellStyle name="40% - Ênfase3 111 2 2 2" xfId="30754"/>
    <cellStyle name="40% - Ênfase3 111 2 3" xfId="30755"/>
    <cellStyle name="40% - Ênfase3 111 2 3 2" xfId="30756"/>
    <cellStyle name="40% - Ênfase3 111 2 4" xfId="30757"/>
    <cellStyle name="40% - Ênfase3 111 2 4 2" xfId="30758"/>
    <cellStyle name="40% - Ênfase3 111 2 5" xfId="30759"/>
    <cellStyle name="40% - Ênfase3 111 2 5 2" xfId="30760"/>
    <cellStyle name="40% - Ênfase3 111 2 6" xfId="30761"/>
    <cellStyle name="40% - Ênfase3 111 3" xfId="30762"/>
    <cellStyle name="40% - Ênfase3 111 3 2" xfId="30763"/>
    <cellStyle name="40% - Ênfase3 111 4" xfId="30764"/>
    <cellStyle name="40% - Ênfase3 111 4 2" xfId="30765"/>
    <cellStyle name="40% - Ênfase3 111 5" xfId="30766"/>
    <cellStyle name="40% - Ênfase3 111 5 2" xfId="30767"/>
    <cellStyle name="40% - Ênfase3 111 6" xfId="30768"/>
    <cellStyle name="40% - Ênfase3 111 6 2" xfId="30769"/>
    <cellStyle name="40% - Ênfase3 111 7" xfId="30770"/>
    <cellStyle name="40% - Ênfase3 112" xfId="30771"/>
    <cellStyle name="40% - Ênfase3 112 2" xfId="30772"/>
    <cellStyle name="40% - Ênfase3 112 2 2" xfId="30773"/>
    <cellStyle name="40% - Ênfase3 112 2 2 2" xfId="30774"/>
    <cellStyle name="40% - Ênfase3 112 2 3" xfId="30775"/>
    <cellStyle name="40% - Ênfase3 112 2 3 2" xfId="30776"/>
    <cellStyle name="40% - Ênfase3 112 2 4" xfId="30777"/>
    <cellStyle name="40% - Ênfase3 112 2 4 2" xfId="30778"/>
    <cellStyle name="40% - Ênfase3 112 2 5" xfId="30779"/>
    <cellStyle name="40% - Ênfase3 112 2 5 2" xfId="30780"/>
    <cellStyle name="40% - Ênfase3 112 2 6" xfId="30781"/>
    <cellStyle name="40% - Ênfase3 112 3" xfId="30782"/>
    <cellStyle name="40% - Ênfase3 112 3 2" xfId="30783"/>
    <cellStyle name="40% - Ênfase3 112 4" xfId="30784"/>
    <cellStyle name="40% - Ênfase3 112 4 2" xfId="30785"/>
    <cellStyle name="40% - Ênfase3 112 5" xfId="30786"/>
    <cellStyle name="40% - Ênfase3 112 5 2" xfId="30787"/>
    <cellStyle name="40% - Ênfase3 112 6" xfId="30788"/>
    <cellStyle name="40% - Ênfase3 112 6 2" xfId="30789"/>
    <cellStyle name="40% - Ênfase3 112 7" xfId="30790"/>
    <cellStyle name="40% - Ênfase3 113" xfId="30791"/>
    <cellStyle name="40% - Ênfase3 113 2" xfId="30792"/>
    <cellStyle name="40% - Ênfase3 113 2 2" xfId="30793"/>
    <cellStyle name="40% - Ênfase3 113 2 2 2" xfId="30794"/>
    <cellStyle name="40% - Ênfase3 113 2 3" xfId="30795"/>
    <cellStyle name="40% - Ênfase3 113 2 3 2" xfId="30796"/>
    <cellStyle name="40% - Ênfase3 113 2 4" xfId="30797"/>
    <cellStyle name="40% - Ênfase3 113 2 4 2" xfId="30798"/>
    <cellStyle name="40% - Ênfase3 113 2 5" xfId="30799"/>
    <cellStyle name="40% - Ênfase3 113 2 5 2" xfId="30800"/>
    <cellStyle name="40% - Ênfase3 113 2 6" xfId="30801"/>
    <cellStyle name="40% - Ênfase3 113 3" xfId="30802"/>
    <cellStyle name="40% - Ênfase3 113 3 2" xfId="30803"/>
    <cellStyle name="40% - Ênfase3 113 4" xfId="30804"/>
    <cellStyle name="40% - Ênfase3 113 4 2" xfId="30805"/>
    <cellStyle name="40% - Ênfase3 113 5" xfId="30806"/>
    <cellStyle name="40% - Ênfase3 113 5 2" xfId="30807"/>
    <cellStyle name="40% - Ênfase3 113 6" xfId="30808"/>
    <cellStyle name="40% - Ênfase3 113 6 2" xfId="30809"/>
    <cellStyle name="40% - Ênfase3 113 7" xfId="30810"/>
    <cellStyle name="40% - Ênfase3 114" xfId="30811"/>
    <cellStyle name="40% - Ênfase3 114 2" xfId="30812"/>
    <cellStyle name="40% - Ênfase3 114 2 2" xfId="30813"/>
    <cellStyle name="40% - Ênfase3 114 2 2 2" xfId="30814"/>
    <cellStyle name="40% - Ênfase3 114 2 3" xfId="30815"/>
    <cellStyle name="40% - Ênfase3 114 2 3 2" xfId="30816"/>
    <cellStyle name="40% - Ênfase3 114 2 4" xfId="30817"/>
    <cellStyle name="40% - Ênfase3 114 2 4 2" xfId="30818"/>
    <cellStyle name="40% - Ênfase3 114 2 5" xfId="30819"/>
    <cellStyle name="40% - Ênfase3 114 2 5 2" xfId="30820"/>
    <cellStyle name="40% - Ênfase3 114 2 6" xfId="30821"/>
    <cellStyle name="40% - Ênfase3 114 3" xfId="30822"/>
    <cellStyle name="40% - Ênfase3 114 3 2" xfId="30823"/>
    <cellStyle name="40% - Ênfase3 114 4" xfId="30824"/>
    <cellStyle name="40% - Ênfase3 114 4 2" xfId="30825"/>
    <cellStyle name="40% - Ênfase3 114 5" xfId="30826"/>
    <cellStyle name="40% - Ênfase3 114 5 2" xfId="30827"/>
    <cellStyle name="40% - Ênfase3 114 6" xfId="30828"/>
    <cellStyle name="40% - Ênfase3 114 6 2" xfId="30829"/>
    <cellStyle name="40% - Ênfase3 114 7" xfId="30830"/>
    <cellStyle name="40% - Ênfase3 115" xfId="30831"/>
    <cellStyle name="40% - Ênfase3 115 2" xfId="30832"/>
    <cellStyle name="40% - Ênfase3 115 2 2" xfId="30833"/>
    <cellStyle name="40% - Ênfase3 115 2 2 2" xfId="30834"/>
    <cellStyle name="40% - Ênfase3 115 2 3" xfId="30835"/>
    <cellStyle name="40% - Ênfase3 115 2 3 2" xfId="30836"/>
    <cellStyle name="40% - Ênfase3 115 2 4" xfId="30837"/>
    <cellStyle name="40% - Ênfase3 115 2 4 2" xfId="30838"/>
    <cellStyle name="40% - Ênfase3 115 2 5" xfId="30839"/>
    <cellStyle name="40% - Ênfase3 115 2 5 2" xfId="30840"/>
    <cellStyle name="40% - Ênfase3 115 2 6" xfId="30841"/>
    <cellStyle name="40% - Ênfase3 115 3" xfId="30842"/>
    <cellStyle name="40% - Ênfase3 115 3 2" xfId="30843"/>
    <cellStyle name="40% - Ênfase3 115 4" xfId="30844"/>
    <cellStyle name="40% - Ênfase3 115 4 2" xfId="30845"/>
    <cellStyle name="40% - Ênfase3 115 5" xfId="30846"/>
    <cellStyle name="40% - Ênfase3 115 5 2" xfId="30847"/>
    <cellStyle name="40% - Ênfase3 115 6" xfId="30848"/>
    <cellStyle name="40% - Ênfase3 115 6 2" xfId="30849"/>
    <cellStyle name="40% - Ênfase3 115 7" xfId="30850"/>
    <cellStyle name="40% - Ênfase3 116" xfId="30851"/>
    <cellStyle name="40% - Ênfase3 116 2" xfId="30852"/>
    <cellStyle name="40% - Ênfase3 116 2 2" xfId="30853"/>
    <cellStyle name="40% - Ênfase3 116 2 2 2" xfId="30854"/>
    <cellStyle name="40% - Ênfase3 116 2 3" xfId="30855"/>
    <cellStyle name="40% - Ênfase3 116 2 3 2" xfId="30856"/>
    <cellStyle name="40% - Ênfase3 116 2 4" xfId="30857"/>
    <cellStyle name="40% - Ênfase3 116 2 4 2" xfId="30858"/>
    <cellStyle name="40% - Ênfase3 116 2 5" xfId="30859"/>
    <cellStyle name="40% - Ênfase3 116 2 5 2" xfId="30860"/>
    <cellStyle name="40% - Ênfase3 116 2 6" xfId="30861"/>
    <cellStyle name="40% - Ênfase3 116 3" xfId="30862"/>
    <cellStyle name="40% - Ênfase3 116 3 2" xfId="30863"/>
    <cellStyle name="40% - Ênfase3 116 4" xfId="30864"/>
    <cellStyle name="40% - Ênfase3 116 4 2" xfId="30865"/>
    <cellStyle name="40% - Ênfase3 116 5" xfId="30866"/>
    <cellStyle name="40% - Ênfase3 116 5 2" xfId="30867"/>
    <cellStyle name="40% - Ênfase3 116 6" xfId="30868"/>
    <cellStyle name="40% - Ênfase3 116 6 2" xfId="30869"/>
    <cellStyle name="40% - Ênfase3 116 7" xfId="30870"/>
    <cellStyle name="40% - Ênfase3 117" xfId="30871"/>
    <cellStyle name="40% - Ênfase3 117 2" xfId="30872"/>
    <cellStyle name="40% - Ênfase3 117 2 2" xfId="30873"/>
    <cellStyle name="40% - Ênfase3 117 2 2 2" xfId="30874"/>
    <cellStyle name="40% - Ênfase3 117 2 3" xfId="30875"/>
    <cellStyle name="40% - Ênfase3 117 2 3 2" xfId="30876"/>
    <cellStyle name="40% - Ênfase3 117 2 4" xfId="30877"/>
    <cellStyle name="40% - Ênfase3 117 2 4 2" xfId="30878"/>
    <cellStyle name="40% - Ênfase3 117 2 5" xfId="30879"/>
    <cellStyle name="40% - Ênfase3 117 2 5 2" xfId="30880"/>
    <cellStyle name="40% - Ênfase3 117 2 6" xfId="30881"/>
    <cellStyle name="40% - Ênfase3 117 3" xfId="30882"/>
    <cellStyle name="40% - Ênfase3 117 3 2" xfId="30883"/>
    <cellStyle name="40% - Ênfase3 117 4" xfId="30884"/>
    <cellStyle name="40% - Ênfase3 117 4 2" xfId="30885"/>
    <cellStyle name="40% - Ênfase3 117 5" xfId="30886"/>
    <cellStyle name="40% - Ênfase3 117 5 2" xfId="30887"/>
    <cellStyle name="40% - Ênfase3 117 6" xfId="30888"/>
    <cellStyle name="40% - Ênfase3 117 6 2" xfId="30889"/>
    <cellStyle name="40% - Ênfase3 117 7" xfId="30890"/>
    <cellStyle name="40% - Ênfase3 118" xfId="30891"/>
    <cellStyle name="40% - Ênfase3 118 2" xfId="30892"/>
    <cellStyle name="40% - Ênfase3 118 2 2" xfId="30893"/>
    <cellStyle name="40% - Ênfase3 118 2 2 2" xfId="30894"/>
    <cellStyle name="40% - Ênfase3 118 2 3" xfId="30895"/>
    <cellStyle name="40% - Ênfase3 118 2 3 2" xfId="30896"/>
    <cellStyle name="40% - Ênfase3 118 2 4" xfId="30897"/>
    <cellStyle name="40% - Ênfase3 118 2 4 2" xfId="30898"/>
    <cellStyle name="40% - Ênfase3 118 2 5" xfId="30899"/>
    <cellStyle name="40% - Ênfase3 118 2 5 2" xfId="30900"/>
    <cellStyle name="40% - Ênfase3 118 2 6" xfId="30901"/>
    <cellStyle name="40% - Ênfase3 118 3" xfId="30902"/>
    <cellStyle name="40% - Ênfase3 118 3 2" xfId="30903"/>
    <cellStyle name="40% - Ênfase3 118 4" xfId="30904"/>
    <cellStyle name="40% - Ênfase3 118 4 2" xfId="30905"/>
    <cellStyle name="40% - Ênfase3 118 5" xfId="30906"/>
    <cellStyle name="40% - Ênfase3 118 5 2" xfId="30907"/>
    <cellStyle name="40% - Ênfase3 118 6" xfId="30908"/>
    <cellStyle name="40% - Ênfase3 118 6 2" xfId="30909"/>
    <cellStyle name="40% - Ênfase3 118 7" xfId="30910"/>
    <cellStyle name="40% - Ênfase3 119" xfId="30911"/>
    <cellStyle name="40% - Ênfase3 119 2" xfId="30912"/>
    <cellStyle name="40% - Ênfase3 119 2 2" xfId="30913"/>
    <cellStyle name="40% - Ênfase3 119 2 2 2" xfId="30914"/>
    <cellStyle name="40% - Ênfase3 119 2 3" xfId="30915"/>
    <cellStyle name="40% - Ênfase3 119 2 3 2" xfId="30916"/>
    <cellStyle name="40% - Ênfase3 119 2 4" xfId="30917"/>
    <cellStyle name="40% - Ênfase3 119 2 4 2" xfId="30918"/>
    <cellStyle name="40% - Ênfase3 119 2 5" xfId="30919"/>
    <cellStyle name="40% - Ênfase3 119 2 5 2" xfId="30920"/>
    <cellStyle name="40% - Ênfase3 119 2 6" xfId="30921"/>
    <cellStyle name="40% - Ênfase3 119 3" xfId="30922"/>
    <cellStyle name="40% - Ênfase3 119 3 2" xfId="30923"/>
    <cellStyle name="40% - Ênfase3 119 4" xfId="30924"/>
    <cellStyle name="40% - Ênfase3 119 4 2" xfId="30925"/>
    <cellStyle name="40% - Ênfase3 119 5" xfId="30926"/>
    <cellStyle name="40% - Ênfase3 119 5 2" xfId="30927"/>
    <cellStyle name="40% - Ênfase3 119 6" xfId="30928"/>
    <cellStyle name="40% - Ênfase3 119 6 2" xfId="30929"/>
    <cellStyle name="40% - Ênfase3 119 7" xfId="30930"/>
    <cellStyle name="40% - Ênfase3 12" xfId="30931"/>
    <cellStyle name="40% - Ênfase3 12 2" xfId="30932"/>
    <cellStyle name="40% - Ênfase3 12 2 2" xfId="30933"/>
    <cellStyle name="40% - Ênfase3 12 2 2 2" xfId="30934"/>
    <cellStyle name="40% - Ênfase3 12 2 3" xfId="30935"/>
    <cellStyle name="40% - Ênfase3 12 2 3 2" xfId="30936"/>
    <cellStyle name="40% - Ênfase3 12 2 4" xfId="30937"/>
    <cellStyle name="40% - Ênfase3 12 2 4 2" xfId="30938"/>
    <cellStyle name="40% - Ênfase3 12 2 5" xfId="30939"/>
    <cellStyle name="40% - Ênfase3 12 2 5 2" xfId="30940"/>
    <cellStyle name="40% - Ênfase3 12 2 6" xfId="30941"/>
    <cellStyle name="40% - Ênfase3 12 3" xfId="30942"/>
    <cellStyle name="40% - Ênfase3 12 3 2" xfId="30943"/>
    <cellStyle name="40% - Ênfase3 12 4" xfId="30944"/>
    <cellStyle name="40% - Ênfase3 12 4 2" xfId="30945"/>
    <cellStyle name="40% - Ênfase3 12 5" xfId="30946"/>
    <cellStyle name="40% - Ênfase3 12 5 2" xfId="30947"/>
    <cellStyle name="40% - Ênfase3 12 6" xfId="30948"/>
    <cellStyle name="40% - Ênfase3 12 6 2" xfId="30949"/>
    <cellStyle name="40% - Ênfase3 12 7" xfId="30950"/>
    <cellStyle name="40% - Ênfase3 120" xfId="30951"/>
    <cellStyle name="40% - Ênfase3 120 2" xfId="30952"/>
    <cellStyle name="40% - Ênfase3 120 2 2" xfId="30953"/>
    <cellStyle name="40% - Ênfase3 120 2 2 2" xfId="30954"/>
    <cellStyle name="40% - Ênfase3 120 2 3" xfId="30955"/>
    <cellStyle name="40% - Ênfase3 120 2 3 2" xfId="30956"/>
    <cellStyle name="40% - Ênfase3 120 2 4" xfId="30957"/>
    <cellStyle name="40% - Ênfase3 120 2 4 2" xfId="30958"/>
    <cellStyle name="40% - Ênfase3 120 2 5" xfId="30959"/>
    <cellStyle name="40% - Ênfase3 120 2 5 2" xfId="30960"/>
    <cellStyle name="40% - Ênfase3 120 2 6" xfId="30961"/>
    <cellStyle name="40% - Ênfase3 120 3" xfId="30962"/>
    <cellStyle name="40% - Ênfase3 120 3 2" xfId="30963"/>
    <cellStyle name="40% - Ênfase3 120 4" xfId="30964"/>
    <cellStyle name="40% - Ênfase3 120 4 2" xfId="30965"/>
    <cellStyle name="40% - Ênfase3 120 5" xfId="30966"/>
    <cellStyle name="40% - Ênfase3 120 5 2" xfId="30967"/>
    <cellStyle name="40% - Ênfase3 120 6" xfId="30968"/>
    <cellStyle name="40% - Ênfase3 120 6 2" xfId="30969"/>
    <cellStyle name="40% - Ênfase3 120 7" xfId="30970"/>
    <cellStyle name="40% - Ênfase3 121" xfId="30971"/>
    <cellStyle name="40% - Ênfase3 121 2" xfId="30972"/>
    <cellStyle name="40% - Ênfase3 121 2 2" xfId="30973"/>
    <cellStyle name="40% - Ênfase3 121 2 2 2" xfId="30974"/>
    <cellStyle name="40% - Ênfase3 121 2 3" xfId="30975"/>
    <cellStyle name="40% - Ênfase3 121 2 3 2" xfId="30976"/>
    <cellStyle name="40% - Ênfase3 121 2 4" xfId="30977"/>
    <cellStyle name="40% - Ênfase3 121 2 4 2" xfId="30978"/>
    <cellStyle name="40% - Ênfase3 121 2 5" xfId="30979"/>
    <cellStyle name="40% - Ênfase3 121 2 5 2" xfId="30980"/>
    <cellStyle name="40% - Ênfase3 121 2 6" xfId="30981"/>
    <cellStyle name="40% - Ênfase3 121 3" xfId="30982"/>
    <cellStyle name="40% - Ênfase3 121 3 2" xfId="30983"/>
    <cellStyle name="40% - Ênfase3 121 4" xfId="30984"/>
    <cellStyle name="40% - Ênfase3 121 4 2" xfId="30985"/>
    <cellStyle name="40% - Ênfase3 121 5" xfId="30986"/>
    <cellStyle name="40% - Ênfase3 121 5 2" xfId="30987"/>
    <cellStyle name="40% - Ênfase3 121 6" xfId="30988"/>
    <cellStyle name="40% - Ênfase3 121 6 2" xfId="30989"/>
    <cellStyle name="40% - Ênfase3 121 7" xfId="30990"/>
    <cellStyle name="40% - Ênfase3 122" xfId="30991"/>
    <cellStyle name="40% - Ênfase3 122 2" xfId="30992"/>
    <cellStyle name="40% - Ênfase3 122 2 2" xfId="30993"/>
    <cellStyle name="40% - Ênfase3 122 2 2 2" xfId="30994"/>
    <cellStyle name="40% - Ênfase3 122 2 3" xfId="30995"/>
    <cellStyle name="40% - Ênfase3 122 2 3 2" xfId="30996"/>
    <cellStyle name="40% - Ênfase3 122 2 4" xfId="30997"/>
    <cellStyle name="40% - Ênfase3 122 2 4 2" xfId="30998"/>
    <cellStyle name="40% - Ênfase3 122 2 5" xfId="30999"/>
    <cellStyle name="40% - Ênfase3 122 2 5 2" xfId="31000"/>
    <cellStyle name="40% - Ênfase3 122 2 6" xfId="31001"/>
    <cellStyle name="40% - Ênfase3 122 3" xfId="31002"/>
    <cellStyle name="40% - Ênfase3 122 3 2" xfId="31003"/>
    <cellStyle name="40% - Ênfase3 122 4" xfId="31004"/>
    <cellStyle name="40% - Ênfase3 122 4 2" xfId="31005"/>
    <cellStyle name="40% - Ênfase3 122 5" xfId="31006"/>
    <cellStyle name="40% - Ênfase3 122 5 2" xfId="31007"/>
    <cellStyle name="40% - Ênfase3 122 6" xfId="31008"/>
    <cellStyle name="40% - Ênfase3 122 6 2" xfId="31009"/>
    <cellStyle name="40% - Ênfase3 122 7" xfId="31010"/>
    <cellStyle name="40% - Ênfase3 123" xfId="31011"/>
    <cellStyle name="40% - Ênfase3 123 2" xfId="31012"/>
    <cellStyle name="40% - Ênfase3 123 2 2" xfId="31013"/>
    <cellStyle name="40% - Ênfase3 123 2 2 2" xfId="31014"/>
    <cellStyle name="40% - Ênfase3 123 2 3" xfId="31015"/>
    <cellStyle name="40% - Ênfase3 123 2 3 2" xfId="31016"/>
    <cellStyle name="40% - Ênfase3 123 2 4" xfId="31017"/>
    <cellStyle name="40% - Ênfase3 123 2 4 2" xfId="31018"/>
    <cellStyle name="40% - Ênfase3 123 2 5" xfId="31019"/>
    <cellStyle name="40% - Ênfase3 123 2 5 2" xfId="31020"/>
    <cellStyle name="40% - Ênfase3 123 2 6" xfId="31021"/>
    <cellStyle name="40% - Ênfase3 123 3" xfId="31022"/>
    <cellStyle name="40% - Ênfase3 123 3 2" xfId="31023"/>
    <cellStyle name="40% - Ênfase3 123 4" xfId="31024"/>
    <cellStyle name="40% - Ênfase3 123 4 2" xfId="31025"/>
    <cellStyle name="40% - Ênfase3 123 5" xfId="31026"/>
    <cellStyle name="40% - Ênfase3 123 5 2" xfId="31027"/>
    <cellStyle name="40% - Ênfase3 123 6" xfId="31028"/>
    <cellStyle name="40% - Ênfase3 123 6 2" xfId="31029"/>
    <cellStyle name="40% - Ênfase3 123 7" xfId="31030"/>
    <cellStyle name="40% - Ênfase3 124" xfId="31031"/>
    <cellStyle name="40% - Ênfase3 124 2" xfId="31032"/>
    <cellStyle name="40% - Ênfase3 124 2 2" xfId="31033"/>
    <cellStyle name="40% - Ênfase3 124 2 2 2" xfId="31034"/>
    <cellStyle name="40% - Ênfase3 124 2 3" xfId="31035"/>
    <cellStyle name="40% - Ênfase3 124 2 3 2" xfId="31036"/>
    <cellStyle name="40% - Ênfase3 124 2 4" xfId="31037"/>
    <cellStyle name="40% - Ênfase3 124 2 4 2" xfId="31038"/>
    <cellStyle name="40% - Ênfase3 124 2 5" xfId="31039"/>
    <cellStyle name="40% - Ênfase3 124 2 5 2" xfId="31040"/>
    <cellStyle name="40% - Ênfase3 124 2 6" xfId="31041"/>
    <cellStyle name="40% - Ênfase3 124 3" xfId="31042"/>
    <cellStyle name="40% - Ênfase3 124 3 2" xfId="31043"/>
    <cellStyle name="40% - Ênfase3 124 4" xfId="31044"/>
    <cellStyle name="40% - Ênfase3 124 4 2" xfId="31045"/>
    <cellStyle name="40% - Ênfase3 124 5" xfId="31046"/>
    <cellStyle name="40% - Ênfase3 124 5 2" xfId="31047"/>
    <cellStyle name="40% - Ênfase3 124 6" xfId="31048"/>
    <cellStyle name="40% - Ênfase3 124 6 2" xfId="31049"/>
    <cellStyle name="40% - Ênfase3 124 7" xfId="31050"/>
    <cellStyle name="40% - Ênfase3 125" xfId="31051"/>
    <cellStyle name="40% - Ênfase3 125 2" xfId="31052"/>
    <cellStyle name="40% - Ênfase3 125 2 2" xfId="31053"/>
    <cellStyle name="40% - Ênfase3 125 2 2 2" xfId="31054"/>
    <cellStyle name="40% - Ênfase3 125 2 3" xfId="31055"/>
    <cellStyle name="40% - Ênfase3 125 2 3 2" xfId="31056"/>
    <cellStyle name="40% - Ênfase3 125 2 4" xfId="31057"/>
    <cellStyle name="40% - Ênfase3 125 2 4 2" xfId="31058"/>
    <cellStyle name="40% - Ênfase3 125 2 5" xfId="31059"/>
    <cellStyle name="40% - Ênfase3 125 2 5 2" xfId="31060"/>
    <cellStyle name="40% - Ênfase3 125 2 6" xfId="31061"/>
    <cellStyle name="40% - Ênfase3 125 3" xfId="31062"/>
    <cellStyle name="40% - Ênfase3 125 3 2" xfId="31063"/>
    <cellStyle name="40% - Ênfase3 125 4" xfId="31064"/>
    <cellStyle name="40% - Ênfase3 125 4 2" xfId="31065"/>
    <cellStyle name="40% - Ênfase3 125 5" xfId="31066"/>
    <cellStyle name="40% - Ênfase3 125 5 2" xfId="31067"/>
    <cellStyle name="40% - Ênfase3 125 6" xfId="31068"/>
    <cellStyle name="40% - Ênfase3 125 6 2" xfId="31069"/>
    <cellStyle name="40% - Ênfase3 125 7" xfId="31070"/>
    <cellStyle name="40% - Ênfase3 126" xfId="31071"/>
    <cellStyle name="40% - Ênfase3 126 2" xfId="31072"/>
    <cellStyle name="40% - Ênfase3 126 2 2" xfId="31073"/>
    <cellStyle name="40% - Ênfase3 126 2 2 2" xfId="31074"/>
    <cellStyle name="40% - Ênfase3 126 2 3" xfId="31075"/>
    <cellStyle name="40% - Ênfase3 126 2 3 2" xfId="31076"/>
    <cellStyle name="40% - Ênfase3 126 2 4" xfId="31077"/>
    <cellStyle name="40% - Ênfase3 126 2 4 2" xfId="31078"/>
    <cellStyle name="40% - Ênfase3 126 2 5" xfId="31079"/>
    <cellStyle name="40% - Ênfase3 126 2 5 2" xfId="31080"/>
    <cellStyle name="40% - Ênfase3 126 2 6" xfId="31081"/>
    <cellStyle name="40% - Ênfase3 126 3" xfId="31082"/>
    <cellStyle name="40% - Ênfase3 126 3 2" xfId="31083"/>
    <cellStyle name="40% - Ênfase3 126 4" xfId="31084"/>
    <cellStyle name="40% - Ênfase3 126 4 2" xfId="31085"/>
    <cellStyle name="40% - Ênfase3 126 5" xfId="31086"/>
    <cellStyle name="40% - Ênfase3 126 5 2" xfId="31087"/>
    <cellStyle name="40% - Ênfase3 126 6" xfId="31088"/>
    <cellStyle name="40% - Ênfase3 126 6 2" xfId="31089"/>
    <cellStyle name="40% - Ênfase3 126 7" xfId="31090"/>
    <cellStyle name="40% - Ênfase3 127" xfId="31091"/>
    <cellStyle name="40% - Ênfase3 127 2" xfId="31092"/>
    <cellStyle name="40% - Ênfase3 127 2 2" xfId="31093"/>
    <cellStyle name="40% - Ênfase3 127 2 2 2" xfId="31094"/>
    <cellStyle name="40% - Ênfase3 127 2 3" xfId="31095"/>
    <cellStyle name="40% - Ênfase3 127 2 3 2" xfId="31096"/>
    <cellStyle name="40% - Ênfase3 127 2 4" xfId="31097"/>
    <cellStyle name="40% - Ênfase3 127 2 4 2" xfId="31098"/>
    <cellStyle name="40% - Ênfase3 127 2 5" xfId="31099"/>
    <cellStyle name="40% - Ênfase3 127 2 5 2" xfId="31100"/>
    <cellStyle name="40% - Ênfase3 127 2 6" xfId="31101"/>
    <cellStyle name="40% - Ênfase3 127 3" xfId="31102"/>
    <cellStyle name="40% - Ênfase3 127 3 2" xfId="31103"/>
    <cellStyle name="40% - Ênfase3 127 4" xfId="31104"/>
    <cellStyle name="40% - Ênfase3 127 4 2" xfId="31105"/>
    <cellStyle name="40% - Ênfase3 127 5" xfId="31106"/>
    <cellStyle name="40% - Ênfase3 127 5 2" xfId="31107"/>
    <cellStyle name="40% - Ênfase3 127 6" xfId="31108"/>
    <cellStyle name="40% - Ênfase3 127 6 2" xfId="31109"/>
    <cellStyle name="40% - Ênfase3 127 7" xfId="31110"/>
    <cellStyle name="40% - Ênfase3 128" xfId="31111"/>
    <cellStyle name="40% - Ênfase3 128 2" xfId="31112"/>
    <cellStyle name="40% - Ênfase3 128 2 2" xfId="31113"/>
    <cellStyle name="40% - Ênfase3 128 2 2 2" xfId="31114"/>
    <cellStyle name="40% - Ênfase3 128 2 3" xfId="31115"/>
    <cellStyle name="40% - Ênfase3 128 2 3 2" xfId="31116"/>
    <cellStyle name="40% - Ênfase3 128 2 4" xfId="31117"/>
    <cellStyle name="40% - Ênfase3 128 2 4 2" xfId="31118"/>
    <cellStyle name="40% - Ênfase3 128 2 5" xfId="31119"/>
    <cellStyle name="40% - Ênfase3 128 2 5 2" xfId="31120"/>
    <cellStyle name="40% - Ênfase3 128 2 6" xfId="31121"/>
    <cellStyle name="40% - Ênfase3 128 3" xfId="31122"/>
    <cellStyle name="40% - Ênfase3 128 3 2" xfId="31123"/>
    <cellStyle name="40% - Ênfase3 128 4" xfId="31124"/>
    <cellStyle name="40% - Ênfase3 128 4 2" xfId="31125"/>
    <cellStyle name="40% - Ênfase3 128 5" xfId="31126"/>
    <cellStyle name="40% - Ênfase3 128 5 2" xfId="31127"/>
    <cellStyle name="40% - Ênfase3 128 6" xfId="31128"/>
    <cellStyle name="40% - Ênfase3 128 6 2" xfId="31129"/>
    <cellStyle name="40% - Ênfase3 128 7" xfId="31130"/>
    <cellStyle name="40% - Ênfase3 129" xfId="31131"/>
    <cellStyle name="40% - Ênfase3 129 2" xfId="31132"/>
    <cellStyle name="40% - Ênfase3 129 2 2" xfId="31133"/>
    <cellStyle name="40% - Ênfase3 129 2 2 2" xfId="31134"/>
    <cellStyle name="40% - Ênfase3 129 2 3" xfId="31135"/>
    <cellStyle name="40% - Ênfase3 129 2 3 2" xfId="31136"/>
    <cellStyle name="40% - Ênfase3 129 2 4" xfId="31137"/>
    <cellStyle name="40% - Ênfase3 129 2 4 2" xfId="31138"/>
    <cellStyle name="40% - Ênfase3 129 2 5" xfId="31139"/>
    <cellStyle name="40% - Ênfase3 129 2 5 2" xfId="31140"/>
    <cellStyle name="40% - Ênfase3 129 2 6" xfId="31141"/>
    <cellStyle name="40% - Ênfase3 129 3" xfId="31142"/>
    <cellStyle name="40% - Ênfase3 129 3 2" xfId="31143"/>
    <cellStyle name="40% - Ênfase3 129 4" xfId="31144"/>
    <cellStyle name="40% - Ênfase3 129 4 2" xfId="31145"/>
    <cellStyle name="40% - Ênfase3 129 5" xfId="31146"/>
    <cellStyle name="40% - Ênfase3 129 5 2" xfId="31147"/>
    <cellStyle name="40% - Ênfase3 129 6" xfId="31148"/>
    <cellStyle name="40% - Ênfase3 129 6 2" xfId="31149"/>
    <cellStyle name="40% - Ênfase3 129 7" xfId="31150"/>
    <cellStyle name="40% - Ênfase3 13" xfId="31151"/>
    <cellStyle name="40% - Ênfase3 13 2" xfId="31152"/>
    <cellStyle name="40% - Ênfase3 13 2 2" xfId="31153"/>
    <cellStyle name="40% - Ênfase3 13 2 2 2" xfId="31154"/>
    <cellStyle name="40% - Ênfase3 13 2 3" xfId="31155"/>
    <cellStyle name="40% - Ênfase3 13 2 3 2" xfId="31156"/>
    <cellStyle name="40% - Ênfase3 13 2 4" xfId="31157"/>
    <cellStyle name="40% - Ênfase3 13 2 4 2" xfId="31158"/>
    <cellStyle name="40% - Ênfase3 13 2 5" xfId="31159"/>
    <cellStyle name="40% - Ênfase3 13 2 5 2" xfId="31160"/>
    <cellStyle name="40% - Ênfase3 13 2 6" xfId="31161"/>
    <cellStyle name="40% - Ênfase3 13 3" xfId="31162"/>
    <cellStyle name="40% - Ênfase3 13 3 2" xfId="31163"/>
    <cellStyle name="40% - Ênfase3 13 4" xfId="31164"/>
    <cellStyle name="40% - Ênfase3 13 4 2" xfId="31165"/>
    <cellStyle name="40% - Ênfase3 13 5" xfId="31166"/>
    <cellStyle name="40% - Ênfase3 13 5 2" xfId="31167"/>
    <cellStyle name="40% - Ênfase3 13 6" xfId="31168"/>
    <cellStyle name="40% - Ênfase3 13 6 2" xfId="31169"/>
    <cellStyle name="40% - Ênfase3 13 7" xfId="31170"/>
    <cellStyle name="40% - Ênfase3 130" xfId="31171"/>
    <cellStyle name="40% - Ênfase3 130 2" xfId="31172"/>
    <cellStyle name="40% - Ênfase3 130 2 2" xfId="31173"/>
    <cellStyle name="40% - Ênfase3 130 2 2 2" xfId="31174"/>
    <cellStyle name="40% - Ênfase3 130 2 3" xfId="31175"/>
    <cellStyle name="40% - Ênfase3 130 2 3 2" xfId="31176"/>
    <cellStyle name="40% - Ênfase3 130 2 4" xfId="31177"/>
    <cellStyle name="40% - Ênfase3 130 2 4 2" xfId="31178"/>
    <cellStyle name="40% - Ênfase3 130 2 5" xfId="31179"/>
    <cellStyle name="40% - Ênfase3 130 2 5 2" xfId="31180"/>
    <cellStyle name="40% - Ênfase3 130 2 6" xfId="31181"/>
    <cellStyle name="40% - Ênfase3 130 3" xfId="31182"/>
    <cellStyle name="40% - Ênfase3 130 3 2" xfId="31183"/>
    <cellStyle name="40% - Ênfase3 130 4" xfId="31184"/>
    <cellStyle name="40% - Ênfase3 130 4 2" xfId="31185"/>
    <cellStyle name="40% - Ênfase3 130 5" xfId="31186"/>
    <cellStyle name="40% - Ênfase3 130 5 2" xfId="31187"/>
    <cellStyle name="40% - Ênfase3 130 6" xfId="31188"/>
    <cellStyle name="40% - Ênfase3 130 6 2" xfId="31189"/>
    <cellStyle name="40% - Ênfase3 130 7" xfId="31190"/>
    <cellStyle name="40% - Ênfase3 131" xfId="31191"/>
    <cellStyle name="40% - Ênfase3 131 2" xfId="31192"/>
    <cellStyle name="40% - Ênfase3 131 2 2" xfId="31193"/>
    <cellStyle name="40% - Ênfase3 131 2 2 2" xfId="31194"/>
    <cellStyle name="40% - Ênfase3 131 2 3" xfId="31195"/>
    <cellStyle name="40% - Ênfase3 131 2 3 2" xfId="31196"/>
    <cellStyle name="40% - Ênfase3 131 2 4" xfId="31197"/>
    <cellStyle name="40% - Ênfase3 131 2 4 2" xfId="31198"/>
    <cellStyle name="40% - Ênfase3 131 2 5" xfId="31199"/>
    <cellStyle name="40% - Ênfase3 131 2 5 2" xfId="31200"/>
    <cellStyle name="40% - Ênfase3 131 2 6" xfId="31201"/>
    <cellStyle name="40% - Ênfase3 131 3" xfId="31202"/>
    <cellStyle name="40% - Ênfase3 131 3 2" xfId="31203"/>
    <cellStyle name="40% - Ênfase3 131 4" xfId="31204"/>
    <cellStyle name="40% - Ênfase3 131 4 2" xfId="31205"/>
    <cellStyle name="40% - Ênfase3 131 5" xfId="31206"/>
    <cellStyle name="40% - Ênfase3 131 5 2" xfId="31207"/>
    <cellStyle name="40% - Ênfase3 131 6" xfId="31208"/>
    <cellStyle name="40% - Ênfase3 131 6 2" xfId="31209"/>
    <cellStyle name="40% - Ênfase3 131 7" xfId="31210"/>
    <cellStyle name="40% - Ênfase3 132" xfId="31211"/>
    <cellStyle name="40% - Ênfase3 132 2" xfId="31212"/>
    <cellStyle name="40% - Ênfase3 132 2 2" xfId="31213"/>
    <cellStyle name="40% - Ênfase3 132 2 2 2" xfId="31214"/>
    <cellStyle name="40% - Ênfase3 132 2 3" xfId="31215"/>
    <cellStyle name="40% - Ênfase3 132 2 3 2" xfId="31216"/>
    <cellStyle name="40% - Ênfase3 132 2 4" xfId="31217"/>
    <cellStyle name="40% - Ênfase3 132 2 4 2" xfId="31218"/>
    <cellStyle name="40% - Ênfase3 132 2 5" xfId="31219"/>
    <cellStyle name="40% - Ênfase3 132 2 5 2" xfId="31220"/>
    <cellStyle name="40% - Ênfase3 132 2 6" xfId="31221"/>
    <cellStyle name="40% - Ênfase3 132 3" xfId="31222"/>
    <cellStyle name="40% - Ênfase3 132 3 2" xfId="31223"/>
    <cellStyle name="40% - Ênfase3 132 4" xfId="31224"/>
    <cellStyle name="40% - Ênfase3 132 4 2" xfId="31225"/>
    <cellStyle name="40% - Ênfase3 132 5" xfId="31226"/>
    <cellStyle name="40% - Ênfase3 132 5 2" xfId="31227"/>
    <cellStyle name="40% - Ênfase3 132 6" xfId="31228"/>
    <cellStyle name="40% - Ênfase3 132 6 2" xfId="31229"/>
    <cellStyle name="40% - Ênfase3 132 7" xfId="31230"/>
    <cellStyle name="40% - Ênfase3 133" xfId="31231"/>
    <cellStyle name="40% - Ênfase3 133 2" xfId="31232"/>
    <cellStyle name="40% - Ênfase3 133 2 2" xfId="31233"/>
    <cellStyle name="40% - Ênfase3 133 2 2 2" xfId="31234"/>
    <cellStyle name="40% - Ênfase3 133 2 3" xfId="31235"/>
    <cellStyle name="40% - Ênfase3 133 2 3 2" xfId="31236"/>
    <cellStyle name="40% - Ênfase3 133 2 4" xfId="31237"/>
    <cellStyle name="40% - Ênfase3 133 2 4 2" xfId="31238"/>
    <cellStyle name="40% - Ênfase3 133 2 5" xfId="31239"/>
    <cellStyle name="40% - Ênfase3 133 2 5 2" xfId="31240"/>
    <cellStyle name="40% - Ênfase3 133 2 6" xfId="31241"/>
    <cellStyle name="40% - Ênfase3 133 3" xfId="31242"/>
    <cellStyle name="40% - Ênfase3 133 3 2" xfId="31243"/>
    <cellStyle name="40% - Ênfase3 133 4" xfId="31244"/>
    <cellStyle name="40% - Ênfase3 133 4 2" xfId="31245"/>
    <cellStyle name="40% - Ênfase3 133 5" xfId="31246"/>
    <cellStyle name="40% - Ênfase3 133 5 2" xfId="31247"/>
    <cellStyle name="40% - Ênfase3 133 6" xfId="31248"/>
    <cellStyle name="40% - Ênfase3 133 6 2" xfId="31249"/>
    <cellStyle name="40% - Ênfase3 133 7" xfId="31250"/>
    <cellStyle name="40% - Ênfase3 134" xfId="31251"/>
    <cellStyle name="40% - Ênfase3 134 2" xfId="31252"/>
    <cellStyle name="40% - Ênfase3 134 2 2" xfId="31253"/>
    <cellStyle name="40% - Ênfase3 134 2 2 2" xfId="31254"/>
    <cellStyle name="40% - Ênfase3 134 2 3" xfId="31255"/>
    <cellStyle name="40% - Ênfase3 134 2 3 2" xfId="31256"/>
    <cellStyle name="40% - Ênfase3 134 2 4" xfId="31257"/>
    <cellStyle name="40% - Ênfase3 134 2 4 2" xfId="31258"/>
    <cellStyle name="40% - Ênfase3 134 2 5" xfId="31259"/>
    <cellStyle name="40% - Ênfase3 134 2 5 2" xfId="31260"/>
    <cellStyle name="40% - Ênfase3 134 2 6" xfId="31261"/>
    <cellStyle name="40% - Ênfase3 134 3" xfId="31262"/>
    <cellStyle name="40% - Ênfase3 134 3 2" xfId="31263"/>
    <cellStyle name="40% - Ênfase3 134 4" xfId="31264"/>
    <cellStyle name="40% - Ênfase3 134 4 2" xfId="31265"/>
    <cellStyle name="40% - Ênfase3 134 5" xfId="31266"/>
    <cellStyle name="40% - Ênfase3 134 5 2" xfId="31267"/>
    <cellStyle name="40% - Ênfase3 134 6" xfId="31268"/>
    <cellStyle name="40% - Ênfase3 134 6 2" xfId="31269"/>
    <cellStyle name="40% - Ênfase3 134 7" xfId="31270"/>
    <cellStyle name="40% - Ênfase3 135" xfId="31271"/>
    <cellStyle name="40% - Ênfase3 135 2" xfId="31272"/>
    <cellStyle name="40% - Ênfase3 135 2 2" xfId="31273"/>
    <cellStyle name="40% - Ênfase3 135 2 2 2" xfId="31274"/>
    <cellStyle name="40% - Ênfase3 135 2 3" xfId="31275"/>
    <cellStyle name="40% - Ênfase3 135 2 3 2" xfId="31276"/>
    <cellStyle name="40% - Ênfase3 135 2 4" xfId="31277"/>
    <cellStyle name="40% - Ênfase3 135 2 4 2" xfId="31278"/>
    <cellStyle name="40% - Ênfase3 135 2 5" xfId="31279"/>
    <cellStyle name="40% - Ênfase3 135 2 5 2" xfId="31280"/>
    <cellStyle name="40% - Ênfase3 135 2 6" xfId="31281"/>
    <cellStyle name="40% - Ênfase3 135 3" xfId="31282"/>
    <cellStyle name="40% - Ênfase3 135 3 2" xfId="31283"/>
    <cellStyle name="40% - Ênfase3 135 4" xfId="31284"/>
    <cellStyle name="40% - Ênfase3 135 4 2" xfId="31285"/>
    <cellStyle name="40% - Ênfase3 135 5" xfId="31286"/>
    <cellStyle name="40% - Ênfase3 135 5 2" xfId="31287"/>
    <cellStyle name="40% - Ênfase3 135 6" xfId="31288"/>
    <cellStyle name="40% - Ênfase3 135 6 2" xfId="31289"/>
    <cellStyle name="40% - Ênfase3 135 7" xfId="31290"/>
    <cellStyle name="40% - Ênfase3 136" xfId="31291"/>
    <cellStyle name="40% - Ênfase3 136 2" xfId="31292"/>
    <cellStyle name="40% - Ênfase3 136 2 2" xfId="31293"/>
    <cellStyle name="40% - Ênfase3 136 2 2 2" xfId="31294"/>
    <cellStyle name="40% - Ênfase3 136 2 3" xfId="31295"/>
    <cellStyle name="40% - Ênfase3 136 2 3 2" xfId="31296"/>
    <cellStyle name="40% - Ênfase3 136 2 4" xfId="31297"/>
    <cellStyle name="40% - Ênfase3 136 2 4 2" xfId="31298"/>
    <cellStyle name="40% - Ênfase3 136 2 5" xfId="31299"/>
    <cellStyle name="40% - Ênfase3 136 2 5 2" xfId="31300"/>
    <cellStyle name="40% - Ênfase3 136 2 6" xfId="31301"/>
    <cellStyle name="40% - Ênfase3 136 3" xfId="31302"/>
    <cellStyle name="40% - Ênfase3 136 3 2" xfId="31303"/>
    <cellStyle name="40% - Ênfase3 136 4" xfId="31304"/>
    <cellStyle name="40% - Ênfase3 136 4 2" xfId="31305"/>
    <cellStyle name="40% - Ênfase3 136 5" xfId="31306"/>
    <cellStyle name="40% - Ênfase3 136 5 2" xfId="31307"/>
    <cellStyle name="40% - Ênfase3 136 6" xfId="31308"/>
    <cellStyle name="40% - Ênfase3 136 6 2" xfId="31309"/>
    <cellStyle name="40% - Ênfase3 136 7" xfId="31310"/>
    <cellStyle name="40% - Ênfase3 137" xfId="31311"/>
    <cellStyle name="40% - Ênfase3 137 2" xfId="31312"/>
    <cellStyle name="40% - Ênfase3 137 2 2" xfId="31313"/>
    <cellStyle name="40% - Ênfase3 137 2 2 2" xfId="31314"/>
    <cellStyle name="40% - Ênfase3 137 2 3" xfId="31315"/>
    <cellStyle name="40% - Ênfase3 137 2 3 2" xfId="31316"/>
    <cellStyle name="40% - Ênfase3 137 2 4" xfId="31317"/>
    <cellStyle name="40% - Ênfase3 137 2 4 2" xfId="31318"/>
    <cellStyle name="40% - Ênfase3 137 2 5" xfId="31319"/>
    <cellStyle name="40% - Ênfase3 137 2 5 2" xfId="31320"/>
    <cellStyle name="40% - Ênfase3 137 2 6" xfId="31321"/>
    <cellStyle name="40% - Ênfase3 137 3" xfId="31322"/>
    <cellStyle name="40% - Ênfase3 137 3 2" xfId="31323"/>
    <cellStyle name="40% - Ênfase3 137 4" xfId="31324"/>
    <cellStyle name="40% - Ênfase3 137 4 2" xfId="31325"/>
    <cellStyle name="40% - Ênfase3 137 5" xfId="31326"/>
    <cellStyle name="40% - Ênfase3 137 5 2" xfId="31327"/>
    <cellStyle name="40% - Ênfase3 137 6" xfId="31328"/>
    <cellStyle name="40% - Ênfase3 137 6 2" xfId="31329"/>
    <cellStyle name="40% - Ênfase3 137 7" xfId="31330"/>
    <cellStyle name="40% - Ênfase3 138" xfId="31331"/>
    <cellStyle name="40% - Ênfase3 138 2" xfId="31332"/>
    <cellStyle name="40% - Ênfase3 138 2 2" xfId="31333"/>
    <cellStyle name="40% - Ênfase3 138 2 2 2" xfId="31334"/>
    <cellStyle name="40% - Ênfase3 138 2 3" xfId="31335"/>
    <cellStyle name="40% - Ênfase3 138 2 3 2" xfId="31336"/>
    <cellStyle name="40% - Ênfase3 138 2 4" xfId="31337"/>
    <cellStyle name="40% - Ênfase3 138 2 4 2" xfId="31338"/>
    <cellStyle name="40% - Ênfase3 138 2 5" xfId="31339"/>
    <cellStyle name="40% - Ênfase3 138 2 5 2" xfId="31340"/>
    <cellStyle name="40% - Ênfase3 138 2 6" xfId="31341"/>
    <cellStyle name="40% - Ênfase3 138 3" xfId="31342"/>
    <cellStyle name="40% - Ênfase3 138 3 2" xfId="31343"/>
    <cellStyle name="40% - Ênfase3 138 4" xfId="31344"/>
    <cellStyle name="40% - Ênfase3 138 4 2" xfId="31345"/>
    <cellStyle name="40% - Ênfase3 138 5" xfId="31346"/>
    <cellStyle name="40% - Ênfase3 138 5 2" xfId="31347"/>
    <cellStyle name="40% - Ênfase3 138 6" xfId="31348"/>
    <cellStyle name="40% - Ênfase3 138 6 2" xfId="31349"/>
    <cellStyle name="40% - Ênfase3 138 7" xfId="31350"/>
    <cellStyle name="40% - Ênfase3 139" xfId="31351"/>
    <cellStyle name="40% - Ênfase3 139 2" xfId="31352"/>
    <cellStyle name="40% - Ênfase3 139 2 2" xfId="31353"/>
    <cellStyle name="40% - Ênfase3 139 2 2 2" xfId="31354"/>
    <cellStyle name="40% - Ênfase3 139 2 3" xfId="31355"/>
    <cellStyle name="40% - Ênfase3 139 2 3 2" xfId="31356"/>
    <cellStyle name="40% - Ênfase3 139 2 4" xfId="31357"/>
    <cellStyle name="40% - Ênfase3 139 2 4 2" xfId="31358"/>
    <cellStyle name="40% - Ênfase3 139 2 5" xfId="31359"/>
    <cellStyle name="40% - Ênfase3 139 2 5 2" xfId="31360"/>
    <cellStyle name="40% - Ênfase3 139 2 6" xfId="31361"/>
    <cellStyle name="40% - Ênfase3 139 3" xfId="31362"/>
    <cellStyle name="40% - Ênfase3 139 3 2" xfId="31363"/>
    <cellStyle name="40% - Ênfase3 139 4" xfId="31364"/>
    <cellStyle name="40% - Ênfase3 139 4 2" xfId="31365"/>
    <cellStyle name="40% - Ênfase3 139 5" xfId="31366"/>
    <cellStyle name="40% - Ênfase3 139 5 2" xfId="31367"/>
    <cellStyle name="40% - Ênfase3 139 6" xfId="31368"/>
    <cellStyle name="40% - Ênfase3 139 6 2" xfId="31369"/>
    <cellStyle name="40% - Ênfase3 139 7" xfId="31370"/>
    <cellStyle name="40% - Ênfase3 14" xfId="31371"/>
    <cellStyle name="40% - Ênfase3 14 2" xfId="31372"/>
    <cellStyle name="40% - Ênfase3 14 2 2" xfId="31373"/>
    <cellStyle name="40% - Ênfase3 14 2 2 2" xfId="31374"/>
    <cellStyle name="40% - Ênfase3 14 2 3" xfId="31375"/>
    <cellStyle name="40% - Ênfase3 14 2 3 2" xfId="31376"/>
    <cellStyle name="40% - Ênfase3 14 2 4" xfId="31377"/>
    <cellStyle name="40% - Ênfase3 14 2 4 2" xfId="31378"/>
    <cellStyle name="40% - Ênfase3 14 2 5" xfId="31379"/>
    <cellStyle name="40% - Ênfase3 14 2 5 2" xfId="31380"/>
    <cellStyle name="40% - Ênfase3 14 2 6" xfId="31381"/>
    <cellStyle name="40% - Ênfase3 14 3" xfId="31382"/>
    <cellStyle name="40% - Ênfase3 14 3 2" xfId="31383"/>
    <cellStyle name="40% - Ênfase3 14 4" xfId="31384"/>
    <cellStyle name="40% - Ênfase3 14 4 2" xfId="31385"/>
    <cellStyle name="40% - Ênfase3 14 5" xfId="31386"/>
    <cellStyle name="40% - Ênfase3 14 5 2" xfId="31387"/>
    <cellStyle name="40% - Ênfase3 14 6" xfId="31388"/>
    <cellStyle name="40% - Ênfase3 14 6 2" xfId="31389"/>
    <cellStyle name="40% - Ênfase3 14 7" xfId="31390"/>
    <cellStyle name="40% - Ênfase3 140" xfId="31391"/>
    <cellStyle name="40% - Ênfase3 140 2" xfId="31392"/>
    <cellStyle name="40% - Ênfase3 140 2 2" xfId="31393"/>
    <cellStyle name="40% - Ênfase3 140 2 2 2" xfId="31394"/>
    <cellStyle name="40% - Ênfase3 140 2 3" xfId="31395"/>
    <cellStyle name="40% - Ênfase3 140 2 3 2" xfId="31396"/>
    <cellStyle name="40% - Ênfase3 140 2 4" xfId="31397"/>
    <cellStyle name="40% - Ênfase3 140 2 4 2" xfId="31398"/>
    <cellStyle name="40% - Ênfase3 140 2 5" xfId="31399"/>
    <cellStyle name="40% - Ênfase3 140 2 5 2" xfId="31400"/>
    <cellStyle name="40% - Ênfase3 140 2 6" xfId="31401"/>
    <cellStyle name="40% - Ênfase3 140 3" xfId="31402"/>
    <cellStyle name="40% - Ênfase3 140 3 2" xfId="31403"/>
    <cellStyle name="40% - Ênfase3 140 4" xfId="31404"/>
    <cellStyle name="40% - Ênfase3 140 4 2" xfId="31405"/>
    <cellStyle name="40% - Ênfase3 140 5" xfId="31406"/>
    <cellStyle name="40% - Ênfase3 140 5 2" xfId="31407"/>
    <cellStyle name="40% - Ênfase3 140 6" xfId="31408"/>
    <cellStyle name="40% - Ênfase3 140 6 2" xfId="31409"/>
    <cellStyle name="40% - Ênfase3 140 7" xfId="31410"/>
    <cellStyle name="40% - Ênfase3 141" xfId="31411"/>
    <cellStyle name="40% - Ênfase3 141 2" xfId="31412"/>
    <cellStyle name="40% - Ênfase3 141 2 2" xfId="31413"/>
    <cellStyle name="40% - Ênfase3 141 2 2 2" xfId="31414"/>
    <cellStyle name="40% - Ênfase3 141 2 3" xfId="31415"/>
    <cellStyle name="40% - Ênfase3 141 2 3 2" xfId="31416"/>
    <cellStyle name="40% - Ênfase3 141 2 4" xfId="31417"/>
    <cellStyle name="40% - Ênfase3 141 2 4 2" xfId="31418"/>
    <cellStyle name="40% - Ênfase3 141 2 5" xfId="31419"/>
    <cellStyle name="40% - Ênfase3 141 2 5 2" xfId="31420"/>
    <cellStyle name="40% - Ênfase3 141 2 6" xfId="31421"/>
    <cellStyle name="40% - Ênfase3 141 3" xfId="31422"/>
    <cellStyle name="40% - Ênfase3 141 3 2" xfId="31423"/>
    <cellStyle name="40% - Ênfase3 141 4" xfId="31424"/>
    <cellStyle name="40% - Ênfase3 141 4 2" xfId="31425"/>
    <cellStyle name="40% - Ênfase3 141 5" xfId="31426"/>
    <cellStyle name="40% - Ênfase3 141 5 2" xfId="31427"/>
    <cellStyle name="40% - Ênfase3 141 6" xfId="31428"/>
    <cellStyle name="40% - Ênfase3 141 6 2" xfId="31429"/>
    <cellStyle name="40% - Ênfase3 141 7" xfId="31430"/>
    <cellStyle name="40% - Ênfase3 142" xfId="31431"/>
    <cellStyle name="40% - Ênfase3 142 2" xfId="31432"/>
    <cellStyle name="40% - Ênfase3 142 2 2" xfId="31433"/>
    <cellStyle name="40% - Ênfase3 142 2 2 2" xfId="31434"/>
    <cellStyle name="40% - Ênfase3 142 2 3" xfId="31435"/>
    <cellStyle name="40% - Ênfase3 142 2 3 2" xfId="31436"/>
    <cellStyle name="40% - Ênfase3 142 2 4" xfId="31437"/>
    <cellStyle name="40% - Ênfase3 142 2 4 2" xfId="31438"/>
    <cellStyle name="40% - Ênfase3 142 2 5" xfId="31439"/>
    <cellStyle name="40% - Ênfase3 142 2 5 2" xfId="31440"/>
    <cellStyle name="40% - Ênfase3 142 2 6" xfId="31441"/>
    <cellStyle name="40% - Ênfase3 142 3" xfId="31442"/>
    <cellStyle name="40% - Ênfase3 142 3 2" xfId="31443"/>
    <cellStyle name="40% - Ênfase3 142 4" xfId="31444"/>
    <cellStyle name="40% - Ênfase3 142 4 2" xfId="31445"/>
    <cellStyle name="40% - Ênfase3 142 5" xfId="31446"/>
    <cellStyle name="40% - Ênfase3 142 5 2" xfId="31447"/>
    <cellStyle name="40% - Ênfase3 142 6" xfId="31448"/>
    <cellStyle name="40% - Ênfase3 142 6 2" xfId="31449"/>
    <cellStyle name="40% - Ênfase3 142 7" xfId="31450"/>
    <cellStyle name="40% - Ênfase3 143" xfId="31451"/>
    <cellStyle name="40% - Ênfase3 143 2" xfId="31452"/>
    <cellStyle name="40% - Ênfase3 143 2 2" xfId="31453"/>
    <cellStyle name="40% - Ênfase3 143 2 2 2" xfId="31454"/>
    <cellStyle name="40% - Ênfase3 143 2 3" xfId="31455"/>
    <cellStyle name="40% - Ênfase3 143 2 3 2" xfId="31456"/>
    <cellStyle name="40% - Ênfase3 143 2 4" xfId="31457"/>
    <cellStyle name="40% - Ênfase3 143 2 4 2" xfId="31458"/>
    <cellStyle name="40% - Ênfase3 143 2 5" xfId="31459"/>
    <cellStyle name="40% - Ênfase3 143 2 5 2" xfId="31460"/>
    <cellStyle name="40% - Ênfase3 143 2 6" xfId="31461"/>
    <cellStyle name="40% - Ênfase3 143 3" xfId="31462"/>
    <cellStyle name="40% - Ênfase3 143 3 2" xfId="31463"/>
    <cellStyle name="40% - Ênfase3 143 4" xfId="31464"/>
    <cellStyle name="40% - Ênfase3 143 4 2" xfId="31465"/>
    <cellStyle name="40% - Ênfase3 143 5" xfId="31466"/>
    <cellStyle name="40% - Ênfase3 143 5 2" xfId="31467"/>
    <cellStyle name="40% - Ênfase3 143 6" xfId="31468"/>
    <cellStyle name="40% - Ênfase3 143 6 2" xfId="31469"/>
    <cellStyle name="40% - Ênfase3 143 7" xfId="31470"/>
    <cellStyle name="40% - Ênfase3 144" xfId="31471"/>
    <cellStyle name="40% - Ênfase3 144 2" xfId="31472"/>
    <cellStyle name="40% - Ênfase3 144 2 2" xfId="31473"/>
    <cellStyle name="40% - Ênfase3 144 2 2 2" xfId="31474"/>
    <cellStyle name="40% - Ênfase3 144 2 3" xfId="31475"/>
    <cellStyle name="40% - Ênfase3 144 2 3 2" xfId="31476"/>
    <cellStyle name="40% - Ênfase3 144 2 4" xfId="31477"/>
    <cellStyle name="40% - Ênfase3 144 2 4 2" xfId="31478"/>
    <cellStyle name="40% - Ênfase3 144 2 5" xfId="31479"/>
    <cellStyle name="40% - Ênfase3 144 2 5 2" xfId="31480"/>
    <cellStyle name="40% - Ênfase3 144 2 6" xfId="31481"/>
    <cellStyle name="40% - Ênfase3 144 3" xfId="31482"/>
    <cellStyle name="40% - Ênfase3 144 3 2" xfId="31483"/>
    <cellStyle name="40% - Ênfase3 144 4" xfId="31484"/>
    <cellStyle name="40% - Ênfase3 144 4 2" xfId="31485"/>
    <cellStyle name="40% - Ênfase3 144 5" xfId="31486"/>
    <cellStyle name="40% - Ênfase3 144 5 2" xfId="31487"/>
    <cellStyle name="40% - Ênfase3 144 6" xfId="31488"/>
    <cellStyle name="40% - Ênfase3 144 6 2" xfId="31489"/>
    <cellStyle name="40% - Ênfase3 144 7" xfId="31490"/>
    <cellStyle name="40% - Ênfase3 145" xfId="31491"/>
    <cellStyle name="40% - Ênfase3 145 2" xfId="31492"/>
    <cellStyle name="40% - Ênfase3 145 2 2" xfId="31493"/>
    <cellStyle name="40% - Ênfase3 145 2 2 2" xfId="31494"/>
    <cellStyle name="40% - Ênfase3 145 2 3" xfId="31495"/>
    <cellStyle name="40% - Ênfase3 145 2 3 2" xfId="31496"/>
    <cellStyle name="40% - Ênfase3 145 2 4" xfId="31497"/>
    <cellStyle name="40% - Ênfase3 145 2 4 2" xfId="31498"/>
    <cellStyle name="40% - Ênfase3 145 2 5" xfId="31499"/>
    <cellStyle name="40% - Ênfase3 145 2 5 2" xfId="31500"/>
    <cellStyle name="40% - Ênfase3 145 2 6" xfId="31501"/>
    <cellStyle name="40% - Ênfase3 145 3" xfId="31502"/>
    <cellStyle name="40% - Ênfase3 145 3 2" xfId="31503"/>
    <cellStyle name="40% - Ênfase3 145 4" xfId="31504"/>
    <cellStyle name="40% - Ênfase3 145 4 2" xfId="31505"/>
    <cellStyle name="40% - Ênfase3 145 5" xfId="31506"/>
    <cellStyle name="40% - Ênfase3 145 5 2" xfId="31507"/>
    <cellStyle name="40% - Ênfase3 145 6" xfId="31508"/>
    <cellStyle name="40% - Ênfase3 145 6 2" xfId="31509"/>
    <cellStyle name="40% - Ênfase3 145 7" xfId="31510"/>
    <cellStyle name="40% - Ênfase3 146" xfId="31511"/>
    <cellStyle name="40% - Ênfase3 146 2" xfId="31512"/>
    <cellStyle name="40% - Ênfase3 146 2 2" xfId="31513"/>
    <cellStyle name="40% - Ênfase3 146 2 2 2" xfId="31514"/>
    <cellStyle name="40% - Ênfase3 146 2 3" xfId="31515"/>
    <cellStyle name="40% - Ênfase3 146 2 3 2" xfId="31516"/>
    <cellStyle name="40% - Ênfase3 146 2 4" xfId="31517"/>
    <cellStyle name="40% - Ênfase3 146 2 4 2" xfId="31518"/>
    <cellStyle name="40% - Ênfase3 146 2 5" xfId="31519"/>
    <cellStyle name="40% - Ênfase3 146 2 5 2" xfId="31520"/>
    <cellStyle name="40% - Ênfase3 146 2 6" xfId="31521"/>
    <cellStyle name="40% - Ênfase3 146 3" xfId="31522"/>
    <cellStyle name="40% - Ênfase3 146 3 2" xfId="31523"/>
    <cellStyle name="40% - Ênfase3 146 4" xfId="31524"/>
    <cellStyle name="40% - Ênfase3 146 4 2" xfId="31525"/>
    <cellStyle name="40% - Ênfase3 146 5" xfId="31526"/>
    <cellStyle name="40% - Ênfase3 146 5 2" xfId="31527"/>
    <cellStyle name="40% - Ênfase3 146 6" xfId="31528"/>
    <cellStyle name="40% - Ênfase3 146 6 2" xfId="31529"/>
    <cellStyle name="40% - Ênfase3 146 7" xfId="31530"/>
    <cellStyle name="40% - Ênfase3 147" xfId="31531"/>
    <cellStyle name="40% - Ênfase3 147 2" xfId="31532"/>
    <cellStyle name="40% - Ênfase3 147 2 2" xfId="31533"/>
    <cellStyle name="40% - Ênfase3 147 2 2 2" xfId="31534"/>
    <cellStyle name="40% - Ênfase3 147 2 3" xfId="31535"/>
    <cellStyle name="40% - Ênfase3 147 2 3 2" xfId="31536"/>
    <cellStyle name="40% - Ênfase3 147 2 4" xfId="31537"/>
    <cellStyle name="40% - Ênfase3 147 2 4 2" xfId="31538"/>
    <cellStyle name="40% - Ênfase3 147 2 5" xfId="31539"/>
    <cellStyle name="40% - Ênfase3 147 2 5 2" xfId="31540"/>
    <cellStyle name="40% - Ênfase3 147 2 6" xfId="31541"/>
    <cellStyle name="40% - Ênfase3 147 3" xfId="31542"/>
    <cellStyle name="40% - Ênfase3 147 3 2" xfId="31543"/>
    <cellStyle name="40% - Ênfase3 147 4" xfId="31544"/>
    <cellStyle name="40% - Ênfase3 147 4 2" xfId="31545"/>
    <cellStyle name="40% - Ênfase3 147 5" xfId="31546"/>
    <cellStyle name="40% - Ênfase3 147 5 2" xfId="31547"/>
    <cellStyle name="40% - Ênfase3 147 6" xfId="31548"/>
    <cellStyle name="40% - Ênfase3 147 6 2" xfId="31549"/>
    <cellStyle name="40% - Ênfase3 147 7" xfId="31550"/>
    <cellStyle name="40% - Ênfase3 148" xfId="31551"/>
    <cellStyle name="40% - Ênfase3 148 2" xfId="31552"/>
    <cellStyle name="40% - Ênfase3 148 2 2" xfId="31553"/>
    <cellStyle name="40% - Ênfase3 148 2 2 2" xfId="31554"/>
    <cellStyle name="40% - Ênfase3 148 2 3" xfId="31555"/>
    <cellStyle name="40% - Ênfase3 148 2 3 2" xfId="31556"/>
    <cellStyle name="40% - Ênfase3 148 2 4" xfId="31557"/>
    <cellStyle name="40% - Ênfase3 148 2 4 2" xfId="31558"/>
    <cellStyle name="40% - Ênfase3 148 2 5" xfId="31559"/>
    <cellStyle name="40% - Ênfase3 148 2 5 2" xfId="31560"/>
    <cellStyle name="40% - Ênfase3 148 2 6" xfId="31561"/>
    <cellStyle name="40% - Ênfase3 148 3" xfId="31562"/>
    <cellStyle name="40% - Ênfase3 148 3 2" xfId="31563"/>
    <cellStyle name="40% - Ênfase3 148 4" xfId="31564"/>
    <cellStyle name="40% - Ênfase3 148 4 2" xfId="31565"/>
    <cellStyle name="40% - Ênfase3 148 5" xfId="31566"/>
    <cellStyle name="40% - Ênfase3 148 5 2" xfId="31567"/>
    <cellStyle name="40% - Ênfase3 148 6" xfId="31568"/>
    <cellStyle name="40% - Ênfase3 148 6 2" xfId="31569"/>
    <cellStyle name="40% - Ênfase3 148 7" xfId="31570"/>
    <cellStyle name="40% - Ênfase3 149" xfId="31571"/>
    <cellStyle name="40% - Ênfase3 149 2" xfId="31572"/>
    <cellStyle name="40% - Ênfase3 149 2 2" xfId="31573"/>
    <cellStyle name="40% - Ênfase3 149 2 2 2" xfId="31574"/>
    <cellStyle name="40% - Ênfase3 149 2 3" xfId="31575"/>
    <cellStyle name="40% - Ênfase3 149 2 3 2" xfId="31576"/>
    <cellStyle name="40% - Ênfase3 149 2 4" xfId="31577"/>
    <cellStyle name="40% - Ênfase3 149 2 4 2" xfId="31578"/>
    <cellStyle name="40% - Ênfase3 149 2 5" xfId="31579"/>
    <cellStyle name="40% - Ênfase3 149 2 5 2" xfId="31580"/>
    <cellStyle name="40% - Ênfase3 149 2 6" xfId="31581"/>
    <cellStyle name="40% - Ênfase3 149 3" xfId="31582"/>
    <cellStyle name="40% - Ênfase3 149 3 2" xfId="31583"/>
    <cellStyle name="40% - Ênfase3 149 4" xfId="31584"/>
    <cellStyle name="40% - Ênfase3 149 4 2" xfId="31585"/>
    <cellStyle name="40% - Ênfase3 149 5" xfId="31586"/>
    <cellStyle name="40% - Ênfase3 149 5 2" xfId="31587"/>
    <cellStyle name="40% - Ênfase3 149 6" xfId="31588"/>
    <cellStyle name="40% - Ênfase3 149 6 2" xfId="31589"/>
    <cellStyle name="40% - Ênfase3 149 7" xfId="31590"/>
    <cellStyle name="40% - Ênfase3 15" xfId="31591"/>
    <cellStyle name="40% - Ênfase3 15 2" xfId="31592"/>
    <cellStyle name="40% - Ênfase3 15 2 2" xfId="31593"/>
    <cellStyle name="40% - Ênfase3 15 2 2 2" xfId="31594"/>
    <cellStyle name="40% - Ênfase3 15 2 3" xfId="31595"/>
    <cellStyle name="40% - Ênfase3 15 2 3 2" xfId="31596"/>
    <cellStyle name="40% - Ênfase3 15 2 4" xfId="31597"/>
    <cellStyle name="40% - Ênfase3 15 2 4 2" xfId="31598"/>
    <cellStyle name="40% - Ênfase3 15 2 5" xfId="31599"/>
    <cellStyle name="40% - Ênfase3 15 2 5 2" xfId="31600"/>
    <cellStyle name="40% - Ênfase3 15 2 6" xfId="31601"/>
    <cellStyle name="40% - Ênfase3 15 3" xfId="31602"/>
    <cellStyle name="40% - Ênfase3 15 3 2" xfId="31603"/>
    <cellStyle name="40% - Ênfase3 15 4" xfId="31604"/>
    <cellStyle name="40% - Ênfase3 15 4 2" xfId="31605"/>
    <cellStyle name="40% - Ênfase3 15 5" xfId="31606"/>
    <cellStyle name="40% - Ênfase3 15 5 2" xfId="31607"/>
    <cellStyle name="40% - Ênfase3 15 6" xfId="31608"/>
    <cellStyle name="40% - Ênfase3 15 6 2" xfId="31609"/>
    <cellStyle name="40% - Ênfase3 15 7" xfId="31610"/>
    <cellStyle name="40% - Ênfase3 150" xfId="31611"/>
    <cellStyle name="40% - Ênfase3 150 2" xfId="31612"/>
    <cellStyle name="40% - Ênfase3 150 2 2" xfId="31613"/>
    <cellStyle name="40% - Ênfase3 150 2 2 2" xfId="31614"/>
    <cellStyle name="40% - Ênfase3 150 2 3" xfId="31615"/>
    <cellStyle name="40% - Ênfase3 150 2 3 2" xfId="31616"/>
    <cellStyle name="40% - Ênfase3 150 2 4" xfId="31617"/>
    <cellStyle name="40% - Ênfase3 150 2 4 2" xfId="31618"/>
    <cellStyle name="40% - Ênfase3 150 2 5" xfId="31619"/>
    <cellStyle name="40% - Ênfase3 150 2 5 2" xfId="31620"/>
    <cellStyle name="40% - Ênfase3 150 2 6" xfId="31621"/>
    <cellStyle name="40% - Ênfase3 150 3" xfId="31622"/>
    <cellStyle name="40% - Ênfase3 150 3 2" xfId="31623"/>
    <cellStyle name="40% - Ênfase3 150 4" xfId="31624"/>
    <cellStyle name="40% - Ênfase3 150 4 2" xfId="31625"/>
    <cellStyle name="40% - Ênfase3 150 5" xfId="31626"/>
    <cellStyle name="40% - Ênfase3 150 5 2" xfId="31627"/>
    <cellStyle name="40% - Ênfase3 150 6" xfId="31628"/>
    <cellStyle name="40% - Ênfase3 150 6 2" xfId="31629"/>
    <cellStyle name="40% - Ênfase3 150 7" xfId="31630"/>
    <cellStyle name="40% - Ênfase3 151" xfId="31631"/>
    <cellStyle name="40% - Ênfase3 151 2" xfId="31632"/>
    <cellStyle name="40% - Ênfase3 151 2 2" xfId="31633"/>
    <cellStyle name="40% - Ênfase3 151 2 2 2" xfId="31634"/>
    <cellStyle name="40% - Ênfase3 151 2 3" xfId="31635"/>
    <cellStyle name="40% - Ênfase3 151 2 3 2" xfId="31636"/>
    <cellStyle name="40% - Ênfase3 151 2 4" xfId="31637"/>
    <cellStyle name="40% - Ênfase3 151 2 4 2" xfId="31638"/>
    <cellStyle name="40% - Ênfase3 151 2 5" xfId="31639"/>
    <cellStyle name="40% - Ênfase3 151 2 5 2" xfId="31640"/>
    <cellStyle name="40% - Ênfase3 151 2 6" xfId="31641"/>
    <cellStyle name="40% - Ênfase3 151 3" xfId="31642"/>
    <cellStyle name="40% - Ênfase3 151 3 2" xfId="31643"/>
    <cellStyle name="40% - Ênfase3 151 4" xfId="31644"/>
    <cellStyle name="40% - Ênfase3 151 4 2" xfId="31645"/>
    <cellStyle name="40% - Ênfase3 151 5" xfId="31646"/>
    <cellStyle name="40% - Ênfase3 151 5 2" xfId="31647"/>
    <cellStyle name="40% - Ênfase3 151 6" xfId="31648"/>
    <cellStyle name="40% - Ênfase3 151 6 2" xfId="31649"/>
    <cellStyle name="40% - Ênfase3 151 7" xfId="31650"/>
    <cellStyle name="40% - Ênfase3 152" xfId="31651"/>
    <cellStyle name="40% - Ênfase3 152 2" xfId="31652"/>
    <cellStyle name="40% - Ênfase3 152 2 2" xfId="31653"/>
    <cellStyle name="40% - Ênfase3 152 2 2 2" xfId="31654"/>
    <cellStyle name="40% - Ênfase3 152 2 3" xfId="31655"/>
    <cellStyle name="40% - Ênfase3 152 2 3 2" xfId="31656"/>
    <cellStyle name="40% - Ênfase3 152 2 4" xfId="31657"/>
    <cellStyle name="40% - Ênfase3 152 2 4 2" xfId="31658"/>
    <cellStyle name="40% - Ênfase3 152 2 5" xfId="31659"/>
    <cellStyle name="40% - Ênfase3 152 2 5 2" xfId="31660"/>
    <cellStyle name="40% - Ênfase3 152 2 6" xfId="31661"/>
    <cellStyle name="40% - Ênfase3 152 3" xfId="31662"/>
    <cellStyle name="40% - Ênfase3 152 3 2" xfId="31663"/>
    <cellStyle name="40% - Ênfase3 152 4" xfId="31664"/>
    <cellStyle name="40% - Ênfase3 152 4 2" xfId="31665"/>
    <cellStyle name="40% - Ênfase3 152 5" xfId="31666"/>
    <cellStyle name="40% - Ênfase3 152 5 2" xfId="31667"/>
    <cellStyle name="40% - Ênfase3 152 6" xfId="31668"/>
    <cellStyle name="40% - Ênfase3 152 6 2" xfId="31669"/>
    <cellStyle name="40% - Ênfase3 152 7" xfId="31670"/>
    <cellStyle name="40% - Ênfase3 153" xfId="31671"/>
    <cellStyle name="40% - Ênfase3 153 2" xfId="31672"/>
    <cellStyle name="40% - Ênfase3 153 2 2" xfId="31673"/>
    <cellStyle name="40% - Ênfase3 153 2 2 2" xfId="31674"/>
    <cellStyle name="40% - Ênfase3 153 2 3" xfId="31675"/>
    <cellStyle name="40% - Ênfase3 153 2 3 2" xfId="31676"/>
    <cellStyle name="40% - Ênfase3 153 2 4" xfId="31677"/>
    <cellStyle name="40% - Ênfase3 153 2 4 2" xfId="31678"/>
    <cellStyle name="40% - Ênfase3 153 2 5" xfId="31679"/>
    <cellStyle name="40% - Ênfase3 153 2 5 2" xfId="31680"/>
    <cellStyle name="40% - Ênfase3 153 2 6" xfId="31681"/>
    <cellStyle name="40% - Ênfase3 153 3" xfId="31682"/>
    <cellStyle name="40% - Ênfase3 153 3 2" xfId="31683"/>
    <cellStyle name="40% - Ênfase3 153 4" xfId="31684"/>
    <cellStyle name="40% - Ênfase3 153 4 2" xfId="31685"/>
    <cellStyle name="40% - Ênfase3 153 5" xfId="31686"/>
    <cellStyle name="40% - Ênfase3 153 5 2" xfId="31687"/>
    <cellStyle name="40% - Ênfase3 153 6" xfId="31688"/>
    <cellStyle name="40% - Ênfase3 153 6 2" xfId="31689"/>
    <cellStyle name="40% - Ênfase3 153 7" xfId="31690"/>
    <cellStyle name="40% - Ênfase3 154" xfId="31691"/>
    <cellStyle name="40% - Ênfase3 154 2" xfId="31692"/>
    <cellStyle name="40% - Ênfase3 154 2 2" xfId="31693"/>
    <cellStyle name="40% - Ênfase3 154 2 2 2" xfId="31694"/>
    <cellStyle name="40% - Ênfase3 154 2 3" xfId="31695"/>
    <cellStyle name="40% - Ênfase3 154 2 3 2" xfId="31696"/>
    <cellStyle name="40% - Ênfase3 154 2 4" xfId="31697"/>
    <cellStyle name="40% - Ênfase3 154 3" xfId="31698"/>
    <cellStyle name="40% - Ênfase3 154 3 2" xfId="31699"/>
    <cellStyle name="40% - Ênfase3 154 4" xfId="31700"/>
    <cellStyle name="40% - Ênfase3 154 4 2" xfId="31701"/>
    <cellStyle name="40% - Ênfase3 154 5" xfId="31702"/>
    <cellStyle name="40% - Ênfase3 154 5 2" xfId="31703"/>
    <cellStyle name="40% - Ênfase3 154 6" xfId="31704"/>
    <cellStyle name="40% - Ênfase3 154 6 2" xfId="31705"/>
    <cellStyle name="40% - Ênfase3 154 7" xfId="31706"/>
    <cellStyle name="40% - Ênfase3 155" xfId="31707"/>
    <cellStyle name="40% - Ênfase3 155 2" xfId="31708"/>
    <cellStyle name="40% - Ênfase3 155 2 2" xfId="31709"/>
    <cellStyle name="40% - Ênfase3 155 2 2 2" xfId="31710"/>
    <cellStyle name="40% - Ênfase3 155 2 3" xfId="31711"/>
    <cellStyle name="40% - Ênfase3 155 2 3 2" xfId="31712"/>
    <cellStyle name="40% - Ênfase3 155 2 4" xfId="31713"/>
    <cellStyle name="40% - Ênfase3 155 3" xfId="31714"/>
    <cellStyle name="40% - Ênfase3 155 3 2" xfId="31715"/>
    <cellStyle name="40% - Ênfase3 155 4" xfId="31716"/>
    <cellStyle name="40% - Ênfase3 155 4 2" xfId="31717"/>
    <cellStyle name="40% - Ênfase3 155 5" xfId="31718"/>
    <cellStyle name="40% - Ênfase3 155 5 2" xfId="31719"/>
    <cellStyle name="40% - Ênfase3 155 6" xfId="31720"/>
    <cellStyle name="40% - Ênfase3 155 6 2" xfId="31721"/>
    <cellStyle name="40% - Ênfase3 155 7" xfId="31722"/>
    <cellStyle name="40% - Ênfase3 156" xfId="31723"/>
    <cellStyle name="40% - Ênfase3 156 2" xfId="31724"/>
    <cellStyle name="40% - Ênfase3 156 2 2" xfId="31725"/>
    <cellStyle name="40% - Ênfase3 156 2 2 2" xfId="31726"/>
    <cellStyle name="40% - Ênfase3 156 2 3" xfId="31727"/>
    <cellStyle name="40% - Ênfase3 156 2 3 2" xfId="31728"/>
    <cellStyle name="40% - Ênfase3 156 2 4" xfId="31729"/>
    <cellStyle name="40% - Ênfase3 156 3" xfId="31730"/>
    <cellStyle name="40% - Ênfase3 156 3 2" xfId="31731"/>
    <cellStyle name="40% - Ênfase3 156 4" xfId="31732"/>
    <cellStyle name="40% - Ênfase3 156 4 2" xfId="31733"/>
    <cellStyle name="40% - Ênfase3 156 5" xfId="31734"/>
    <cellStyle name="40% - Ênfase3 156 5 2" xfId="31735"/>
    <cellStyle name="40% - Ênfase3 156 6" xfId="31736"/>
    <cellStyle name="40% - Ênfase3 156 6 2" xfId="31737"/>
    <cellStyle name="40% - Ênfase3 156 7" xfId="31738"/>
    <cellStyle name="40% - Ênfase3 157" xfId="31739"/>
    <cellStyle name="40% - Ênfase3 157 2" xfId="31740"/>
    <cellStyle name="40% - Ênfase3 157 2 2" xfId="31741"/>
    <cellStyle name="40% - Ênfase3 157 3" xfId="31742"/>
    <cellStyle name="40% - Ênfase3 157 3 2" xfId="31743"/>
    <cellStyle name="40% - Ênfase3 157 4" xfId="31744"/>
    <cellStyle name="40% - Ênfase3 157 4 2" xfId="31745"/>
    <cellStyle name="40% - Ênfase3 157 5" xfId="31746"/>
    <cellStyle name="40% - Ênfase3 157 5 2" xfId="31747"/>
    <cellStyle name="40% - Ênfase3 157 6" xfId="31748"/>
    <cellStyle name="40% - Ênfase3 158" xfId="31749"/>
    <cellStyle name="40% - Ênfase3 158 2" xfId="31750"/>
    <cellStyle name="40% - Ênfase3 158 2 2" xfId="31751"/>
    <cellStyle name="40% - Ênfase3 158 3" xfId="31752"/>
    <cellStyle name="40% - Ênfase3 158 3 2" xfId="31753"/>
    <cellStyle name="40% - Ênfase3 158 4" xfId="31754"/>
    <cellStyle name="40% - Ênfase3 158 4 2" xfId="31755"/>
    <cellStyle name="40% - Ênfase3 158 5" xfId="31756"/>
    <cellStyle name="40% - Ênfase3 158 5 2" xfId="31757"/>
    <cellStyle name="40% - Ênfase3 158 6" xfId="31758"/>
    <cellStyle name="40% - Ênfase3 159" xfId="31759"/>
    <cellStyle name="40% - Ênfase3 159 2" xfId="31760"/>
    <cellStyle name="40% - Ênfase3 159 2 2" xfId="31761"/>
    <cellStyle name="40% - Ênfase3 159 3" xfId="31762"/>
    <cellStyle name="40% - Ênfase3 159 3 2" xfId="31763"/>
    <cellStyle name="40% - Ênfase3 159 4" xfId="31764"/>
    <cellStyle name="40% - Ênfase3 159 4 2" xfId="31765"/>
    <cellStyle name="40% - Ênfase3 159 5" xfId="31766"/>
    <cellStyle name="40% - Ênfase3 159 5 2" xfId="31767"/>
    <cellStyle name="40% - Ênfase3 159 6" xfId="31768"/>
    <cellStyle name="40% - Ênfase3 16" xfId="31769"/>
    <cellStyle name="40% - Ênfase3 16 2" xfId="31770"/>
    <cellStyle name="40% - Ênfase3 16 2 2" xfId="31771"/>
    <cellStyle name="40% - Ênfase3 16 2 2 2" xfId="31772"/>
    <cellStyle name="40% - Ênfase3 16 2 3" xfId="31773"/>
    <cellStyle name="40% - Ênfase3 16 2 3 2" xfId="31774"/>
    <cellStyle name="40% - Ênfase3 16 2 4" xfId="31775"/>
    <cellStyle name="40% - Ênfase3 16 2 4 2" xfId="31776"/>
    <cellStyle name="40% - Ênfase3 16 2 5" xfId="31777"/>
    <cellStyle name="40% - Ênfase3 16 2 5 2" xfId="31778"/>
    <cellStyle name="40% - Ênfase3 16 2 6" xfId="31779"/>
    <cellStyle name="40% - Ênfase3 16 3" xfId="31780"/>
    <cellStyle name="40% - Ênfase3 16 3 2" xfId="31781"/>
    <cellStyle name="40% - Ênfase3 16 4" xfId="31782"/>
    <cellStyle name="40% - Ênfase3 16 4 2" xfId="31783"/>
    <cellStyle name="40% - Ênfase3 16 5" xfId="31784"/>
    <cellStyle name="40% - Ênfase3 16 5 2" xfId="31785"/>
    <cellStyle name="40% - Ênfase3 16 6" xfId="31786"/>
    <cellStyle name="40% - Ênfase3 16 6 2" xfId="31787"/>
    <cellStyle name="40% - Ênfase3 16 7" xfId="31788"/>
    <cellStyle name="40% - Ênfase3 160" xfId="31789"/>
    <cellStyle name="40% - Ênfase3 160 2" xfId="31790"/>
    <cellStyle name="40% - Ênfase3 160 2 2" xfId="31791"/>
    <cellStyle name="40% - Ênfase3 160 3" xfId="31792"/>
    <cellStyle name="40% - Ênfase3 160 3 2" xfId="31793"/>
    <cellStyle name="40% - Ênfase3 160 4" xfId="31794"/>
    <cellStyle name="40% - Ênfase3 160 4 2" xfId="31795"/>
    <cellStyle name="40% - Ênfase3 160 5" xfId="31796"/>
    <cellStyle name="40% - Ênfase3 160 5 2" xfId="31797"/>
    <cellStyle name="40% - Ênfase3 160 6" xfId="31798"/>
    <cellStyle name="40% - Ênfase3 161" xfId="31799"/>
    <cellStyle name="40% - Ênfase3 161 2" xfId="31800"/>
    <cellStyle name="40% - Ênfase3 161 2 2" xfId="31801"/>
    <cellStyle name="40% - Ênfase3 161 3" xfId="31802"/>
    <cellStyle name="40% - Ênfase3 161 3 2" xfId="31803"/>
    <cellStyle name="40% - Ênfase3 161 4" xfId="31804"/>
    <cellStyle name="40% - Ênfase3 161 4 2" xfId="31805"/>
    <cellStyle name="40% - Ênfase3 161 5" xfId="31806"/>
    <cellStyle name="40% - Ênfase3 161 5 2" xfId="31807"/>
    <cellStyle name="40% - Ênfase3 161 6" xfId="31808"/>
    <cellStyle name="40% - Ênfase3 162" xfId="31809"/>
    <cellStyle name="40% - Ênfase3 162 2" xfId="31810"/>
    <cellStyle name="40% - Ênfase3 162 2 2" xfId="31811"/>
    <cellStyle name="40% - Ênfase3 162 3" xfId="31812"/>
    <cellStyle name="40% - Ênfase3 162 3 2" xfId="31813"/>
    <cellStyle name="40% - Ênfase3 162 4" xfId="31814"/>
    <cellStyle name="40% - Ênfase3 162 4 2" xfId="31815"/>
    <cellStyle name="40% - Ênfase3 162 5" xfId="31816"/>
    <cellStyle name="40% - Ênfase3 162 5 2" xfId="31817"/>
    <cellStyle name="40% - Ênfase3 162 6" xfId="31818"/>
    <cellStyle name="40% - Ênfase3 163" xfId="31819"/>
    <cellStyle name="40% - Ênfase3 163 2" xfId="31820"/>
    <cellStyle name="40% - Ênfase3 163 2 2" xfId="31821"/>
    <cellStyle name="40% - Ênfase3 163 3" xfId="31822"/>
    <cellStyle name="40% - Ênfase3 163 3 2" xfId="31823"/>
    <cellStyle name="40% - Ênfase3 163 4" xfId="31824"/>
    <cellStyle name="40% - Ênfase3 163 4 2" xfId="31825"/>
    <cellStyle name="40% - Ênfase3 163 5" xfId="31826"/>
    <cellStyle name="40% - Ênfase3 163 5 2" xfId="31827"/>
    <cellStyle name="40% - Ênfase3 163 6" xfId="31828"/>
    <cellStyle name="40% - Ênfase3 164" xfId="31829"/>
    <cellStyle name="40% - Ênfase3 164 2" xfId="31830"/>
    <cellStyle name="40% - Ênfase3 164 2 2" xfId="31831"/>
    <cellStyle name="40% - Ênfase3 164 3" xfId="31832"/>
    <cellStyle name="40% - Ênfase3 164 3 2" xfId="31833"/>
    <cellStyle name="40% - Ênfase3 164 4" xfId="31834"/>
    <cellStyle name="40% - Ênfase3 164 4 2" xfId="31835"/>
    <cellStyle name="40% - Ênfase3 164 5" xfId="31836"/>
    <cellStyle name="40% - Ênfase3 164 5 2" xfId="31837"/>
    <cellStyle name="40% - Ênfase3 164 6" xfId="31838"/>
    <cellStyle name="40% - Ênfase3 165" xfId="31839"/>
    <cellStyle name="40% - Ênfase3 165 2" xfId="31840"/>
    <cellStyle name="40% - Ênfase3 165 2 2" xfId="31841"/>
    <cellStyle name="40% - Ênfase3 165 3" xfId="31842"/>
    <cellStyle name="40% - Ênfase3 165 3 2" xfId="31843"/>
    <cellStyle name="40% - Ênfase3 165 4" xfId="31844"/>
    <cellStyle name="40% - Ênfase3 165 4 2" xfId="31845"/>
    <cellStyle name="40% - Ênfase3 165 5" xfId="31846"/>
    <cellStyle name="40% - Ênfase3 165 5 2" xfId="31847"/>
    <cellStyle name="40% - Ênfase3 165 6" xfId="31848"/>
    <cellStyle name="40% - Ênfase3 166" xfId="31849"/>
    <cellStyle name="40% - Ênfase3 166 2" xfId="31850"/>
    <cellStyle name="40% - Ênfase3 166 2 2" xfId="31851"/>
    <cellStyle name="40% - Ênfase3 166 3" xfId="31852"/>
    <cellStyle name="40% - Ênfase3 166 3 2" xfId="31853"/>
    <cellStyle name="40% - Ênfase3 166 4" xfId="31854"/>
    <cellStyle name="40% - Ênfase3 166 4 2" xfId="31855"/>
    <cellStyle name="40% - Ênfase3 166 5" xfId="31856"/>
    <cellStyle name="40% - Ênfase3 166 5 2" xfId="31857"/>
    <cellStyle name="40% - Ênfase3 166 6" xfId="31858"/>
    <cellStyle name="40% - Ênfase3 167" xfId="31859"/>
    <cellStyle name="40% - Ênfase3 167 2" xfId="31860"/>
    <cellStyle name="40% - Ênfase3 167 2 2" xfId="31861"/>
    <cellStyle name="40% - Ênfase3 167 3" xfId="31862"/>
    <cellStyle name="40% - Ênfase3 167 3 2" xfId="31863"/>
    <cellStyle name="40% - Ênfase3 167 4" xfId="31864"/>
    <cellStyle name="40% - Ênfase3 167 4 2" xfId="31865"/>
    <cellStyle name="40% - Ênfase3 167 5" xfId="31866"/>
    <cellStyle name="40% - Ênfase3 167 5 2" xfId="31867"/>
    <cellStyle name="40% - Ênfase3 167 6" xfId="31868"/>
    <cellStyle name="40% - Ênfase3 168" xfId="31869"/>
    <cellStyle name="40% - Ênfase3 168 2" xfId="31870"/>
    <cellStyle name="40% - Ênfase3 168 2 2" xfId="31871"/>
    <cellStyle name="40% - Ênfase3 168 3" xfId="31872"/>
    <cellStyle name="40% - Ênfase3 168 3 2" xfId="31873"/>
    <cellStyle name="40% - Ênfase3 168 4" xfId="31874"/>
    <cellStyle name="40% - Ênfase3 168 4 2" xfId="31875"/>
    <cellStyle name="40% - Ênfase3 168 5" xfId="31876"/>
    <cellStyle name="40% - Ênfase3 168 5 2" xfId="31877"/>
    <cellStyle name="40% - Ênfase3 168 6" xfId="31878"/>
    <cellStyle name="40% - Ênfase3 169" xfId="31879"/>
    <cellStyle name="40% - Ênfase3 169 2" xfId="31880"/>
    <cellStyle name="40% - Ênfase3 169 2 2" xfId="31881"/>
    <cellStyle name="40% - Ênfase3 169 3" xfId="31882"/>
    <cellStyle name="40% - Ênfase3 169 3 2" xfId="31883"/>
    <cellStyle name="40% - Ênfase3 169 4" xfId="31884"/>
    <cellStyle name="40% - Ênfase3 169 4 2" xfId="31885"/>
    <cellStyle name="40% - Ênfase3 169 5" xfId="31886"/>
    <cellStyle name="40% - Ênfase3 169 5 2" xfId="31887"/>
    <cellStyle name="40% - Ênfase3 169 6" xfId="31888"/>
    <cellStyle name="40% - Ênfase3 17" xfId="31889"/>
    <cellStyle name="40% - Ênfase3 17 2" xfId="31890"/>
    <cellStyle name="40% - Ênfase3 17 2 2" xfId="31891"/>
    <cellStyle name="40% - Ênfase3 17 2 2 2" xfId="31892"/>
    <cellStyle name="40% - Ênfase3 17 2 3" xfId="31893"/>
    <cellStyle name="40% - Ênfase3 17 2 3 2" xfId="31894"/>
    <cellStyle name="40% - Ênfase3 17 2 4" xfId="31895"/>
    <cellStyle name="40% - Ênfase3 17 2 4 2" xfId="31896"/>
    <cellStyle name="40% - Ênfase3 17 2 5" xfId="31897"/>
    <cellStyle name="40% - Ênfase3 17 2 5 2" xfId="31898"/>
    <cellStyle name="40% - Ênfase3 17 2 6" xfId="31899"/>
    <cellStyle name="40% - Ênfase3 17 3" xfId="31900"/>
    <cellStyle name="40% - Ênfase3 17 3 2" xfId="31901"/>
    <cellStyle name="40% - Ênfase3 17 4" xfId="31902"/>
    <cellStyle name="40% - Ênfase3 17 4 2" xfId="31903"/>
    <cellStyle name="40% - Ênfase3 17 5" xfId="31904"/>
    <cellStyle name="40% - Ênfase3 17 5 2" xfId="31905"/>
    <cellStyle name="40% - Ênfase3 17 6" xfId="31906"/>
    <cellStyle name="40% - Ênfase3 17 6 2" xfId="31907"/>
    <cellStyle name="40% - Ênfase3 17 7" xfId="31908"/>
    <cellStyle name="40% - Ênfase3 170" xfId="31909"/>
    <cellStyle name="40% - Ênfase3 170 2" xfId="31910"/>
    <cellStyle name="40% - Ênfase3 170 2 2" xfId="31911"/>
    <cellStyle name="40% - Ênfase3 170 3" xfId="31912"/>
    <cellStyle name="40% - Ênfase3 170 3 2" xfId="31913"/>
    <cellStyle name="40% - Ênfase3 170 4" xfId="31914"/>
    <cellStyle name="40% - Ênfase3 170 4 2" xfId="31915"/>
    <cellStyle name="40% - Ênfase3 170 5" xfId="31916"/>
    <cellStyle name="40% - Ênfase3 170 5 2" xfId="31917"/>
    <cellStyle name="40% - Ênfase3 170 6" xfId="31918"/>
    <cellStyle name="40% - Ênfase3 171" xfId="31919"/>
    <cellStyle name="40% - Ênfase3 171 2" xfId="31920"/>
    <cellStyle name="40% - Ênfase3 171 2 2" xfId="31921"/>
    <cellStyle name="40% - Ênfase3 171 3" xfId="31922"/>
    <cellStyle name="40% - Ênfase3 171 3 2" xfId="31923"/>
    <cellStyle name="40% - Ênfase3 171 4" xfId="31924"/>
    <cellStyle name="40% - Ênfase3 171 4 2" xfId="31925"/>
    <cellStyle name="40% - Ênfase3 171 5" xfId="31926"/>
    <cellStyle name="40% - Ênfase3 171 5 2" xfId="31927"/>
    <cellStyle name="40% - Ênfase3 171 6" xfId="31928"/>
    <cellStyle name="40% - Ênfase3 172" xfId="31929"/>
    <cellStyle name="40% - Ênfase3 172 2" xfId="31930"/>
    <cellStyle name="40% - Ênfase3 172 2 2" xfId="31931"/>
    <cellStyle name="40% - Ênfase3 172 3" xfId="31932"/>
    <cellStyle name="40% - Ênfase3 172 3 2" xfId="31933"/>
    <cellStyle name="40% - Ênfase3 172 4" xfId="31934"/>
    <cellStyle name="40% - Ênfase3 172 4 2" xfId="31935"/>
    <cellStyle name="40% - Ênfase3 172 5" xfId="31936"/>
    <cellStyle name="40% - Ênfase3 172 5 2" xfId="31937"/>
    <cellStyle name="40% - Ênfase3 172 6" xfId="31938"/>
    <cellStyle name="40% - Ênfase3 173" xfId="31939"/>
    <cellStyle name="40% - Ênfase3 173 2" xfId="31940"/>
    <cellStyle name="40% - Ênfase3 173 2 2" xfId="31941"/>
    <cellStyle name="40% - Ênfase3 173 3" xfId="31942"/>
    <cellStyle name="40% - Ênfase3 173 3 2" xfId="31943"/>
    <cellStyle name="40% - Ênfase3 173 4" xfId="31944"/>
    <cellStyle name="40% - Ênfase3 173 4 2" xfId="31945"/>
    <cellStyle name="40% - Ênfase3 173 5" xfId="31946"/>
    <cellStyle name="40% - Ênfase3 173 5 2" xfId="31947"/>
    <cellStyle name="40% - Ênfase3 173 6" xfId="31948"/>
    <cellStyle name="40% - Ênfase3 174" xfId="31949"/>
    <cellStyle name="40% - Ênfase3 174 2" xfId="31950"/>
    <cellStyle name="40% - Ênfase3 174 2 2" xfId="31951"/>
    <cellStyle name="40% - Ênfase3 174 3" xfId="31952"/>
    <cellStyle name="40% - Ênfase3 174 3 2" xfId="31953"/>
    <cellStyle name="40% - Ênfase3 174 4" xfId="31954"/>
    <cellStyle name="40% - Ênfase3 174 4 2" xfId="31955"/>
    <cellStyle name="40% - Ênfase3 174 5" xfId="31956"/>
    <cellStyle name="40% - Ênfase3 174 5 2" xfId="31957"/>
    <cellStyle name="40% - Ênfase3 174 6" xfId="31958"/>
    <cellStyle name="40% - Ênfase3 175" xfId="31959"/>
    <cellStyle name="40% - Ênfase3 175 2" xfId="31960"/>
    <cellStyle name="40% - Ênfase3 175 2 2" xfId="31961"/>
    <cellStyle name="40% - Ênfase3 175 3" xfId="31962"/>
    <cellStyle name="40% - Ênfase3 175 3 2" xfId="31963"/>
    <cellStyle name="40% - Ênfase3 175 4" xfId="31964"/>
    <cellStyle name="40% - Ênfase3 175 4 2" xfId="31965"/>
    <cellStyle name="40% - Ênfase3 175 5" xfId="31966"/>
    <cellStyle name="40% - Ênfase3 175 5 2" xfId="31967"/>
    <cellStyle name="40% - Ênfase3 175 6" xfId="31968"/>
    <cellStyle name="40% - Ênfase3 176" xfId="31969"/>
    <cellStyle name="40% - Ênfase3 176 2" xfId="31970"/>
    <cellStyle name="40% - Ênfase3 176 2 2" xfId="31971"/>
    <cellStyle name="40% - Ênfase3 176 3" xfId="31972"/>
    <cellStyle name="40% - Ênfase3 176 3 2" xfId="31973"/>
    <cellStyle name="40% - Ênfase3 176 4" xfId="31974"/>
    <cellStyle name="40% - Ênfase3 176 4 2" xfId="31975"/>
    <cellStyle name="40% - Ênfase3 176 5" xfId="31976"/>
    <cellStyle name="40% - Ênfase3 176 5 2" xfId="31977"/>
    <cellStyle name="40% - Ênfase3 176 6" xfId="31978"/>
    <cellStyle name="40% - Ênfase3 177" xfId="31979"/>
    <cellStyle name="40% - Ênfase3 177 2" xfId="31980"/>
    <cellStyle name="40% - Ênfase3 177 2 2" xfId="31981"/>
    <cellStyle name="40% - Ênfase3 177 3" xfId="31982"/>
    <cellStyle name="40% - Ênfase3 177 3 2" xfId="31983"/>
    <cellStyle name="40% - Ênfase3 177 4" xfId="31984"/>
    <cellStyle name="40% - Ênfase3 177 4 2" xfId="31985"/>
    <cellStyle name="40% - Ênfase3 177 5" xfId="31986"/>
    <cellStyle name="40% - Ênfase3 177 5 2" xfId="31987"/>
    <cellStyle name="40% - Ênfase3 177 6" xfId="31988"/>
    <cellStyle name="40% - Ênfase3 178" xfId="31989"/>
    <cellStyle name="40% - Ênfase3 178 2" xfId="31990"/>
    <cellStyle name="40% - Ênfase3 178 2 2" xfId="31991"/>
    <cellStyle name="40% - Ênfase3 178 3" xfId="31992"/>
    <cellStyle name="40% - Ênfase3 178 3 2" xfId="31993"/>
    <cellStyle name="40% - Ênfase3 178 4" xfId="31994"/>
    <cellStyle name="40% - Ênfase3 178 4 2" xfId="31995"/>
    <cellStyle name="40% - Ênfase3 178 5" xfId="31996"/>
    <cellStyle name="40% - Ênfase3 178 5 2" xfId="31997"/>
    <cellStyle name="40% - Ênfase3 178 6" xfId="31998"/>
    <cellStyle name="40% - Ênfase3 179" xfId="31999"/>
    <cellStyle name="40% - Ênfase3 179 2" xfId="32000"/>
    <cellStyle name="40% - Ênfase3 179 2 2" xfId="32001"/>
    <cellStyle name="40% - Ênfase3 179 3" xfId="32002"/>
    <cellStyle name="40% - Ênfase3 179 3 2" xfId="32003"/>
    <cellStyle name="40% - Ênfase3 179 4" xfId="32004"/>
    <cellStyle name="40% - Ênfase3 179 4 2" xfId="32005"/>
    <cellStyle name="40% - Ênfase3 179 5" xfId="32006"/>
    <cellStyle name="40% - Ênfase3 179 5 2" xfId="32007"/>
    <cellStyle name="40% - Ênfase3 179 6" xfId="32008"/>
    <cellStyle name="40% - Ênfase3 18" xfId="32009"/>
    <cellStyle name="40% - Ênfase3 18 2" xfId="32010"/>
    <cellStyle name="40% - Ênfase3 18 2 2" xfId="32011"/>
    <cellStyle name="40% - Ênfase3 18 2 2 2" xfId="32012"/>
    <cellStyle name="40% - Ênfase3 18 2 3" xfId="32013"/>
    <cellStyle name="40% - Ênfase3 18 2 3 2" xfId="32014"/>
    <cellStyle name="40% - Ênfase3 18 2 4" xfId="32015"/>
    <cellStyle name="40% - Ênfase3 18 2 4 2" xfId="32016"/>
    <cellStyle name="40% - Ênfase3 18 2 5" xfId="32017"/>
    <cellStyle name="40% - Ênfase3 18 2 5 2" xfId="32018"/>
    <cellStyle name="40% - Ênfase3 18 2 6" xfId="32019"/>
    <cellStyle name="40% - Ênfase3 18 3" xfId="32020"/>
    <cellStyle name="40% - Ênfase3 18 3 2" xfId="32021"/>
    <cellStyle name="40% - Ênfase3 18 4" xfId="32022"/>
    <cellStyle name="40% - Ênfase3 18 4 2" xfId="32023"/>
    <cellStyle name="40% - Ênfase3 18 5" xfId="32024"/>
    <cellStyle name="40% - Ênfase3 18 5 2" xfId="32025"/>
    <cellStyle name="40% - Ênfase3 18 6" xfId="32026"/>
    <cellStyle name="40% - Ênfase3 18 6 2" xfId="32027"/>
    <cellStyle name="40% - Ênfase3 18 7" xfId="32028"/>
    <cellStyle name="40% - Ênfase3 180" xfId="32029"/>
    <cellStyle name="40% - Ênfase3 180 2" xfId="32030"/>
    <cellStyle name="40% - Ênfase3 180 2 2" xfId="32031"/>
    <cellStyle name="40% - Ênfase3 180 3" xfId="32032"/>
    <cellStyle name="40% - Ênfase3 180 3 2" xfId="32033"/>
    <cellStyle name="40% - Ênfase3 180 4" xfId="32034"/>
    <cellStyle name="40% - Ênfase3 180 4 2" xfId="32035"/>
    <cellStyle name="40% - Ênfase3 180 5" xfId="32036"/>
    <cellStyle name="40% - Ênfase3 180 5 2" xfId="32037"/>
    <cellStyle name="40% - Ênfase3 180 6" xfId="32038"/>
    <cellStyle name="40% - Ênfase3 181" xfId="32039"/>
    <cellStyle name="40% - Ênfase3 181 2" xfId="32040"/>
    <cellStyle name="40% - Ênfase3 181 2 2" xfId="32041"/>
    <cellStyle name="40% - Ênfase3 181 3" xfId="32042"/>
    <cellStyle name="40% - Ênfase3 181 3 2" xfId="32043"/>
    <cellStyle name="40% - Ênfase3 181 4" xfId="32044"/>
    <cellStyle name="40% - Ênfase3 181 4 2" xfId="32045"/>
    <cellStyle name="40% - Ênfase3 181 5" xfId="32046"/>
    <cellStyle name="40% - Ênfase3 181 5 2" xfId="32047"/>
    <cellStyle name="40% - Ênfase3 181 6" xfId="32048"/>
    <cellStyle name="40% - Ênfase3 182" xfId="32049"/>
    <cellStyle name="40% - Ênfase3 182 2" xfId="32050"/>
    <cellStyle name="40% - Ênfase3 182 2 2" xfId="32051"/>
    <cellStyle name="40% - Ênfase3 182 3" xfId="32052"/>
    <cellStyle name="40% - Ênfase3 182 3 2" xfId="32053"/>
    <cellStyle name="40% - Ênfase3 182 4" xfId="32054"/>
    <cellStyle name="40% - Ênfase3 182 4 2" xfId="32055"/>
    <cellStyle name="40% - Ênfase3 182 5" xfId="32056"/>
    <cellStyle name="40% - Ênfase3 182 5 2" xfId="32057"/>
    <cellStyle name="40% - Ênfase3 182 6" xfId="32058"/>
    <cellStyle name="40% - Ênfase3 183" xfId="32059"/>
    <cellStyle name="40% - Ênfase3 183 2" xfId="32060"/>
    <cellStyle name="40% - Ênfase3 183 2 2" xfId="32061"/>
    <cellStyle name="40% - Ênfase3 183 3" xfId="32062"/>
    <cellStyle name="40% - Ênfase3 183 3 2" xfId="32063"/>
    <cellStyle name="40% - Ênfase3 183 4" xfId="32064"/>
    <cellStyle name="40% - Ênfase3 183 4 2" xfId="32065"/>
    <cellStyle name="40% - Ênfase3 183 5" xfId="32066"/>
    <cellStyle name="40% - Ênfase3 183 5 2" xfId="32067"/>
    <cellStyle name="40% - Ênfase3 183 6" xfId="32068"/>
    <cellStyle name="40% - Ênfase3 184" xfId="32069"/>
    <cellStyle name="40% - Ênfase3 184 2" xfId="32070"/>
    <cellStyle name="40% - Ênfase3 184 2 2" xfId="32071"/>
    <cellStyle name="40% - Ênfase3 184 3" xfId="32072"/>
    <cellStyle name="40% - Ênfase3 184 3 2" xfId="32073"/>
    <cellStyle name="40% - Ênfase3 184 4" xfId="32074"/>
    <cellStyle name="40% - Ênfase3 184 4 2" xfId="32075"/>
    <cellStyle name="40% - Ênfase3 184 5" xfId="32076"/>
    <cellStyle name="40% - Ênfase3 184 5 2" xfId="32077"/>
    <cellStyle name="40% - Ênfase3 184 6" xfId="32078"/>
    <cellStyle name="40% - Ênfase3 185" xfId="32079"/>
    <cellStyle name="40% - Ênfase3 185 2" xfId="32080"/>
    <cellStyle name="40% - Ênfase3 185 2 2" xfId="32081"/>
    <cellStyle name="40% - Ênfase3 185 3" xfId="32082"/>
    <cellStyle name="40% - Ênfase3 185 3 2" xfId="32083"/>
    <cellStyle name="40% - Ênfase3 185 4" xfId="32084"/>
    <cellStyle name="40% - Ênfase3 185 4 2" xfId="32085"/>
    <cellStyle name="40% - Ênfase3 185 5" xfId="32086"/>
    <cellStyle name="40% - Ênfase3 185 5 2" xfId="32087"/>
    <cellStyle name="40% - Ênfase3 185 6" xfId="32088"/>
    <cellStyle name="40% - Ênfase3 186" xfId="32089"/>
    <cellStyle name="40% - Ênfase3 186 2" xfId="32090"/>
    <cellStyle name="40% - Ênfase3 186 2 2" xfId="32091"/>
    <cellStyle name="40% - Ênfase3 186 3" xfId="32092"/>
    <cellStyle name="40% - Ênfase3 186 3 2" xfId="32093"/>
    <cellStyle name="40% - Ênfase3 186 4" xfId="32094"/>
    <cellStyle name="40% - Ênfase3 186 4 2" xfId="32095"/>
    <cellStyle name="40% - Ênfase3 186 5" xfId="32096"/>
    <cellStyle name="40% - Ênfase3 186 5 2" xfId="32097"/>
    <cellStyle name="40% - Ênfase3 186 6" xfId="32098"/>
    <cellStyle name="40% - Ênfase3 187" xfId="32099"/>
    <cellStyle name="40% - Ênfase3 187 2" xfId="32100"/>
    <cellStyle name="40% - Ênfase3 187 2 2" xfId="32101"/>
    <cellStyle name="40% - Ênfase3 187 3" xfId="32102"/>
    <cellStyle name="40% - Ênfase3 187 3 2" xfId="32103"/>
    <cellStyle name="40% - Ênfase3 187 4" xfId="32104"/>
    <cellStyle name="40% - Ênfase3 187 4 2" xfId="32105"/>
    <cellStyle name="40% - Ênfase3 187 5" xfId="32106"/>
    <cellStyle name="40% - Ênfase3 187 5 2" xfId="32107"/>
    <cellStyle name="40% - Ênfase3 187 6" xfId="32108"/>
    <cellStyle name="40% - Ênfase3 188" xfId="32109"/>
    <cellStyle name="40% - Ênfase3 188 2" xfId="32110"/>
    <cellStyle name="40% - Ênfase3 188 2 2" xfId="32111"/>
    <cellStyle name="40% - Ênfase3 188 3" xfId="32112"/>
    <cellStyle name="40% - Ênfase3 188 3 2" xfId="32113"/>
    <cellStyle name="40% - Ênfase3 188 4" xfId="32114"/>
    <cellStyle name="40% - Ênfase3 188 4 2" xfId="32115"/>
    <cellStyle name="40% - Ênfase3 188 5" xfId="32116"/>
    <cellStyle name="40% - Ênfase3 188 5 2" xfId="32117"/>
    <cellStyle name="40% - Ênfase3 188 6" xfId="32118"/>
    <cellStyle name="40% - Ênfase3 189" xfId="32119"/>
    <cellStyle name="40% - Ênfase3 189 2" xfId="32120"/>
    <cellStyle name="40% - Ênfase3 189 2 2" xfId="32121"/>
    <cellStyle name="40% - Ênfase3 189 3" xfId="32122"/>
    <cellStyle name="40% - Ênfase3 189 3 2" xfId="32123"/>
    <cellStyle name="40% - Ênfase3 189 4" xfId="32124"/>
    <cellStyle name="40% - Ênfase3 189 4 2" xfId="32125"/>
    <cellStyle name="40% - Ênfase3 189 5" xfId="32126"/>
    <cellStyle name="40% - Ênfase3 189 5 2" xfId="32127"/>
    <cellStyle name="40% - Ênfase3 189 6" xfId="32128"/>
    <cellStyle name="40% - Ênfase3 19" xfId="32129"/>
    <cellStyle name="40% - Ênfase3 19 2" xfId="32130"/>
    <cellStyle name="40% - Ênfase3 19 2 2" xfId="32131"/>
    <cellStyle name="40% - Ênfase3 19 2 2 2" xfId="32132"/>
    <cellStyle name="40% - Ênfase3 19 2 3" xfId="32133"/>
    <cellStyle name="40% - Ênfase3 19 2 3 2" xfId="32134"/>
    <cellStyle name="40% - Ênfase3 19 2 4" xfId="32135"/>
    <cellStyle name="40% - Ênfase3 19 2 4 2" xfId="32136"/>
    <cellStyle name="40% - Ênfase3 19 2 5" xfId="32137"/>
    <cellStyle name="40% - Ênfase3 19 2 5 2" xfId="32138"/>
    <cellStyle name="40% - Ênfase3 19 2 6" xfId="32139"/>
    <cellStyle name="40% - Ênfase3 19 3" xfId="32140"/>
    <cellStyle name="40% - Ênfase3 19 3 2" xfId="32141"/>
    <cellStyle name="40% - Ênfase3 19 4" xfId="32142"/>
    <cellStyle name="40% - Ênfase3 19 4 2" xfId="32143"/>
    <cellStyle name="40% - Ênfase3 19 5" xfId="32144"/>
    <cellStyle name="40% - Ênfase3 19 5 2" xfId="32145"/>
    <cellStyle name="40% - Ênfase3 19 6" xfId="32146"/>
    <cellStyle name="40% - Ênfase3 19 6 2" xfId="32147"/>
    <cellStyle name="40% - Ênfase3 19 7" xfId="32148"/>
    <cellStyle name="40% - Ênfase3 190" xfId="32149"/>
    <cellStyle name="40% - Ênfase3 190 2" xfId="32150"/>
    <cellStyle name="40% - Ênfase3 190 2 2" xfId="32151"/>
    <cellStyle name="40% - Ênfase3 190 3" xfId="32152"/>
    <cellStyle name="40% - Ênfase3 190 3 2" xfId="32153"/>
    <cellStyle name="40% - Ênfase3 190 4" xfId="32154"/>
    <cellStyle name="40% - Ênfase3 190 4 2" xfId="32155"/>
    <cellStyle name="40% - Ênfase3 190 5" xfId="32156"/>
    <cellStyle name="40% - Ênfase3 190 5 2" xfId="32157"/>
    <cellStyle name="40% - Ênfase3 190 6" xfId="32158"/>
    <cellStyle name="40% - Ênfase3 191" xfId="32159"/>
    <cellStyle name="40% - Ênfase3 191 2" xfId="32160"/>
    <cellStyle name="40% - Ênfase3 191 2 2" xfId="32161"/>
    <cellStyle name="40% - Ênfase3 191 3" xfId="32162"/>
    <cellStyle name="40% - Ênfase3 191 3 2" xfId="32163"/>
    <cellStyle name="40% - Ênfase3 191 4" xfId="32164"/>
    <cellStyle name="40% - Ênfase3 191 4 2" xfId="32165"/>
    <cellStyle name="40% - Ênfase3 191 5" xfId="32166"/>
    <cellStyle name="40% - Ênfase3 191 5 2" xfId="32167"/>
    <cellStyle name="40% - Ênfase3 191 6" xfId="32168"/>
    <cellStyle name="40% - Ênfase3 192" xfId="32169"/>
    <cellStyle name="40% - Ênfase3 192 2" xfId="32170"/>
    <cellStyle name="40% - Ênfase3 192 2 2" xfId="32171"/>
    <cellStyle name="40% - Ênfase3 192 3" xfId="32172"/>
    <cellStyle name="40% - Ênfase3 192 3 2" xfId="32173"/>
    <cellStyle name="40% - Ênfase3 192 4" xfId="32174"/>
    <cellStyle name="40% - Ênfase3 192 4 2" xfId="32175"/>
    <cellStyle name="40% - Ênfase3 192 5" xfId="32176"/>
    <cellStyle name="40% - Ênfase3 192 5 2" xfId="32177"/>
    <cellStyle name="40% - Ênfase3 192 6" xfId="32178"/>
    <cellStyle name="40% - Ênfase3 193" xfId="32179"/>
    <cellStyle name="40% - Ênfase3 193 2" xfId="32180"/>
    <cellStyle name="40% - Ênfase3 193 2 2" xfId="32181"/>
    <cellStyle name="40% - Ênfase3 193 3" xfId="32182"/>
    <cellStyle name="40% - Ênfase3 193 3 2" xfId="32183"/>
    <cellStyle name="40% - Ênfase3 193 4" xfId="32184"/>
    <cellStyle name="40% - Ênfase3 194" xfId="32185"/>
    <cellStyle name="40% - Ênfase3 194 2" xfId="32186"/>
    <cellStyle name="40% - Ênfase3 194 2 2" xfId="32187"/>
    <cellStyle name="40% - Ênfase3 194 3" xfId="32188"/>
    <cellStyle name="40% - Ênfase3 194 3 2" xfId="32189"/>
    <cellStyle name="40% - Ênfase3 194 4" xfId="32190"/>
    <cellStyle name="40% - Ênfase3 195" xfId="32191"/>
    <cellStyle name="40% - Ênfase3 195 2" xfId="32192"/>
    <cellStyle name="40% - Ênfase3 195 2 2" xfId="32193"/>
    <cellStyle name="40% - Ênfase3 195 3" xfId="32194"/>
    <cellStyle name="40% - Ênfase3 195 3 2" xfId="32195"/>
    <cellStyle name="40% - Ênfase3 195 4" xfId="32196"/>
    <cellStyle name="40% - Ênfase3 196" xfId="32197"/>
    <cellStyle name="40% - Ênfase3 196 2" xfId="32198"/>
    <cellStyle name="40% - Ênfase3 196 2 2" xfId="32199"/>
    <cellStyle name="40% - Ênfase3 196 3" xfId="32200"/>
    <cellStyle name="40% - Ênfase3 196 3 2" xfId="32201"/>
    <cellStyle name="40% - Ênfase3 196 4" xfId="32202"/>
    <cellStyle name="40% - Ênfase3 197" xfId="32203"/>
    <cellStyle name="40% - Ênfase3 197 2" xfId="32204"/>
    <cellStyle name="40% - Ênfase3 197 2 2" xfId="32205"/>
    <cellStyle name="40% - Ênfase3 197 3" xfId="32206"/>
    <cellStyle name="40% - Ênfase3 197 3 2" xfId="32207"/>
    <cellStyle name="40% - Ênfase3 197 4" xfId="32208"/>
    <cellStyle name="40% - Ênfase3 198" xfId="32209"/>
    <cellStyle name="40% - Ênfase3 198 2" xfId="32210"/>
    <cellStyle name="40% - Ênfase3 198 2 2" xfId="32211"/>
    <cellStyle name="40% - Ênfase3 198 3" xfId="32212"/>
    <cellStyle name="40% - Ênfase3 198 3 2" xfId="32213"/>
    <cellStyle name="40% - Ênfase3 198 4" xfId="32214"/>
    <cellStyle name="40% - Ênfase3 199" xfId="32215"/>
    <cellStyle name="40% - Ênfase3 199 2" xfId="32216"/>
    <cellStyle name="40% - Ênfase3 199 2 2" xfId="32217"/>
    <cellStyle name="40% - Ênfase3 199 3" xfId="32218"/>
    <cellStyle name="40% - Ênfase3 199 3 2" xfId="32219"/>
    <cellStyle name="40% - Ênfase3 199 4" xfId="32220"/>
    <cellStyle name="40% - Ênfase3 2" xfId="32221"/>
    <cellStyle name="40% - Ênfase3 2 2" xfId="32222"/>
    <cellStyle name="40% - Ênfase3 2 2 2" xfId="32223"/>
    <cellStyle name="40% - Ênfase3 2 2 2 2" xfId="32224"/>
    <cellStyle name="40% - Ênfase3 2 2 2 2 2" xfId="32225"/>
    <cellStyle name="40% - Ênfase3 2 2 2 3" xfId="32226"/>
    <cellStyle name="40% - Ênfase3 2 2 2 3 2" xfId="32227"/>
    <cellStyle name="40% - Ênfase3 2 2 2 4" xfId="32228"/>
    <cellStyle name="40% - Ênfase3 2 2 2 4 2" xfId="32229"/>
    <cellStyle name="40% - Ênfase3 2 2 2 5" xfId="32230"/>
    <cellStyle name="40% - Ênfase3 2 2 2 5 2" xfId="32231"/>
    <cellStyle name="40% - Ênfase3 2 2 2 6" xfId="32232"/>
    <cellStyle name="40% - Ênfase3 2 2 3" xfId="32233"/>
    <cellStyle name="40% - Ênfase3 2 2 3 2" xfId="32234"/>
    <cellStyle name="40% - Ênfase3 2 2 4" xfId="32235"/>
    <cellStyle name="40% - Ênfase3 2 2 4 2" xfId="32236"/>
    <cellStyle name="40% - Ênfase3 2 2 5" xfId="32237"/>
    <cellStyle name="40% - Ênfase3 2 2 5 2" xfId="32238"/>
    <cellStyle name="40% - Ênfase3 2 2 6" xfId="32239"/>
    <cellStyle name="40% - Ênfase3 2 2 6 2" xfId="32240"/>
    <cellStyle name="40% - Ênfase3 2 2 7" xfId="32241"/>
    <cellStyle name="40% - Ênfase3 2 3" xfId="32242"/>
    <cellStyle name="40% - Ênfase3 2 3 2" xfId="32243"/>
    <cellStyle name="40% - Ênfase3 2 3 2 2" xfId="32244"/>
    <cellStyle name="40% - Ênfase3 2 3 3" xfId="32245"/>
    <cellStyle name="40% - Ênfase3 2 3 3 2" xfId="32246"/>
    <cellStyle name="40% - Ênfase3 2 3 4" xfId="32247"/>
    <cellStyle name="40% - Ênfase3 2 3 4 2" xfId="32248"/>
    <cellStyle name="40% - Ênfase3 2 3 5" xfId="32249"/>
    <cellStyle name="40% - Ênfase3 2 3 5 2" xfId="32250"/>
    <cellStyle name="40% - Ênfase3 2 3 6" xfId="32251"/>
    <cellStyle name="40% - Ênfase3 2 4" xfId="32252"/>
    <cellStyle name="40% - Ênfase3 2 4 2" xfId="32253"/>
    <cellStyle name="40% - Ênfase3 2 5" xfId="32254"/>
    <cellStyle name="40% - Ênfase3 2 5 2" xfId="32255"/>
    <cellStyle name="40% - Ênfase3 2 6" xfId="32256"/>
    <cellStyle name="40% - Ênfase3 2 6 2" xfId="32257"/>
    <cellStyle name="40% - Ênfase3 2 7" xfId="32258"/>
    <cellStyle name="40% - Ênfase3 2 7 2" xfId="32259"/>
    <cellStyle name="40% - Ênfase3 2 8" xfId="32260"/>
    <cellStyle name="40% - Ênfase3 20" xfId="32261"/>
    <cellStyle name="40% - Ênfase3 20 2" xfId="32262"/>
    <cellStyle name="40% - Ênfase3 20 2 2" xfId="32263"/>
    <cellStyle name="40% - Ênfase3 20 2 2 2" xfId="32264"/>
    <cellStyle name="40% - Ênfase3 20 2 3" xfId="32265"/>
    <cellStyle name="40% - Ênfase3 20 2 3 2" xfId="32266"/>
    <cellStyle name="40% - Ênfase3 20 2 4" xfId="32267"/>
    <cellStyle name="40% - Ênfase3 20 2 4 2" xfId="32268"/>
    <cellStyle name="40% - Ênfase3 20 2 5" xfId="32269"/>
    <cellStyle name="40% - Ênfase3 20 2 5 2" xfId="32270"/>
    <cellStyle name="40% - Ênfase3 20 2 6" xfId="32271"/>
    <cellStyle name="40% - Ênfase3 20 3" xfId="32272"/>
    <cellStyle name="40% - Ênfase3 20 3 2" xfId="32273"/>
    <cellStyle name="40% - Ênfase3 20 4" xfId="32274"/>
    <cellStyle name="40% - Ênfase3 20 4 2" xfId="32275"/>
    <cellStyle name="40% - Ênfase3 20 5" xfId="32276"/>
    <cellStyle name="40% - Ênfase3 20 5 2" xfId="32277"/>
    <cellStyle name="40% - Ênfase3 20 6" xfId="32278"/>
    <cellStyle name="40% - Ênfase3 20 6 2" xfId="32279"/>
    <cellStyle name="40% - Ênfase3 20 7" xfId="32280"/>
    <cellStyle name="40% - Ênfase3 200" xfId="32281"/>
    <cellStyle name="40% - Ênfase3 200 2" xfId="32282"/>
    <cellStyle name="40% - Ênfase3 200 2 2" xfId="32283"/>
    <cellStyle name="40% - Ênfase3 200 3" xfId="32284"/>
    <cellStyle name="40% - Ênfase3 200 3 2" xfId="32285"/>
    <cellStyle name="40% - Ênfase3 200 4" xfId="32286"/>
    <cellStyle name="40% - Ênfase3 201" xfId="32287"/>
    <cellStyle name="40% - Ênfase3 201 2" xfId="32288"/>
    <cellStyle name="40% - Ênfase3 201 2 2" xfId="32289"/>
    <cellStyle name="40% - Ênfase3 201 3" xfId="32290"/>
    <cellStyle name="40% - Ênfase3 201 3 2" xfId="32291"/>
    <cellStyle name="40% - Ênfase3 201 4" xfId="32292"/>
    <cellStyle name="40% - Ênfase3 202" xfId="32293"/>
    <cellStyle name="40% - Ênfase3 202 2" xfId="32294"/>
    <cellStyle name="40% - Ênfase3 202 2 2" xfId="32295"/>
    <cellStyle name="40% - Ênfase3 202 3" xfId="32296"/>
    <cellStyle name="40% - Ênfase3 203" xfId="32297"/>
    <cellStyle name="40% - Ênfase3 203 2" xfId="32298"/>
    <cellStyle name="40% - Ênfase3 203 2 2" xfId="32299"/>
    <cellStyle name="40% - Ênfase3 203 3" xfId="32300"/>
    <cellStyle name="40% - Ênfase3 204" xfId="32301"/>
    <cellStyle name="40% - Ênfase3 204 2" xfId="32302"/>
    <cellStyle name="40% - Ênfase3 204 2 2" xfId="32303"/>
    <cellStyle name="40% - Ênfase3 204 3" xfId="32304"/>
    <cellStyle name="40% - Ênfase3 205" xfId="32305"/>
    <cellStyle name="40% - Ênfase3 205 2" xfId="32306"/>
    <cellStyle name="40% - Ênfase3 205 2 2" xfId="32307"/>
    <cellStyle name="40% - Ênfase3 205 3" xfId="32308"/>
    <cellStyle name="40% - Ênfase3 206" xfId="32309"/>
    <cellStyle name="40% - Ênfase3 206 2" xfId="32310"/>
    <cellStyle name="40% - Ênfase3 206 2 2" xfId="32311"/>
    <cellStyle name="40% - Ênfase3 206 3" xfId="32312"/>
    <cellStyle name="40% - Ênfase3 207" xfId="32313"/>
    <cellStyle name="40% - Ênfase3 207 2" xfId="32314"/>
    <cellStyle name="40% - Ênfase3 207 2 2" xfId="32315"/>
    <cellStyle name="40% - Ênfase3 207 3" xfId="32316"/>
    <cellStyle name="40% - Ênfase3 208" xfId="32317"/>
    <cellStyle name="40% - Ênfase3 208 2" xfId="32318"/>
    <cellStyle name="40% - Ênfase3 208 2 2" xfId="32319"/>
    <cellStyle name="40% - Ênfase3 208 3" xfId="32320"/>
    <cellStyle name="40% - Ênfase3 209" xfId="32321"/>
    <cellStyle name="40% - Ênfase3 209 2" xfId="32322"/>
    <cellStyle name="40% - Ênfase3 209 2 2" xfId="32323"/>
    <cellStyle name="40% - Ênfase3 209 3" xfId="32324"/>
    <cellStyle name="40% - Ênfase3 21" xfId="32325"/>
    <cellStyle name="40% - Ênfase3 21 2" xfId="32326"/>
    <cellStyle name="40% - Ênfase3 21 2 2" xfId="32327"/>
    <cellStyle name="40% - Ênfase3 21 2 2 2" xfId="32328"/>
    <cellStyle name="40% - Ênfase3 21 2 3" xfId="32329"/>
    <cellStyle name="40% - Ênfase3 21 2 3 2" xfId="32330"/>
    <cellStyle name="40% - Ênfase3 21 2 4" xfId="32331"/>
    <cellStyle name="40% - Ênfase3 21 2 4 2" xfId="32332"/>
    <cellStyle name="40% - Ênfase3 21 2 5" xfId="32333"/>
    <cellStyle name="40% - Ênfase3 21 2 5 2" xfId="32334"/>
    <cellStyle name="40% - Ênfase3 21 2 6" xfId="32335"/>
    <cellStyle name="40% - Ênfase3 21 3" xfId="32336"/>
    <cellStyle name="40% - Ênfase3 21 3 2" xfId="32337"/>
    <cellStyle name="40% - Ênfase3 21 4" xfId="32338"/>
    <cellStyle name="40% - Ênfase3 21 4 2" xfId="32339"/>
    <cellStyle name="40% - Ênfase3 21 5" xfId="32340"/>
    <cellStyle name="40% - Ênfase3 21 5 2" xfId="32341"/>
    <cellStyle name="40% - Ênfase3 21 6" xfId="32342"/>
    <cellStyle name="40% - Ênfase3 21 6 2" xfId="32343"/>
    <cellStyle name="40% - Ênfase3 21 7" xfId="32344"/>
    <cellStyle name="40% - Ênfase3 210" xfId="32345"/>
    <cellStyle name="40% - Ênfase3 210 2" xfId="32346"/>
    <cellStyle name="40% - Ênfase3 210 2 2" xfId="32347"/>
    <cellStyle name="40% - Ênfase3 210 3" xfId="32348"/>
    <cellStyle name="40% - Ênfase3 211" xfId="32349"/>
    <cellStyle name="40% - Ênfase3 211 2" xfId="32350"/>
    <cellStyle name="40% - Ênfase3 211 2 2" xfId="32351"/>
    <cellStyle name="40% - Ênfase3 211 3" xfId="32352"/>
    <cellStyle name="40% - Ênfase3 212" xfId="32353"/>
    <cellStyle name="40% - Ênfase3 212 2" xfId="32354"/>
    <cellStyle name="40% - Ênfase3 212 2 2" xfId="32355"/>
    <cellStyle name="40% - Ênfase3 212 3" xfId="32356"/>
    <cellStyle name="40% - Ênfase3 213" xfId="32357"/>
    <cellStyle name="40% - Ênfase3 213 2" xfId="32358"/>
    <cellStyle name="40% - Ênfase3 213 2 2" xfId="32359"/>
    <cellStyle name="40% - Ênfase3 213 3" xfId="32360"/>
    <cellStyle name="40% - Ênfase3 214" xfId="32361"/>
    <cellStyle name="40% - Ênfase3 214 2" xfId="32362"/>
    <cellStyle name="40% - Ênfase3 214 2 2" xfId="32363"/>
    <cellStyle name="40% - Ênfase3 214 3" xfId="32364"/>
    <cellStyle name="40% - Ênfase3 215" xfId="32365"/>
    <cellStyle name="40% - Ênfase3 215 2" xfId="32366"/>
    <cellStyle name="40% - Ênfase3 215 2 2" xfId="32367"/>
    <cellStyle name="40% - Ênfase3 215 3" xfId="32368"/>
    <cellStyle name="40% - Ênfase3 216" xfId="32369"/>
    <cellStyle name="40% - Ênfase3 216 2" xfId="32370"/>
    <cellStyle name="40% - Ênfase3 216 2 2" xfId="32371"/>
    <cellStyle name="40% - Ênfase3 216 3" xfId="32372"/>
    <cellStyle name="40% - Ênfase3 217" xfId="32373"/>
    <cellStyle name="40% - Ênfase3 217 2" xfId="32374"/>
    <cellStyle name="40% - Ênfase3 217 2 2" xfId="32375"/>
    <cellStyle name="40% - Ênfase3 217 3" xfId="32376"/>
    <cellStyle name="40% - Ênfase3 218" xfId="32377"/>
    <cellStyle name="40% - Ênfase3 218 2" xfId="32378"/>
    <cellStyle name="40% - Ênfase3 218 2 2" xfId="32379"/>
    <cellStyle name="40% - Ênfase3 218 3" xfId="32380"/>
    <cellStyle name="40% - Ênfase3 219" xfId="32381"/>
    <cellStyle name="40% - Ênfase3 219 2" xfId="32382"/>
    <cellStyle name="40% - Ênfase3 219 2 2" xfId="32383"/>
    <cellStyle name="40% - Ênfase3 219 3" xfId="32384"/>
    <cellStyle name="40% - Ênfase3 22" xfId="32385"/>
    <cellStyle name="40% - Ênfase3 22 2" xfId="32386"/>
    <cellStyle name="40% - Ênfase3 22 2 2" xfId="32387"/>
    <cellStyle name="40% - Ênfase3 22 2 2 2" xfId="32388"/>
    <cellStyle name="40% - Ênfase3 22 2 3" xfId="32389"/>
    <cellStyle name="40% - Ênfase3 22 2 3 2" xfId="32390"/>
    <cellStyle name="40% - Ênfase3 22 2 4" xfId="32391"/>
    <cellStyle name="40% - Ênfase3 22 2 4 2" xfId="32392"/>
    <cellStyle name="40% - Ênfase3 22 2 5" xfId="32393"/>
    <cellStyle name="40% - Ênfase3 22 2 5 2" xfId="32394"/>
    <cellStyle name="40% - Ênfase3 22 2 6" xfId="32395"/>
    <cellStyle name="40% - Ênfase3 22 3" xfId="32396"/>
    <cellStyle name="40% - Ênfase3 22 3 2" xfId="32397"/>
    <cellStyle name="40% - Ênfase3 22 4" xfId="32398"/>
    <cellStyle name="40% - Ênfase3 22 4 2" xfId="32399"/>
    <cellStyle name="40% - Ênfase3 22 5" xfId="32400"/>
    <cellStyle name="40% - Ênfase3 22 5 2" xfId="32401"/>
    <cellStyle name="40% - Ênfase3 22 6" xfId="32402"/>
    <cellStyle name="40% - Ênfase3 22 6 2" xfId="32403"/>
    <cellStyle name="40% - Ênfase3 22 7" xfId="32404"/>
    <cellStyle name="40% - Ênfase3 220" xfId="32405"/>
    <cellStyle name="40% - Ênfase3 220 2" xfId="32406"/>
    <cellStyle name="40% - Ênfase3 220 2 2" xfId="32407"/>
    <cellStyle name="40% - Ênfase3 220 3" xfId="32408"/>
    <cellStyle name="40% - Ênfase3 221" xfId="32409"/>
    <cellStyle name="40% - Ênfase3 221 2" xfId="32410"/>
    <cellStyle name="40% - Ênfase3 221 2 2" xfId="32411"/>
    <cellStyle name="40% - Ênfase3 221 3" xfId="32412"/>
    <cellStyle name="40% - Ênfase3 222" xfId="32413"/>
    <cellStyle name="40% - Ênfase3 222 2" xfId="32414"/>
    <cellStyle name="40% - Ênfase3 222 2 2" xfId="32415"/>
    <cellStyle name="40% - Ênfase3 222 3" xfId="32416"/>
    <cellStyle name="40% - Ênfase3 223" xfId="32417"/>
    <cellStyle name="40% - Ênfase3 223 2" xfId="32418"/>
    <cellStyle name="40% - Ênfase3 223 2 2" xfId="32419"/>
    <cellStyle name="40% - Ênfase3 223 3" xfId="32420"/>
    <cellStyle name="40% - Ênfase3 224" xfId="32421"/>
    <cellStyle name="40% - Ênfase3 224 2" xfId="32422"/>
    <cellStyle name="40% - Ênfase3 224 2 2" xfId="32423"/>
    <cellStyle name="40% - Ênfase3 224 3" xfId="32424"/>
    <cellStyle name="40% - Ênfase3 225" xfId="32425"/>
    <cellStyle name="40% - Ênfase3 225 2" xfId="32426"/>
    <cellStyle name="40% - Ênfase3 225 2 2" xfId="32427"/>
    <cellStyle name="40% - Ênfase3 225 3" xfId="32428"/>
    <cellStyle name="40% - Ênfase3 226" xfId="32429"/>
    <cellStyle name="40% - Ênfase3 226 2" xfId="32430"/>
    <cellStyle name="40% - Ênfase3 226 2 2" xfId="32431"/>
    <cellStyle name="40% - Ênfase3 226 3" xfId="32432"/>
    <cellStyle name="40% - Ênfase3 227" xfId="32433"/>
    <cellStyle name="40% - Ênfase3 227 2" xfId="32434"/>
    <cellStyle name="40% - Ênfase3 227 2 2" xfId="32435"/>
    <cellStyle name="40% - Ênfase3 227 3" xfId="32436"/>
    <cellStyle name="40% - Ênfase3 228" xfId="32437"/>
    <cellStyle name="40% - Ênfase3 228 2" xfId="32438"/>
    <cellStyle name="40% - Ênfase3 229" xfId="32439"/>
    <cellStyle name="40% - Ênfase3 229 2" xfId="32440"/>
    <cellStyle name="40% - Ênfase3 23" xfId="32441"/>
    <cellStyle name="40% - Ênfase3 23 2" xfId="32442"/>
    <cellStyle name="40% - Ênfase3 23 2 2" xfId="32443"/>
    <cellStyle name="40% - Ênfase3 23 2 2 2" xfId="32444"/>
    <cellStyle name="40% - Ênfase3 23 2 3" xfId="32445"/>
    <cellStyle name="40% - Ênfase3 23 2 3 2" xfId="32446"/>
    <cellStyle name="40% - Ênfase3 23 2 4" xfId="32447"/>
    <cellStyle name="40% - Ênfase3 23 2 4 2" xfId="32448"/>
    <cellStyle name="40% - Ênfase3 23 2 5" xfId="32449"/>
    <cellStyle name="40% - Ênfase3 23 2 5 2" xfId="32450"/>
    <cellStyle name="40% - Ênfase3 23 2 6" xfId="32451"/>
    <cellStyle name="40% - Ênfase3 23 3" xfId="32452"/>
    <cellStyle name="40% - Ênfase3 23 3 2" xfId="32453"/>
    <cellStyle name="40% - Ênfase3 23 4" xfId="32454"/>
    <cellStyle name="40% - Ênfase3 23 4 2" xfId="32455"/>
    <cellStyle name="40% - Ênfase3 23 5" xfId="32456"/>
    <cellStyle name="40% - Ênfase3 23 5 2" xfId="32457"/>
    <cellStyle name="40% - Ênfase3 23 6" xfId="32458"/>
    <cellStyle name="40% - Ênfase3 23 6 2" xfId="32459"/>
    <cellStyle name="40% - Ênfase3 23 7" xfId="32460"/>
    <cellStyle name="40% - Ênfase3 230" xfId="32461"/>
    <cellStyle name="40% - Ênfase3 230 2" xfId="32462"/>
    <cellStyle name="40% - Ênfase3 231" xfId="32463"/>
    <cellStyle name="40% - Ênfase3 231 2" xfId="32464"/>
    <cellStyle name="40% - Ênfase3 232" xfId="32465"/>
    <cellStyle name="40% - Ênfase3 233" xfId="32466"/>
    <cellStyle name="40% - Ênfase3 234" xfId="32467"/>
    <cellStyle name="40% - Ênfase3 235" xfId="32468"/>
    <cellStyle name="40% - Ênfase3 236" xfId="32469"/>
    <cellStyle name="40% - Ênfase3 237" xfId="32470"/>
    <cellStyle name="40% - Ênfase3 238" xfId="32471"/>
    <cellStyle name="40% - Ênfase3 239" xfId="32472"/>
    <cellStyle name="40% - Ênfase3 24" xfId="32473"/>
    <cellStyle name="40% - Ênfase3 24 2" xfId="32474"/>
    <cellStyle name="40% - Ênfase3 24 2 2" xfId="32475"/>
    <cellStyle name="40% - Ênfase3 24 2 2 2" xfId="32476"/>
    <cellStyle name="40% - Ênfase3 24 2 3" xfId="32477"/>
    <cellStyle name="40% - Ênfase3 24 2 3 2" xfId="32478"/>
    <cellStyle name="40% - Ênfase3 24 2 4" xfId="32479"/>
    <cellStyle name="40% - Ênfase3 24 2 4 2" xfId="32480"/>
    <cellStyle name="40% - Ênfase3 24 2 5" xfId="32481"/>
    <cellStyle name="40% - Ênfase3 24 2 5 2" xfId="32482"/>
    <cellStyle name="40% - Ênfase3 24 2 6" xfId="32483"/>
    <cellStyle name="40% - Ênfase3 24 3" xfId="32484"/>
    <cellStyle name="40% - Ênfase3 24 3 2" xfId="32485"/>
    <cellStyle name="40% - Ênfase3 24 4" xfId="32486"/>
    <cellStyle name="40% - Ênfase3 24 4 2" xfId="32487"/>
    <cellStyle name="40% - Ênfase3 24 5" xfId="32488"/>
    <cellStyle name="40% - Ênfase3 24 5 2" xfId="32489"/>
    <cellStyle name="40% - Ênfase3 24 6" xfId="32490"/>
    <cellStyle name="40% - Ênfase3 24 6 2" xfId="32491"/>
    <cellStyle name="40% - Ênfase3 24 7" xfId="32492"/>
    <cellStyle name="40% - Ênfase3 240" xfId="32493"/>
    <cellStyle name="40% - Ênfase3 241" xfId="32494"/>
    <cellStyle name="40% - Ênfase3 25" xfId="32495"/>
    <cellStyle name="40% - Ênfase3 25 2" xfId="32496"/>
    <cellStyle name="40% - Ênfase3 25 2 2" xfId="32497"/>
    <cellStyle name="40% - Ênfase3 25 2 2 2" xfId="32498"/>
    <cellStyle name="40% - Ênfase3 25 2 3" xfId="32499"/>
    <cellStyle name="40% - Ênfase3 25 2 3 2" xfId="32500"/>
    <cellStyle name="40% - Ênfase3 25 2 4" xfId="32501"/>
    <cellStyle name="40% - Ênfase3 25 2 4 2" xfId="32502"/>
    <cellStyle name="40% - Ênfase3 25 2 5" xfId="32503"/>
    <cellStyle name="40% - Ênfase3 25 2 5 2" xfId="32504"/>
    <cellStyle name="40% - Ênfase3 25 2 6" xfId="32505"/>
    <cellStyle name="40% - Ênfase3 25 3" xfId="32506"/>
    <cellStyle name="40% - Ênfase3 25 3 2" xfId="32507"/>
    <cellStyle name="40% - Ênfase3 25 4" xfId="32508"/>
    <cellStyle name="40% - Ênfase3 25 4 2" xfId="32509"/>
    <cellStyle name="40% - Ênfase3 25 5" xfId="32510"/>
    <cellStyle name="40% - Ênfase3 25 5 2" xfId="32511"/>
    <cellStyle name="40% - Ênfase3 25 6" xfId="32512"/>
    <cellStyle name="40% - Ênfase3 25 6 2" xfId="32513"/>
    <cellStyle name="40% - Ênfase3 25 7" xfId="32514"/>
    <cellStyle name="40% - Ênfase3 26" xfId="32515"/>
    <cellStyle name="40% - Ênfase3 26 2" xfId="32516"/>
    <cellStyle name="40% - Ênfase3 26 2 2" xfId="32517"/>
    <cellStyle name="40% - Ênfase3 26 2 2 2" xfId="32518"/>
    <cellStyle name="40% - Ênfase3 26 2 3" xfId="32519"/>
    <cellStyle name="40% - Ênfase3 26 2 3 2" xfId="32520"/>
    <cellStyle name="40% - Ênfase3 26 2 4" xfId="32521"/>
    <cellStyle name="40% - Ênfase3 26 2 4 2" xfId="32522"/>
    <cellStyle name="40% - Ênfase3 26 2 5" xfId="32523"/>
    <cellStyle name="40% - Ênfase3 26 2 5 2" xfId="32524"/>
    <cellStyle name="40% - Ênfase3 26 2 6" xfId="32525"/>
    <cellStyle name="40% - Ênfase3 26 3" xfId="32526"/>
    <cellStyle name="40% - Ênfase3 26 3 2" xfId="32527"/>
    <cellStyle name="40% - Ênfase3 26 4" xfId="32528"/>
    <cellStyle name="40% - Ênfase3 26 4 2" xfId="32529"/>
    <cellStyle name="40% - Ênfase3 26 5" xfId="32530"/>
    <cellStyle name="40% - Ênfase3 26 5 2" xfId="32531"/>
    <cellStyle name="40% - Ênfase3 26 6" xfId="32532"/>
    <cellStyle name="40% - Ênfase3 26 6 2" xfId="32533"/>
    <cellStyle name="40% - Ênfase3 26 7" xfId="32534"/>
    <cellStyle name="40% - Ênfase3 27" xfId="32535"/>
    <cellStyle name="40% - Ênfase3 27 2" xfId="32536"/>
    <cellStyle name="40% - Ênfase3 27 2 2" xfId="32537"/>
    <cellStyle name="40% - Ênfase3 27 2 2 2" xfId="32538"/>
    <cellStyle name="40% - Ênfase3 27 2 3" xfId="32539"/>
    <cellStyle name="40% - Ênfase3 27 2 3 2" xfId="32540"/>
    <cellStyle name="40% - Ênfase3 27 2 4" xfId="32541"/>
    <cellStyle name="40% - Ênfase3 27 2 4 2" xfId="32542"/>
    <cellStyle name="40% - Ênfase3 27 2 5" xfId="32543"/>
    <cellStyle name="40% - Ênfase3 27 2 5 2" xfId="32544"/>
    <cellStyle name="40% - Ênfase3 27 2 6" xfId="32545"/>
    <cellStyle name="40% - Ênfase3 27 3" xfId="32546"/>
    <cellStyle name="40% - Ênfase3 27 3 2" xfId="32547"/>
    <cellStyle name="40% - Ênfase3 27 4" xfId="32548"/>
    <cellStyle name="40% - Ênfase3 27 4 2" xfId="32549"/>
    <cellStyle name="40% - Ênfase3 27 5" xfId="32550"/>
    <cellStyle name="40% - Ênfase3 27 5 2" xfId="32551"/>
    <cellStyle name="40% - Ênfase3 27 6" xfId="32552"/>
    <cellStyle name="40% - Ênfase3 27 6 2" xfId="32553"/>
    <cellStyle name="40% - Ênfase3 27 7" xfId="32554"/>
    <cellStyle name="40% - Ênfase3 28" xfId="32555"/>
    <cellStyle name="40% - Ênfase3 28 2" xfId="32556"/>
    <cellStyle name="40% - Ênfase3 28 2 2" xfId="32557"/>
    <cellStyle name="40% - Ênfase3 28 2 2 2" xfId="32558"/>
    <cellStyle name="40% - Ênfase3 28 2 3" xfId="32559"/>
    <cellStyle name="40% - Ênfase3 28 2 3 2" xfId="32560"/>
    <cellStyle name="40% - Ênfase3 28 2 4" xfId="32561"/>
    <cellStyle name="40% - Ênfase3 28 2 4 2" xfId="32562"/>
    <cellStyle name="40% - Ênfase3 28 2 5" xfId="32563"/>
    <cellStyle name="40% - Ênfase3 28 2 5 2" xfId="32564"/>
    <cellStyle name="40% - Ênfase3 28 2 6" xfId="32565"/>
    <cellStyle name="40% - Ênfase3 28 3" xfId="32566"/>
    <cellStyle name="40% - Ênfase3 28 3 2" xfId="32567"/>
    <cellStyle name="40% - Ênfase3 28 4" xfId="32568"/>
    <cellStyle name="40% - Ênfase3 28 4 2" xfId="32569"/>
    <cellStyle name="40% - Ênfase3 28 5" xfId="32570"/>
    <cellStyle name="40% - Ênfase3 28 5 2" xfId="32571"/>
    <cellStyle name="40% - Ênfase3 28 6" xfId="32572"/>
    <cellStyle name="40% - Ênfase3 28 6 2" xfId="32573"/>
    <cellStyle name="40% - Ênfase3 28 7" xfId="32574"/>
    <cellStyle name="40% - Ênfase3 29" xfId="32575"/>
    <cellStyle name="40% - Ênfase3 29 2" xfId="32576"/>
    <cellStyle name="40% - Ênfase3 29 2 2" xfId="32577"/>
    <cellStyle name="40% - Ênfase3 29 2 2 2" xfId="32578"/>
    <cellStyle name="40% - Ênfase3 29 2 3" xfId="32579"/>
    <cellStyle name="40% - Ênfase3 29 2 3 2" xfId="32580"/>
    <cellStyle name="40% - Ênfase3 29 2 4" xfId="32581"/>
    <cellStyle name="40% - Ênfase3 29 2 4 2" xfId="32582"/>
    <cellStyle name="40% - Ênfase3 29 2 5" xfId="32583"/>
    <cellStyle name="40% - Ênfase3 29 2 5 2" xfId="32584"/>
    <cellStyle name="40% - Ênfase3 29 2 6" xfId="32585"/>
    <cellStyle name="40% - Ênfase3 29 3" xfId="32586"/>
    <cellStyle name="40% - Ênfase3 29 3 2" xfId="32587"/>
    <cellStyle name="40% - Ênfase3 29 4" xfId="32588"/>
    <cellStyle name="40% - Ênfase3 29 4 2" xfId="32589"/>
    <cellStyle name="40% - Ênfase3 29 5" xfId="32590"/>
    <cellStyle name="40% - Ênfase3 29 5 2" xfId="32591"/>
    <cellStyle name="40% - Ênfase3 29 6" xfId="32592"/>
    <cellStyle name="40% - Ênfase3 29 6 2" xfId="32593"/>
    <cellStyle name="40% - Ênfase3 29 7" xfId="32594"/>
    <cellStyle name="40% - Ênfase3 3" xfId="32595"/>
    <cellStyle name="40% - Ênfase3 3 2" xfId="32596"/>
    <cellStyle name="40% - Ênfase3 3 2 2" xfId="32597"/>
    <cellStyle name="40% - Ênfase3 3 2 2 2" xfId="32598"/>
    <cellStyle name="40% - Ênfase3 3 2 2 2 2" xfId="32599"/>
    <cellStyle name="40% - Ênfase3 3 2 2 3" xfId="32600"/>
    <cellStyle name="40% - Ênfase3 3 2 2 3 2" xfId="32601"/>
    <cellStyle name="40% - Ênfase3 3 2 2 4" xfId="32602"/>
    <cellStyle name="40% - Ênfase3 3 2 2 4 2" xfId="32603"/>
    <cellStyle name="40% - Ênfase3 3 2 2 5" xfId="32604"/>
    <cellStyle name="40% - Ênfase3 3 2 2 5 2" xfId="32605"/>
    <cellStyle name="40% - Ênfase3 3 2 2 6" xfId="32606"/>
    <cellStyle name="40% - Ênfase3 3 2 3" xfId="32607"/>
    <cellStyle name="40% - Ênfase3 3 2 3 2" xfId="32608"/>
    <cellStyle name="40% - Ênfase3 3 2 4" xfId="32609"/>
    <cellStyle name="40% - Ênfase3 3 2 4 2" xfId="32610"/>
    <cellStyle name="40% - Ênfase3 3 2 5" xfId="32611"/>
    <cellStyle name="40% - Ênfase3 3 2 5 2" xfId="32612"/>
    <cellStyle name="40% - Ênfase3 3 2 6" xfId="32613"/>
    <cellStyle name="40% - Ênfase3 3 2 6 2" xfId="32614"/>
    <cellStyle name="40% - Ênfase3 3 2 7" xfId="32615"/>
    <cellStyle name="40% - Ênfase3 3 3" xfId="32616"/>
    <cellStyle name="40% - Ênfase3 3 3 2" xfId="32617"/>
    <cellStyle name="40% - Ênfase3 3 3 2 2" xfId="32618"/>
    <cellStyle name="40% - Ênfase3 3 3 3" xfId="32619"/>
    <cellStyle name="40% - Ênfase3 3 3 3 2" xfId="32620"/>
    <cellStyle name="40% - Ênfase3 3 3 4" xfId="32621"/>
    <cellStyle name="40% - Ênfase3 3 3 4 2" xfId="32622"/>
    <cellStyle name="40% - Ênfase3 3 3 5" xfId="32623"/>
    <cellStyle name="40% - Ênfase3 3 3 5 2" xfId="32624"/>
    <cellStyle name="40% - Ênfase3 3 3 6" xfId="32625"/>
    <cellStyle name="40% - Ênfase3 3 4" xfId="32626"/>
    <cellStyle name="40% - Ênfase3 3 4 2" xfId="32627"/>
    <cellStyle name="40% - Ênfase3 3 5" xfId="32628"/>
    <cellStyle name="40% - Ênfase3 3 5 2" xfId="32629"/>
    <cellStyle name="40% - Ênfase3 3 6" xfId="32630"/>
    <cellStyle name="40% - Ênfase3 3 6 2" xfId="32631"/>
    <cellStyle name="40% - Ênfase3 3 7" xfId="32632"/>
    <cellStyle name="40% - Ênfase3 3 7 2" xfId="32633"/>
    <cellStyle name="40% - Ênfase3 3 8" xfId="32634"/>
    <cellStyle name="40% - Ênfase3 30" xfId="32635"/>
    <cellStyle name="40% - Ênfase3 30 2" xfId="32636"/>
    <cellStyle name="40% - Ênfase3 30 2 2" xfId="32637"/>
    <cellStyle name="40% - Ênfase3 30 2 2 2" xfId="32638"/>
    <cellStyle name="40% - Ênfase3 30 2 3" xfId="32639"/>
    <cellStyle name="40% - Ênfase3 30 2 3 2" xfId="32640"/>
    <cellStyle name="40% - Ênfase3 30 2 4" xfId="32641"/>
    <cellStyle name="40% - Ênfase3 30 2 4 2" xfId="32642"/>
    <cellStyle name="40% - Ênfase3 30 2 5" xfId="32643"/>
    <cellStyle name="40% - Ênfase3 30 2 5 2" xfId="32644"/>
    <cellStyle name="40% - Ênfase3 30 2 6" xfId="32645"/>
    <cellStyle name="40% - Ênfase3 30 3" xfId="32646"/>
    <cellStyle name="40% - Ênfase3 30 3 2" xfId="32647"/>
    <cellStyle name="40% - Ênfase3 30 4" xfId="32648"/>
    <cellStyle name="40% - Ênfase3 30 4 2" xfId="32649"/>
    <cellStyle name="40% - Ênfase3 30 5" xfId="32650"/>
    <cellStyle name="40% - Ênfase3 30 5 2" xfId="32651"/>
    <cellStyle name="40% - Ênfase3 30 6" xfId="32652"/>
    <cellStyle name="40% - Ênfase3 30 6 2" xfId="32653"/>
    <cellStyle name="40% - Ênfase3 30 7" xfId="32654"/>
    <cellStyle name="40% - Ênfase3 31" xfId="32655"/>
    <cellStyle name="40% - Ênfase3 31 2" xfId="32656"/>
    <cellStyle name="40% - Ênfase3 31 2 2" xfId="32657"/>
    <cellStyle name="40% - Ênfase3 31 2 2 2" xfId="32658"/>
    <cellStyle name="40% - Ênfase3 31 2 3" xfId="32659"/>
    <cellStyle name="40% - Ênfase3 31 2 3 2" xfId="32660"/>
    <cellStyle name="40% - Ênfase3 31 2 4" xfId="32661"/>
    <cellStyle name="40% - Ênfase3 31 2 4 2" xfId="32662"/>
    <cellStyle name="40% - Ênfase3 31 2 5" xfId="32663"/>
    <cellStyle name="40% - Ênfase3 31 2 5 2" xfId="32664"/>
    <cellStyle name="40% - Ênfase3 31 2 6" xfId="32665"/>
    <cellStyle name="40% - Ênfase3 31 3" xfId="32666"/>
    <cellStyle name="40% - Ênfase3 31 3 2" xfId="32667"/>
    <cellStyle name="40% - Ênfase3 31 4" xfId="32668"/>
    <cellStyle name="40% - Ênfase3 31 4 2" xfId="32669"/>
    <cellStyle name="40% - Ênfase3 31 5" xfId="32670"/>
    <cellStyle name="40% - Ênfase3 31 5 2" xfId="32671"/>
    <cellStyle name="40% - Ênfase3 31 6" xfId="32672"/>
    <cellStyle name="40% - Ênfase3 31 6 2" xfId="32673"/>
    <cellStyle name="40% - Ênfase3 31 7" xfId="32674"/>
    <cellStyle name="40% - Ênfase3 32" xfId="32675"/>
    <cellStyle name="40% - Ênfase3 32 2" xfId="32676"/>
    <cellStyle name="40% - Ênfase3 32 2 2" xfId="32677"/>
    <cellStyle name="40% - Ênfase3 32 2 2 2" xfId="32678"/>
    <cellStyle name="40% - Ênfase3 32 2 3" xfId="32679"/>
    <cellStyle name="40% - Ênfase3 32 2 3 2" xfId="32680"/>
    <cellStyle name="40% - Ênfase3 32 2 4" xfId="32681"/>
    <cellStyle name="40% - Ênfase3 32 2 4 2" xfId="32682"/>
    <cellStyle name="40% - Ênfase3 32 2 5" xfId="32683"/>
    <cellStyle name="40% - Ênfase3 32 2 5 2" xfId="32684"/>
    <cellStyle name="40% - Ênfase3 32 2 6" xfId="32685"/>
    <cellStyle name="40% - Ênfase3 32 3" xfId="32686"/>
    <cellStyle name="40% - Ênfase3 32 3 2" xfId="32687"/>
    <cellStyle name="40% - Ênfase3 32 4" xfId="32688"/>
    <cellStyle name="40% - Ênfase3 32 4 2" xfId="32689"/>
    <cellStyle name="40% - Ênfase3 32 5" xfId="32690"/>
    <cellStyle name="40% - Ênfase3 32 5 2" xfId="32691"/>
    <cellStyle name="40% - Ênfase3 32 6" xfId="32692"/>
    <cellStyle name="40% - Ênfase3 32 6 2" xfId="32693"/>
    <cellStyle name="40% - Ênfase3 32 7" xfId="32694"/>
    <cellStyle name="40% - Ênfase3 33" xfId="32695"/>
    <cellStyle name="40% - Ênfase3 33 2" xfId="32696"/>
    <cellStyle name="40% - Ênfase3 33 2 2" xfId="32697"/>
    <cellStyle name="40% - Ênfase3 33 2 2 2" xfId="32698"/>
    <cellStyle name="40% - Ênfase3 33 2 3" xfId="32699"/>
    <cellStyle name="40% - Ênfase3 33 2 3 2" xfId="32700"/>
    <cellStyle name="40% - Ênfase3 33 2 4" xfId="32701"/>
    <cellStyle name="40% - Ênfase3 33 2 4 2" xfId="32702"/>
    <cellStyle name="40% - Ênfase3 33 2 5" xfId="32703"/>
    <cellStyle name="40% - Ênfase3 33 2 5 2" xfId="32704"/>
    <cellStyle name="40% - Ênfase3 33 2 6" xfId="32705"/>
    <cellStyle name="40% - Ênfase3 33 3" xfId="32706"/>
    <cellStyle name="40% - Ênfase3 33 3 2" xfId="32707"/>
    <cellStyle name="40% - Ênfase3 33 4" xfId="32708"/>
    <cellStyle name="40% - Ênfase3 33 4 2" xfId="32709"/>
    <cellStyle name="40% - Ênfase3 33 5" xfId="32710"/>
    <cellStyle name="40% - Ênfase3 33 5 2" xfId="32711"/>
    <cellStyle name="40% - Ênfase3 33 6" xfId="32712"/>
    <cellStyle name="40% - Ênfase3 33 6 2" xfId="32713"/>
    <cellStyle name="40% - Ênfase3 33 7" xfId="32714"/>
    <cellStyle name="40% - Ênfase3 34" xfId="32715"/>
    <cellStyle name="40% - Ênfase3 34 2" xfId="32716"/>
    <cellStyle name="40% - Ênfase3 34 2 2" xfId="32717"/>
    <cellStyle name="40% - Ênfase3 34 2 2 2" xfId="32718"/>
    <cellStyle name="40% - Ênfase3 34 2 3" xfId="32719"/>
    <cellStyle name="40% - Ênfase3 34 2 3 2" xfId="32720"/>
    <cellStyle name="40% - Ênfase3 34 2 4" xfId="32721"/>
    <cellStyle name="40% - Ênfase3 34 2 4 2" xfId="32722"/>
    <cellStyle name="40% - Ênfase3 34 2 5" xfId="32723"/>
    <cellStyle name="40% - Ênfase3 34 2 5 2" xfId="32724"/>
    <cellStyle name="40% - Ênfase3 34 2 6" xfId="32725"/>
    <cellStyle name="40% - Ênfase3 34 3" xfId="32726"/>
    <cellStyle name="40% - Ênfase3 34 3 2" xfId="32727"/>
    <cellStyle name="40% - Ênfase3 34 4" xfId="32728"/>
    <cellStyle name="40% - Ênfase3 34 4 2" xfId="32729"/>
    <cellStyle name="40% - Ênfase3 34 5" xfId="32730"/>
    <cellStyle name="40% - Ênfase3 34 5 2" xfId="32731"/>
    <cellStyle name="40% - Ênfase3 34 6" xfId="32732"/>
    <cellStyle name="40% - Ênfase3 34 6 2" xfId="32733"/>
    <cellStyle name="40% - Ênfase3 34 7" xfId="32734"/>
    <cellStyle name="40% - Ênfase3 35" xfId="32735"/>
    <cellStyle name="40% - Ênfase3 35 2" xfId="32736"/>
    <cellStyle name="40% - Ênfase3 35 2 2" xfId="32737"/>
    <cellStyle name="40% - Ênfase3 35 2 2 2" xfId="32738"/>
    <cellStyle name="40% - Ênfase3 35 2 3" xfId="32739"/>
    <cellStyle name="40% - Ênfase3 35 2 3 2" xfId="32740"/>
    <cellStyle name="40% - Ênfase3 35 2 4" xfId="32741"/>
    <cellStyle name="40% - Ênfase3 35 2 4 2" xfId="32742"/>
    <cellStyle name="40% - Ênfase3 35 2 5" xfId="32743"/>
    <cellStyle name="40% - Ênfase3 35 2 5 2" xfId="32744"/>
    <cellStyle name="40% - Ênfase3 35 2 6" xfId="32745"/>
    <cellStyle name="40% - Ênfase3 35 3" xfId="32746"/>
    <cellStyle name="40% - Ênfase3 35 3 2" xfId="32747"/>
    <cellStyle name="40% - Ênfase3 35 4" xfId="32748"/>
    <cellStyle name="40% - Ênfase3 35 4 2" xfId="32749"/>
    <cellStyle name="40% - Ênfase3 35 5" xfId="32750"/>
    <cellStyle name="40% - Ênfase3 35 5 2" xfId="32751"/>
    <cellStyle name="40% - Ênfase3 35 6" xfId="32752"/>
    <cellStyle name="40% - Ênfase3 35 6 2" xfId="32753"/>
    <cellStyle name="40% - Ênfase3 35 7" xfId="32754"/>
    <cellStyle name="40% - Ênfase3 36" xfId="32755"/>
    <cellStyle name="40% - Ênfase3 36 2" xfId="32756"/>
    <cellStyle name="40% - Ênfase3 36 2 2" xfId="32757"/>
    <cellStyle name="40% - Ênfase3 36 2 2 2" xfId="32758"/>
    <cellStyle name="40% - Ênfase3 36 2 3" xfId="32759"/>
    <cellStyle name="40% - Ênfase3 36 2 3 2" xfId="32760"/>
    <cellStyle name="40% - Ênfase3 36 2 4" xfId="32761"/>
    <cellStyle name="40% - Ênfase3 36 2 4 2" xfId="32762"/>
    <cellStyle name="40% - Ênfase3 36 2 5" xfId="32763"/>
    <cellStyle name="40% - Ênfase3 36 2 5 2" xfId="32764"/>
    <cellStyle name="40% - Ênfase3 36 2 6" xfId="32765"/>
    <cellStyle name="40% - Ênfase3 36 3" xfId="32766"/>
    <cellStyle name="40% - Ênfase3 36 3 2" xfId="32767"/>
    <cellStyle name="40% - Ênfase3 36 4" xfId="32768"/>
    <cellStyle name="40% - Ênfase3 36 4 2" xfId="32769"/>
    <cellStyle name="40% - Ênfase3 36 5" xfId="32770"/>
    <cellStyle name="40% - Ênfase3 36 5 2" xfId="32771"/>
    <cellStyle name="40% - Ênfase3 36 6" xfId="32772"/>
    <cellStyle name="40% - Ênfase3 36 6 2" xfId="32773"/>
    <cellStyle name="40% - Ênfase3 36 7" xfId="32774"/>
    <cellStyle name="40% - Ênfase3 37" xfId="32775"/>
    <cellStyle name="40% - Ênfase3 37 2" xfId="32776"/>
    <cellStyle name="40% - Ênfase3 37 2 2" xfId="32777"/>
    <cellStyle name="40% - Ênfase3 37 2 2 2" xfId="32778"/>
    <cellStyle name="40% - Ênfase3 37 2 3" xfId="32779"/>
    <cellStyle name="40% - Ênfase3 37 2 3 2" xfId="32780"/>
    <cellStyle name="40% - Ênfase3 37 2 4" xfId="32781"/>
    <cellStyle name="40% - Ênfase3 37 2 4 2" xfId="32782"/>
    <cellStyle name="40% - Ênfase3 37 2 5" xfId="32783"/>
    <cellStyle name="40% - Ênfase3 37 2 5 2" xfId="32784"/>
    <cellStyle name="40% - Ênfase3 37 2 6" xfId="32785"/>
    <cellStyle name="40% - Ênfase3 37 3" xfId="32786"/>
    <cellStyle name="40% - Ênfase3 37 3 2" xfId="32787"/>
    <cellStyle name="40% - Ênfase3 37 4" xfId="32788"/>
    <cellStyle name="40% - Ênfase3 37 4 2" xfId="32789"/>
    <cellStyle name="40% - Ênfase3 37 5" xfId="32790"/>
    <cellStyle name="40% - Ênfase3 37 5 2" xfId="32791"/>
    <cellStyle name="40% - Ênfase3 37 6" xfId="32792"/>
    <cellStyle name="40% - Ênfase3 37 6 2" xfId="32793"/>
    <cellStyle name="40% - Ênfase3 37 7" xfId="32794"/>
    <cellStyle name="40% - Ênfase3 38" xfId="32795"/>
    <cellStyle name="40% - Ênfase3 38 2" xfId="32796"/>
    <cellStyle name="40% - Ênfase3 38 2 2" xfId="32797"/>
    <cellStyle name="40% - Ênfase3 38 2 2 2" xfId="32798"/>
    <cellStyle name="40% - Ênfase3 38 2 3" xfId="32799"/>
    <cellStyle name="40% - Ênfase3 38 2 3 2" xfId="32800"/>
    <cellStyle name="40% - Ênfase3 38 2 4" xfId="32801"/>
    <cellStyle name="40% - Ênfase3 38 2 4 2" xfId="32802"/>
    <cellStyle name="40% - Ênfase3 38 2 5" xfId="32803"/>
    <cellStyle name="40% - Ênfase3 38 2 5 2" xfId="32804"/>
    <cellStyle name="40% - Ênfase3 38 2 6" xfId="32805"/>
    <cellStyle name="40% - Ênfase3 38 3" xfId="32806"/>
    <cellStyle name="40% - Ênfase3 38 3 2" xfId="32807"/>
    <cellStyle name="40% - Ênfase3 38 4" xfId="32808"/>
    <cellStyle name="40% - Ênfase3 38 4 2" xfId="32809"/>
    <cellStyle name="40% - Ênfase3 38 5" xfId="32810"/>
    <cellStyle name="40% - Ênfase3 38 5 2" xfId="32811"/>
    <cellStyle name="40% - Ênfase3 38 6" xfId="32812"/>
    <cellStyle name="40% - Ênfase3 38 6 2" xfId="32813"/>
    <cellStyle name="40% - Ênfase3 38 7" xfId="32814"/>
    <cellStyle name="40% - Ênfase3 39" xfId="32815"/>
    <cellStyle name="40% - Ênfase3 39 2" xfId="32816"/>
    <cellStyle name="40% - Ênfase3 39 2 2" xfId="32817"/>
    <cellStyle name="40% - Ênfase3 39 2 2 2" xfId="32818"/>
    <cellStyle name="40% - Ênfase3 39 2 3" xfId="32819"/>
    <cellStyle name="40% - Ênfase3 39 2 3 2" xfId="32820"/>
    <cellStyle name="40% - Ênfase3 39 2 4" xfId="32821"/>
    <cellStyle name="40% - Ênfase3 39 2 4 2" xfId="32822"/>
    <cellStyle name="40% - Ênfase3 39 2 5" xfId="32823"/>
    <cellStyle name="40% - Ênfase3 39 2 5 2" xfId="32824"/>
    <cellStyle name="40% - Ênfase3 39 2 6" xfId="32825"/>
    <cellStyle name="40% - Ênfase3 39 3" xfId="32826"/>
    <cellStyle name="40% - Ênfase3 39 3 2" xfId="32827"/>
    <cellStyle name="40% - Ênfase3 39 4" xfId="32828"/>
    <cellStyle name="40% - Ênfase3 39 4 2" xfId="32829"/>
    <cellStyle name="40% - Ênfase3 39 5" xfId="32830"/>
    <cellStyle name="40% - Ênfase3 39 5 2" xfId="32831"/>
    <cellStyle name="40% - Ênfase3 39 6" xfId="32832"/>
    <cellStyle name="40% - Ênfase3 39 6 2" xfId="32833"/>
    <cellStyle name="40% - Ênfase3 39 7" xfId="32834"/>
    <cellStyle name="40% - Ênfase3 4" xfId="32835"/>
    <cellStyle name="40% - Ênfase3 4 2" xfId="32836"/>
    <cellStyle name="40% - Ênfase3 4 2 2" xfId="32837"/>
    <cellStyle name="40% - Ênfase3 4 2 2 2" xfId="32838"/>
    <cellStyle name="40% - Ênfase3 4 2 2 2 2" xfId="32839"/>
    <cellStyle name="40% - Ênfase3 4 2 2 3" xfId="32840"/>
    <cellStyle name="40% - Ênfase3 4 2 2 3 2" xfId="32841"/>
    <cellStyle name="40% - Ênfase3 4 2 2 4" xfId="32842"/>
    <cellStyle name="40% - Ênfase3 4 2 2 4 2" xfId="32843"/>
    <cellStyle name="40% - Ênfase3 4 2 2 5" xfId="32844"/>
    <cellStyle name="40% - Ênfase3 4 2 2 5 2" xfId="32845"/>
    <cellStyle name="40% - Ênfase3 4 2 2 6" xfId="32846"/>
    <cellStyle name="40% - Ênfase3 4 2 3" xfId="32847"/>
    <cellStyle name="40% - Ênfase3 4 2 3 2" xfId="32848"/>
    <cellStyle name="40% - Ênfase3 4 2 4" xfId="32849"/>
    <cellStyle name="40% - Ênfase3 4 2 4 2" xfId="32850"/>
    <cellStyle name="40% - Ênfase3 4 2 5" xfId="32851"/>
    <cellStyle name="40% - Ênfase3 4 2 5 2" xfId="32852"/>
    <cellStyle name="40% - Ênfase3 4 2 6" xfId="32853"/>
    <cellStyle name="40% - Ênfase3 4 2 6 2" xfId="32854"/>
    <cellStyle name="40% - Ênfase3 4 2 7" xfId="32855"/>
    <cellStyle name="40% - Ênfase3 4 3" xfId="32856"/>
    <cellStyle name="40% - Ênfase3 4 3 2" xfId="32857"/>
    <cellStyle name="40% - Ênfase3 4 3 2 2" xfId="32858"/>
    <cellStyle name="40% - Ênfase3 4 3 3" xfId="32859"/>
    <cellStyle name="40% - Ênfase3 4 3 3 2" xfId="32860"/>
    <cellStyle name="40% - Ênfase3 4 3 4" xfId="32861"/>
    <cellStyle name="40% - Ênfase3 4 3 4 2" xfId="32862"/>
    <cellStyle name="40% - Ênfase3 4 3 5" xfId="32863"/>
    <cellStyle name="40% - Ênfase3 4 3 5 2" xfId="32864"/>
    <cellStyle name="40% - Ênfase3 4 3 6" xfId="32865"/>
    <cellStyle name="40% - Ênfase3 4 4" xfId="32866"/>
    <cellStyle name="40% - Ênfase3 4 4 2" xfId="32867"/>
    <cellStyle name="40% - Ênfase3 4 5" xfId="32868"/>
    <cellStyle name="40% - Ênfase3 4 5 2" xfId="32869"/>
    <cellStyle name="40% - Ênfase3 4 6" xfId="32870"/>
    <cellStyle name="40% - Ênfase3 4 6 2" xfId="32871"/>
    <cellStyle name="40% - Ênfase3 4 7" xfId="32872"/>
    <cellStyle name="40% - Ênfase3 4 7 2" xfId="32873"/>
    <cellStyle name="40% - Ênfase3 4 8" xfId="32874"/>
    <cellStyle name="40% - Ênfase3 40" xfId="32875"/>
    <cellStyle name="40% - Ênfase3 40 2" xfId="32876"/>
    <cellStyle name="40% - Ênfase3 40 2 2" xfId="32877"/>
    <cellStyle name="40% - Ênfase3 40 2 2 2" xfId="32878"/>
    <cellStyle name="40% - Ênfase3 40 2 3" xfId="32879"/>
    <cellStyle name="40% - Ênfase3 40 2 3 2" xfId="32880"/>
    <cellStyle name="40% - Ênfase3 40 2 4" xfId="32881"/>
    <cellStyle name="40% - Ênfase3 40 2 4 2" xfId="32882"/>
    <cellStyle name="40% - Ênfase3 40 2 5" xfId="32883"/>
    <cellStyle name="40% - Ênfase3 40 2 5 2" xfId="32884"/>
    <cellStyle name="40% - Ênfase3 40 2 6" xfId="32885"/>
    <cellStyle name="40% - Ênfase3 40 3" xfId="32886"/>
    <cellStyle name="40% - Ênfase3 40 3 2" xfId="32887"/>
    <cellStyle name="40% - Ênfase3 40 4" xfId="32888"/>
    <cellStyle name="40% - Ênfase3 40 4 2" xfId="32889"/>
    <cellStyle name="40% - Ênfase3 40 5" xfId="32890"/>
    <cellStyle name="40% - Ênfase3 40 5 2" xfId="32891"/>
    <cellStyle name="40% - Ênfase3 40 6" xfId="32892"/>
    <cellStyle name="40% - Ênfase3 40 6 2" xfId="32893"/>
    <cellStyle name="40% - Ênfase3 40 7" xfId="32894"/>
    <cellStyle name="40% - Ênfase3 41" xfId="32895"/>
    <cellStyle name="40% - Ênfase3 41 2" xfId="32896"/>
    <cellStyle name="40% - Ênfase3 41 2 2" xfId="32897"/>
    <cellStyle name="40% - Ênfase3 41 2 2 2" xfId="32898"/>
    <cellStyle name="40% - Ênfase3 41 2 3" xfId="32899"/>
    <cellStyle name="40% - Ênfase3 41 2 3 2" xfId="32900"/>
    <cellStyle name="40% - Ênfase3 41 2 4" xfId="32901"/>
    <cellStyle name="40% - Ênfase3 41 2 4 2" xfId="32902"/>
    <cellStyle name="40% - Ênfase3 41 2 5" xfId="32903"/>
    <cellStyle name="40% - Ênfase3 41 2 5 2" xfId="32904"/>
    <cellStyle name="40% - Ênfase3 41 2 6" xfId="32905"/>
    <cellStyle name="40% - Ênfase3 41 3" xfId="32906"/>
    <cellStyle name="40% - Ênfase3 41 3 2" xfId="32907"/>
    <cellStyle name="40% - Ênfase3 41 4" xfId="32908"/>
    <cellStyle name="40% - Ênfase3 41 4 2" xfId="32909"/>
    <cellStyle name="40% - Ênfase3 41 5" xfId="32910"/>
    <cellStyle name="40% - Ênfase3 41 5 2" xfId="32911"/>
    <cellStyle name="40% - Ênfase3 41 6" xfId="32912"/>
    <cellStyle name="40% - Ênfase3 41 6 2" xfId="32913"/>
    <cellStyle name="40% - Ênfase3 41 7" xfId="32914"/>
    <cellStyle name="40% - Ênfase3 42" xfId="32915"/>
    <cellStyle name="40% - Ênfase3 42 2" xfId="32916"/>
    <cellStyle name="40% - Ênfase3 42 2 2" xfId="32917"/>
    <cellStyle name="40% - Ênfase3 42 2 2 2" xfId="32918"/>
    <cellStyle name="40% - Ênfase3 42 2 3" xfId="32919"/>
    <cellStyle name="40% - Ênfase3 42 2 3 2" xfId="32920"/>
    <cellStyle name="40% - Ênfase3 42 2 4" xfId="32921"/>
    <cellStyle name="40% - Ênfase3 42 2 4 2" xfId="32922"/>
    <cellStyle name="40% - Ênfase3 42 2 5" xfId="32923"/>
    <cellStyle name="40% - Ênfase3 42 2 5 2" xfId="32924"/>
    <cellStyle name="40% - Ênfase3 42 2 6" xfId="32925"/>
    <cellStyle name="40% - Ênfase3 42 3" xfId="32926"/>
    <cellStyle name="40% - Ênfase3 42 3 2" xfId="32927"/>
    <cellStyle name="40% - Ênfase3 42 4" xfId="32928"/>
    <cellStyle name="40% - Ênfase3 42 4 2" xfId="32929"/>
    <cellStyle name="40% - Ênfase3 42 5" xfId="32930"/>
    <cellStyle name="40% - Ênfase3 42 5 2" xfId="32931"/>
    <cellStyle name="40% - Ênfase3 42 6" xfId="32932"/>
    <cellStyle name="40% - Ênfase3 42 6 2" xfId="32933"/>
    <cellStyle name="40% - Ênfase3 42 7" xfId="32934"/>
    <cellStyle name="40% - Ênfase3 43" xfId="32935"/>
    <cellStyle name="40% - Ênfase3 43 2" xfId="32936"/>
    <cellStyle name="40% - Ênfase3 43 2 2" xfId="32937"/>
    <cellStyle name="40% - Ênfase3 43 2 2 2" xfId="32938"/>
    <cellStyle name="40% - Ênfase3 43 2 3" xfId="32939"/>
    <cellStyle name="40% - Ênfase3 43 2 3 2" xfId="32940"/>
    <cellStyle name="40% - Ênfase3 43 2 4" xfId="32941"/>
    <cellStyle name="40% - Ênfase3 43 2 4 2" xfId="32942"/>
    <cellStyle name="40% - Ênfase3 43 2 5" xfId="32943"/>
    <cellStyle name="40% - Ênfase3 43 2 5 2" xfId="32944"/>
    <cellStyle name="40% - Ênfase3 43 2 6" xfId="32945"/>
    <cellStyle name="40% - Ênfase3 43 3" xfId="32946"/>
    <cellStyle name="40% - Ênfase3 43 3 2" xfId="32947"/>
    <cellStyle name="40% - Ênfase3 43 4" xfId="32948"/>
    <cellStyle name="40% - Ênfase3 43 4 2" xfId="32949"/>
    <cellStyle name="40% - Ênfase3 43 5" xfId="32950"/>
    <cellStyle name="40% - Ênfase3 43 5 2" xfId="32951"/>
    <cellStyle name="40% - Ênfase3 43 6" xfId="32952"/>
    <cellStyle name="40% - Ênfase3 43 6 2" xfId="32953"/>
    <cellStyle name="40% - Ênfase3 43 7" xfId="32954"/>
    <cellStyle name="40% - Ênfase3 44" xfId="32955"/>
    <cellStyle name="40% - Ênfase3 44 2" xfId="32956"/>
    <cellStyle name="40% - Ênfase3 44 2 2" xfId="32957"/>
    <cellStyle name="40% - Ênfase3 44 2 2 2" xfId="32958"/>
    <cellStyle name="40% - Ênfase3 44 2 3" xfId="32959"/>
    <cellStyle name="40% - Ênfase3 44 2 3 2" xfId="32960"/>
    <cellStyle name="40% - Ênfase3 44 2 4" xfId="32961"/>
    <cellStyle name="40% - Ênfase3 44 2 4 2" xfId="32962"/>
    <cellStyle name="40% - Ênfase3 44 2 5" xfId="32963"/>
    <cellStyle name="40% - Ênfase3 44 2 5 2" xfId="32964"/>
    <cellStyle name="40% - Ênfase3 44 2 6" xfId="32965"/>
    <cellStyle name="40% - Ênfase3 44 3" xfId="32966"/>
    <cellStyle name="40% - Ênfase3 44 3 2" xfId="32967"/>
    <cellStyle name="40% - Ênfase3 44 4" xfId="32968"/>
    <cellStyle name="40% - Ênfase3 44 4 2" xfId="32969"/>
    <cellStyle name="40% - Ênfase3 44 5" xfId="32970"/>
    <cellStyle name="40% - Ênfase3 44 5 2" xfId="32971"/>
    <cellStyle name="40% - Ênfase3 44 6" xfId="32972"/>
    <cellStyle name="40% - Ênfase3 44 6 2" xfId="32973"/>
    <cellStyle name="40% - Ênfase3 44 7" xfId="32974"/>
    <cellStyle name="40% - Ênfase3 45" xfId="32975"/>
    <cellStyle name="40% - Ênfase3 45 2" xfId="32976"/>
    <cellStyle name="40% - Ênfase3 45 2 2" xfId="32977"/>
    <cellStyle name="40% - Ênfase3 45 2 2 2" xfId="32978"/>
    <cellStyle name="40% - Ênfase3 45 2 3" xfId="32979"/>
    <cellStyle name="40% - Ênfase3 45 2 3 2" xfId="32980"/>
    <cellStyle name="40% - Ênfase3 45 2 4" xfId="32981"/>
    <cellStyle name="40% - Ênfase3 45 2 4 2" xfId="32982"/>
    <cellStyle name="40% - Ênfase3 45 2 5" xfId="32983"/>
    <cellStyle name="40% - Ênfase3 45 2 5 2" xfId="32984"/>
    <cellStyle name="40% - Ênfase3 45 2 6" xfId="32985"/>
    <cellStyle name="40% - Ênfase3 45 3" xfId="32986"/>
    <cellStyle name="40% - Ênfase3 45 3 2" xfId="32987"/>
    <cellStyle name="40% - Ênfase3 45 4" xfId="32988"/>
    <cellStyle name="40% - Ênfase3 45 4 2" xfId="32989"/>
    <cellStyle name="40% - Ênfase3 45 5" xfId="32990"/>
    <cellStyle name="40% - Ênfase3 45 5 2" xfId="32991"/>
    <cellStyle name="40% - Ênfase3 45 6" xfId="32992"/>
    <cellStyle name="40% - Ênfase3 45 6 2" xfId="32993"/>
    <cellStyle name="40% - Ênfase3 45 7" xfId="32994"/>
    <cellStyle name="40% - Ênfase3 46" xfId="32995"/>
    <cellStyle name="40% - Ênfase3 46 2" xfId="32996"/>
    <cellStyle name="40% - Ênfase3 46 2 2" xfId="32997"/>
    <cellStyle name="40% - Ênfase3 46 2 2 2" xfId="32998"/>
    <cellStyle name="40% - Ênfase3 46 2 3" xfId="32999"/>
    <cellStyle name="40% - Ênfase3 46 2 3 2" xfId="33000"/>
    <cellStyle name="40% - Ênfase3 46 2 4" xfId="33001"/>
    <cellStyle name="40% - Ênfase3 46 2 4 2" xfId="33002"/>
    <cellStyle name="40% - Ênfase3 46 2 5" xfId="33003"/>
    <cellStyle name="40% - Ênfase3 46 2 5 2" xfId="33004"/>
    <cellStyle name="40% - Ênfase3 46 2 6" xfId="33005"/>
    <cellStyle name="40% - Ênfase3 46 3" xfId="33006"/>
    <cellStyle name="40% - Ênfase3 46 3 2" xfId="33007"/>
    <cellStyle name="40% - Ênfase3 46 4" xfId="33008"/>
    <cellStyle name="40% - Ênfase3 46 4 2" xfId="33009"/>
    <cellStyle name="40% - Ênfase3 46 5" xfId="33010"/>
    <cellStyle name="40% - Ênfase3 46 5 2" xfId="33011"/>
    <cellStyle name="40% - Ênfase3 46 6" xfId="33012"/>
    <cellStyle name="40% - Ênfase3 46 6 2" xfId="33013"/>
    <cellStyle name="40% - Ênfase3 46 7" xfId="33014"/>
    <cellStyle name="40% - Ênfase3 47" xfId="33015"/>
    <cellStyle name="40% - Ênfase3 47 2" xfId="33016"/>
    <cellStyle name="40% - Ênfase3 47 2 2" xfId="33017"/>
    <cellStyle name="40% - Ênfase3 47 2 2 2" xfId="33018"/>
    <cellStyle name="40% - Ênfase3 47 2 3" xfId="33019"/>
    <cellStyle name="40% - Ênfase3 47 2 3 2" xfId="33020"/>
    <cellStyle name="40% - Ênfase3 47 2 4" xfId="33021"/>
    <cellStyle name="40% - Ênfase3 47 2 4 2" xfId="33022"/>
    <cellStyle name="40% - Ênfase3 47 2 5" xfId="33023"/>
    <cellStyle name="40% - Ênfase3 47 2 5 2" xfId="33024"/>
    <cellStyle name="40% - Ênfase3 47 2 6" xfId="33025"/>
    <cellStyle name="40% - Ênfase3 47 3" xfId="33026"/>
    <cellStyle name="40% - Ênfase3 47 3 2" xfId="33027"/>
    <cellStyle name="40% - Ênfase3 47 4" xfId="33028"/>
    <cellStyle name="40% - Ênfase3 47 4 2" xfId="33029"/>
    <cellStyle name="40% - Ênfase3 47 5" xfId="33030"/>
    <cellStyle name="40% - Ênfase3 47 5 2" xfId="33031"/>
    <cellStyle name="40% - Ênfase3 47 6" xfId="33032"/>
    <cellStyle name="40% - Ênfase3 47 6 2" xfId="33033"/>
    <cellStyle name="40% - Ênfase3 47 7" xfId="33034"/>
    <cellStyle name="40% - Ênfase3 48" xfId="33035"/>
    <cellStyle name="40% - Ênfase3 48 2" xfId="33036"/>
    <cellStyle name="40% - Ênfase3 48 2 2" xfId="33037"/>
    <cellStyle name="40% - Ênfase3 48 2 2 2" xfId="33038"/>
    <cellStyle name="40% - Ênfase3 48 2 3" xfId="33039"/>
    <cellStyle name="40% - Ênfase3 48 2 3 2" xfId="33040"/>
    <cellStyle name="40% - Ênfase3 48 2 4" xfId="33041"/>
    <cellStyle name="40% - Ênfase3 48 2 4 2" xfId="33042"/>
    <cellStyle name="40% - Ênfase3 48 2 5" xfId="33043"/>
    <cellStyle name="40% - Ênfase3 48 2 5 2" xfId="33044"/>
    <cellStyle name="40% - Ênfase3 48 2 6" xfId="33045"/>
    <cellStyle name="40% - Ênfase3 48 3" xfId="33046"/>
    <cellStyle name="40% - Ênfase3 48 3 2" xfId="33047"/>
    <cellStyle name="40% - Ênfase3 48 4" xfId="33048"/>
    <cellStyle name="40% - Ênfase3 48 4 2" xfId="33049"/>
    <cellStyle name="40% - Ênfase3 48 5" xfId="33050"/>
    <cellStyle name="40% - Ênfase3 48 5 2" xfId="33051"/>
    <cellStyle name="40% - Ênfase3 48 6" xfId="33052"/>
    <cellStyle name="40% - Ênfase3 48 6 2" xfId="33053"/>
    <cellStyle name="40% - Ênfase3 48 7" xfId="33054"/>
    <cellStyle name="40% - Ênfase3 49" xfId="33055"/>
    <cellStyle name="40% - Ênfase3 49 2" xfId="33056"/>
    <cellStyle name="40% - Ênfase3 49 2 2" xfId="33057"/>
    <cellStyle name="40% - Ênfase3 49 2 2 2" xfId="33058"/>
    <cellStyle name="40% - Ênfase3 49 2 3" xfId="33059"/>
    <cellStyle name="40% - Ênfase3 49 2 3 2" xfId="33060"/>
    <cellStyle name="40% - Ênfase3 49 2 4" xfId="33061"/>
    <cellStyle name="40% - Ênfase3 49 2 4 2" xfId="33062"/>
    <cellStyle name="40% - Ênfase3 49 2 5" xfId="33063"/>
    <cellStyle name="40% - Ênfase3 49 2 5 2" xfId="33064"/>
    <cellStyle name="40% - Ênfase3 49 2 6" xfId="33065"/>
    <cellStyle name="40% - Ênfase3 49 3" xfId="33066"/>
    <cellStyle name="40% - Ênfase3 49 3 2" xfId="33067"/>
    <cellStyle name="40% - Ênfase3 49 4" xfId="33068"/>
    <cellStyle name="40% - Ênfase3 49 4 2" xfId="33069"/>
    <cellStyle name="40% - Ênfase3 49 5" xfId="33070"/>
    <cellStyle name="40% - Ênfase3 49 5 2" xfId="33071"/>
    <cellStyle name="40% - Ênfase3 49 6" xfId="33072"/>
    <cellStyle name="40% - Ênfase3 49 6 2" xfId="33073"/>
    <cellStyle name="40% - Ênfase3 49 7" xfId="33074"/>
    <cellStyle name="40% - Ênfase3 5" xfId="33075"/>
    <cellStyle name="40% - Ênfase3 5 2" xfId="33076"/>
    <cellStyle name="40% - Ênfase3 5 2 2" xfId="33077"/>
    <cellStyle name="40% - Ênfase3 5 2 2 2" xfId="33078"/>
    <cellStyle name="40% - Ênfase3 5 2 2 2 2" xfId="33079"/>
    <cellStyle name="40% - Ênfase3 5 2 2 3" xfId="33080"/>
    <cellStyle name="40% - Ênfase3 5 2 2 3 2" xfId="33081"/>
    <cellStyle name="40% - Ênfase3 5 2 2 4" xfId="33082"/>
    <cellStyle name="40% - Ênfase3 5 2 2 4 2" xfId="33083"/>
    <cellStyle name="40% - Ênfase3 5 2 2 5" xfId="33084"/>
    <cellStyle name="40% - Ênfase3 5 2 2 5 2" xfId="33085"/>
    <cellStyle name="40% - Ênfase3 5 2 2 6" xfId="33086"/>
    <cellStyle name="40% - Ênfase3 5 2 3" xfId="33087"/>
    <cellStyle name="40% - Ênfase3 5 2 3 2" xfId="33088"/>
    <cellStyle name="40% - Ênfase3 5 2 4" xfId="33089"/>
    <cellStyle name="40% - Ênfase3 5 2 4 2" xfId="33090"/>
    <cellStyle name="40% - Ênfase3 5 2 5" xfId="33091"/>
    <cellStyle name="40% - Ênfase3 5 2 5 2" xfId="33092"/>
    <cellStyle name="40% - Ênfase3 5 2 6" xfId="33093"/>
    <cellStyle name="40% - Ênfase3 5 2 6 2" xfId="33094"/>
    <cellStyle name="40% - Ênfase3 5 2 7" xfId="33095"/>
    <cellStyle name="40% - Ênfase3 5 3" xfId="33096"/>
    <cellStyle name="40% - Ênfase3 5 3 2" xfId="33097"/>
    <cellStyle name="40% - Ênfase3 5 3 2 2" xfId="33098"/>
    <cellStyle name="40% - Ênfase3 5 3 3" xfId="33099"/>
    <cellStyle name="40% - Ênfase3 5 3 3 2" xfId="33100"/>
    <cellStyle name="40% - Ênfase3 5 3 4" xfId="33101"/>
    <cellStyle name="40% - Ênfase3 5 3 4 2" xfId="33102"/>
    <cellStyle name="40% - Ênfase3 5 3 5" xfId="33103"/>
    <cellStyle name="40% - Ênfase3 5 3 5 2" xfId="33104"/>
    <cellStyle name="40% - Ênfase3 5 3 6" xfId="33105"/>
    <cellStyle name="40% - Ênfase3 5 4" xfId="33106"/>
    <cellStyle name="40% - Ênfase3 5 4 2" xfId="33107"/>
    <cellStyle name="40% - Ênfase3 5 5" xfId="33108"/>
    <cellStyle name="40% - Ênfase3 5 5 2" xfId="33109"/>
    <cellStyle name="40% - Ênfase3 5 6" xfId="33110"/>
    <cellStyle name="40% - Ênfase3 5 6 2" xfId="33111"/>
    <cellStyle name="40% - Ênfase3 5 7" xfId="33112"/>
    <cellStyle name="40% - Ênfase3 5 7 2" xfId="33113"/>
    <cellStyle name="40% - Ênfase3 5 8" xfId="33114"/>
    <cellStyle name="40% - Ênfase3 50" xfId="33115"/>
    <cellStyle name="40% - Ênfase3 50 2" xfId="33116"/>
    <cellStyle name="40% - Ênfase3 50 2 2" xfId="33117"/>
    <cellStyle name="40% - Ênfase3 50 2 2 2" xfId="33118"/>
    <cellStyle name="40% - Ênfase3 50 2 3" xfId="33119"/>
    <cellStyle name="40% - Ênfase3 50 2 3 2" xfId="33120"/>
    <cellStyle name="40% - Ênfase3 50 2 4" xfId="33121"/>
    <cellStyle name="40% - Ênfase3 50 2 4 2" xfId="33122"/>
    <cellStyle name="40% - Ênfase3 50 2 5" xfId="33123"/>
    <cellStyle name="40% - Ênfase3 50 2 5 2" xfId="33124"/>
    <cellStyle name="40% - Ênfase3 50 2 6" xfId="33125"/>
    <cellStyle name="40% - Ênfase3 50 3" xfId="33126"/>
    <cellStyle name="40% - Ênfase3 50 3 2" xfId="33127"/>
    <cellStyle name="40% - Ênfase3 50 4" xfId="33128"/>
    <cellStyle name="40% - Ênfase3 50 4 2" xfId="33129"/>
    <cellStyle name="40% - Ênfase3 50 5" xfId="33130"/>
    <cellStyle name="40% - Ênfase3 50 5 2" xfId="33131"/>
    <cellStyle name="40% - Ênfase3 50 6" xfId="33132"/>
    <cellStyle name="40% - Ênfase3 50 6 2" xfId="33133"/>
    <cellStyle name="40% - Ênfase3 50 7" xfId="33134"/>
    <cellStyle name="40% - Ênfase3 51" xfId="33135"/>
    <cellStyle name="40% - Ênfase3 51 2" xfId="33136"/>
    <cellStyle name="40% - Ênfase3 51 2 2" xfId="33137"/>
    <cellStyle name="40% - Ênfase3 51 2 2 2" xfId="33138"/>
    <cellStyle name="40% - Ênfase3 51 2 3" xfId="33139"/>
    <cellStyle name="40% - Ênfase3 51 2 3 2" xfId="33140"/>
    <cellStyle name="40% - Ênfase3 51 2 4" xfId="33141"/>
    <cellStyle name="40% - Ênfase3 51 2 4 2" xfId="33142"/>
    <cellStyle name="40% - Ênfase3 51 2 5" xfId="33143"/>
    <cellStyle name="40% - Ênfase3 51 2 5 2" xfId="33144"/>
    <cellStyle name="40% - Ênfase3 51 2 6" xfId="33145"/>
    <cellStyle name="40% - Ênfase3 51 3" xfId="33146"/>
    <cellStyle name="40% - Ênfase3 51 3 2" xfId="33147"/>
    <cellStyle name="40% - Ênfase3 51 4" xfId="33148"/>
    <cellStyle name="40% - Ênfase3 51 4 2" xfId="33149"/>
    <cellStyle name="40% - Ênfase3 51 5" xfId="33150"/>
    <cellStyle name="40% - Ênfase3 51 5 2" xfId="33151"/>
    <cellStyle name="40% - Ênfase3 51 6" xfId="33152"/>
    <cellStyle name="40% - Ênfase3 51 6 2" xfId="33153"/>
    <cellStyle name="40% - Ênfase3 51 7" xfId="33154"/>
    <cellStyle name="40% - Ênfase3 52" xfId="33155"/>
    <cellStyle name="40% - Ênfase3 52 2" xfId="33156"/>
    <cellStyle name="40% - Ênfase3 52 2 2" xfId="33157"/>
    <cellStyle name="40% - Ênfase3 52 2 2 2" xfId="33158"/>
    <cellStyle name="40% - Ênfase3 52 2 3" xfId="33159"/>
    <cellStyle name="40% - Ênfase3 52 2 3 2" xfId="33160"/>
    <cellStyle name="40% - Ênfase3 52 2 4" xfId="33161"/>
    <cellStyle name="40% - Ênfase3 52 2 4 2" xfId="33162"/>
    <cellStyle name="40% - Ênfase3 52 2 5" xfId="33163"/>
    <cellStyle name="40% - Ênfase3 52 2 5 2" xfId="33164"/>
    <cellStyle name="40% - Ênfase3 52 2 6" xfId="33165"/>
    <cellStyle name="40% - Ênfase3 52 3" xfId="33166"/>
    <cellStyle name="40% - Ênfase3 52 3 2" xfId="33167"/>
    <cellStyle name="40% - Ênfase3 52 4" xfId="33168"/>
    <cellStyle name="40% - Ênfase3 52 4 2" xfId="33169"/>
    <cellStyle name="40% - Ênfase3 52 5" xfId="33170"/>
    <cellStyle name="40% - Ênfase3 52 5 2" xfId="33171"/>
    <cellStyle name="40% - Ênfase3 52 6" xfId="33172"/>
    <cellStyle name="40% - Ênfase3 52 6 2" xfId="33173"/>
    <cellStyle name="40% - Ênfase3 52 7" xfId="33174"/>
    <cellStyle name="40% - Ênfase3 53" xfId="33175"/>
    <cellStyle name="40% - Ênfase3 53 2" xfId="33176"/>
    <cellStyle name="40% - Ênfase3 53 2 2" xfId="33177"/>
    <cellStyle name="40% - Ênfase3 53 2 2 2" xfId="33178"/>
    <cellStyle name="40% - Ênfase3 53 2 3" xfId="33179"/>
    <cellStyle name="40% - Ênfase3 53 2 3 2" xfId="33180"/>
    <cellStyle name="40% - Ênfase3 53 2 4" xfId="33181"/>
    <cellStyle name="40% - Ênfase3 53 2 4 2" xfId="33182"/>
    <cellStyle name="40% - Ênfase3 53 2 5" xfId="33183"/>
    <cellStyle name="40% - Ênfase3 53 2 5 2" xfId="33184"/>
    <cellStyle name="40% - Ênfase3 53 2 6" xfId="33185"/>
    <cellStyle name="40% - Ênfase3 53 3" xfId="33186"/>
    <cellStyle name="40% - Ênfase3 53 3 2" xfId="33187"/>
    <cellStyle name="40% - Ênfase3 53 4" xfId="33188"/>
    <cellStyle name="40% - Ênfase3 53 4 2" xfId="33189"/>
    <cellStyle name="40% - Ênfase3 53 5" xfId="33190"/>
    <cellStyle name="40% - Ênfase3 53 5 2" xfId="33191"/>
    <cellStyle name="40% - Ênfase3 53 6" xfId="33192"/>
    <cellStyle name="40% - Ênfase3 53 6 2" xfId="33193"/>
    <cellStyle name="40% - Ênfase3 53 7" xfId="33194"/>
    <cellStyle name="40% - Ênfase3 54" xfId="33195"/>
    <cellStyle name="40% - Ênfase3 54 2" xfId="33196"/>
    <cellStyle name="40% - Ênfase3 54 2 2" xfId="33197"/>
    <cellStyle name="40% - Ênfase3 54 2 2 2" xfId="33198"/>
    <cellStyle name="40% - Ênfase3 54 2 3" xfId="33199"/>
    <cellStyle name="40% - Ênfase3 54 2 3 2" xfId="33200"/>
    <cellStyle name="40% - Ênfase3 54 2 4" xfId="33201"/>
    <cellStyle name="40% - Ênfase3 54 2 4 2" xfId="33202"/>
    <cellStyle name="40% - Ênfase3 54 2 5" xfId="33203"/>
    <cellStyle name="40% - Ênfase3 54 2 5 2" xfId="33204"/>
    <cellStyle name="40% - Ênfase3 54 2 6" xfId="33205"/>
    <cellStyle name="40% - Ênfase3 54 3" xfId="33206"/>
    <cellStyle name="40% - Ênfase3 54 3 2" xfId="33207"/>
    <cellStyle name="40% - Ênfase3 54 4" xfId="33208"/>
    <cellStyle name="40% - Ênfase3 54 4 2" xfId="33209"/>
    <cellStyle name="40% - Ênfase3 54 5" xfId="33210"/>
    <cellStyle name="40% - Ênfase3 54 5 2" xfId="33211"/>
    <cellStyle name="40% - Ênfase3 54 6" xfId="33212"/>
    <cellStyle name="40% - Ênfase3 54 6 2" xfId="33213"/>
    <cellStyle name="40% - Ênfase3 54 7" xfId="33214"/>
    <cellStyle name="40% - Ênfase3 55" xfId="33215"/>
    <cellStyle name="40% - Ênfase3 55 2" xfId="33216"/>
    <cellStyle name="40% - Ênfase3 55 2 2" xfId="33217"/>
    <cellStyle name="40% - Ênfase3 55 2 2 2" xfId="33218"/>
    <cellStyle name="40% - Ênfase3 55 2 3" xfId="33219"/>
    <cellStyle name="40% - Ênfase3 55 2 3 2" xfId="33220"/>
    <cellStyle name="40% - Ênfase3 55 2 4" xfId="33221"/>
    <cellStyle name="40% - Ênfase3 55 2 4 2" xfId="33222"/>
    <cellStyle name="40% - Ênfase3 55 2 5" xfId="33223"/>
    <cellStyle name="40% - Ênfase3 55 2 5 2" xfId="33224"/>
    <cellStyle name="40% - Ênfase3 55 2 6" xfId="33225"/>
    <cellStyle name="40% - Ênfase3 55 3" xfId="33226"/>
    <cellStyle name="40% - Ênfase3 55 3 2" xfId="33227"/>
    <cellStyle name="40% - Ênfase3 55 4" xfId="33228"/>
    <cellStyle name="40% - Ênfase3 55 4 2" xfId="33229"/>
    <cellStyle name="40% - Ênfase3 55 5" xfId="33230"/>
    <cellStyle name="40% - Ênfase3 55 5 2" xfId="33231"/>
    <cellStyle name="40% - Ênfase3 55 6" xfId="33232"/>
    <cellStyle name="40% - Ênfase3 55 6 2" xfId="33233"/>
    <cellStyle name="40% - Ênfase3 55 7" xfId="33234"/>
    <cellStyle name="40% - Ênfase3 56" xfId="33235"/>
    <cellStyle name="40% - Ênfase3 56 2" xfId="33236"/>
    <cellStyle name="40% - Ênfase3 56 2 2" xfId="33237"/>
    <cellStyle name="40% - Ênfase3 56 2 2 2" xfId="33238"/>
    <cellStyle name="40% - Ênfase3 56 2 3" xfId="33239"/>
    <cellStyle name="40% - Ênfase3 56 2 3 2" xfId="33240"/>
    <cellStyle name="40% - Ênfase3 56 2 4" xfId="33241"/>
    <cellStyle name="40% - Ênfase3 56 2 4 2" xfId="33242"/>
    <cellStyle name="40% - Ênfase3 56 2 5" xfId="33243"/>
    <cellStyle name="40% - Ênfase3 56 2 5 2" xfId="33244"/>
    <cellStyle name="40% - Ênfase3 56 2 6" xfId="33245"/>
    <cellStyle name="40% - Ênfase3 56 3" xfId="33246"/>
    <cellStyle name="40% - Ênfase3 56 3 2" xfId="33247"/>
    <cellStyle name="40% - Ênfase3 56 4" xfId="33248"/>
    <cellStyle name="40% - Ênfase3 56 4 2" xfId="33249"/>
    <cellStyle name="40% - Ênfase3 56 5" xfId="33250"/>
    <cellStyle name="40% - Ênfase3 56 5 2" xfId="33251"/>
    <cellStyle name="40% - Ênfase3 56 6" xfId="33252"/>
    <cellStyle name="40% - Ênfase3 56 6 2" xfId="33253"/>
    <cellStyle name="40% - Ênfase3 56 7" xfId="33254"/>
    <cellStyle name="40% - Ênfase3 57" xfId="33255"/>
    <cellStyle name="40% - Ênfase3 57 2" xfId="33256"/>
    <cellStyle name="40% - Ênfase3 57 2 2" xfId="33257"/>
    <cellStyle name="40% - Ênfase3 57 2 2 2" xfId="33258"/>
    <cellStyle name="40% - Ênfase3 57 2 3" xfId="33259"/>
    <cellStyle name="40% - Ênfase3 57 2 3 2" xfId="33260"/>
    <cellStyle name="40% - Ênfase3 57 2 4" xfId="33261"/>
    <cellStyle name="40% - Ênfase3 57 2 4 2" xfId="33262"/>
    <cellStyle name="40% - Ênfase3 57 2 5" xfId="33263"/>
    <cellStyle name="40% - Ênfase3 57 2 5 2" xfId="33264"/>
    <cellStyle name="40% - Ênfase3 57 2 6" xfId="33265"/>
    <cellStyle name="40% - Ênfase3 57 3" xfId="33266"/>
    <cellStyle name="40% - Ênfase3 57 3 2" xfId="33267"/>
    <cellStyle name="40% - Ênfase3 57 4" xfId="33268"/>
    <cellStyle name="40% - Ênfase3 57 4 2" xfId="33269"/>
    <cellStyle name="40% - Ênfase3 57 5" xfId="33270"/>
    <cellStyle name="40% - Ênfase3 57 5 2" xfId="33271"/>
    <cellStyle name="40% - Ênfase3 57 6" xfId="33272"/>
    <cellStyle name="40% - Ênfase3 57 6 2" xfId="33273"/>
    <cellStyle name="40% - Ênfase3 57 7" xfId="33274"/>
    <cellStyle name="40% - Ênfase3 58" xfId="33275"/>
    <cellStyle name="40% - Ênfase3 58 2" xfId="33276"/>
    <cellStyle name="40% - Ênfase3 58 2 2" xfId="33277"/>
    <cellStyle name="40% - Ênfase3 58 2 2 2" xfId="33278"/>
    <cellStyle name="40% - Ênfase3 58 2 3" xfId="33279"/>
    <cellStyle name="40% - Ênfase3 58 2 3 2" xfId="33280"/>
    <cellStyle name="40% - Ênfase3 58 2 4" xfId="33281"/>
    <cellStyle name="40% - Ênfase3 58 2 4 2" xfId="33282"/>
    <cellStyle name="40% - Ênfase3 58 2 5" xfId="33283"/>
    <cellStyle name="40% - Ênfase3 58 2 5 2" xfId="33284"/>
    <cellStyle name="40% - Ênfase3 58 2 6" xfId="33285"/>
    <cellStyle name="40% - Ênfase3 58 3" xfId="33286"/>
    <cellStyle name="40% - Ênfase3 58 3 2" xfId="33287"/>
    <cellStyle name="40% - Ênfase3 58 4" xfId="33288"/>
    <cellStyle name="40% - Ênfase3 58 4 2" xfId="33289"/>
    <cellStyle name="40% - Ênfase3 58 5" xfId="33290"/>
    <cellStyle name="40% - Ênfase3 58 5 2" xfId="33291"/>
    <cellStyle name="40% - Ênfase3 58 6" xfId="33292"/>
    <cellStyle name="40% - Ênfase3 58 6 2" xfId="33293"/>
    <cellStyle name="40% - Ênfase3 58 7" xfId="33294"/>
    <cellStyle name="40% - Ênfase3 59" xfId="33295"/>
    <cellStyle name="40% - Ênfase3 59 2" xfId="33296"/>
    <cellStyle name="40% - Ênfase3 59 2 2" xfId="33297"/>
    <cellStyle name="40% - Ênfase3 59 2 2 2" xfId="33298"/>
    <cellStyle name="40% - Ênfase3 59 2 3" xfId="33299"/>
    <cellStyle name="40% - Ênfase3 59 2 3 2" xfId="33300"/>
    <cellStyle name="40% - Ênfase3 59 2 4" xfId="33301"/>
    <cellStyle name="40% - Ênfase3 59 2 4 2" xfId="33302"/>
    <cellStyle name="40% - Ênfase3 59 2 5" xfId="33303"/>
    <cellStyle name="40% - Ênfase3 59 2 5 2" xfId="33304"/>
    <cellStyle name="40% - Ênfase3 59 2 6" xfId="33305"/>
    <cellStyle name="40% - Ênfase3 59 3" xfId="33306"/>
    <cellStyle name="40% - Ênfase3 59 3 2" xfId="33307"/>
    <cellStyle name="40% - Ênfase3 59 4" xfId="33308"/>
    <cellStyle name="40% - Ênfase3 59 4 2" xfId="33309"/>
    <cellStyle name="40% - Ênfase3 59 5" xfId="33310"/>
    <cellStyle name="40% - Ênfase3 59 5 2" xfId="33311"/>
    <cellStyle name="40% - Ênfase3 59 6" xfId="33312"/>
    <cellStyle name="40% - Ênfase3 59 6 2" xfId="33313"/>
    <cellStyle name="40% - Ênfase3 59 7" xfId="33314"/>
    <cellStyle name="40% - Ênfase3 6" xfId="33315"/>
    <cellStyle name="40% - Ênfase3 6 2" xfId="33316"/>
    <cellStyle name="40% - Ênfase3 6 2 2" xfId="33317"/>
    <cellStyle name="40% - Ênfase3 6 2 2 2" xfId="33318"/>
    <cellStyle name="40% - Ênfase3 6 2 2 2 2" xfId="33319"/>
    <cellStyle name="40% - Ênfase3 6 2 2 3" xfId="33320"/>
    <cellStyle name="40% - Ênfase3 6 2 2 3 2" xfId="33321"/>
    <cellStyle name="40% - Ênfase3 6 2 2 4" xfId="33322"/>
    <cellStyle name="40% - Ênfase3 6 2 2 4 2" xfId="33323"/>
    <cellStyle name="40% - Ênfase3 6 2 2 5" xfId="33324"/>
    <cellStyle name="40% - Ênfase3 6 2 2 5 2" xfId="33325"/>
    <cellStyle name="40% - Ênfase3 6 2 2 6" xfId="33326"/>
    <cellStyle name="40% - Ênfase3 6 2 3" xfId="33327"/>
    <cellStyle name="40% - Ênfase3 6 2 3 2" xfId="33328"/>
    <cellStyle name="40% - Ênfase3 6 2 4" xfId="33329"/>
    <cellStyle name="40% - Ênfase3 6 2 4 2" xfId="33330"/>
    <cellStyle name="40% - Ênfase3 6 2 5" xfId="33331"/>
    <cellStyle name="40% - Ênfase3 6 2 5 2" xfId="33332"/>
    <cellStyle name="40% - Ênfase3 6 2 6" xfId="33333"/>
    <cellStyle name="40% - Ênfase3 6 2 6 2" xfId="33334"/>
    <cellStyle name="40% - Ênfase3 6 2 7" xfId="33335"/>
    <cellStyle name="40% - Ênfase3 6 3" xfId="33336"/>
    <cellStyle name="40% - Ênfase3 6 3 2" xfId="33337"/>
    <cellStyle name="40% - Ênfase3 6 3 2 2" xfId="33338"/>
    <cellStyle name="40% - Ênfase3 6 3 3" xfId="33339"/>
    <cellStyle name="40% - Ênfase3 6 3 3 2" xfId="33340"/>
    <cellStyle name="40% - Ênfase3 6 3 4" xfId="33341"/>
    <cellStyle name="40% - Ênfase3 6 3 4 2" xfId="33342"/>
    <cellStyle name="40% - Ênfase3 6 3 5" xfId="33343"/>
    <cellStyle name="40% - Ênfase3 6 3 5 2" xfId="33344"/>
    <cellStyle name="40% - Ênfase3 6 3 6" xfId="33345"/>
    <cellStyle name="40% - Ênfase3 6 4" xfId="33346"/>
    <cellStyle name="40% - Ênfase3 6 4 2" xfId="33347"/>
    <cellStyle name="40% - Ênfase3 6 5" xfId="33348"/>
    <cellStyle name="40% - Ênfase3 6 5 2" xfId="33349"/>
    <cellStyle name="40% - Ênfase3 6 6" xfId="33350"/>
    <cellStyle name="40% - Ênfase3 6 6 2" xfId="33351"/>
    <cellStyle name="40% - Ênfase3 6 7" xfId="33352"/>
    <cellStyle name="40% - Ênfase3 6 7 2" xfId="33353"/>
    <cellStyle name="40% - Ênfase3 6 8" xfId="33354"/>
    <cellStyle name="40% - Ênfase3 60" xfId="33355"/>
    <cellStyle name="40% - Ênfase3 60 2" xfId="33356"/>
    <cellStyle name="40% - Ênfase3 60 2 2" xfId="33357"/>
    <cellStyle name="40% - Ênfase3 60 2 2 2" xfId="33358"/>
    <cellStyle name="40% - Ênfase3 60 2 3" xfId="33359"/>
    <cellStyle name="40% - Ênfase3 60 2 3 2" xfId="33360"/>
    <cellStyle name="40% - Ênfase3 60 2 4" xfId="33361"/>
    <cellStyle name="40% - Ênfase3 60 2 4 2" xfId="33362"/>
    <cellStyle name="40% - Ênfase3 60 2 5" xfId="33363"/>
    <cellStyle name="40% - Ênfase3 60 2 5 2" xfId="33364"/>
    <cellStyle name="40% - Ênfase3 60 2 6" xfId="33365"/>
    <cellStyle name="40% - Ênfase3 60 3" xfId="33366"/>
    <cellStyle name="40% - Ênfase3 60 3 2" xfId="33367"/>
    <cellStyle name="40% - Ênfase3 60 4" xfId="33368"/>
    <cellStyle name="40% - Ênfase3 60 4 2" xfId="33369"/>
    <cellStyle name="40% - Ênfase3 60 5" xfId="33370"/>
    <cellStyle name="40% - Ênfase3 60 5 2" xfId="33371"/>
    <cellStyle name="40% - Ênfase3 60 6" xfId="33372"/>
    <cellStyle name="40% - Ênfase3 60 6 2" xfId="33373"/>
    <cellStyle name="40% - Ênfase3 60 7" xfId="33374"/>
    <cellStyle name="40% - Ênfase3 61" xfId="33375"/>
    <cellStyle name="40% - Ênfase3 61 2" xfId="33376"/>
    <cellStyle name="40% - Ênfase3 61 2 2" xfId="33377"/>
    <cellStyle name="40% - Ênfase3 61 2 2 2" xfId="33378"/>
    <cellStyle name="40% - Ênfase3 61 2 3" xfId="33379"/>
    <cellStyle name="40% - Ênfase3 61 2 3 2" xfId="33380"/>
    <cellStyle name="40% - Ênfase3 61 2 4" xfId="33381"/>
    <cellStyle name="40% - Ênfase3 61 2 4 2" xfId="33382"/>
    <cellStyle name="40% - Ênfase3 61 2 5" xfId="33383"/>
    <cellStyle name="40% - Ênfase3 61 2 5 2" xfId="33384"/>
    <cellStyle name="40% - Ênfase3 61 2 6" xfId="33385"/>
    <cellStyle name="40% - Ênfase3 61 3" xfId="33386"/>
    <cellStyle name="40% - Ênfase3 61 3 2" xfId="33387"/>
    <cellStyle name="40% - Ênfase3 61 4" xfId="33388"/>
    <cellStyle name="40% - Ênfase3 61 4 2" xfId="33389"/>
    <cellStyle name="40% - Ênfase3 61 5" xfId="33390"/>
    <cellStyle name="40% - Ênfase3 61 5 2" xfId="33391"/>
    <cellStyle name="40% - Ênfase3 61 6" xfId="33392"/>
    <cellStyle name="40% - Ênfase3 61 6 2" xfId="33393"/>
    <cellStyle name="40% - Ênfase3 61 7" xfId="33394"/>
    <cellStyle name="40% - Ênfase3 62" xfId="33395"/>
    <cellStyle name="40% - Ênfase3 62 2" xfId="33396"/>
    <cellStyle name="40% - Ênfase3 62 2 2" xfId="33397"/>
    <cellStyle name="40% - Ênfase3 62 2 2 2" xfId="33398"/>
    <cellStyle name="40% - Ênfase3 62 2 3" xfId="33399"/>
    <cellStyle name="40% - Ênfase3 62 2 3 2" xfId="33400"/>
    <cellStyle name="40% - Ênfase3 62 2 4" xfId="33401"/>
    <cellStyle name="40% - Ênfase3 62 2 4 2" xfId="33402"/>
    <cellStyle name="40% - Ênfase3 62 2 5" xfId="33403"/>
    <cellStyle name="40% - Ênfase3 62 2 5 2" xfId="33404"/>
    <cellStyle name="40% - Ênfase3 62 2 6" xfId="33405"/>
    <cellStyle name="40% - Ênfase3 62 3" xfId="33406"/>
    <cellStyle name="40% - Ênfase3 62 3 2" xfId="33407"/>
    <cellStyle name="40% - Ênfase3 62 4" xfId="33408"/>
    <cellStyle name="40% - Ênfase3 62 4 2" xfId="33409"/>
    <cellStyle name="40% - Ênfase3 62 5" xfId="33410"/>
    <cellStyle name="40% - Ênfase3 62 5 2" xfId="33411"/>
    <cellStyle name="40% - Ênfase3 62 6" xfId="33412"/>
    <cellStyle name="40% - Ênfase3 62 6 2" xfId="33413"/>
    <cellStyle name="40% - Ênfase3 62 7" xfId="33414"/>
    <cellStyle name="40% - Ênfase3 63" xfId="33415"/>
    <cellStyle name="40% - Ênfase3 63 2" xfId="33416"/>
    <cellStyle name="40% - Ênfase3 63 2 2" xfId="33417"/>
    <cellStyle name="40% - Ênfase3 63 2 2 2" xfId="33418"/>
    <cellStyle name="40% - Ênfase3 63 2 3" xfId="33419"/>
    <cellStyle name="40% - Ênfase3 63 2 3 2" xfId="33420"/>
    <cellStyle name="40% - Ênfase3 63 2 4" xfId="33421"/>
    <cellStyle name="40% - Ênfase3 63 2 4 2" xfId="33422"/>
    <cellStyle name="40% - Ênfase3 63 2 5" xfId="33423"/>
    <cellStyle name="40% - Ênfase3 63 2 5 2" xfId="33424"/>
    <cellStyle name="40% - Ênfase3 63 2 6" xfId="33425"/>
    <cellStyle name="40% - Ênfase3 63 3" xfId="33426"/>
    <cellStyle name="40% - Ênfase3 63 3 2" xfId="33427"/>
    <cellStyle name="40% - Ênfase3 63 4" xfId="33428"/>
    <cellStyle name="40% - Ênfase3 63 4 2" xfId="33429"/>
    <cellStyle name="40% - Ênfase3 63 5" xfId="33430"/>
    <cellStyle name="40% - Ênfase3 63 5 2" xfId="33431"/>
    <cellStyle name="40% - Ênfase3 63 6" xfId="33432"/>
    <cellStyle name="40% - Ênfase3 63 6 2" xfId="33433"/>
    <cellStyle name="40% - Ênfase3 63 7" xfId="33434"/>
    <cellStyle name="40% - Ênfase3 64" xfId="33435"/>
    <cellStyle name="40% - Ênfase3 64 2" xfId="33436"/>
    <cellStyle name="40% - Ênfase3 64 2 2" xfId="33437"/>
    <cellStyle name="40% - Ênfase3 64 2 2 2" xfId="33438"/>
    <cellStyle name="40% - Ênfase3 64 2 3" xfId="33439"/>
    <cellStyle name="40% - Ênfase3 64 2 3 2" xfId="33440"/>
    <cellStyle name="40% - Ênfase3 64 2 4" xfId="33441"/>
    <cellStyle name="40% - Ênfase3 64 2 4 2" xfId="33442"/>
    <cellStyle name="40% - Ênfase3 64 2 5" xfId="33443"/>
    <cellStyle name="40% - Ênfase3 64 2 5 2" xfId="33444"/>
    <cellStyle name="40% - Ênfase3 64 2 6" xfId="33445"/>
    <cellStyle name="40% - Ênfase3 64 3" xfId="33446"/>
    <cellStyle name="40% - Ênfase3 64 3 2" xfId="33447"/>
    <cellStyle name="40% - Ênfase3 64 4" xfId="33448"/>
    <cellStyle name="40% - Ênfase3 64 4 2" xfId="33449"/>
    <cellStyle name="40% - Ênfase3 64 5" xfId="33450"/>
    <cellStyle name="40% - Ênfase3 64 5 2" xfId="33451"/>
    <cellStyle name="40% - Ênfase3 64 6" xfId="33452"/>
    <cellStyle name="40% - Ênfase3 64 6 2" xfId="33453"/>
    <cellStyle name="40% - Ênfase3 64 7" xfId="33454"/>
    <cellStyle name="40% - Ênfase3 65" xfId="33455"/>
    <cellStyle name="40% - Ênfase3 65 2" xfId="33456"/>
    <cellStyle name="40% - Ênfase3 65 2 2" xfId="33457"/>
    <cellStyle name="40% - Ênfase3 65 2 2 2" xfId="33458"/>
    <cellStyle name="40% - Ênfase3 65 2 3" xfId="33459"/>
    <cellStyle name="40% - Ênfase3 65 2 3 2" xfId="33460"/>
    <cellStyle name="40% - Ênfase3 65 2 4" xfId="33461"/>
    <cellStyle name="40% - Ênfase3 65 2 4 2" xfId="33462"/>
    <cellStyle name="40% - Ênfase3 65 2 5" xfId="33463"/>
    <cellStyle name="40% - Ênfase3 65 2 5 2" xfId="33464"/>
    <cellStyle name="40% - Ênfase3 65 2 6" xfId="33465"/>
    <cellStyle name="40% - Ênfase3 65 3" xfId="33466"/>
    <cellStyle name="40% - Ênfase3 65 3 2" xfId="33467"/>
    <cellStyle name="40% - Ênfase3 65 4" xfId="33468"/>
    <cellStyle name="40% - Ênfase3 65 4 2" xfId="33469"/>
    <cellStyle name="40% - Ênfase3 65 5" xfId="33470"/>
    <cellStyle name="40% - Ênfase3 65 5 2" xfId="33471"/>
    <cellStyle name="40% - Ênfase3 65 6" xfId="33472"/>
    <cellStyle name="40% - Ênfase3 65 6 2" xfId="33473"/>
    <cellStyle name="40% - Ênfase3 65 7" xfId="33474"/>
    <cellStyle name="40% - Ênfase3 66" xfId="33475"/>
    <cellStyle name="40% - Ênfase3 66 2" xfId="33476"/>
    <cellStyle name="40% - Ênfase3 66 2 2" xfId="33477"/>
    <cellStyle name="40% - Ênfase3 66 2 2 2" xfId="33478"/>
    <cellStyle name="40% - Ênfase3 66 2 3" xfId="33479"/>
    <cellStyle name="40% - Ênfase3 66 2 3 2" xfId="33480"/>
    <cellStyle name="40% - Ênfase3 66 2 4" xfId="33481"/>
    <cellStyle name="40% - Ênfase3 66 2 4 2" xfId="33482"/>
    <cellStyle name="40% - Ênfase3 66 2 5" xfId="33483"/>
    <cellStyle name="40% - Ênfase3 66 2 5 2" xfId="33484"/>
    <cellStyle name="40% - Ênfase3 66 2 6" xfId="33485"/>
    <cellStyle name="40% - Ênfase3 66 3" xfId="33486"/>
    <cellStyle name="40% - Ênfase3 66 3 2" xfId="33487"/>
    <cellStyle name="40% - Ênfase3 66 4" xfId="33488"/>
    <cellStyle name="40% - Ênfase3 66 4 2" xfId="33489"/>
    <cellStyle name="40% - Ênfase3 66 5" xfId="33490"/>
    <cellStyle name="40% - Ênfase3 66 5 2" xfId="33491"/>
    <cellStyle name="40% - Ênfase3 66 6" xfId="33492"/>
    <cellStyle name="40% - Ênfase3 66 6 2" xfId="33493"/>
    <cellStyle name="40% - Ênfase3 66 7" xfId="33494"/>
    <cellStyle name="40% - Ênfase3 67" xfId="33495"/>
    <cellStyle name="40% - Ênfase3 67 2" xfId="33496"/>
    <cellStyle name="40% - Ênfase3 67 2 2" xfId="33497"/>
    <cellStyle name="40% - Ênfase3 67 2 2 2" xfId="33498"/>
    <cellStyle name="40% - Ênfase3 67 2 3" xfId="33499"/>
    <cellStyle name="40% - Ênfase3 67 2 3 2" xfId="33500"/>
    <cellStyle name="40% - Ênfase3 67 2 4" xfId="33501"/>
    <cellStyle name="40% - Ênfase3 67 2 4 2" xfId="33502"/>
    <cellStyle name="40% - Ênfase3 67 2 5" xfId="33503"/>
    <cellStyle name="40% - Ênfase3 67 2 5 2" xfId="33504"/>
    <cellStyle name="40% - Ênfase3 67 2 6" xfId="33505"/>
    <cellStyle name="40% - Ênfase3 67 3" xfId="33506"/>
    <cellStyle name="40% - Ênfase3 67 3 2" xfId="33507"/>
    <cellStyle name="40% - Ênfase3 67 4" xfId="33508"/>
    <cellStyle name="40% - Ênfase3 67 4 2" xfId="33509"/>
    <cellStyle name="40% - Ênfase3 67 5" xfId="33510"/>
    <cellStyle name="40% - Ênfase3 67 5 2" xfId="33511"/>
    <cellStyle name="40% - Ênfase3 67 6" xfId="33512"/>
    <cellStyle name="40% - Ênfase3 67 6 2" xfId="33513"/>
    <cellStyle name="40% - Ênfase3 67 7" xfId="33514"/>
    <cellStyle name="40% - Ênfase3 68" xfId="33515"/>
    <cellStyle name="40% - Ênfase3 68 2" xfId="33516"/>
    <cellStyle name="40% - Ênfase3 68 2 2" xfId="33517"/>
    <cellStyle name="40% - Ênfase3 68 2 2 2" xfId="33518"/>
    <cellStyle name="40% - Ênfase3 68 2 3" xfId="33519"/>
    <cellStyle name="40% - Ênfase3 68 2 3 2" xfId="33520"/>
    <cellStyle name="40% - Ênfase3 68 2 4" xfId="33521"/>
    <cellStyle name="40% - Ênfase3 68 2 4 2" xfId="33522"/>
    <cellStyle name="40% - Ênfase3 68 2 5" xfId="33523"/>
    <cellStyle name="40% - Ênfase3 68 2 5 2" xfId="33524"/>
    <cellStyle name="40% - Ênfase3 68 2 6" xfId="33525"/>
    <cellStyle name="40% - Ênfase3 68 3" xfId="33526"/>
    <cellStyle name="40% - Ênfase3 68 3 2" xfId="33527"/>
    <cellStyle name="40% - Ênfase3 68 4" xfId="33528"/>
    <cellStyle name="40% - Ênfase3 68 4 2" xfId="33529"/>
    <cellStyle name="40% - Ênfase3 68 5" xfId="33530"/>
    <cellStyle name="40% - Ênfase3 68 5 2" xfId="33531"/>
    <cellStyle name="40% - Ênfase3 68 6" xfId="33532"/>
    <cellStyle name="40% - Ênfase3 68 6 2" xfId="33533"/>
    <cellStyle name="40% - Ênfase3 68 7" xfId="33534"/>
    <cellStyle name="40% - Ênfase3 69" xfId="33535"/>
    <cellStyle name="40% - Ênfase3 69 2" xfId="33536"/>
    <cellStyle name="40% - Ênfase3 69 2 2" xfId="33537"/>
    <cellStyle name="40% - Ênfase3 69 2 2 2" xfId="33538"/>
    <cellStyle name="40% - Ênfase3 69 2 3" xfId="33539"/>
    <cellStyle name="40% - Ênfase3 69 2 3 2" xfId="33540"/>
    <cellStyle name="40% - Ênfase3 69 2 4" xfId="33541"/>
    <cellStyle name="40% - Ênfase3 69 2 4 2" xfId="33542"/>
    <cellStyle name="40% - Ênfase3 69 2 5" xfId="33543"/>
    <cellStyle name="40% - Ênfase3 69 2 5 2" xfId="33544"/>
    <cellStyle name="40% - Ênfase3 69 2 6" xfId="33545"/>
    <cellStyle name="40% - Ênfase3 69 3" xfId="33546"/>
    <cellStyle name="40% - Ênfase3 69 3 2" xfId="33547"/>
    <cellStyle name="40% - Ênfase3 69 4" xfId="33548"/>
    <cellStyle name="40% - Ênfase3 69 4 2" xfId="33549"/>
    <cellStyle name="40% - Ênfase3 69 5" xfId="33550"/>
    <cellStyle name="40% - Ênfase3 69 5 2" xfId="33551"/>
    <cellStyle name="40% - Ênfase3 69 6" xfId="33552"/>
    <cellStyle name="40% - Ênfase3 69 6 2" xfId="33553"/>
    <cellStyle name="40% - Ênfase3 69 7" xfId="33554"/>
    <cellStyle name="40% - Ênfase3 7" xfId="33555"/>
    <cellStyle name="40% - Ênfase3 7 2" xfId="33556"/>
    <cellStyle name="40% - Ênfase3 7 2 2" xfId="33557"/>
    <cellStyle name="40% - Ênfase3 7 2 2 2" xfId="33558"/>
    <cellStyle name="40% - Ênfase3 7 2 2 2 2" xfId="33559"/>
    <cellStyle name="40% - Ênfase3 7 2 2 3" xfId="33560"/>
    <cellStyle name="40% - Ênfase3 7 2 2 3 2" xfId="33561"/>
    <cellStyle name="40% - Ênfase3 7 2 2 4" xfId="33562"/>
    <cellStyle name="40% - Ênfase3 7 2 2 4 2" xfId="33563"/>
    <cellStyle name="40% - Ênfase3 7 2 2 5" xfId="33564"/>
    <cellStyle name="40% - Ênfase3 7 2 2 5 2" xfId="33565"/>
    <cellStyle name="40% - Ênfase3 7 2 2 6" xfId="33566"/>
    <cellStyle name="40% - Ênfase3 7 2 3" xfId="33567"/>
    <cellStyle name="40% - Ênfase3 7 2 3 2" xfId="33568"/>
    <cellStyle name="40% - Ênfase3 7 2 4" xfId="33569"/>
    <cellStyle name="40% - Ênfase3 7 2 4 2" xfId="33570"/>
    <cellStyle name="40% - Ênfase3 7 2 5" xfId="33571"/>
    <cellStyle name="40% - Ênfase3 7 2 5 2" xfId="33572"/>
    <cellStyle name="40% - Ênfase3 7 2 6" xfId="33573"/>
    <cellStyle name="40% - Ênfase3 7 2 6 2" xfId="33574"/>
    <cellStyle name="40% - Ênfase3 7 2 7" xfId="33575"/>
    <cellStyle name="40% - Ênfase3 7 3" xfId="33576"/>
    <cellStyle name="40% - Ênfase3 7 3 2" xfId="33577"/>
    <cellStyle name="40% - Ênfase3 7 3 2 2" xfId="33578"/>
    <cellStyle name="40% - Ênfase3 7 3 3" xfId="33579"/>
    <cellStyle name="40% - Ênfase3 7 3 3 2" xfId="33580"/>
    <cellStyle name="40% - Ênfase3 7 3 4" xfId="33581"/>
    <cellStyle name="40% - Ênfase3 7 3 4 2" xfId="33582"/>
    <cellStyle name="40% - Ênfase3 7 3 5" xfId="33583"/>
    <cellStyle name="40% - Ênfase3 7 3 5 2" xfId="33584"/>
    <cellStyle name="40% - Ênfase3 7 3 6" xfId="33585"/>
    <cellStyle name="40% - Ênfase3 7 4" xfId="33586"/>
    <cellStyle name="40% - Ênfase3 7 4 2" xfId="33587"/>
    <cellStyle name="40% - Ênfase3 7 5" xfId="33588"/>
    <cellStyle name="40% - Ênfase3 7 5 2" xfId="33589"/>
    <cellStyle name="40% - Ênfase3 7 6" xfId="33590"/>
    <cellStyle name="40% - Ênfase3 7 6 2" xfId="33591"/>
    <cellStyle name="40% - Ênfase3 7 7" xfId="33592"/>
    <cellStyle name="40% - Ênfase3 7 7 2" xfId="33593"/>
    <cellStyle name="40% - Ênfase3 7 8" xfId="33594"/>
    <cellStyle name="40% - Ênfase3 70" xfId="33595"/>
    <cellStyle name="40% - Ênfase3 70 2" xfId="33596"/>
    <cellStyle name="40% - Ênfase3 70 2 2" xfId="33597"/>
    <cellStyle name="40% - Ênfase3 70 2 2 2" xfId="33598"/>
    <cellStyle name="40% - Ênfase3 70 2 3" xfId="33599"/>
    <cellStyle name="40% - Ênfase3 70 2 3 2" xfId="33600"/>
    <cellStyle name="40% - Ênfase3 70 2 4" xfId="33601"/>
    <cellStyle name="40% - Ênfase3 70 2 4 2" xfId="33602"/>
    <cellStyle name="40% - Ênfase3 70 2 5" xfId="33603"/>
    <cellStyle name="40% - Ênfase3 70 2 5 2" xfId="33604"/>
    <cellStyle name="40% - Ênfase3 70 2 6" xfId="33605"/>
    <cellStyle name="40% - Ênfase3 70 3" xfId="33606"/>
    <cellStyle name="40% - Ênfase3 70 3 2" xfId="33607"/>
    <cellStyle name="40% - Ênfase3 70 4" xfId="33608"/>
    <cellStyle name="40% - Ênfase3 70 4 2" xfId="33609"/>
    <cellStyle name="40% - Ênfase3 70 5" xfId="33610"/>
    <cellStyle name="40% - Ênfase3 70 5 2" xfId="33611"/>
    <cellStyle name="40% - Ênfase3 70 6" xfId="33612"/>
    <cellStyle name="40% - Ênfase3 70 6 2" xfId="33613"/>
    <cellStyle name="40% - Ênfase3 70 7" xfId="33614"/>
    <cellStyle name="40% - Ênfase3 71" xfId="33615"/>
    <cellStyle name="40% - Ênfase3 71 2" xfId="33616"/>
    <cellStyle name="40% - Ênfase3 71 2 2" xfId="33617"/>
    <cellStyle name="40% - Ênfase3 71 2 2 2" xfId="33618"/>
    <cellStyle name="40% - Ênfase3 71 2 3" xfId="33619"/>
    <cellStyle name="40% - Ênfase3 71 2 3 2" xfId="33620"/>
    <cellStyle name="40% - Ênfase3 71 2 4" xfId="33621"/>
    <cellStyle name="40% - Ênfase3 71 2 4 2" xfId="33622"/>
    <cellStyle name="40% - Ênfase3 71 2 5" xfId="33623"/>
    <cellStyle name="40% - Ênfase3 71 2 5 2" xfId="33624"/>
    <cellStyle name="40% - Ênfase3 71 2 6" xfId="33625"/>
    <cellStyle name="40% - Ênfase3 71 3" xfId="33626"/>
    <cellStyle name="40% - Ênfase3 71 3 2" xfId="33627"/>
    <cellStyle name="40% - Ênfase3 71 4" xfId="33628"/>
    <cellStyle name="40% - Ênfase3 71 4 2" xfId="33629"/>
    <cellStyle name="40% - Ênfase3 71 5" xfId="33630"/>
    <cellStyle name="40% - Ênfase3 71 5 2" xfId="33631"/>
    <cellStyle name="40% - Ênfase3 71 6" xfId="33632"/>
    <cellStyle name="40% - Ênfase3 71 6 2" xfId="33633"/>
    <cellStyle name="40% - Ênfase3 71 7" xfId="33634"/>
    <cellStyle name="40% - Ênfase3 72" xfId="33635"/>
    <cellStyle name="40% - Ênfase3 72 2" xfId="33636"/>
    <cellStyle name="40% - Ênfase3 72 2 2" xfId="33637"/>
    <cellStyle name="40% - Ênfase3 72 2 2 2" xfId="33638"/>
    <cellStyle name="40% - Ênfase3 72 2 3" xfId="33639"/>
    <cellStyle name="40% - Ênfase3 72 2 3 2" xfId="33640"/>
    <cellStyle name="40% - Ênfase3 72 2 4" xfId="33641"/>
    <cellStyle name="40% - Ênfase3 72 2 4 2" xfId="33642"/>
    <cellStyle name="40% - Ênfase3 72 2 5" xfId="33643"/>
    <cellStyle name="40% - Ênfase3 72 2 5 2" xfId="33644"/>
    <cellStyle name="40% - Ênfase3 72 2 6" xfId="33645"/>
    <cellStyle name="40% - Ênfase3 72 3" xfId="33646"/>
    <cellStyle name="40% - Ênfase3 72 3 2" xfId="33647"/>
    <cellStyle name="40% - Ênfase3 72 4" xfId="33648"/>
    <cellStyle name="40% - Ênfase3 72 4 2" xfId="33649"/>
    <cellStyle name="40% - Ênfase3 72 5" xfId="33650"/>
    <cellStyle name="40% - Ênfase3 72 5 2" xfId="33651"/>
    <cellStyle name="40% - Ênfase3 72 6" xfId="33652"/>
    <cellStyle name="40% - Ênfase3 72 6 2" xfId="33653"/>
    <cellStyle name="40% - Ênfase3 72 7" xfId="33654"/>
    <cellStyle name="40% - Ênfase3 73" xfId="33655"/>
    <cellStyle name="40% - Ênfase3 73 2" xfId="33656"/>
    <cellStyle name="40% - Ênfase3 73 2 2" xfId="33657"/>
    <cellStyle name="40% - Ênfase3 73 2 2 2" xfId="33658"/>
    <cellStyle name="40% - Ênfase3 73 2 3" xfId="33659"/>
    <cellStyle name="40% - Ênfase3 73 2 3 2" xfId="33660"/>
    <cellStyle name="40% - Ênfase3 73 2 4" xfId="33661"/>
    <cellStyle name="40% - Ênfase3 73 2 4 2" xfId="33662"/>
    <cellStyle name="40% - Ênfase3 73 2 5" xfId="33663"/>
    <cellStyle name="40% - Ênfase3 73 2 5 2" xfId="33664"/>
    <cellStyle name="40% - Ênfase3 73 2 6" xfId="33665"/>
    <cellStyle name="40% - Ênfase3 73 3" xfId="33666"/>
    <cellStyle name="40% - Ênfase3 73 3 2" xfId="33667"/>
    <cellStyle name="40% - Ênfase3 73 4" xfId="33668"/>
    <cellStyle name="40% - Ênfase3 73 4 2" xfId="33669"/>
    <cellStyle name="40% - Ênfase3 73 5" xfId="33670"/>
    <cellStyle name="40% - Ênfase3 73 5 2" xfId="33671"/>
    <cellStyle name="40% - Ênfase3 73 6" xfId="33672"/>
    <cellStyle name="40% - Ênfase3 73 6 2" xfId="33673"/>
    <cellStyle name="40% - Ênfase3 73 7" xfId="33674"/>
    <cellStyle name="40% - Ênfase3 74" xfId="33675"/>
    <cellStyle name="40% - Ênfase3 74 2" xfId="33676"/>
    <cellStyle name="40% - Ênfase3 74 2 2" xfId="33677"/>
    <cellStyle name="40% - Ênfase3 74 2 2 2" xfId="33678"/>
    <cellStyle name="40% - Ênfase3 74 2 3" xfId="33679"/>
    <cellStyle name="40% - Ênfase3 74 2 3 2" xfId="33680"/>
    <cellStyle name="40% - Ênfase3 74 2 4" xfId="33681"/>
    <cellStyle name="40% - Ênfase3 74 2 4 2" xfId="33682"/>
    <cellStyle name="40% - Ênfase3 74 2 5" xfId="33683"/>
    <cellStyle name="40% - Ênfase3 74 2 5 2" xfId="33684"/>
    <cellStyle name="40% - Ênfase3 74 2 6" xfId="33685"/>
    <cellStyle name="40% - Ênfase3 74 3" xfId="33686"/>
    <cellStyle name="40% - Ênfase3 74 3 2" xfId="33687"/>
    <cellStyle name="40% - Ênfase3 74 4" xfId="33688"/>
    <cellStyle name="40% - Ênfase3 74 4 2" xfId="33689"/>
    <cellStyle name="40% - Ênfase3 74 5" xfId="33690"/>
    <cellStyle name="40% - Ênfase3 74 5 2" xfId="33691"/>
    <cellStyle name="40% - Ênfase3 74 6" xfId="33692"/>
    <cellStyle name="40% - Ênfase3 74 6 2" xfId="33693"/>
    <cellStyle name="40% - Ênfase3 74 7" xfId="33694"/>
    <cellStyle name="40% - Ênfase3 75" xfId="33695"/>
    <cellStyle name="40% - Ênfase3 75 2" xfId="33696"/>
    <cellStyle name="40% - Ênfase3 75 2 2" xfId="33697"/>
    <cellStyle name="40% - Ênfase3 75 2 2 2" xfId="33698"/>
    <cellStyle name="40% - Ênfase3 75 2 3" xfId="33699"/>
    <cellStyle name="40% - Ênfase3 75 2 3 2" xfId="33700"/>
    <cellStyle name="40% - Ênfase3 75 2 4" xfId="33701"/>
    <cellStyle name="40% - Ênfase3 75 2 4 2" xfId="33702"/>
    <cellStyle name="40% - Ênfase3 75 2 5" xfId="33703"/>
    <cellStyle name="40% - Ênfase3 75 2 5 2" xfId="33704"/>
    <cellStyle name="40% - Ênfase3 75 2 6" xfId="33705"/>
    <cellStyle name="40% - Ênfase3 75 3" xfId="33706"/>
    <cellStyle name="40% - Ênfase3 75 3 2" xfId="33707"/>
    <cellStyle name="40% - Ênfase3 75 4" xfId="33708"/>
    <cellStyle name="40% - Ênfase3 75 4 2" xfId="33709"/>
    <cellStyle name="40% - Ênfase3 75 5" xfId="33710"/>
    <cellStyle name="40% - Ênfase3 75 5 2" xfId="33711"/>
    <cellStyle name="40% - Ênfase3 75 6" xfId="33712"/>
    <cellStyle name="40% - Ênfase3 75 6 2" xfId="33713"/>
    <cellStyle name="40% - Ênfase3 75 7" xfId="33714"/>
    <cellStyle name="40% - Ênfase3 76" xfId="33715"/>
    <cellStyle name="40% - Ênfase3 76 2" xfId="33716"/>
    <cellStyle name="40% - Ênfase3 76 2 2" xfId="33717"/>
    <cellStyle name="40% - Ênfase3 76 2 2 2" xfId="33718"/>
    <cellStyle name="40% - Ênfase3 76 2 3" xfId="33719"/>
    <cellStyle name="40% - Ênfase3 76 2 3 2" xfId="33720"/>
    <cellStyle name="40% - Ênfase3 76 2 4" xfId="33721"/>
    <cellStyle name="40% - Ênfase3 76 2 4 2" xfId="33722"/>
    <cellStyle name="40% - Ênfase3 76 2 5" xfId="33723"/>
    <cellStyle name="40% - Ênfase3 76 2 5 2" xfId="33724"/>
    <cellStyle name="40% - Ênfase3 76 2 6" xfId="33725"/>
    <cellStyle name="40% - Ênfase3 76 3" xfId="33726"/>
    <cellStyle name="40% - Ênfase3 76 3 2" xfId="33727"/>
    <cellStyle name="40% - Ênfase3 76 4" xfId="33728"/>
    <cellStyle name="40% - Ênfase3 76 4 2" xfId="33729"/>
    <cellStyle name="40% - Ênfase3 76 5" xfId="33730"/>
    <cellStyle name="40% - Ênfase3 76 5 2" xfId="33731"/>
    <cellStyle name="40% - Ênfase3 76 6" xfId="33732"/>
    <cellStyle name="40% - Ênfase3 76 6 2" xfId="33733"/>
    <cellStyle name="40% - Ênfase3 76 7" xfId="33734"/>
    <cellStyle name="40% - Ênfase3 77" xfId="33735"/>
    <cellStyle name="40% - Ênfase3 77 2" xfId="33736"/>
    <cellStyle name="40% - Ênfase3 77 2 2" xfId="33737"/>
    <cellStyle name="40% - Ênfase3 77 2 2 2" xfId="33738"/>
    <cellStyle name="40% - Ênfase3 77 2 3" xfId="33739"/>
    <cellStyle name="40% - Ênfase3 77 2 3 2" xfId="33740"/>
    <cellStyle name="40% - Ênfase3 77 2 4" xfId="33741"/>
    <cellStyle name="40% - Ênfase3 77 2 4 2" xfId="33742"/>
    <cellStyle name="40% - Ênfase3 77 2 5" xfId="33743"/>
    <cellStyle name="40% - Ênfase3 77 2 5 2" xfId="33744"/>
    <cellStyle name="40% - Ênfase3 77 2 6" xfId="33745"/>
    <cellStyle name="40% - Ênfase3 77 3" xfId="33746"/>
    <cellStyle name="40% - Ênfase3 77 3 2" xfId="33747"/>
    <cellStyle name="40% - Ênfase3 77 4" xfId="33748"/>
    <cellStyle name="40% - Ênfase3 77 4 2" xfId="33749"/>
    <cellStyle name="40% - Ênfase3 77 5" xfId="33750"/>
    <cellStyle name="40% - Ênfase3 77 5 2" xfId="33751"/>
    <cellStyle name="40% - Ênfase3 77 6" xfId="33752"/>
    <cellStyle name="40% - Ênfase3 77 6 2" xfId="33753"/>
    <cellStyle name="40% - Ênfase3 77 7" xfId="33754"/>
    <cellStyle name="40% - Ênfase3 78" xfId="33755"/>
    <cellStyle name="40% - Ênfase3 78 2" xfId="33756"/>
    <cellStyle name="40% - Ênfase3 78 2 2" xfId="33757"/>
    <cellStyle name="40% - Ênfase3 78 2 2 2" xfId="33758"/>
    <cellStyle name="40% - Ênfase3 78 2 3" xfId="33759"/>
    <cellStyle name="40% - Ênfase3 78 2 3 2" xfId="33760"/>
    <cellStyle name="40% - Ênfase3 78 2 4" xfId="33761"/>
    <cellStyle name="40% - Ênfase3 78 2 4 2" xfId="33762"/>
    <cellStyle name="40% - Ênfase3 78 2 5" xfId="33763"/>
    <cellStyle name="40% - Ênfase3 78 2 5 2" xfId="33764"/>
    <cellStyle name="40% - Ênfase3 78 2 6" xfId="33765"/>
    <cellStyle name="40% - Ênfase3 78 3" xfId="33766"/>
    <cellStyle name="40% - Ênfase3 78 3 2" xfId="33767"/>
    <cellStyle name="40% - Ênfase3 78 4" xfId="33768"/>
    <cellStyle name="40% - Ênfase3 78 4 2" xfId="33769"/>
    <cellStyle name="40% - Ênfase3 78 5" xfId="33770"/>
    <cellStyle name="40% - Ênfase3 78 5 2" xfId="33771"/>
    <cellStyle name="40% - Ênfase3 78 6" xfId="33772"/>
    <cellStyle name="40% - Ênfase3 78 6 2" xfId="33773"/>
    <cellStyle name="40% - Ênfase3 78 7" xfId="33774"/>
    <cellStyle name="40% - Ênfase3 79" xfId="33775"/>
    <cellStyle name="40% - Ênfase3 79 2" xfId="33776"/>
    <cellStyle name="40% - Ênfase3 79 2 2" xfId="33777"/>
    <cellStyle name="40% - Ênfase3 79 2 2 2" xfId="33778"/>
    <cellStyle name="40% - Ênfase3 79 2 3" xfId="33779"/>
    <cellStyle name="40% - Ênfase3 79 2 3 2" xfId="33780"/>
    <cellStyle name="40% - Ênfase3 79 2 4" xfId="33781"/>
    <cellStyle name="40% - Ênfase3 79 2 4 2" xfId="33782"/>
    <cellStyle name="40% - Ênfase3 79 2 5" xfId="33783"/>
    <cellStyle name="40% - Ênfase3 79 2 5 2" xfId="33784"/>
    <cellStyle name="40% - Ênfase3 79 2 6" xfId="33785"/>
    <cellStyle name="40% - Ênfase3 79 3" xfId="33786"/>
    <cellStyle name="40% - Ênfase3 79 3 2" xfId="33787"/>
    <cellStyle name="40% - Ênfase3 79 4" xfId="33788"/>
    <cellStyle name="40% - Ênfase3 79 4 2" xfId="33789"/>
    <cellStyle name="40% - Ênfase3 79 5" xfId="33790"/>
    <cellStyle name="40% - Ênfase3 79 5 2" xfId="33791"/>
    <cellStyle name="40% - Ênfase3 79 6" xfId="33792"/>
    <cellStyle name="40% - Ênfase3 79 6 2" xfId="33793"/>
    <cellStyle name="40% - Ênfase3 79 7" xfId="33794"/>
    <cellStyle name="40% - Ênfase3 8" xfId="33795"/>
    <cellStyle name="40% - Ênfase3 8 2" xfId="33796"/>
    <cellStyle name="40% - Ênfase3 8 2 2" xfId="33797"/>
    <cellStyle name="40% - Ênfase3 8 2 2 2" xfId="33798"/>
    <cellStyle name="40% - Ênfase3 8 2 2 2 2" xfId="33799"/>
    <cellStyle name="40% - Ênfase3 8 2 2 3" xfId="33800"/>
    <cellStyle name="40% - Ênfase3 8 2 2 3 2" xfId="33801"/>
    <cellStyle name="40% - Ênfase3 8 2 2 4" xfId="33802"/>
    <cellStyle name="40% - Ênfase3 8 2 2 4 2" xfId="33803"/>
    <cellStyle name="40% - Ênfase3 8 2 2 5" xfId="33804"/>
    <cellStyle name="40% - Ênfase3 8 2 2 5 2" xfId="33805"/>
    <cellStyle name="40% - Ênfase3 8 2 2 6" xfId="33806"/>
    <cellStyle name="40% - Ênfase3 8 2 3" xfId="33807"/>
    <cellStyle name="40% - Ênfase3 8 2 3 2" xfId="33808"/>
    <cellStyle name="40% - Ênfase3 8 2 4" xfId="33809"/>
    <cellStyle name="40% - Ênfase3 8 2 4 2" xfId="33810"/>
    <cellStyle name="40% - Ênfase3 8 2 5" xfId="33811"/>
    <cellStyle name="40% - Ênfase3 8 2 5 2" xfId="33812"/>
    <cellStyle name="40% - Ênfase3 8 2 6" xfId="33813"/>
    <cellStyle name="40% - Ênfase3 8 2 6 2" xfId="33814"/>
    <cellStyle name="40% - Ênfase3 8 2 7" xfId="33815"/>
    <cellStyle name="40% - Ênfase3 8 3" xfId="33816"/>
    <cellStyle name="40% - Ênfase3 8 3 2" xfId="33817"/>
    <cellStyle name="40% - Ênfase3 8 3 2 2" xfId="33818"/>
    <cellStyle name="40% - Ênfase3 8 3 3" xfId="33819"/>
    <cellStyle name="40% - Ênfase3 8 3 3 2" xfId="33820"/>
    <cellStyle name="40% - Ênfase3 8 3 4" xfId="33821"/>
    <cellStyle name="40% - Ênfase3 8 3 4 2" xfId="33822"/>
    <cellStyle name="40% - Ênfase3 8 3 5" xfId="33823"/>
    <cellStyle name="40% - Ênfase3 8 3 5 2" xfId="33824"/>
    <cellStyle name="40% - Ênfase3 8 3 6" xfId="33825"/>
    <cellStyle name="40% - Ênfase3 8 4" xfId="33826"/>
    <cellStyle name="40% - Ênfase3 8 4 2" xfId="33827"/>
    <cellStyle name="40% - Ênfase3 8 5" xfId="33828"/>
    <cellStyle name="40% - Ênfase3 8 5 2" xfId="33829"/>
    <cellStyle name="40% - Ênfase3 8 6" xfId="33830"/>
    <cellStyle name="40% - Ênfase3 8 6 2" xfId="33831"/>
    <cellStyle name="40% - Ênfase3 8 7" xfId="33832"/>
    <cellStyle name="40% - Ênfase3 8 7 2" xfId="33833"/>
    <cellStyle name="40% - Ênfase3 8 8" xfId="33834"/>
    <cellStyle name="40% - Ênfase3 80" xfId="33835"/>
    <cellStyle name="40% - Ênfase3 80 2" xfId="33836"/>
    <cellStyle name="40% - Ênfase3 80 2 2" xfId="33837"/>
    <cellStyle name="40% - Ênfase3 80 2 2 2" xfId="33838"/>
    <cellStyle name="40% - Ênfase3 80 2 3" xfId="33839"/>
    <cellStyle name="40% - Ênfase3 80 2 3 2" xfId="33840"/>
    <cellStyle name="40% - Ênfase3 80 2 4" xfId="33841"/>
    <cellStyle name="40% - Ênfase3 80 2 4 2" xfId="33842"/>
    <cellStyle name="40% - Ênfase3 80 2 5" xfId="33843"/>
    <cellStyle name="40% - Ênfase3 80 2 5 2" xfId="33844"/>
    <cellStyle name="40% - Ênfase3 80 2 6" xfId="33845"/>
    <cellStyle name="40% - Ênfase3 80 3" xfId="33846"/>
    <cellStyle name="40% - Ênfase3 80 3 2" xfId="33847"/>
    <cellStyle name="40% - Ênfase3 80 4" xfId="33848"/>
    <cellStyle name="40% - Ênfase3 80 4 2" xfId="33849"/>
    <cellStyle name="40% - Ênfase3 80 5" xfId="33850"/>
    <cellStyle name="40% - Ênfase3 80 5 2" xfId="33851"/>
    <cellStyle name="40% - Ênfase3 80 6" xfId="33852"/>
    <cellStyle name="40% - Ênfase3 80 6 2" xfId="33853"/>
    <cellStyle name="40% - Ênfase3 80 7" xfId="33854"/>
    <cellStyle name="40% - Ênfase3 81" xfId="33855"/>
    <cellStyle name="40% - Ênfase3 81 2" xfId="33856"/>
    <cellStyle name="40% - Ênfase3 81 2 2" xfId="33857"/>
    <cellStyle name="40% - Ênfase3 81 2 2 2" xfId="33858"/>
    <cellStyle name="40% - Ênfase3 81 2 3" xfId="33859"/>
    <cellStyle name="40% - Ênfase3 81 2 3 2" xfId="33860"/>
    <cellStyle name="40% - Ênfase3 81 2 4" xfId="33861"/>
    <cellStyle name="40% - Ênfase3 81 2 4 2" xfId="33862"/>
    <cellStyle name="40% - Ênfase3 81 2 5" xfId="33863"/>
    <cellStyle name="40% - Ênfase3 81 2 5 2" xfId="33864"/>
    <cellStyle name="40% - Ênfase3 81 2 6" xfId="33865"/>
    <cellStyle name="40% - Ênfase3 81 3" xfId="33866"/>
    <cellStyle name="40% - Ênfase3 81 3 2" xfId="33867"/>
    <cellStyle name="40% - Ênfase3 81 4" xfId="33868"/>
    <cellStyle name="40% - Ênfase3 81 4 2" xfId="33869"/>
    <cellStyle name="40% - Ênfase3 81 5" xfId="33870"/>
    <cellStyle name="40% - Ênfase3 81 5 2" xfId="33871"/>
    <cellStyle name="40% - Ênfase3 81 6" xfId="33872"/>
    <cellStyle name="40% - Ênfase3 81 6 2" xfId="33873"/>
    <cellStyle name="40% - Ênfase3 81 7" xfId="33874"/>
    <cellStyle name="40% - Ênfase3 82" xfId="33875"/>
    <cellStyle name="40% - Ênfase3 82 2" xfId="33876"/>
    <cellStyle name="40% - Ênfase3 82 2 2" xfId="33877"/>
    <cellStyle name="40% - Ênfase3 82 2 2 2" xfId="33878"/>
    <cellStyle name="40% - Ênfase3 82 2 3" xfId="33879"/>
    <cellStyle name="40% - Ênfase3 82 2 3 2" xfId="33880"/>
    <cellStyle name="40% - Ênfase3 82 2 4" xfId="33881"/>
    <cellStyle name="40% - Ênfase3 82 2 4 2" xfId="33882"/>
    <cellStyle name="40% - Ênfase3 82 2 5" xfId="33883"/>
    <cellStyle name="40% - Ênfase3 82 2 5 2" xfId="33884"/>
    <cellStyle name="40% - Ênfase3 82 2 6" xfId="33885"/>
    <cellStyle name="40% - Ênfase3 82 3" xfId="33886"/>
    <cellStyle name="40% - Ênfase3 82 3 2" xfId="33887"/>
    <cellStyle name="40% - Ênfase3 82 4" xfId="33888"/>
    <cellStyle name="40% - Ênfase3 82 4 2" xfId="33889"/>
    <cellStyle name="40% - Ênfase3 82 5" xfId="33890"/>
    <cellStyle name="40% - Ênfase3 82 5 2" xfId="33891"/>
    <cellStyle name="40% - Ênfase3 82 6" xfId="33892"/>
    <cellStyle name="40% - Ênfase3 82 6 2" xfId="33893"/>
    <cellStyle name="40% - Ênfase3 82 7" xfId="33894"/>
    <cellStyle name="40% - Ênfase3 83" xfId="33895"/>
    <cellStyle name="40% - Ênfase3 83 2" xfId="33896"/>
    <cellStyle name="40% - Ênfase3 83 2 2" xfId="33897"/>
    <cellStyle name="40% - Ênfase3 83 2 2 2" xfId="33898"/>
    <cellStyle name="40% - Ênfase3 83 2 3" xfId="33899"/>
    <cellStyle name="40% - Ênfase3 83 2 3 2" xfId="33900"/>
    <cellStyle name="40% - Ênfase3 83 2 4" xfId="33901"/>
    <cellStyle name="40% - Ênfase3 83 2 4 2" xfId="33902"/>
    <cellStyle name="40% - Ênfase3 83 2 5" xfId="33903"/>
    <cellStyle name="40% - Ênfase3 83 2 5 2" xfId="33904"/>
    <cellStyle name="40% - Ênfase3 83 2 6" xfId="33905"/>
    <cellStyle name="40% - Ênfase3 83 3" xfId="33906"/>
    <cellStyle name="40% - Ênfase3 83 3 2" xfId="33907"/>
    <cellStyle name="40% - Ênfase3 83 4" xfId="33908"/>
    <cellStyle name="40% - Ênfase3 83 4 2" xfId="33909"/>
    <cellStyle name="40% - Ênfase3 83 5" xfId="33910"/>
    <cellStyle name="40% - Ênfase3 83 5 2" xfId="33911"/>
    <cellStyle name="40% - Ênfase3 83 6" xfId="33912"/>
    <cellStyle name="40% - Ênfase3 83 6 2" xfId="33913"/>
    <cellStyle name="40% - Ênfase3 83 7" xfId="33914"/>
    <cellStyle name="40% - Ênfase3 84" xfId="33915"/>
    <cellStyle name="40% - Ênfase3 84 2" xfId="33916"/>
    <cellStyle name="40% - Ênfase3 84 2 2" xfId="33917"/>
    <cellStyle name="40% - Ênfase3 84 2 2 2" xfId="33918"/>
    <cellStyle name="40% - Ênfase3 84 2 3" xfId="33919"/>
    <cellStyle name="40% - Ênfase3 84 2 3 2" xfId="33920"/>
    <cellStyle name="40% - Ênfase3 84 2 4" xfId="33921"/>
    <cellStyle name="40% - Ênfase3 84 2 4 2" xfId="33922"/>
    <cellStyle name="40% - Ênfase3 84 2 5" xfId="33923"/>
    <cellStyle name="40% - Ênfase3 84 2 5 2" xfId="33924"/>
    <cellStyle name="40% - Ênfase3 84 2 6" xfId="33925"/>
    <cellStyle name="40% - Ênfase3 84 3" xfId="33926"/>
    <cellStyle name="40% - Ênfase3 84 3 2" xfId="33927"/>
    <cellStyle name="40% - Ênfase3 84 4" xfId="33928"/>
    <cellStyle name="40% - Ênfase3 84 4 2" xfId="33929"/>
    <cellStyle name="40% - Ênfase3 84 5" xfId="33930"/>
    <cellStyle name="40% - Ênfase3 84 5 2" xfId="33931"/>
    <cellStyle name="40% - Ênfase3 84 6" xfId="33932"/>
    <cellStyle name="40% - Ênfase3 84 6 2" xfId="33933"/>
    <cellStyle name="40% - Ênfase3 84 7" xfId="33934"/>
    <cellStyle name="40% - Ênfase3 85" xfId="33935"/>
    <cellStyle name="40% - Ênfase3 85 2" xfId="33936"/>
    <cellStyle name="40% - Ênfase3 85 2 2" xfId="33937"/>
    <cellStyle name="40% - Ênfase3 85 2 2 2" xfId="33938"/>
    <cellStyle name="40% - Ênfase3 85 2 3" xfId="33939"/>
    <cellStyle name="40% - Ênfase3 85 2 3 2" xfId="33940"/>
    <cellStyle name="40% - Ênfase3 85 2 4" xfId="33941"/>
    <cellStyle name="40% - Ênfase3 85 2 4 2" xfId="33942"/>
    <cellStyle name="40% - Ênfase3 85 2 5" xfId="33943"/>
    <cellStyle name="40% - Ênfase3 85 2 5 2" xfId="33944"/>
    <cellStyle name="40% - Ênfase3 85 2 6" xfId="33945"/>
    <cellStyle name="40% - Ênfase3 85 3" xfId="33946"/>
    <cellStyle name="40% - Ênfase3 85 3 2" xfId="33947"/>
    <cellStyle name="40% - Ênfase3 85 4" xfId="33948"/>
    <cellStyle name="40% - Ênfase3 85 4 2" xfId="33949"/>
    <cellStyle name="40% - Ênfase3 85 5" xfId="33950"/>
    <cellStyle name="40% - Ênfase3 85 5 2" xfId="33951"/>
    <cellStyle name="40% - Ênfase3 85 6" xfId="33952"/>
    <cellStyle name="40% - Ênfase3 85 6 2" xfId="33953"/>
    <cellStyle name="40% - Ênfase3 85 7" xfId="33954"/>
    <cellStyle name="40% - Ênfase3 86" xfId="33955"/>
    <cellStyle name="40% - Ênfase3 86 2" xfId="33956"/>
    <cellStyle name="40% - Ênfase3 86 2 2" xfId="33957"/>
    <cellStyle name="40% - Ênfase3 86 2 2 2" xfId="33958"/>
    <cellStyle name="40% - Ênfase3 86 2 3" xfId="33959"/>
    <cellStyle name="40% - Ênfase3 86 2 3 2" xfId="33960"/>
    <cellStyle name="40% - Ênfase3 86 2 4" xfId="33961"/>
    <cellStyle name="40% - Ênfase3 86 2 4 2" xfId="33962"/>
    <cellStyle name="40% - Ênfase3 86 2 5" xfId="33963"/>
    <cellStyle name="40% - Ênfase3 86 2 5 2" xfId="33964"/>
    <cellStyle name="40% - Ênfase3 86 2 6" xfId="33965"/>
    <cellStyle name="40% - Ênfase3 86 3" xfId="33966"/>
    <cellStyle name="40% - Ênfase3 86 3 2" xfId="33967"/>
    <cellStyle name="40% - Ênfase3 86 4" xfId="33968"/>
    <cellStyle name="40% - Ênfase3 86 4 2" xfId="33969"/>
    <cellStyle name="40% - Ênfase3 86 5" xfId="33970"/>
    <cellStyle name="40% - Ênfase3 86 5 2" xfId="33971"/>
    <cellStyle name="40% - Ênfase3 86 6" xfId="33972"/>
    <cellStyle name="40% - Ênfase3 86 6 2" xfId="33973"/>
    <cellStyle name="40% - Ênfase3 86 7" xfId="33974"/>
    <cellStyle name="40% - Ênfase3 87" xfId="33975"/>
    <cellStyle name="40% - Ênfase3 87 2" xfId="33976"/>
    <cellStyle name="40% - Ênfase3 87 2 2" xfId="33977"/>
    <cellStyle name="40% - Ênfase3 87 2 2 2" xfId="33978"/>
    <cellStyle name="40% - Ênfase3 87 2 3" xfId="33979"/>
    <cellStyle name="40% - Ênfase3 87 2 3 2" xfId="33980"/>
    <cellStyle name="40% - Ênfase3 87 2 4" xfId="33981"/>
    <cellStyle name="40% - Ênfase3 87 2 4 2" xfId="33982"/>
    <cellStyle name="40% - Ênfase3 87 2 5" xfId="33983"/>
    <cellStyle name="40% - Ênfase3 87 2 5 2" xfId="33984"/>
    <cellStyle name="40% - Ênfase3 87 2 6" xfId="33985"/>
    <cellStyle name="40% - Ênfase3 87 3" xfId="33986"/>
    <cellStyle name="40% - Ênfase3 87 3 2" xfId="33987"/>
    <cellStyle name="40% - Ênfase3 87 4" xfId="33988"/>
    <cellStyle name="40% - Ênfase3 87 4 2" xfId="33989"/>
    <cellStyle name="40% - Ênfase3 87 5" xfId="33990"/>
    <cellStyle name="40% - Ênfase3 87 5 2" xfId="33991"/>
    <cellStyle name="40% - Ênfase3 87 6" xfId="33992"/>
    <cellStyle name="40% - Ênfase3 87 6 2" xfId="33993"/>
    <cellStyle name="40% - Ênfase3 87 7" xfId="33994"/>
    <cellStyle name="40% - Ênfase3 88" xfId="33995"/>
    <cellStyle name="40% - Ênfase3 88 2" xfId="33996"/>
    <cellStyle name="40% - Ênfase3 88 2 2" xfId="33997"/>
    <cellStyle name="40% - Ênfase3 88 2 2 2" xfId="33998"/>
    <cellStyle name="40% - Ênfase3 88 2 3" xfId="33999"/>
    <cellStyle name="40% - Ênfase3 88 2 3 2" xfId="34000"/>
    <cellStyle name="40% - Ênfase3 88 2 4" xfId="34001"/>
    <cellStyle name="40% - Ênfase3 88 2 4 2" xfId="34002"/>
    <cellStyle name="40% - Ênfase3 88 2 5" xfId="34003"/>
    <cellStyle name="40% - Ênfase3 88 2 5 2" xfId="34004"/>
    <cellStyle name="40% - Ênfase3 88 2 6" xfId="34005"/>
    <cellStyle name="40% - Ênfase3 88 3" xfId="34006"/>
    <cellStyle name="40% - Ênfase3 88 3 2" xfId="34007"/>
    <cellStyle name="40% - Ênfase3 88 4" xfId="34008"/>
    <cellStyle name="40% - Ênfase3 88 4 2" xfId="34009"/>
    <cellStyle name="40% - Ênfase3 88 5" xfId="34010"/>
    <cellStyle name="40% - Ênfase3 88 5 2" xfId="34011"/>
    <cellStyle name="40% - Ênfase3 88 6" xfId="34012"/>
    <cellStyle name="40% - Ênfase3 88 6 2" xfId="34013"/>
    <cellStyle name="40% - Ênfase3 88 7" xfId="34014"/>
    <cellStyle name="40% - Ênfase3 89" xfId="34015"/>
    <cellStyle name="40% - Ênfase3 89 2" xfId="34016"/>
    <cellStyle name="40% - Ênfase3 89 2 2" xfId="34017"/>
    <cellStyle name="40% - Ênfase3 89 2 2 2" xfId="34018"/>
    <cellStyle name="40% - Ênfase3 89 2 3" xfId="34019"/>
    <cellStyle name="40% - Ênfase3 89 2 3 2" xfId="34020"/>
    <cellStyle name="40% - Ênfase3 89 2 4" xfId="34021"/>
    <cellStyle name="40% - Ênfase3 89 2 4 2" xfId="34022"/>
    <cellStyle name="40% - Ênfase3 89 2 5" xfId="34023"/>
    <cellStyle name="40% - Ênfase3 89 2 5 2" xfId="34024"/>
    <cellStyle name="40% - Ênfase3 89 2 6" xfId="34025"/>
    <cellStyle name="40% - Ênfase3 89 3" xfId="34026"/>
    <cellStyle name="40% - Ênfase3 89 3 2" xfId="34027"/>
    <cellStyle name="40% - Ênfase3 89 4" xfId="34028"/>
    <cellStyle name="40% - Ênfase3 89 4 2" xfId="34029"/>
    <cellStyle name="40% - Ênfase3 89 5" xfId="34030"/>
    <cellStyle name="40% - Ênfase3 89 5 2" xfId="34031"/>
    <cellStyle name="40% - Ênfase3 89 6" xfId="34032"/>
    <cellStyle name="40% - Ênfase3 89 6 2" xfId="34033"/>
    <cellStyle name="40% - Ênfase3 89 7" xfId="34034"/>
    <cellStyle name="40% - Ênfase3 9" xfId="34035"/>
    <cellStyle name="40% - Ênfase3 9 2" xfId="34036"/>
    <cellStyle name="40% - Ênfase3 9 2 2" xfId="34037"/>
    <cellStyle name="40% - Ênfase3 9 2 2 2" xfId="34038"/>
    <cellStyle name="40% - Ênfase3 9 2 2 2 2" xfId="34039"/>
    <cellStyle name="40% - Ênfase3 9 2 2 3" xfId="34040"/>
    <cellStyle name="40% - Ênfase3 9 2 2 3 2" xfId="34041"/>
    <cellStyle name="40% - Ênfase3 9 2 2 4" xfId="34042"/>
    <cellStyle name="40% - Ênfase3 9 2 2 4 2" xfId="34043"/>
    <cellStyle name="40% - Ênfase3 9 2 2 5" xfId="34044"/>
    <cellStyle name="40% - Ênfase3 9 2 2 5 2" xfId="34045"/>
    <cellStyle name="40% - Ênfase3 9 2 2 6" xfId="34046"/>
    <cellStyle name="40% - Ênfase3 9 2 3" xfId="34047"/>
    <cellStyle name="40% - Ênfase3 9 2 3 2" xfId="34048"/>
    <cellStyle name="40% - Ênfase3 9 2 4" xfId="34049"/>
    <cellStyle name="40% - Ênfase3 9 2 4 2" xfId="34050"/>
    <cellStyle name="40% - Ênfase3 9 2 5" xfId="34051"/>
    <cellStyle name="40% - Ênfase3 9 2 5 2" xfId="34052"/>
    <cellStyle name="40% - Ênfase3 9 2 6" xfId="34053"/>
    <cellStyle name="40% - Ênfase3 9 2 6 2" xfId="34054"/>
    <cellStyle name="40% - Ênfase3 9 2 7" xfId="34055"/>
    <cellStyle name="40% - Ênfase3 9 3" xfId="34056"/>
    <cellStyle name="40% - Ênfase3 9 3 2" xfId="34057"/>
    <cellStyle name="40% - Ênfase3 9 3 2 2" xfId="34058"/>
    <cellStyle name="40% - Ênfase3 9 3 3" xfId="34059"/>
    <cellStyle name="40% - Ênfase3 9 3 3 2" xfId="34060"/>
    <cellStyle name="40% - Ênfase3 9 3 4" xfId="34061"/>
    <cellStyle name="40% - Ênfase3 9 3 4 2" xfId="34062"/>
    <cellStyle name="40% - Ênfase3 9 3 5" xfId="34063"/>
    <cellStyle name="40% - Ênfase3 9 3 5 2" xfId="34064"/>
    <cellStyle name="40% - Ênfase3 9 3 6" xfId="34065"/>
    <cellStyle name="40% - Ênfase3 9 4" xfId="34066"/>
    <cellStyle name="40% - Ênfase3 9 4 2" xfId="34067"/>
    <cellStyle name="40% - Ênfase3 9 5" xfId="34068"/>
    <cellStyle name="40% - Ênfase3 9 5 2" xfId="34069"/>
    <cellStyle name="40% - Ênfase3 9 6" xfId="34070"/>
    <cellStyle name="40% - Ênfase3 9 6 2" xfId="34071"/>
    <cellStyle name="40% - Ênfase3 9 7" xfId="34072"/>
    <cellStyle name="40% - Ênfase3 9 7 2" xfId="34073"/>
    <cellStyle name="40% - Ênfase3 9 8" xfId="34074"/>
    <cellStyle name="40% - Ênfase3 90" xfId="34075"/>
    <cellStyle name="40% - Ênfase3 90 2" xfId="34076"/>
    <cellStyle name="40% - Ênfase3 90 2 2" xfId="34077"/>
    <cellStyle name="40% - Ênfase3 90 2 2 2" xfId="34078"/>
    <cellStyle name="40% - Ênfase3 90 2 3" xfId="34079"/>
    <cellStyle name="40% - Ênfase3 90 2 3 2" xfId="34080"/>
    <cellStyle name="40% - Ênfase3 90 2 4" xfId="34081"/>
    <cellStyle name="40% - Ênfase3 90 2 4 2" xfId="34082"/>
    <cellStyle name="40% - Ênfase3 90 2 5" xfId="34083"/>
    <cellStyle name="40% - Ênfase3 90 2 5 2" xfId="34084"/>
    <cellStyle name="40% - Ênfase3 90 2 6" xfId="34085"/>
    <cellStyle name="40% - Ênfase3 90 3" xfId="34086"/>
    <cellStyle name="40% - Ênfase3 90 3 2" xfId="34087"/>
    <cellStyle name="40% - Ênfase3 90 4" xfId="34088"/>
    <cellStyle name="40% - Ênfase3 90 4 2" xfId="34089"/>
    <cellStyle name="40% - Ênfase3 90 5" xfId="34090"/>
    <cellStyle name="40% - Ênfase3 90 5 2" xfId="34091"/>
    <cellStyle name="40% - Ênfase3 90 6" xfId="34092"/>
    <cellStyle name="40% - Ênfase3 90 6 2" xfId="34093"/>
    <cellStyle name="40% - Ênfase3 90 7" xfId="34094"/>
    <cellStyle name="40% - Ênfase3 91" xfId="34095"/>
    <cellStyle name="40% - Ênfase3 91 2" xfId="34096"/>
    <cellStyle name="40% - Ênfase3 91 2 2" xfId="34097"/>
    <cellStyle name="40% - Ênfase3 91 2 2 2" xfId="34098"/>
    <cellStyle name="40% - Ênfase3 91 2 3" xfId="34099"/>
    <cellStyle name="40% - Ênfase3 91 2 3 2" xfId="34100"/>
    <cellStyle name="40% - Ênfase3 91 2 4" xfId="34101"/>
    <cellStyle name="40% - Ênfase3 91 2 4 2" xfId="34102"/>
    <cellStyle name="40% - Ênfase3 91 2 5" xfId="34103"/>
    <cellStyle name="40% - Ênfase3 91 2 5 2" xfId="34104"/>
    <cellStyle name="40% - Ênfase3 91 2 6" xfId="34105"/>
    <cellStyle name="40% - Ênfase3 91 3" xfId="34106"/>
    <cellStyle name="40% - Ênfase3 91 3 2" xfId="34107"/>
    <cellStyle name="40% - Ênfase3 91 4" xfId="34108"/>
    <cellStyle name="40% - Ênfase3 91 4 2" xfId="34109"/>
    <cellStyle name="40% - Ênfase3 91 5" xfId="34110"/>
    <cellStyle name="40% - Ênfase3 91 5 2" xfId="34111"/>
    <cellStyle name="40% - Ênfase3 91 6" xfId="34112"/>
    <cellStyle name="40% - Ênfase3 91 6 2" xfId="34113"/>
    <cellStyle name="40% - Ênfase3 91 7" xfId="34114"/>
    <cellStyle name="40% - Ênfase3 92" xfId="34115"/>
    <cellStyle name="40% - Ênfase3 92 2" xfId="34116"/>
    <cellStyle name="40% - Ênfase3 92 2 2" xfId="34117"/>
    <cellStyle name="40% - Ênfase3 92 2 2 2" xfId="34118"/>
    <cellStyle name="40% - Ênfase3 92 2 3" xfId="34119"/>
    <cellStyle name="40% - Ênfase3 92 2 3 2" xfId="34120"/>
    <cellStyle name="40% - Ênfase3 92 2 4" xfId="34121"/>
    <cellStyle name="40% - Ênfase3 92 2 4 2" xfId="34122"/>
    <cellStyle name="40% - Ênfase3 92 2 5" xfId="34123"/>
    <cellStyle name="40% - Ênfase3 92 2 5 2" xfId="34124"/>
    <cellStyle name="40% - Ênfase3 92 2 6" xfId="34125"/>
    <cellStyle name="40% - Ênfase3 92 3" xfId="34126"/>
    <cellStyle name="40% - Ênfase3 92 3 2" xfId="34127"/>
    <cellStyle name="40% - Ênfase3 92 4" xfId="34128"/>
    <cellStyle name="40% - Ênfase3 92 4 2" xfId="34129"/>
    <cellStyle name="40% - Ênfase3 92 5" xfId="34130"/>
    <cellStyle name="40% - Ênfase3 92 5 2" xfId="34131"/>
    <cellStyle name="40% - Ênfase3 92 6" xfId="34132"/>
    <cellStyle name="40% - Ênfase3 92 6 2" xfId="34133"/>
    <cellStyle name="40% - Ênfase3 92 7" xfId="34134"/>
    <cellStyle name="40% - Ênfase3 93" xfId="34135"/>
    <cellStyle name="40% - Ênfase3 93 2" xfId="34136"/>
    <cellStyle name="40% - Ênfase3 93 2 2" xfId="34137"/>
    <cellStyle name="40% - Ênfase3 93 2 2 2" xfId="34138"/>
    <cellStyle name="40% - Ênfase3 93 2 3" xfId="34139"/>
    <cellStyle name="40% - Ênfase3 93 2 3 2" xfId="34140"/>
    <cellStyle name="40% - Ênfase3 93 2 4" xfId="34141"/>
    <cellStyle name="40% - Ênfase3 93 2 4 2" xfId="34142"/>
    <cellStyle name="40% - Ênfase3 93 2 5" xfId="34143"/>
    <cellStyle name="40% - Ênfase3 93 2 5 2" xfId="34144"/>
    <cellStyle name="40% - Ênfase3 93 2 6" xfId="34145"/>
    <cellStyle name="40% - Ênfase3 93 3" xfId="34146"/>
    <cellStyle name="40% - Ênfase3 93 3 2" xfId="34147"/>
    <cellStyle name="40% - Ênfase3 93 4" xfId="34148"/>
    <cellStyle name="40% - Ênfase3 93 4 2" xfId="34149"/>
    <cellStyle name="40% - Ênfase3 93 5" xfId="34150"/>
    <cellStyle name="40% - Ênfase3 93 5 2" xfId="34151"/>
    <cellStyle name="40% - Ênfase3 93 6" xfId="34152"/>
    <cellStyle name="40% - Ênfase3 93 6 2" xfId="34153"/>
    <cellStyle name="40% - Ênfase3 93 7" xfId="34154"/>
    <cellStyle name="40% - Ênfase3 94" xfId="34155"/>
    <cellStyle name="40% - Ênfase3 94 2" xfId="34156"/>
    <cellStyle name="40% - Ênfase3 94 2 2" xfId="34157"/>
    <cellStyle name="40% - Ênfase3 94 2 2 2" xfId="34158"/>
    <cellStyle name="40% - Ênfase3 94 2 3" xfId="34159"/>
    <cellStyle name="40% - Ênfase3 94 2 3 2" xfId="34160"/>
    <cellStyle name="40% - Ênfase3 94 2 4" xfId="34161"/>
    <cellStyle name="40% - Ênfase3 94 2 4 2" xfId="34162"/>
    <cellStyle name="40% - Ênfase3 94 2 5" xfId="34163"/>
    <cellStyle name="40% - Ênfase3 94 2 5 2" xfId="34164"/>
    <cellStyle name="40% - Ênfase3 94 2 6" xfId="34165"/>
    <cellStyle name="40% - Ênfase3 94 3" xfId="34166"/>
    <cellStyle name="40% - Ênfase3 94 3 2" xfId="34167"/>
    <cellStyle name="40% - Ênfase3 94 4" xfId="34168"/>
    <cellStyle name="40% - Ênfase3 94 4 2" xfId="34169"/>
    <cellStyle name="40% - Ênfase3 94 5" xfId="34170"/>
    <cellStyle name="40% - Ênfase3 94 5 2" xfId="34171"/>
    <cellStyle name="40% - Ênfase3 94 6" xfId="34172"/>
    <cellStyle name="40% - Ênfase3 94 6 2" xfId="34173"/>
    <cellStyle name="40% - Ênfase3 94 7" xfId="34174"/>
    <cellStyle name="40% - Ênfase3 95" xfId="34175"/>
    <cellStyle name="40% - Ênfase3 95 2" xfId="34176"/>
    <cellStyle name="40% - Ênfase3 95 2 2" xfId="34177"/>
    <cellStyle name="40% - Ênfase3 95 2 2 2" xfId="34178"/>
    <cellStyle name="40% - Ênfase3 95 2 3" xfId="34179"/>
    <cellStyle name="40% - Ênfase3 95 2 3 2" xfId="34180"/>
    <cellStyle name="40% - Ênfase3 95 2 4" xfId="34181"/>
    <cellStyle name="40% - Ênfase3 95 2 4 2" xfId="34182"/>
    <cellStyle name="40% - Ênfase3 95 2 5" xfId="34183"/>
    <cellStyle name="40% - Ênfase3 95 2 5 2" xfId="34184"/>
    <cellStyle name="40% - Ênfase3 95 2 6" xfId="34185"/>
    <cellStyle name="40% - Ênfase3 95 3" xfId="34186"/>
    <cellStyle name="40% - Ênfase3 95 3 2" xfId="34187"/>
    <cellStyle name="40% - Ênfase3 95 4" xfId="34188"/>
    <cellStyle name="40% - Ênfase3 95 4 2" xfId="34189"/>
    <cellStyle name="40% - Ênfase3 95 5" xfId="34190"/>
    <cellStyle name="40% - Ênfase3 95 5 2" xfId="34191"/>
    <cellStyle name="40% - Ênfase3 95 6" xfId="34192"/>
    <cellStyle name="40% - Ênfase3 95 6 2" xfId="34193"/>
    <cellStyle name="40% - Ênfase3 95 7" xfId="34194"/>
    <cellStyle name="40% - Ênfase3 96" xfId="34195"/>
    <cellStyle name="40% - Ênfase3 96 2" xfId="34196"/>
    <cellStyle name="40% - Ênfase3 96 2 2" xfId="34197"/>
    <cellStyle name="40% - Ênfase3 96 2 2 2" xfId="34198"/>
    <cellStyle name="40% - Ênfase3 96 2 3" xfId="34199"/>
    <cellStyle name="40% - Ênfase3 96 2 3 2" xfId="34200"/>
    <cellStyle name="40% - Ênfase3 96 2 4" xfId="34201"/>
    <cellStyle name="40% - Ênfase3 96 2 4 2" xfId="34202"/>
    <cellStyle name="40% - Ênfase3 96 2 5" xfId="34203"/>
    <cellStyle name="40% - Ênfase3 96 2 5 2" xfId="34204"/>
    <cellStyle name="40% - Ênfase3 96 2 6" xfId="34205"/>
    <cellStyle name="40% - Ênfase3 96 3" xfId="34206"/>
    <cellStyle name="40% - Ênfase3 96 3 2" xfId="34207"/>
    <cellStyle name="40% - Ênfase3 96 4" xfId="34208"/>
    <cellStyle name="40% - Ênfase3 96 4 2" xfId="34209"/>
    <cellStyle name="40% - Ênfase3 96 5" xfId="34210"/>
    <cellStyle name="40% - Ênfase3 96 5 2" xfId="34211"/>
    <cellStyle name="40% - Ênfase3 96 6" xfId="34212"/>
    <cellStyle name="40% - Ênfase3 96 6 2" xfId="34213"/>
    <cellStyle name="40% - Ênfase3 96 7" xfId="34214"/>
    <cellStyle name="40% - Ênfase3 97" xfId="34215"/>
    <cellStyle name="40% - Ênfase3 97 2" xfId="34216"/>
    <cellStyle name="40% - Ênfase3 97 2 2" xfId="34217"/>
    <cellStyle name="40% - Ênfase3 97 2 2 2" xfId="34218"/>
    <cellStyle name="40% - Ênfase3 97 2 3" xfId="34219"/>
    <cellStyle name="40% - Ênfase3 97 2 3 2" xfId="34220"/>
    <cellStyle name="40% - Ênfase3 97 2 4" xfId="34221"/>
    <cellStyle name="40% - Ênfase3 97 2 4 2" xfId="34222"/>
    <cellStyle name="40% - Ênfase3 97 2 5" xfId="34223"/>
    <cellStyle name="40% - Ênfase3 97 2 5 2" xfId="34224"/>
    <cellStyle name="40% - Ênfase3 97 2 6" xfId="34225"/>
    <cellStyle name="40% - Ênfase3 97 3" xfId="34226"/>
    <cellStyle name="40% - Ênfase3 97 3 2" xfId="34227"/>
    <cellStyle name="40% - Ênfase3 97 4" xfId="34228"/>
    <cellStyle name="40% - Ênfase3 97 4 2" xfId="34229"/>
    <cellStyle name="40% - Ênfase3 97 5" xfId="34230"/>
    <cellStyle name="40% - Ênfase3 97 5 2" xfId="34231"/>
    <cellStyle name="40% - Ênfase3 97 6" xfId="34232"/>
    <cellStyle name="40% - Ênfase3 97 6 2" xfId="34233"/>
    <cellStyle name="40% - Ênfase3 97 7" xfId="34234"/>
    <cellStyle name="40% - Ênfase3 98" xfId="34235"/>
    <cellStyle name="40% - Ênfase3 98 2" xfId="34236"/>
    <cellStyle name="40% - Ênfase3 98 2 2" xfId="34237"/>
    <cellStyle name="40% - Ênfase3 98 2 2 2" xfId="34238"/>
    <cellStyle name="40% - Ênfase3 98 2 3" xfId="34239"/>
    <cellStyle name="40% - Ênfase3 98 2 3 2" xfId="34240"/>
    <cellStyle name="40% - Ênfase3 98 2 4" xfId="34241"/>
    <cellStyle name="40% - Ênfase3 98 2 4 2" xfId="34242"/>
    <cellStyle name="40% - Ênfase3 98 2 5" xfId="34243"/>
    <cellStyle name="40% - Ênfase3 98 2 5 2" xfId="34244"/>
    <cellStyle name="40% - Ênfase3 98 2 6" xfId="34245"/>
    <cellStyle name="40% - Ênfase3 98 3" xfId="34246"/>
    <cellStyle name="40% - Ênfase3 98 3 2" xfId="34247"/>
    <cellStyle name="40% - Ênfase3 98 4" xfId="34248"/>
    <cellStyle name="40% - Ênfase3 98 4 2" xfId="34249"/>
    <cellStyle name="40% - Ênfase3 98 5" xfId="34250"/>
    <cellStyle name="40% - Ênfase3 98 5 2" xfId="34251"/>
    <cellStyle name="40% - Ênfase3 98 6" xfId="34252"/>
    <cellStyle name="40% - Ênfase3 98 6 2" xfId="34253"/>
    <cellStyle name="40% - Ênfase3 98 7" xfId="34254"/>
    <cellStyle name="40% - Ênfase3 99" xfId="34255"/>
    <cellStyle name="40% - Ênfase3 99 2" xfId="34256"/>
    <cellStyle name="40% - Ênfase3 99 2 2" xfId="34257"/>
    <cellStyle name="40% - Ênfase3 99 2 2 2" xfId="34258"/>
    <cellStyle name="40% - Ênfase3 99 2 3" xfId="34259"/>
    <cellStyle name="40% - Ênfase3 99 2 3 2" xfId="34260"/>
    <cellStyle name="40% - Ênfase3 99 2 4" xfId="34261"/>
    <cellStyle name="40% - Ênfase3 99 2 4 2" xfId="34262"/>
    <cellStyle name="40% - Ênfase3 99 2 5" xfId="34263"/>
    <cellStyle name="40% - Ênfase3 99 2 5 2" xfId="34264"/>
    <cellStyle name="40% - Ênfase3 99 2 6" xfId="34265"/>
    <cellStyle name="40% - Ênfase3 99 3" xfId="34266"/>
    <cellStyle name="40% - Ênfase3 99 3 2" xfId="34267"/>
    <cellStyle name="40% - Ênfase3 99 4" xfId="34268"/>
    <cellStyle name="40% - Ênfase3 99 4 2" xfId="34269"/>
    <cellStyle name="40% - Ênfase3 99 5" xfId="34270"/>
    <cellStyle name="40% - Ênfase3 99 5 2" xfId="34271"/>
    <cellStyle name="40% - Ênfase3 99 6" xfId="34272"/>
    <cellStyle name="40% - Ênfase3 99 6 2" xfId="34273"/>
    <cellStyle name="40% - Ênfase3 99 7" xfId="34274"/>
    <cellStyle name="40% - Ênfase4 10" xfId="34275"/>
    <cellStyle name="40% - Ênfase4 10 2" xfId="34276"/>
    <cellStyle name="40% - Ênfase4 10 2 2" xfId="34277"/>
    <cellStyle name="40% - Ênfase4 10 2 2 2" xfId="34278"/>
    <cellStyle name="40% - Ênfase4 10 2 2 2 2" xfId="34279"/>
    <cellStyle name="40% - Ênfase4 10 2 2 3" xfId="34280"/>
    <cellStyle name="40% - Ênfase4 10 2 2 3 2" xfId="34281"/>
    <cellStyle name="40% - Ênfase4 10 2 2 4" xfId="34282"/>
    <cellStyle name="40% - Ênfase4 10 2 2 4 2" xfId="34283"/>
    <cellStyle name="40% - Ênfase4 10 2 2 5" xfId="34284"/>
    <cellStyle name="40% - Ênfase4 10 2 2 5 2" xfId="34285"/>
    <cellStyle name="40% - Ênfase4 10 2 2 6" xfId="34286"/>
    <cellStyle name="40% - Ênfase4 10 2 3" xfId="34287"/>
    <cellStyle name="40% - Ênfase4 10 2 3 2" xfId="34288"/>
    <cellStyle name="40% - Ênfase4 10 2 4" xfId="34289"/>
    <cellStyle name="40% - Ênfase4 10 2 4 2" xfId="34290"/>
    <cellStyle name="40% - Ênfase4 10 2 5" xfId="34291"/>
    <cellStyle name="40% - Ênfase4 10 2 5 2" xfId="34292"/>
    <cellStyle name="40% - Ênfase4 10 2 6" xfId="34293"/>
    <cellStyle name="40% - Ênfase4 10 2 6 2" xfId="34294"/>
    <cellStyle name="40% - Ênfase4 10 2 7" xfId="34295"/>
    <cellStyle name="40% - Ênfase4 10 3" xfId="34296"/>
    <cellStyle name="40% - Ênfase4 10 3 2" xfId="34297"/>
    <cellStyle name="40% - Ênfase4 10 3 2 2" xfId="34298"/>
    <cellStyle name="40% - Ênfase4 10 3 3" xfId="34299"/>
    <cellStyle name="40% - Ênfase4 10 3 3 2" xfId="34300"/>
    <cellStyle name="40% - Ênfase4 10 3 4" xfId="34301"/>
    <cellStyle name="40% - Ênfase4 10 3 4 2" xfId="34302"/>
    <cellStyle name="40% - Ênfase4 10 3 5" xfId="34303"/>
    <cellStyle name="40% - Ênfase4 10 3 5 2" xfId="34304"/>
    <cellStyle name="40% - Ênfase4 10 3 6" xfId="34305"/>
    <cellStyle name="40% - Ênfase4 10 4" xfId="34306"/>
    <cellStyle name="40% - Ênfase4 10 4 2" xfId="34307"/>
    <cellStyle name="40% - Ênfase4 10 5" xfId="34308"/>
    <cellStyle name="40% - Ênfase4 10 5 2" xfId="34309"/>
    <cellStyle name="40% - Ênfase4 10 6" xfId="34310"/>
    <cellStyle name="40% - Ênfase4 10 6 2" xfId="34311"/>
    <cellStyle name="40% - Ênfase4 10 7" xfId="34312"/>
    <cellStyle name="40% - Ênfase4 10 7 2" xfId="34313"/>
    <cellStyle name="40% - Ênfase4 10 8" xfId="34314"/>
    <cellStyle name="40% - Ênfase4 100" xfId="34315"/>
    <cellStyle name="40% - Ênfase4 100 2" xfId="34316"/>
    <cellStyle name="40% - Ênfase4 100 2 2" xfId="34317"/>
    <cellStyle name="40% - Ênfase4 100 2 2 2" xfId="34318"/>
    <cellStyle name="40% - Ênfase4 100 2 3" xfId="34319"/>
    <cellStyle name="40% - Ênfase4 100 2 3 2" xfId="34320"/>
    <cellStyle name="40% - Ênfase4 100 2 4" xfId="34321"/>
    <cellStyle name="40% - Ênfase4 100 2 4 2" xfId="34322"/>
    <cellStyle name="40% - Ênfase4 100 2 5" xfId="34323"/>
    <cellStyle name="40% - Ênfase4 100 2 5 2" xfId="34324"/>
    <cellStyle name="40% - Ênfase4 100 2 6" xfId="34325"/>
    <cellStyle name="40% - Ênfase4 100 3" xfId="34326"/>
    <cellStyle name="40% - Ênfase4 100 3 2" xfId="34327"/>
    <cellStyle name="40% - Ênfase4 100 4" xfId="34328"/>
    <cellStyle name="40% - Ênfase4 100 4 2" xfId="34329"/>
    <cellStyle name="40% - Ênfase4 100 5" xfId="34330"/>
    <cellStyle name="40% - Ênfase4 100 5 2" xfId="34331"/>
    <cellStyle name="40% - Ênfase4 100 6" xfId="34332"/>
    <cellStyle name="40% - Ênfase4 100 6 2" xfId="34333"/>
    <cellStyle name="40% - Ênfase4 100 7" xfId="34334"/>
    <cellStyle name="40% - Ênfase4 101" xfId="34335"/>
    <cellStyle name="40% - Ênfase4 101 2" xfId="34336"/>
    <cellStyle name="40% - Ênfase4 101 2 2" xfId="34337"/>
    <cellStyle name="40% - Ênfase4 101 2 2 2" xfId="34338"/>
    <cellStyle name="40% - Ênfase4 101 2 3" xfId="34339"/>
    <cellStyle name="40% - Ênfase4 101 2 3 2" xfId="34340"/>
    <cellStyle name="40% - Ênfase4 101 2 4" xfId="34341"/>
    <cellStyle name="40% - Ênfase4 101 2 4 2" xfId="34342"/>
    <cellStyle name="40% - Ênfase4 101 2 5" xfId="34343"/>
    <cellStyle name="40% - Ênfase4 101 2 5 2" xfId="34344"/>
    <cellStyle name="40% - Ênfase4 101 2 6" xfId="34345"/>
    <cellStyle name="40% - Ênfase4 101 3" xfId="34346"/>
    <cellStyle name="40% - Ênfase4 101 3 2" xfId="34347"/>
    <cellStyle name="40% - Ênfase4 101 4" xfId="34348"/>
    <cellStyle name="40% - Ênfase4 101 4 2" xfId="34349"/>
    <cellStyle name="40% - Ênfase4 101 5" xfId="34350"/>
    <cellStyle name="40% - Ênfase4 101 5 2" xfId="34351"/>
    <cellStyle name="40% - Ênfase4 101 6" xfId="34352"/>
    <cellStyle name="40% - Ênfase4 101 6 2" xfId="34353"/>
    <cellStyle name="40% - Ênfase4 101 7" xfId="34354"/>
    <cellStyle name="40% - Ênfase4 102" xfId="34355"/>
    <cellStyle name="40% - Ênfase4 102 2" xfId="34356"/>
    <cellStyle name="40% - Ênfase4 102 2 2" xfId="34357"/>
    <cellStyle name="40% - Ênfase4 102 2 2 2" xfId="34358"/>
    <cellStyle name="40% - Ênfase4 102 2 3" xfId="34359"/>
    <cellStyle name="40% - Ênfase4 102 2 3 2" xfId="34360"/>
    <cellStyle name="40% - Ênfase4 102 2 4" xfId="34361"/>
    <cellStyle name="40% - Ênfase4 102 2 4 2" xfId="34362"/>
    <cellStyle name="40% - Ênfase4 102 2 5" xfId="34363"/>
    <cellStyle name="40% - Ênfase4 102 2 5 2" xfId="34364"/>
    <cellStyle name="40% - Ênfase4 102 2 6" xfId="34365"/>
    <cellStyle name="40% - Ênfase4 102 3" xfId="34366"/>
    <cellStyle name="40% - Ênfase4 102 3 2" xfId="34367"/>
    <cellStyle name="40% - Ênfase4 102 4" xfId="34368"/>
    <cellStyle name="40% - Ênfase4 102 4 2" xfId="34369"/>
    <cellStyle name="40% - Ênfase4 102 5" xfId="34370"/>
    <cellStyle name="40% - Ênfase4 102 5 2" xfId="34371"/>
    <cellStyle name="40% - Ênfase4 102 6" xfId="34372"/>
    <cellStyle name="40% - Ênfase4 102 6 2" xfId="34373"/>
    <cellStyle name="40% - Ênfase4 102 7" xfId="34374"/>
    <cellStyle name="40% - Ênfase4 103" xfId="34375"/>
    <cellStyle name="40% - Ênfase4 103 2" xfId="34376"/>
    <cellStyle name="40% - Ênfase4 103 2 2" xfId="34377"/>
    <cellStyle name="40% - Ênfase4 103 2 2 2" xfId="34378"/>
    <cellStyle name="40% - Ênfase4 103 2 3" xfId="34379"/>
    <cellStyle name="40% - Ênfase4 103 2 3 2" xfId="34380"/>
    <cellStyle name="40% - Ênfase4 103 2 4" xfId="34381"/>
    <cellStyle name="40% - Ênfase4 103 2 4 2" xfId="34382"/>
    <cellStyle name="40% - Ênfase4 103 2 5" xfId="34383"/>
    <cellStyle name="40% - Ênfase4 103 2 5 2" xfId="34384"/>
    <cellStyle name="40% - Ênfase4 103 2 6" xfId="34385"/>
    <cellStyle name="40% - Ênfase4 103 3" xfId="34386"/>
    <cellStyle name="40% - Ênfase4 103 3 2" xfId="34387"/>
    <cellStyle name="40% - Ênfase4 103 4" xfId="34388"/>
    <cellStyle name="40% - Ênfase4 103 4 2" xfId="34389"/>
    <cellStyle name="40% - Ênfase4 103 5" xfId="34390"/>
    <cellStyle name="40% - Ênfase4 103 5 2" xfId="34391"/>
    <cellStyle name="40% - Ênfase4 103 6" xfId="34392"/>
    <cellStyle name="40% - Ênfase4 103 6 2" xfId="34393"/>
    <cellStyle name="40% - Ênfase4 103 7" xfId="34394"/>
    <cellStyle name="40% - Ênfase4 104" xfId="34395"/>
    <cellStyle name="40% - Ênfase4 104 2" xfId="34396"/>
    <cellStyle name="40% - Ênfase4 104 2 2" xfId="34397"/>
    <cellStyle name="40% - Ênfase4 104 2 2 2" xfId="34398"/>
    <cellStyle name="40% - Ênfase4 104 2 3" xfId="34399"/>
    <cellStyle name="40% - Ênfase4 104 2 3 2" xfId="34400"/>
    <cellStyle name="40% - Ênfase4 104 2 4" xfId="34401"/>
    <cellStyle name="40% - Ênfase4 104 2 4 2" xfId="34402"/>
    <cellStyle name="40% - Ênfase4 104 2 5" xfId="34403"/>
    <cellStyle name="40% - Ênfase4 104 2 5 2" xfId="34404"/>
    <cellStyle name="40% - Ênfase4 104 2 6" xfId="34405"/>
    <cellStyle name="40% - Ênfase4 104 3" xfId="34406"/>
    <cellStyle name="40% - Ênfase4 104 3 2" xfId="34407"/>
    <cellStyle name="40% - Ênfase4 104 4" xfId="34408"/>
    <cellStyle name="40% - Ênfase4 104 4 2" xfId="34409"/>
    <cellStyle name="40% - Ênfase4 104 5" xfId="34410"/>
    <cellStyle name="40% - Ênfase4 104 5 2" xfId="34411"/>
    <cellStyle name="40% - Ênfase4 104 6" xfId="34412"/>
    <cellStyle name="40% - Ênfase4 104 6 2" xfId="34413"/>
    <cellStyle name="40% - Ênfase4 104 7" xfId="34414"/>
    <cellStyle name="40% - Ênfase4 105" xfId="34415"/>
    <cellStyle name="40% - Ênfase4 105 2" xfId="34416"/>
    <cellStyle name="40% - Ênfase4 105 2 2" xfId="34417"/>
    <cellStyle name="40% - Ênfase4 105 2 2 2" xfId="34418"/>
    <cellStyle name="40% - Ênfase4 105 2 3" xfId="34419"/>
    <cellStyle name="40% - Ênfase4 105 2 3 2" xfId="34420"/>
    <cellStyle name="40% - Ênfase4 105 2 4" xfId="34421"/>
    <cellStyle name="40% - Ênfase4 105 2 4 2" xfId="34422"/>
    <cellStyle name="40% - Ênfase4 105 2 5" xfId="34423"/>
    <cellStyle name="40% - Ênfase4 105 2 5 2" xfId="34424"/>
    <cellStyle name="40% - Ênfase4 105 2 6" xfId="34425"/>
    <cellStyle name="40% - Ênfase4 105 3" xfId="34426"/>
    <cellStyle name="40% - Ênfase4 105 3 2" xfId="34427"/>
    <cellStyle name="40% - Ênfase4 105 4" xfId="34428"/>
    <cellStyle name="40% - Ênfase4 105 4 2" xfId="34429"/>
    <cellStyle name="40% - Ênfase4 105 5" xfId="34430"/>
    <cellStyle name="40% - Ênfase4 105 5 2" xfId="34431"/>
    <cellStyle name="40% - Ênfase4 105 6" xfId="34432"/>
    <cellStyle name="40% - Ênfase4 105 6 2" xfId="34433"/>
    <cellStyle name="40% - Ênfase4 105 7" xfId="34434"/>
    <cellStyle name="40% - Ênfase4 106" xfId="34435"/>
    <cellStyle name="40% - Ênfase4 106 2" xfId="34436"/>
    <cellStyle name="40% - Ênfase4 106 2 2" xfId="34437"/>
    <cellStyle name="40% - Ênfase4 106 2 2 2" xfId="34438"/>
    <cellStyle name="40% - Ênfase4 106 2 3" xfId="34439"/>
    <cellStyle name="40% - Ênfase4 106 2 3 2" xfId="34440"/>
    <cellStyle name="40% - Ênfase4 106 2 4" xfId="34441"/>
    <cellStyle name="40% - Ênfase4 106 2 4 2" xfId="34442"/>
    <cellStyle name="40% - Ênfase4 106 2 5" xfId="34443"/>
    <cellStyle name="40% - Ênfase4 106 2 5 2" xfId="34444"/>
    <cellStyle name="40% - Ênfase4 106 2 6" xfId="34445"/>
    <cellStyle name="40% - Ênfase4 106 3" xfId="34446"/>
    <cellStyle name="40% - Ênfase4 106 3 2" xfId="34447"/>
    <cellStyle name="40% - Ênfase4 106 4" xfId="34448"/>
    <cellStyle name="40% - Ênfase4 106 4 2" xfId="34449"/>
    <cellStyle name="40% - Ênfase4 106 5" xfId="34450"/>
    <cellStyle name="40% - Ênfase4 106 5 2" xfId="34451"/>
    <cellStyle name="40% - Ênfase4 106 6" xfId="34452"/>
    <cellStyle name="40% - Ênfase4 106 6 2" xfId="34453"/>
    <cellStyle name="40% - Ênfase4 106 7" xfId="34454"/>
    <cellStyle name="40% - Ênfase4 107" xfId="34455"/>
    <cellStyle name="40% - Ênfase4 107 2" xfId="34456"/>
    <cellStyle name="40% - Ênfase4 107 2 2" xfId="34457"/>
    <cellStyle name="40% - Ênfase4 107 2 2 2" xfId="34458"/>
    <cellStyle name="40% - Ênfase4 107 2 3" xfId="34459"/>
    <cellStyle name="40% - Ênfase4 107 2 3 2" xfId="34460"/>
    <cellStyle name="40% - Ênfase4 107 2 4" xfId="34461"/>
    <cellStyle name="40% - Ênfase4 107 2 4 2" xfId="34462"/>
    <cellStyle name="40% - Ênfase4 107 2 5" xfId="34463"/>
    <cellStyle name="40% - Ênfase4 107 2 5 2" xfId="34464"/>
    <cellStyle name="40% - Ênfase4 107 2 6" xfId="34465"/>
    <cellStyle name="40% - Ênfase4 107 3" xfId="34466"/>
    <cellStyle name="40% - Ênfase4 107 3 2" xfId="34467"/>
    <cellStyle name="40% - Ênfase4 107 4" xfId="34468"/>
    <cellStyle name="40% - Ênfase4 107 4 2" xfId="34469"/>
    <cellStyle name="40% - Ênfase4 107 5" xfId="34470"/>
    <cellStyle name="40% - Ênfase4 107 5 2" xfId="34471"/>
    <cellStyle name="40% - Ênfase4 107 6" xfId="34472"/>
    <cellStyle name="40% - Ênfase4 107 6 2" xfId="34473"/>
    <cellStyle name="40% - Ênfase4 107 7" xfId="34474"/>
    <cellStyle name="40% - Ênfase4 108" xfId="34475"/>
    <cellStyle name="40% - Ênfase4 108 2" xfId="34476"/>
    <cellStyle name="40% - Ênfase4 108 2 2" xfId="34477"/>
    <cellStyle name="40% - Ênfase4 108 2 2 2" xfId="34478"/>
    <cellStyle name="40% - Ênfase4 108 2 3" xfId="34479"/>
    <cellStyle name="40% - Ênfase4 108 2 3 2" xfId="34480"/>
    <cellStyle name="40% - Ênfase4 108 2 4" xfId="34481"/>
    <cellStyle name="40% - Ênfase4 108 2 4 2" xfId="34482"/>
    <cellStyle name="40% - Ênfase4 108 2 5" xfId="34483"/>
    <cellStyle name="40% - Ênfase4 108 2 5 2" xfId="34484"/>
    <cellStyle name="40% - Ênfase4 108 2 6" xfId="34485"/>
    <cellStyle name="40% - Ênfase4 108 3" xfId="34486"/>
    <cellStyle name="40% - Ênfase4 108 3 2" xfId="34487"/>
    <cellStyle name="40% - Ênfase4 108 4" xfId="34488"/>
    <cellStyle name="40% - Ênfase4 108 4 2" xfId="34489"/>
    <cellStyle name="40% - Ênfase4 108 5" xfId="34490"/>
    <cellStyle name="40% - Ênfase4 108 5 2" xfId="34491"/>
    <cellStyle name="40% - Ênfase4 108 6" xfId="34492"/>
    <cellStyle name="40% - Ênfase4 108 6 2" xfId="34493"/>
    <cellStyle name="40% - Ênfase4 108 7" xfId="34494"/>
    <cellStyle name="40% - Ênfase4 109" xfId="34495"/>
    <cellStyle name="40% - Ênfase4 109 2" xfId="34496"/>
    <cellStyle name="40% - Ênfase4 109 2 2" xfId="34497"/>
    <cellStyle name="40% - Ênfase4 109 2 2 2" xfId="34498"/>
    <cellStyle name="40% - Ênfase4 109 2 3" xfId="34499"/>
    <cellStyle name="40% - Ênfase4 109 2 3 2" xfId="34500"/>
    <cellStyle name="40% - Ênfase4 109 2 4" xfId="34501"/>
    <cellStyle name="40% - Ênfase4 109 2 4 2" xfId="34502"/>
    <cellStyle name="40% - Ênfase4 109 2 5" xfId="34503"/>
    <cellStyle name="40% - Ênfase4 109 2 5 2" xfId="34504"/>
    <cellStyle name="40% - Ênfase4 109 2 6" xfId="34505"/>
    <cellStyle name="40% - Ênfase4 109 3" xfId="34506"/>
    <cellStyle name="40% - Ênfase4 109 3 2" xfId="34507"/>
    <cellStyle name="40% - Ênfase4 109 4" xfId="34508"/>
    <cellStyle name="40% - Ênfase4 109 4 2" xfId="34509"/>
    <cellStyle name="40% - Ênfase4 109 5" xfId="34510"/>
    <cellStyle name="40% - Ênfase4 109 5 2" xfId="34511"/>
    <cellStyle name="40% - Ênfase4 109 6" xfId="34512"/>
    <cellStyle name="40% - Ênfase4 109 6 2" xfId="34513"/>
    <cellStyle name="40% - Ênfase4 109 7" xfId="34514"/>
    <cellStyle name="40% - Ênfase4 11" xfId="34515"/>
    <cellStyle name="40% - Ênfase4 11 2" xfId="34516"/>
    <cellStyle name="40% - Ênfase4 11 2 2" xfId="34517"/>
    <cellStyle name="40% - Ênfase4 11 2 2 2" xfId="34518"/>
    <cellStyle name="40% - Ênfase4 11 2 3" xfId="34519"/>
    <cellStyle name="40% - Ênfase4 11 2 3 2" xfId="34520"/>
    <cellStyle name="40% - Ênfase4 11 2 4" xfId="34521"/>
    <cellStyle name="40% - Ênfase4 11 2 4 2" xfId="34522"/>
    <cellStyle name="40% - Ênfase4 11 2 5" xfId="34523"/>
    <cellStyle name="40% - Ênfase4 11 2 5 2" xfId="34524"/>
    <cellStyle name="40% - Ênfase4 11 2 6" xfId="34525"/>
    <cellStyle name="40% - Ênfase4 11 3" xfId="34526"/>
    <cellStyle name="40% - Ênfase4 11 3 2" xfId="34527"/>
    <cellStyle name="40% - Ênfase4 11 4" xfId="34528"/>
    <cellStyle name="40% - Ênfase4 11 4 2" xfId="34529"/>
    <cellStyle name="40% - Ênfase4 11 5" xfId="34530"/>
    <cellStyle name="40% - Ênfase4 11 5 2" xfId="34531"/>
    <cellStyle name="40% - Ênfase4 11 6" xfId="34532"/>
    <cellStyle name="40% - Ênfase4 11 6 2" xfId="34533"/>
    <cellStyle name="40% - Ênfase4 11 7" xfId="34534"/>
    <cellStyle name="40% - Ênfase4 110" xfId="34535"/>
    <cellStyle name="40% - Ênfase4 110 2" xfId="34536"/>
    <cellStyle name="40% - Ênfase4 110 2 2" xfId="34537"/>
    <cellStyle name="40% - Ênfase4 110 2 2 2" xfId="34538"/>
    <cellStyle name="40% - Ênfase4 110 2 3" xfId="34539"/>
    <cellStyle name="40% - Ênfase4 110 2 3 2" xfId="34540"/>
    <cellStyle name="40% - Ênfase4 110 2 4" xfId="34541"/>
    <cellStyle name="40% - Ênfase4 110 2 4 2" xfId="34542"/>
    <cellStyle name="40% - Ênfase4 110 2 5" xfId="34543"/>
    <cellStyle name="40% - Ênfase4 110 2 5 2" xfId="34544"/>
    <cellStyle name="40% - Ênfase4 110 2 6" xfId="34545"/>
    <cellStyle name="40% - Ênfase4 110 3" xfId="34546"/>
    <cellStyle name="40% - Ênfase4 110 3 2" xfId="34547"/>
    <cellStyle name="40% - Ênfase4 110 4" xfId="34548"/>
    <cellStyle name="40% - Ênfase4 110 4 2" xfId="34549"/>
    <cellStyle name="40% - Ênfase4 110 5" xfId="34550"/>
    <cellStyle name="40% - Ênfase4 110 5 2" xfId="34551"/>
    <cellStyle name="40% - Ênfase4 110 6" xfId="34552"/>
    <cellStyle name="40% - Ênfase4 110 6 2" xfId="34553"/>
    <cellStyle name="40% - Ênfase4 110 7" xfId="34554"/>
    <cellStyle name="40% - Ênfase4 111" xfId="34555"/>
    <cellStyle name="40% - Ênfase4 111 2" xfId="34556"/>
    <cellStyle name="40% - Ênfase4 111 2 2" xfId="34557"/>
    <cellStyle name="40% - Ênfase4 111 2 2 2" xfId="34558"/>
    <cellStyle name="40% - Ênfase4 111 2 3" xfId="34559"/>
    <cellStyle name="40% - Ênfase4 111 2 3 2" xfId="34560"/>
    <cellStyle name="40% - Ênfase4 111 2 4" xfId="34561"/>
    <cellStyle name="40% - Ênfase4 111 2 4 2" xfId="34562"/>
    <cellStyle name="40% - Ênfase4 111 2 5" xfId="34563"/>
    <cellStyle name="40% - Ênfase4 111 2 5 2" xfId="34564"/>
    <cellStyle name="40% - Ênfase4 111 2 6" xfId="34565"/>
    <cellStyle name="40% - Ênfase4 111 3" xfId="34566"/>
    <cellStyle name="40% - Ênfase4 111 3 2" xfId="34567"/>
    <cellStyle name="40% - Ênfase4 111 4" xfId="34568"/>
    <cellStyle name="40% - Ênfase4 111 4 2" xfId="34569"/>
    <cellStyle name="40% - Ênfase4 111 5" xfId="34570"/>
    <cellStyle name="40% - Ênfase4 111 5 2" xfId="34571"/>
    <cellStyle name="40% - Ênfase4 111 6" xfId="34572"/>
    <cellStyle name="40% - Ênfase4 111 6 2" xfId="34573"/>
    <cellStyle name="40% - Ênfase4 111 7" xfId="34574"/>
    <cellStyle name="40% - Ênfase4 112" xfId="34575"/>
    <cellStyle name="40% - Ênfase4 112 2" xfId="34576"/>
    <cellStyle name="40% - Ênfase4 112 2 2" xfId="34577"/>
    <cellStyle name="40% - Ênfase4 112 2 2 2" xfId="34578"/>
    <cellStyle name="40% - Ênfase4 112 2 3" xfId="34579"/>
    <cellStyle name="40% - Ênfase4 112 2 3 2" xfId="34580"/>
    <cellStyle name="40% - Ênfase4 112 2 4" xfId="34581"/>
    <cellStyle name="40% - Ênfase4 112 2 4 2" xfId="34582"/>
    <cellStyle name="40% - Ênfase4 112 2 5" xfId="34583"/>
    <cellStyle name="40% - Ênfase4 112 2 5 2" xfId="34584"/>
    <cellStyle name="40% - Ênfase4 112 2 6" xfId="34585"/>
    <cellStyle name="40% - Ênfase4 112 3" xfId="34586"/>
    <cellStyle name="40% - Ênfase4 112 3 2" xfId="34587"/>
    <cellStyle name="40% - Ênfase4 112 4" xfId="34588"/>
    <cellStyle name="40% - Ênfase4 112 4 2" xfId="34589"/>
    <cellStyle name="40% - Ênfase4 112 5" xfId="34590"/>
    <cellStyle name="40% - Ênfase4 112 5 2" xfId="34591"/>
    <cellStyle name="40% - Ênfase4 112 6" xfId="34592"/>
    <cellStyle name="40% - Ênfase4 112 6 2" xfId="34593"/>
    <cellStyle name="40% - Ênfase4 112 7" xfId="34594"/>
    <cellStyle name="40% - Ênfase4 113" xfId="34595"/>
    <cellStyle name="40% - Ênfase4 113 2" xfId="34596"/>
    <cellStyle name="40% - Ênfase4 113 2 2" xfId="34597"/>
    <cellStyle name="40% - Ênfase4 113 2 2 2" xfId="34598"/>
    <cellStyle name="40% - Ênfase4 113 2 3" xfId="34599"/>
    <cellStyle name="40% - Ênfase4 113 2 3 2" xfId="34600"/>
    <cellStyle name="40% - Ênfase4 113 2 4" xfId="34601"/>
    <cellStyle name="40% - Ênfase4 113 2 4 2" xfId="34602"/>
    <cellStyle name="40% - Ênfase4 113 2 5" xfId="34603"/>
    <cellStyle name="40% - Ênfase4 113 2 5 2" xfId="34604"/>
    <cellStyle name="40% - Ênfase4 113 2 6" xfId="34605"/>
    <cellStyle name="40% - Ênfase4 113 3" xfId="34606"/>
    <cellStyle name="40% - Ênfase4 113 3 2" xfId="34607"/>
    <cellStyle name="40% - Ênfase4 113 4" xfId="34608"/>
    <cellStyle name="40% - Ênfase4 113 4 2" xfId="34609"/>
    <cellStyle name="40% - Ênfase4 113 5" xfId="34610"/>
    <cellStyle name="40% - Ênfase4 113 5 2" xfId="34611"/>
    <cellStyle name="40% - Ênfase4 113 6" xfId="34612"/>
    <cellStyle name="40% - Ênfase4 113 6 2" xfId="34613"/>
    <cellStyle name="40% - Ênfase4 113 7" xfId="34614"/>
    <cellStyle name="40% - Ênfase4 114" xfId="34615"/>
    <cellStyle name="40% - Ênfase4 114 2" xfId="34616"/>
    <cellStyle name="40% - Ênfase4 114 2 2" xfId="34617"/>
    <cellStyle name="40% - Ênfase4 114 2 2 2" xfId="34618"/>
    <cellStyle name="40% - Ênfase4 114 2 3" xfId="34619"/>
    <cellStyle name="40% - Ênfase4 114 2 3 2" xfId="34620"/>
    <cellStyle name="40% - Ênfase4 114 2 4" xfId="34621"/>
    <cellStyle name="40% - Ênfase4 114 2 4 2" xfId="34622"/>
    <cellStyle name="40% - Ênfase4 114 2 5" xfId="34623"/>
    <cellStyle name="40% - Ênfase4 114 2 5 2" xfId="34624"/>
    <cellStyle name="40% - Ênfase4 114 2 6" xfId="34625"/>
    <cellStyle name="40% - Ênfase4 114 3" xfId="34626"/>
    <cellStyle name="40% - Ênfase4 114 3 2" xfId="34627"/>
    <cellStyle name="40% - Ênfase4 114 4" xfId="34628"/>
    <cellStyle name="40% - Ênfase4 114 4 2" xfId="34629"/>
    <cellStyle name="40% - Ênfase4 114 5" xfId="34630"/>
    <cellStyle name="40% - Ênfase4 114 5 2" xfId="34631"/>
    <cellStyle name="40% - Ênfase4 114 6" xfId="34632"/>
    <cellStyle name="40% - Ênfase4 114 6 2" xfId="34633"/>
    <cellStyle name="40% - Ênfase4 114 7" xfId="34634"/>
    <cellStyle name="40% - Ênfase4 115" xfId="34635"/>
    <cellStyle name="40% - Ênfase4 115 2" xfId="34636"/>
    <cellStyle name="40% - Ênfase4 115 2 2" xfId="34637"/>
    <cellStyle name="40% - Ênfase4 115 2 2 2" xfId="34638"/>
    <cellStyle name="40% - Ênfase4 115 2 3" xfId="34639"/>
    <cellStyle name="40% - Ênfase4 115 2 3 2" xfId="34640"/>
    <cellStyle name="40% - Ênfase4 115 2 4" xfId="34641"/>
    <cellStyle name="40% - Ênfase4 115 2 4 2" xfId="34642"/>
    <cellStyle name="40% - Ênfase4 115 2 5" xfId="34643"/>
    <cellStyle name="40% - Ênfase4 115 2 5 2" xfId="34644"/>
    <cellStyle name="40% - Ênfase4 115 2 6" xfId="34645"/>
    <cellStyle name="40% - Ênfase4 115 3" xfId="34646"/>
    <cellStyle name="40% - Ênfase4 115 3 2" xfId="34647"/>
    <cellStyle name="40% - Ênfase4 115 4" xfId="34648"/>
    <cellStyle name="40% - Ênfase4 115 4 2" xfId="34649"/>
    <cellStyle name="40% - Ênfase4 115 5" xfId="34650"/>
    <cellStyle name="40% - Ênfase4 115 5 2" xfId="34651"/>
    <cellStyle name="40% - Ênfase4 115 6" xfId="34652"/>
    <cellStyle name="40% - Ênfase4 115 6 2" xfId="34653"/>
    <cellStyle name="40% - Ênfase4 115 7" xfId="34654"/>
    <cellStyle name="40% - Ênfase4 116" xfId="34655"/>
    <cellStyle name="40% - Ênfase4 116 2" xfId="34656"/>
    <cellStyle name="40% - Ênfase4 116 2 2" xfId="34657"/>
    <cellStyle name="40% - Ênfase4 116 2 2 2" xfId="34658"/>
    <cellStyle name="40% - Ênfase4 116 2 3" xfId="34659"/>
    <cellStyle name="40% - Ênfase4 116 2 3 2" xfId="34660"/>
    <cellStyle name="40% - Ênfase4 116 2 4" xfId="34661"/>
    <cellStyle name="40% - Ênfase4 116 2 4 2" xfId="34662"/>
    <cellStyle name="40% - Ênfase4 116 2 5" xfId="34663"/>
    <cellStyle name="40% - Ênfase4 116 2 5 2" xfId="34664"/>
    <cellStyle name="40% - Ênfase4 116 2 6" xfId="34665"/>
    <cellStyle name="40% - Ênfase4 116 3" xfId="34666"/>
    <cellStyle name="40% - Ênfase4 116 3 2" xfId="34667"/>
    <cellStyle name="40% - Ênfase4 116 4" xfId="34668"/>
    <cellStyle name="40% - Ênfase4 116 4 2" xfId="34669"/>
    <cellStyle name="40% - Ênfase4 116 5" xfId="34670"/>
    <cellStyle name="40% - Ênfase4 116 5 2" xfId="34671"/>
    <cellStyle name="40% - Ênfase4 116 6" xfId="34672"/>
    <cellStyle name="40% - Ênfase4 116 6 2" xfId="34673"/>
    <cellStyle name="40% - Ênfase4 116 7" xfId="34674"/>
    <cellStyle name="40% - Ênfase4 117" xfId="34675"/>
    <cellStyle name="40% - Ênfase4 117 2" xfId="34676"/>
    <cellStyle name="40% - Ênfase4 117 2 2" xfId="34677"/>
    <cellStyle name="40% - Ênfase4 117 2 2 2" xfId="34678"/>
    <cellStyle name="40% - Ênfase4 117 2 3" xfId="34679"/>
    <cellStyle name="40% - Ênfase4 117 2 3 2" xfId="34680"/>
    <cellStyle name="40% - Ênfase4 117 2 4" xfId="34681"/>
    <cellStyle name="40% - Ênfase4 117 2 4 2" xfId="34682"/>
    <cellStyle name="40% - Ênfase4 117 2 5" xfId="34683"/>
    <cellStyle name="40% - Ênfase4 117 2 5 2" xfId="34684"/>
    <cellStyle name="40% - Ênfase4 117 2 6" xfId="34685"/>
    <cellStyle name="40% - Ênfase4 117 3" xfId="34686"/>
    <cellStyle name="40% - Ênfase4 117 3 2" xfId="34687"/>
    <cellStyle name="40% - Ênfase4 117 4" xfId="34688"/>
    <cellStyle name="40% - Ênfase4 117 4 2" xfId="34689"/>
    <cellStyle name="40% - Ênfase4 117 5" xfId="34690"/>
    <cellStyle name="40% - Ênfase4 117 5 2" xfId="34691"/>
    <cellStyle name="40% - Ênfase4 117 6" xfId="34692"/>
    <cellStyle name="40% - Ênfase4 117 6 2" xfId="34693"/>
    <cellStyle name="40% - Ênfase4 117 7" xfId="34694"/>
    <cellStyle name="40% - Ênfase4 118" xfId="34695"/>
    <cellStyle name="40% - Ênfase4 118 2" xfId="34696"/>
    <cellStyle name="40% - Ênfase4 118 2 2" xfId="34697"/>
    <cellStyle name="40% - Ênfase4 118 2 2 2" xfId="34698"/>
    <cellStyle name="40% - Ênfase4 118 2 3" xfId="34699"/>
    <cellStyle name="40% - Ênfase4 118 2 3 2" xfId="34700"/>
    <cellStyle name="40% - Ênfase4 118 2 4" xfId="34701"/>
    <cellStyle name="40% - Ênfase4 118 2 4 2" xfId="34702"/>
    <cellStyle name="40% - Ênfase4 118 2 5" xfId="34703"/>
    <cellStyle name="40% - Ênfase4 118 2 5 2" xfId="34704"/>
    <cellStyle name="40% - Ênfase4 118 2 6" xfId="34705"/>
    <cellStyle name="40% - Ênfase4 118 3" xfId="34706"/>
    <cellStyle name="40% - Ênfase4 118 3 2" xfId="34707"/>
    <cellStyle name="40% - Ênfase4 118 4" xfId="34708"/>
    <cellStyle name="40% - Ênfase4 118 4 2" xfId="34709"/>
    <cellStyle name="40% - Ênfase4 118 5" xfId="34710"/>
    <cellStyle name="40% - Ênfase4 118 5 2" xfId="34711"/>
    <cellStyle name="40% - Ênfase4 118 6" xfId="34712"/>
    <cellStyle name="40% - Ênfase4 118 6 2" xfId="34713"/>
    <cellStyle name="40% - Ênfase4 118 7" xfId="34714"/>
    <cellStyle name="40% - Ênfase4 119" xfId="34715"/>
    <cellStyle name="40% - Ênfase4 119 2" xfId="34716"/>
    <cellStyle name="40% - Ênfase4 119 2 2" xfId="34717"/>
    <cellStyle name="40% - Ênfase4 119 2 2 2" xfId="34718"/>
    <cellStyle name="40% - Ênfase4 119 2 3" xfId="34719"/>
    <cellStyle name="40% - Ênfase4 119 2 3 2" xfId="34720"/>
    <cellStyle name="40% - Ênfase4 119 2 4" xfId="34721"/>
    <cellStyle name="40% - Ênfase4 119 2 4 2" xfId="34722"/>
    <cellStyle name="40% - Ênfase4 119 2 5" xfId="34723"/>
    <cellStyle name="40% - Ênfase4 119 2 5 2" xfId="34724"/>
    <cellStyle name="40% - Ênfase4 119 2 6" xfId="34725"/>
    <cellStyle name="40% - Ênfase4 119 3" xfId="34726"/>
    <cellStyle name="40% - Ênfase4 119 3 2" xfId="34727"/>
    <cellStyle name="40% - Ênfase4 119 4" xfId="34728"/>
    <cellStyle name="40% - Ênfase4 119 4 2" xfId="34729"/>
    <cellStyle name="40% - Ênfase4 119 5" xfId="34730"/>
    <cellStyle name="40% - Ênfase4 119 5 2" xfId="34731"/>
    <cellStyle name="40% - Ênfase4 119 6" xfId="34732"/>
    <cellStyle name="40% - Ênfase4 119 6 2" xfId="34733"/>
    <cellStyle name="40% - Ênfase4 119 7" xfId="34734"/>
    <cellStyle name="40% - Ênfase4 12" xfId="34735"/>
    <cellStyle name="40% - Ênfase4 12 2" xfId="34736"/>
    <cellStyle name="40% - Ênfase4 12 2 2" xfId="34737"/>
    <cellStyle name="40% - Ênfase4 12 2 2 2" xfId="34738"/>
    <cellStyle name="40% - Ênfase4 12 2 3" xfId="34739"/>
    <cellStyle name="40% - Ênfase4 12 2 3 2" xfId="34740"/>
    <cellStyle name="40% - Ênfase4 12 2 4" xfId="34741"/>
    <cellStyle name="40% - Ênfase4 12 2 4 2" xfId="34742"/>
    <cellStyle name="40% - Ênfase4 12 2 5" xfId="34743"/>
    <cellStyle name="40% - Ênfase4 12 2 5 2" xfId="34744"/>
    <cellStyle name="40% - Ênfase4 12 2 6" xfId="34745"/>
    <cellStyle name="40% - Ênfase4 12 3" xfId="34746"/>
    <cellStyle name="40% - Ênfase4 12 3 2" xfId="34747"/>
    <cellStyle name="40% - Ênfase4 12 4" xfId="34748"/>
    <cellStyle name="40% - Ênfase4 12 4 2" xfId="34749"/>
    <cellStyle name="40% - Ênfase4 12 5" xfId="34750"/>
    <cellStyle name="40% - Ênfase4 12 5 2" xfId="34751"/>
    <cellStyle name="40% - Ênfase4 12 6" xfId="34752"/>
    <cellStyle name="40% - Ênfase4 12 6 2" xfId="34753"/>
    <cellStyle name="40% - Ênfase4 12 7" xfId="34754"/>
    <cellStyle name="40% - Ênfase4 120" xfId="34755"/>
    <cellStyle name="40% - Ênfase4 120 2" xfId="34756"/>
    <cellStyle name="40% - Ênfase4 120 2 2" xfId="34757"/>
    <cellStyle name="40% - Ênfase4 120 2 2 2" xfId="34758"/>
    <cellStyle name="40% - Ênfase4 120 2 3" xfId="34759"/>
    <cellStyle name="40% - Ênfase4 120 2 3 2" xfId="34760"/>
    <cellStyle name="40% - Ênfase4 120 2 4" xfId="34761"/>
    <cellStyle name="40% - Ênfase4 120 2 4 2" xfId="34762"/>
    <cellStyle name="40% - Ênfase4 120 2 5" xfId="34763"/>
    <cellStyle name="40% - Ênfase4 120 2 5 2" xfId="34764"/>
    <cellStyle name="40% - Ênfase4 120 2 6" xfId="34765"/>
    <cellStyle name="40% - Ênfase4 120 3" xfId="34766"/>
    <cellStyle name="40% - Ênfase4 120 3 2" xfId="34767"/>
    <cellStyle name="40% - Ênfase4 120 4" xfId="34768"/>
    <cellStyle name="40% - Ênfase4 120 4 2" xfId="34769"/>
    <cellStyle name="40% - Ênfase4 120 5" xfId="34770"/>
    <cellStyle name="40% - Ênfase4 120 5 2" xfId="34771"/>
    <cellStyle name="40% - Ênfase4 120 6" xfId="34772"/>
    <cellStyle name="40% - Ênfase4 120 6 2" xfId="34773"/>
    <cellStyle name="40% - Ênfase4 120 7" xfId="34774"/>
    <cellStyle name="40% - Ênfase4 121" xfId="34775"/>
    <cellStyle name="40% - Ênfase4 121 2" xfId="34776"/>
    <cellStyle name="40% - Ênfase4 121 2 2" xfId="34777"/>
    <cellStyle name="40% - Ênfase4 121 2 2 2" xfId="34778"/>
    <cellStyle name="40% - Ênfase4 121 2 3" xfId="34779"/>
    <cellStyle name="40% - Ênfase4 121 2 3 2" xfId="34780"/>
    <cellStyle name="40% - Ênfase4 121 2 4" xfId="34781"/>
    <cellStyle name="40% - Ênfase4 121 2 4 2" xfId="34782"/>
    <cellStyle name="40% - Ênfase4 121 2 5" xfId="34783"/>
    <cellStyle name="40% - Ênfase4 121 2 5 2" xfId="34784"/>
    <cellStyle name="40% - Ênfase4 121 2 6" xfId="34785"/>
    <cellStyle name="40% - Ênfase4 121 3" xfId="34786"/>
    <cellStyle name="40% - Ênfase4 121 3 2" xfId="34787"/>
    <cellStyle name="40% - Ênfase4 121 4" xfId="34788"/>
    <cellStyle name="40% - Ênfase4 121 4 2" xfId="34789"/>
    <cellStyle name="40% - Ênfase4 121 5" xfId="34790"/>
    <cellStyle name="40% - Ênfase4 121 5 2" xfId="34791"/>
    <cellStyle name="40% - Ênfase4 121 6" xfId="34792"/>
    <cellStyle name="40% - Ênfase4 121 6 2" xfId="34793"/>
    <cellStyle name="40% - Ênfase4 121 7" xfId="34794"/>
    <cellStyle name="40% - Ênfase4 122" xfId="34795"/>
    <cellStyle name="40% - Ênfase4 122 2" xfId="34796"/>
    <cellStyle name="40% - Ênfase4 122 2 2" xfId="34797"/>
    <cellStyle name="40% - Ênfase4 122 2 2 2" xfId="34798"/>
    <cellStyle name="40% - Ênfase4 122 2 3" xfId="34799"/>
    <cellStyle name="40% - Ênfase4 122 2 3 2" xfId="34800"/>
    <cellStyle name="40% - Ênfase4 122 2 4" xfId="34801"/>
    <cellStyle name="40% - Ênfase4 122 2 4 2" xfId="34802"/>
    <cellStyle name="40% - Ênfase4 122 2 5" xfId="34803"/>
    <cellStyle name="40% - Ênfase4 122 2 5 2" xfId="34804"/>
    <cellStyle name="40% - Ênfase4 122 2 6" xfId="34805"/>
    <cellStyle name="40% - Ênfase4 122 3" xfId="34806"/>
    <cellStyle name="40% - Ênfase4 122 3 2" xfId="34807"/>
    <cellStyle name="40% - Ênfase4 122 4" xfId="34808"/>
    <cellStyle name="40% - Ênfase4 122 4 2" xfId="34809"/>
    <cellStyle name="40% - Ênfase4 122 5" xfId="34810"/>
    <cellStyle name="40% - Ênfase4 122 5 2" xfId="34811"/>
    <cellStyle name="40% - Ênfase4 122 6" xfId="34812"/>
    <cellStyle name="40% - Ênfase4 122 6 2" xfId="34813"/>
    <cellStyle name="40% - Ênfase4 122 7" xfId="34814"/>
    <cellStyle name="40% - Ênfase4 123" xfId="34815"/>
    <cellStyle name="40% - Ênfase4 123 2" xfId="34816"/>
    <cellStyle name="40% - Ênfase4 123 2 2" xfId="34817"/>
    <cellStyle name="40% - Ênfase4 123 2 2 2" xfId="34818"/>
    <cellStyle name="40% - Ênfase4 123 2 3" xfId="34819"/>
    <cellStyle name="40% - Ênfase4 123 2 3 2" xfId="34820"/>
    <cellStyle name="40% - Ênfase4 123 2 4" xfId="34821"/>
    <cellStyle name="40% - Ênfase4 123 2 4 2" xfId="34822"/>
    <cellStyle name="40% - Ênfase4 123 2 5" xfId="34823"/>
    <cellStyle name="40% - Ênfase4 123 2 5 2" xfId="34824"/>
    <cellStyle name="40% - Ênfase4 123 2 6" xfId="34825"/>
    <cellStyle name="40% - Ênfase4 123 3" xfId="34826"/>
    <cellStyle name="40% - Ênfase4 123 3 2" xfId="34827"/>
    <cellStyle name="40% - Ênfase4 123 4" xfId="34828"/>
    <cellStyle name="40% - Ênfase4 123 4 2" xfId="34829"/>
    <cellStyle name="40% - Ênfase4 123 5" xfId="34830"/>
    <cellStyle name="40% - Ênfase4 123 5 2" xfId="34831"/>
    <cellStyle name="40% - Ênfase4 123 6" xfId="34832"/>
    <cellStyle name="40% - Ênfase4 123 6 2" xfId="34833"/>
    <cellStyle name="40% - Ênfase4 123 7" xfId="34834"/>
    <cellStyle name="40% - Ênfase4 124" xfId="34835"/>
    <cellStyle name="40% - Ênfase4 124 2" xfId="34836"/>
    <cellStyle name="40% - Ênfase4 124 2 2" xfId="34837"/>
    <cellStyle name="40% - Ênfase4 124 2 2 2" xfId="34838"/>
    <cellStyle name="40% - Ênfase4 124 2 3" xfId="34839"/>
    <cellStyle name="40% - Ênfase4 124 2 3 2" xfId="34840"/>
    <cellStyle name="40% - Ênfase4 124 2 4" xfId="34841"/>
    <cellStyle name="40% - Ênfase4 124 2 4 2" xfId="34842"/>
    <cellStyle name="40% - Ênfase4 124 2 5" xfId="34843"/>
    <cellStyle name="40% - Ênfase4 124 2 5 2" xfId="34844"/>
    <cellStyle name="40% - Ênfase4 124 2 6" xfId="34845"/>
    <cellStyle name="40% - Ênfase4 124 3" xfId="34846"/>
    <cellStyle name="40% - Ênfase4 124 3 2" xfId="34847"/>
    <cellStyle name="40% - Ênfase4 124 4" xfId="34848"/>
    <cellStyle name="40% - Ênfase4 124 4 2" xfId="34849"/>
    <cellStyle name="40% - Ênfase4 124 5" xfId="34850"/>
    <cellStyle name="40% - Ênfase4 124 5 2" xfId="34851"/>
    <cellStyle name="40% - Ênfase4 124 6" xfId="34852"/>
    <cellStyle name="40% - Ênfase4 124 6 2" xfId="34853"/>
    <cellStyle name="40% - Ênfase4 124 7" xfId="34854"/>
    <cellStyle name="40% - Ênfase4 125" xfId="34855"/>
    <cellStyle name="40% - Ênfase4 125 2" xfId="34856"/>
    <cellStyle name="40% - Ênfase4 125 2 2" xfId="34857"/>
    <cellStyle name="40% - Ênfase4 125 2 2 2" xfId="34858"/>
    <cellStyle name="40% - Ênfase4 125 2 3" xfId="34859"/>
    <cellStyle name="40% - Ênfase4 125 2 3 2" xfId="34860"/>
    <cellStyle name="40% - Ênfase4 125 2 4" xfId="34861"/>
    <cellStyle name="40% - Ênfase4 125 2 4 2" xfId="34862"/>
    <cellStyle name="40% - Ênfase4 125 2 5" xfId="34863"/>
    <cellStyle name="40% - Ênfase4 125 2 5 2" xfId="34864"/>
    <cellStyle name="40% - Ênfase4 125 2 6" xfId="34865"/>
    <cellStyle name="40% - Ênfase4 125 3" xfId="34866"/>
    <cellStyle name="40% - Ênfase4 125 3 2" xfId="34867"/>
    <cellStyle name="40% - Ênfase4 125 4" xfId="34868"/>
    <cellStyle name="40% - Ênfase4 125 4 2" xfId="34869"/>
    <cellStyle name="40% - Ênfase4 125 5" xfId="34870"/>
    <cellStyle name="40% - Ênfase4 125 5 2" xfId="34871"/>
    <cellStyle name="40% - Ênfase4 125 6" xfId="34872"/>
    <cellStyle name="40% - Ênfase4 125 6 2" xfId="34873"/>
    <cellStyle name="40% - Ênfase4 125 7" xfId="34874"/>
    <cellStyle name="40% - Ênfase4 126" xfId="34875"/>
    <cellStyle name="40% - Ênfase4 126 2" xfId="34876"/>
    <cellStyle name="40% - Ênfase4 126 2 2" xfId="34877"/>
    <cellStyle name="40% - Ênfase4 126 2 2 2" xfId="34878"/>
    <cellStyle name="40% - Ênfase4 126 2 3" xfId="34879"/>
    <cellStyle name="40% - Ênfase4 126 2 3 2" xfId="34880"/>
    <cellStyle name="40% - Ênfase4 126 2 4" xfId="34881"/>
    <cellStyle name="40% - Ênfase4 126 2 4 2" xfId="34882"/>
    <cellStyle name="40% - Ênfase4 126 2 5" xfId="34883"/>
    <cellStyle name="40% - Ênfase4 126 2 5 2" xfId="34884"/>
    <cellStyle name="40% - Ênfase4 126 2 6" xfId="34885"/>
    <cellStyle name="40% - Ênfase4 126 3" xfId="34886"/>
    <cellStyle name="40% - Ênfase4 126 3 2" xfId="34887"/>
    <cellStyle name="40% - Ênfase4 126 4" xfId="34888"/>
    <cellStyle name="40% - Ênfase4 126 4 2" xfId="34889"/>
    <cellStyle name="40% - Ênfase4 126 5" xfId="34890"/>
    <cellStyle name="40% - Ênfase4 126 5 2" xfId="34891"/>
    <cellStyle name="40% - Ênfase4 126 6" xfId="34892"/>
    <cellStyle name="40% - Ênfase4 126 6 2" xfId="34893"/>
    <cellStyle name="40% - Ênfase4 126 7" xfId="34894"/>
    <cellStyle name="40% - Ênfase4 127" xfId="34895"/>
    <cellStyle name="40% - Ênfase4 127 2" xfId="34896"/>
    <cellStyle name="40% - Ênfase4 127 2 2" xfId="34897"/>
    <cellStyle name="40% - Ênfase4 127 2 2 2" xfId="34898"/>
    <cellStyle name="40% - Ênfase4 127 2 3" xfId="34899"/>
    <cellStyle name="40% - Ênfase4 127 2 3 2" xfId="34900"/>
    <cellStyle name="40% - Ênfase4 127 2 4" xfId="34901"/>
    <cellStyle name="40% - Ênfase4 127 2 4 2" xfId="34902"/>
    <cellStyle name="40% - Ênfase4 127 2 5" xfId="34903"/>
    <cellStyle name="40% - Ênfase4 127 2 5 2" xfId="34904"/>
    <cellStyle name="40% - Ênfase4 127 2 6" xfId="34905"/>
    <cellStyle name="40% - Ênfase4 127 3" xfId="34906"/>
    <cellStyle name="40% - Ênfase4 127 3 2" xfId="34907"/>
    <cellStyle name="40% - Ênfase4 127 4" xfId="34908"/>
    <cellStyle name="40% - Ênfase4 127 4 2" xfId="34909"/>
    <cellStyle name="40% - Ênfase4 127 5" xfId="34910"/>
    <cellStyle name="40% - Ênfase4 127 5 2" xfId="34911"/>
    <cellStyle name="40% - Ênfase4 127 6" xfId="34912"/>
    <cellStyle name="40% - Ênfase4 127 6 2" xfId="34913"/>
    <cellStyle name="40% - Ênfase4 127 7" xfId="34914"/>
    <cellStyle name="40% - Ênfase4 128" xfId="34915"/>
    <cellStyle name="40% - Ênfase4 128 2" xfId="34916"/>
    <cellStyle name="40% - Ênfase4 128 2 2" xfId="34917"/>
    <cellStyle name="40% - Ênfase4 128 2 2 2" xfId="34918"/>
    <cellStyle name="40% - Ênfase4 128 2 3" xfId="34919"/>
    <cellStyle name="40% - Ênfase4 128 2 3 2" xfId="34920"/>
    <cellStyle name="40% - Ênfase4 128 2 4" xfId="34921"/>
    <cellStyle name="40% - Ênfase4 128 2 4 2" xfId="34922"/>
    <cellStyle name="40% - Ênfase4 128 2 5" xfId="34923"/>
    <cellStyle name="40% - Ênfase4 128 2 5 2" xfId="34924"/>
    <cellStyle name="40% - Ênfase4 128 2 6" xfId="34925"/>
    <cellStyle name="40% - Ênfase4 128 3" xfId="34926"/>
    <cellStyle name="40% - Ênfase4 128 3 2" xfId="34927"/>
    <cellStyle name="40% - Ênfase4 128 4" xfId="34928"/>
    <cellStyle name="40% - Ênfase4 128 4 2" xfId="34929"/>
    <cellStyle name="40% - Ênfase4 128 5" xfId="34930"/>
    <cellStyle name="40% - Ênfase4 128 5 2" xfId="34931"/>
    <cellStyle name="40% - Ênfase4 128 6" xfId="34932"/>
    <cellStyle name="40% - Ênfase4 128 6 2" xfId="34933"/>
    <cellStyle name="40% - Ênfase4 128 7" xfId="34934"/>
    <cellStyle name="40% - Ênfase4 129" xfId="34935"/>
    <cellStyle name="40% - Ênfase4 129 2" xfId="34936"/>
    <cellStyle name="40% - Ênfase4 129 2 2" xfId="34937"/>
    <cellStyle name="40% - Ênfase4 129 2 2 2" xfId="34938"/>
    <cellStyle name="40% - Ênfase4 129 2 3" xfId="34939"/>
    <cellStyle name="40% - Ênfase4 129 2 3 2" xfId="34940"/>
    <cellStyle name="40% - Ênfase4 129 2 4" xfId="34941"/>
    <cellStyle name="40% - Ênfase4 129 2 4 2" xfId="34942"/>
    <cellStyle name="40% - Ênfase4 129 2 5" xfId="34943"/>
    <cellStyle name="40% - Ênfase4 129 2 5 2" xfId="34944"/>
    <cellStyle name="40% - Ênfase4 129 2 6" xfId="34945"/>
    <cellStyle name="40% - Ênfase4 129 3" xfId="34946"/>
    <cellStyle name="40% - Ênfase4 129 3 2" xfId="34947"/>
    <cellStyle name="40% - Ênfase4 129 4" xfId="34948"/>
    <cellStyle name="40% - Ênfase4 129 4 2" xfId="34949"/>
    <cellStyle name="40% - Ênfase4 129 5" xfId="34950"/>
    <cellStyle name="40% - Ênfase4 129 5 2" xfId="34951"/>
    <cellStyle name="40% - Ênfase4 129 6" xfId="34952"/>
    <cellStyle name="40% - Ênfase4 129 6 2" xfId="34953"/>
    <cellStyle name="40% - Ênfase4 129 7" xfId="34954"/>
    <cellStyle name="40% - Ênfase4 13" xfId="34955"/>
    <cellStyle name="40% - Ênfase4 13 2" xfId="34956"/>
    <cellStyle name="40% - Ênfase4 13 2 2" xfId="34957"/>
    <cellStyle name="40% - Ênfase4 13 2 2 2" xfId="34958"/>
    <cellStyle name="40% - Ênfase4 13 2 3" xfId="34959"/>
    <cellStyle name="40% - Ênfase4 13 2 3 2" xfId="34960"/>
    <cellStyle name="40% - Ênfase4 13 2 4" xfId="34961"/>
    <cellStyle name="40% - Ênfase4 13 2 4 2" xfId="34962"/>
    <cellStyle name="40% - Ênfase4 13 2 5" xfId="34963"/>
    <cellStyle name="40% - Ênfase4 13 2 5 2" xfId="34964"/>
    <cellStyle name="40% - Ênfase4 13 2 6" xfId="34965"/>
    <cellStyle name="40% - Ênfase4 13 3" xfId="34966"/>
    <cellStyle name="40% - Ênfase4 13 3 2" xfId="34967"/>
    <cellStyle name="40% - Ênfase4 13 4" xfId="34968"/>
    <cellStyle name="40% - Ênfase4 13 4 2" xfId="34969"/>
    <cellStyle name="40% - Ênfase4 13 5" xfId="34970"/>
    <cellStyle name="40% - Ênfase4 13 5 2" xfId="34971"/>
    <cellStyle name="40% - Ênfase4 13 6" xfId="34972"/>
    <cellStyle name="40% - Ênfase4 13 6 2" xfId="34973"/>
    <cellStyle name="40% - Ênfase4 13 7" xfId="34974"/>
    <cellStyle name="40% - Ênfase4 130" xfId="34975"/>
    <cellStyle name="40% - Ênfase4 130 2" xfId="34976"/>
    <cellStyle name="40% - Ênfase4 130 2 2" xfId="34977"/>
    <cellStyle name="40% - Ênfase4 130 2 2 2" xfId="34978"/>
    <cellStyle name="40% - Ênfase4 130 2 3" xfId="34979"/>
    <cellStyle name="40% - Ênfase4 130 2 3 2" xfId="34980"/>
    <cellStyle name="40% - Ênfase4 130 2 4" xfId="34981"/>
    <cellStyle name="40% - Ênfase4 130 2 4 2" xfId="34982"/>
    <cellStyle name="40% - Ênfase4 130 2 5" xfId="34983"/>
    <cellStyle name="40% - Ênfase4 130 2 5 2" xfId="34984"/>
    <cellStyle name="40% - Ênfase4 130 2 6" xfId="34985"/>
    <cellStyle name="40% - Ênfase4 130 3" xfId="34986"/>
    <cellStyle name="40% - Ênfase4 130 3 2" xfId="34987"/>
    <cellStyle name="40% - Ênfase4 130 4" xfId="34988"/>
    <cellStyle name="40% - Ênfase4 130 4 2" xfId="34989"/>
    <cellStyle name="40% - Ênfase4 130 5" xfId="34990"/>
    <cellStyle name="40% - Ênfase4 130 5 2" xfId="34991"/>
    <cellStyle name="40% - Ênfase4 130 6" xfId="34992"/>
    <cellStyle name="40% - Ênfase4 130 6 2" xfId="34993"/>
    <cellStyle name="40% - Ênfase4 130 7" xfId="34994"/>
    <cellStyle name="40% - Ênfase4 131" xfId="34995"/>
    <cellStyle name="40% - Ênfase4 131 2" xfId="34996"/>
    <cellStyle name="40% - Ênfase4 131 2 2" xfId="34997"/>
    <cellStyle name="40% - Ênfase4 131 2 2 2" xfId="34998"/>
    <cellStyle name="40% - Ênfase4 131 2 3" xfId="34999"/>
    <cellStyle name="40% - Ênfase4 131 2 3 2" xfId="35000"/>
    <cellStyle name="40% - Ênfase4 131 2 4" xfId="35001"/>
    <cellStyle name="40% - Ênfase4 131 2 4 2" xfId="35002"/>
    <cellStyle name="40% - Ênfase4 131 2 5" xfId="35003"/>
    <cellStyle name="40% - Ênfase4 131 2 5 2" xfId="35004"/>
    <cellStyle name="40% - Ênfase4 131 2 6" xfId="35005"/>
    <cellStyle name="40% - Ênfase4 131 3" xfId="35006"/>
    <cellStyle name="40% - Ênfase4 131 3 2" xfId="35007"/>
    <cellStyle name="40% - Ênfase4 131 4" xfId="35008"/>
    <cellStyle name="40% - Ênfase4 131 4 2" xfId="35009"/>
    <cellStyle name="40% - Ênfase4 131 5" xfId="35010"/>
    <cellStyle name="40% - Ênfase4 131 5 2" xfId="35011"/>
    <cellStyle name="40% - Ênfase4 131 6" xfId="35012"/>
    <cellStyle name="40% - Ênfase4 131 6 2" xfId="35013"/>
    <cellStyle name="40% - Ênfase4 131 7" xfId="35014"/>
    <cellStyle name="40% - Ênfase4 132" xfId="35015"/>
    <cellStyle name="40% - Ênfase4 132 2" xfId="35016"/>
    <cellStyle name="40% - Ênfase4 132 2 2" xfId="35017"/>
    <cellStyle name="40% - Ênfase4 132 2 2 2" xfId="35018"/>
    <cellStyle name="40% - Ênfase4 132 2 3" xfId="35019"/>
    <cellStyle name="40% - Ênfase4 132 2 3 2" xfId="35020"/>
    <cellStyle name="40% - Ênfase4 132 2 4" xfId="35021"/>
    <cellStyle name="40% - Ênfase4 132 2 4 2" xfId="35022"/>
    <cellStyle name="40% - Ênfase4 132 2 5" xfId="35023"/>
    <cellStyle name="40% - Ênfase4 132 2 5 2" xfId="35024"/>
    <cellStyle name="40% - Ênfase4 132 2 6" xfId="35025"/>
    <cellStyle name="40% - Ênfase4 132 3" xfId="35026"/>
    <cellStyle name="40% - Ênfase4 132 3 2" xfId="35027"/>
    <cellStyle name="40% - Ênfase4 132 4" xfId="35028"/>
    <cellStyle name="40% - Ênfase4 132 4 2" xfId="35029"/>
    <cellStyle name="40% - Ênfase4 132 5" xfId="35030"/>
    <cellStyle name="40% - Ênfase4 132 5 2" xfId="35031"/>
    <cellStyle name="40% - Ênfase4 132 6" xfId="35032"/>
    <cellStyle name="40% - Ênfase4 132 6 2" xfId="35033"/>
    <cellStyle name="40% - Ênfase4 132 7" xfId="35034"/>
    <cellStyle name="40% - Ênfase4 133" xfId="35035"/>
    <cellStyle name="40% - Ênfase4 133 2" xfId="35036"/>
    <cellStyle name="40% - Ênfase4 133 2 2" xfId="35037"/>
    <cellStyle name="40% - Ênfase4 133 2 2 2" xfId="35038"/>
    <cellStyle name="40% - Ênfase4 133 2 3" xfId="35039"/>
    <cellStyle name="40% - Ênfase4 133 2 3 2" xfId="35040"/>
    <cellStyle name="40% - Ênfase4 133 2 4" xfId="35041"/>
    <cellStyle name="40% - Ênfase4 133 2 4 2" xfId="35042"/>
    <cellStyle name="40% - Ênfase4 133 2 5" xfId="35043"/>
    <cellStyle name="40% - Ênfase4 133 2 5 2" xfId="35044"/>
    <cellStyle name="40% - Ênfase4 133 2 6" xfId="35045"/>
    <cellStyle name="40% - Ênfase4 133 3" xfId="35046"/>
    <cellStyle name="40% - Ênfase4 133 3 2" xfId="35047"/>
    <cellStyle name="40% - Ênfase4 133 4" xfId="35048"/>
    <cellStyle name="40% - Ênfase4 133 4 2" xfId="35049"/>
    <cellStyle name="40% - Ênfase4 133 5" xfId="35050"/>
    <cellStyle name="40% - Ênfase4 133 5 2" xfId="35051"/>
    <cellStyle name="40% - Ênfase4 133 6" xfId="35052"/>
    <cellStyle name="40% - Ênfase4 133 6 2" xfId="35053"/>
    <cellStyle name="40% - Ênfase4 133 7" xfId="35054"/>
    <cellStyle name="40% - Ênfase4 134" xfId="35055"/>
    <cellStyle name="40% - Ênfase4 134 2" xfId="35056"/>
    <cellStyle name="40% - Ênfase4 134 2 2" xfId="35057"/>
    <cellStyle name="40% - Ênfase4 134 2 2 2" xfId="35058"/>
    <cellStyle name="40% - Ênfase4 134 2 3" xfId="35059"/>
    <cellStyle name="40% - Ênfase4 134 2 3 2" xfId="35060"/>
    <cellStyle name="40% - Ênfase4 134 2 4" xfId="35061"/>
    <cellStyle name="40% - Ênfase4 134 2 4 2" xfId="35062"/>
    <cellStyle name="40% - Ênfase4 134 2 5" xfId="35063"/>
    <cellStyle name="40% - Ênfase4 134 2 5 2" xfId="35064"/>
    <cellStyle name="40% - Ênfase4 134 2 6" xfId="35065"/>
    <cellStyle name="40% - Ênfase4 134 3" xfId="35066"/>
    <cellStyle name="40% - Ênfase4 134 3 2" xfId="35067"/>
    <cellStyle name="40% - Ênfase4 134 4" xfId="35068"/>
    <cellStyle name="40% - Ênfase4 134 4 2" xfId="35069"/>
    <cellStyle name="40% - Ênfase4 134 5" xfId="35070"/>
    <cellStyle name="40% - Ênfase4 134 5 2" xfId="35071"/>
    <cellStyle name="40% - Ênfase4 134 6" xfId="35072"/>
    <cellStyle name="40% - Ênfase4 134 6 2" xfId="35073"/>
    <cellStyle name="40% - Ênfase4 134 7" xfId="35074"/>
    <cellStyle name="40% - Ênfase4 135" xfId="35075"/>
    <cellStyle name="40% - Ênfase4 135 2" xfId="35076"/>
    <cellStyle name="40% - Ênfase4 135 2 2" xfId="35077"/>
    <cellStyle name="40% - Ênfase4 135 2 2 2" xfId="35078"/>
    <cellStyle name="40% - Ênfase4 135 2 3" xfId="35079"/>
    <cellStyle name="40% - Ênfase4 135 2 3 2" xfId="35080"/>
    <cellStyle name="40% - Ênfase4 135 2 4" xfId="35081"/>
    <cellStyle name="40% - Ênfase4 135 2 4 2" xfId="35082"/>
    <cellStyle name="40% - Ênfase4 135 2 5" xfId="35083"/>
    <cellStyle name="40% - Ênfase4 135 2 5 2" xfId="35084"/>
    <cellStyle name="40% - Ênfase4 135 2 6" xfId="35085"/>
    <cellStyle name="40% - Ênfase4 135 3" xfId="35086"/>
    <cellStyle name="40% - Ênfase4 135 3 2" xfId="35087"/>
    <cellStyle name="40% - Ênfase4 135 4" xfId="35088"/>
    <cellStyle name="40% - Ênfase4 135 4 2" xfId="35089"/>
    <cellStyle name="40% - Ênfase4 135 5" xfId="35090"/>
    <cellStyle name="40% - Ênfase4 135 5 2" xfId="35091"/>
    <cellStyle name="40% - Ênfase4 135 6" xfId="35092"/>
    <cellStyle name="40% - Ênfase4 135 6 2" xfId="35093"/>
    <cellStyle name="40% - Ênfase4 135 7" xfId="35094"/>
    <cellStyle name="40% - Ênfase4 136" xfId="35095"/>
    <cellStyle name="40% - Ênfase4 136 2" xfId="35096"/>
    <cellStyle name="40% - Ênfase4 136 2 2" xfId="35097"/>
    <cellStyle name="40% - Ênfase4 136 2 2 2" xfId="35098"/>
    <cellStyle name="40% - Ênfase4 136 2 3" xfId="35099"/>
    <cellStyle name="40% - Ênfase4 136 2 3 2" xfId="35100"/>
    <cellStyle name="40% - Ênfase4 136 2 4" xfId="35101"/>
    <cellStyle name="40% - Ênfase4 136 2 4 2" xfId="35102"/>
    <cellStyle name="40% - Ênfase4 136 2 5" xfId="35103"/>
    <cellStyle name="40% - Ênfase4 136 2 5 2" xfId="35104"/>
    <cellStyle name="40% - Ênfase4 136 2 6" xfId="35105"/>
    <cellStyle name="40% - Ênfase4 136 3" xfId="35106"/>
    <cellStyle name="40% - Ênfase4 136 3 2" xfId="35107"/>
    <cellStyle name="40% - Ênfase4 136 4" xfId="35108"/>
    <cellStyle name="40% - Ênfase4 136 4 2" xfId="35109"/>
    <cellStyle name="40% - Ênfase4 136 5" xfId="35110"/>
    <cellStyle name="40% - Ênfase4 136 5 2" xfId="35111"/>
    <cellStyle name="40% - Ênfase4 136 6" xfId="35112"/>
    <cellStyle name="40% - Ênfase4 136 6 2" xfId="35113"/>
    <cellStyle name="40% - Ênfase4 136 7" xfId="35114"/>
    <cellStyle name="40% - Ênfase4 137" xfId="35115"/>
    <cellStyle name="40% - Ênfase4 137 2" xfId="35116"/>
    <cellStyle name="40% - Ênfase4 137 2 2" xfId="35117"/>
    <cellStyle name="40% - Ênfase4 137 2 2 2" xfId="35118"/>
    <cellStyle name="40% - Ênfase4 137 2 3" xfId="35119"/>
    <cellStyle name="40% - Ênfase4 137 2 3 2" xfId="35120"/>
    <cellStyle name="40% - Ênfase4 137 2 4" xfId="35121"/>
    <cellStyle name="40% - Ênfase4 137 2 4 2" xfId="35122"/>
    <cellStyle name="40% - Ênfase4 137 2 5" xfId="35123"/>
    <cellStyle name="40% - Ênfase4 137 2 5 2" xfId="35124"/>
    <cellStyle name="40% - Ênfase4 137 2 6" xfId="35125"/>
    <cellStyle name="40% - Ênfase4 137 3" xfId="35126"/>
    <cellStyle name="40% - Ênfase4 137 3 2" xfId="35127"/>
    <cellStyle name="40% - Ênfase4 137 4" xfId="35128"/>
    <cellStyle name="40% - Ênfase4 137 4 2" xfId="35129"/>
    <cellStyle name="40% - Ênfase4 137 5" xfId="35130"/>
    <cellStyle name="40% - Ênfase4 137 5 2" xfId="35131"/>
    <cellStyle name="40% - Ênfase4 137 6" xfId="35132"/>
    <cellStyle name="40% - Ênfase4 137 6 2" xfId="35133"/>
    <cellStyle name="40% - Ênfase4 137 7" xfId="35134"/>
    <cellStyle name="40% - Ênfase4 138" xfId="35135"/>
    <cellStyle name="40% - Ênfase4 138 2" xfId="35136"/>
    <cellStyle name="40% - Ênfase4 138 2 2" xfId="35137"/>
    <cellStyle name="40% - Ênfase4 138 2 2 2" xfId="35138"/>
    <cellStyle name="40% - Ênfase4 138 2 3" xfId="35139"/>
    <cellStyle name="40% - Ênfase4 138 2 3 2" xfId="35140"/>
    <cellStyle name="40% - Ênfase4 138 2 4" xfId="35141"/>
    <cellStyle name="40% - Ênfase4 138 2 4 2" xfId="35142"/>
    <cellStyle name="40% - Ênfase4 138 2 5" xfId="35143"/>
    <cellStyle name="40% - Ênfase4 138 2 5 2" xfId="35144"/>
    <cellStyle name="40% - Ênfase4 138 2 6" xfId="35145"/>
    <cellStyle name="40% - Ênfase4 138 3" xfId="35146"/>
    <cellStyle name="40% - Ênfase4 138 3 2" xfId="35147"/>
    <cellStyle name="40% - Ênfase4 138 4" xfId="35148"/>
    <cellStyle name="40% - Ênfase4 138 4 2" xfId="35149"/>
    <cellStyle name="40% - Ênfase4 138 5" xfId="35150"/>
    <cellStyle name="40% - Ênfase4 138 5 2" xfId="35151"/>
    <cellStyle name="40% - Ênfase4 138 6" xfId="35152"/>
    <cellStyle name="40% - Ênfase4 138 6 2" xfId="35153"/>
    <cellStyle name="40% - Ênfase4 138 7" xfId="35154"/>
    <cellStyle name="40% - Ênfase4 139" xfId="35155"/>
    <cellStyle name="40% - Ênfase4 139 2" xfId="35156"/>
    <cellStyle name="40% - Ênfase4 139 2 2" xfId="35157"/>
    <cellStyle name="40% - Ênfase4 139 2 2 2" xfId="35158"/>
    <cellStyle name="40% - Ênfase4 139 2 3" xfId="35159"/>
    <cellStyle name="40% - Ênfase4 139 2 3 2" xfId="35160"/>
    <cellStyle name="40% - Ênfase4 139 2 4" xfId="35161"/>
    <cellStyle name="40% - Ênfase4 139 2 4 2" xfId="35162"/>
    <cellStyle name="40% - Ênfase4 139 2 5" xfId="35163"/>
    <cellStyle name="40% - Ênfase4 139 2 5 2" xfId="35164"/>
    <cellStyle name="40% - Ênfase4 139 2 6" xfId="35165"/>
    <cellStyle name="40% - Ênfase4 139 3" xfId="35166"/>
    <cellStyle name="40% - Ênfase4 139 3 2" xfId="35167"/>
    <cellStyle name="40% - Ênfase4 139 4" xfId="35168"/>
    <cellStyle name="40% - Ênfase4 139 4 2" xfId="35169"/>
    <cellStyle name="40% - Ênfase4 139 5" xfId="35170"/>
    <cellStyle name="40% - Ênfase4 139 5 2" xfId="35171"/>
    <cellStyle name="40% - Ênfase4 139 6" xfId="35172"/>
    <cellStyle name="40% - Ênfase4 139 6 2" xfId="35173"/>
    <cellStyle name="40% - Ênfase4 139 7" xfId="35174"/>
    <cellStyle name="40% - Ênfase4 14" xfId="35175"/>
    <cellStyle name="40% - Ênfase4 14 2" xfId="35176"/>
    <cellStyle name="40% - Ênfase4 14 2 2" xfId="35177"/>
    <cellStyle name="40% - Ênfase4 14 2 2 2" xfId="35178"/>
    <cellStyle name="40% - Ênfase4 14 2 3" xfId="35179"/>
    <cellStyle name="40% - Ênfase4 14 2 3 2" xfId="35180"/>
    <cellStyle name="40% - Ênfase4 14 2 4" xfId="35181"/>
    <cellStyle name="40% - Ênfase4 14 2 4 2" xfId="35182"/>
    <cellStyle name="40% - Ênfase4 14 2 5" xfId="35183"/>
    <cellStyle name="40% - Ênfase4 14 2 5 2" xfId="35184"/>
    <cellStyle name="40% - Ênfase4 14 2 6" xfId="35185"/>
    <cellStyle name="40% - Ênfase4 14 3" xfId="35186"/>
    <cellStyle name="40% - Ênfase4 14 3 2" xfId="35187"/>
    <cellStyle name="40% - Ênfase4 14 4" xfId="35188"/>
    <cellStyle name="40% - Ênfase4 14 4 2" xfId="35189"/>
    <cellStyle name="40% - Ênfase4 14 5" xfId="35190"/>
    <cellStyle name="40% - Ênfase4 14 5 2" xfId="35191"/>
    <cellStyle name="40% - Ênfase4 14 6" xfId="35192"/>
    <cellStyle name="40% - Ênfase4 14 6 2" xfId="35193"/>
    <cellStyle name="40% - Ênfase4 14 7" xfId="35194"/>
    <cellStyle name="40% - Ênfase4 140" xfId="35195"/>
    <cellStyle name="40% - Ênfase4 140 2" xfId="35196"/>
    <cellStyle name="40% - Ênfase4 140 2 2" xfId="35197"/>
    <cellStyle name="40% - Ênfase4 140 2 2 2" xfId="35198"/>
    <cellStyle name="40% - Ênfase4 140 2 3" xfId="35199"/>
    <cellStyle name="40% - Ênfase4 140 2 3 2" xfId="35200"/>
    <cellStyle name="40% - Ênfase4 140 2 4" xfId="35201"/>
    <cellStyle name="40% - Ênfase4 140 2 4 2" xfId="35202"/>
    <cellStyle name="40% - Ênfase4 140 2 5" xfId="35203"/>
    <cellStyle name="40% - Ênfase4 140 2 5 2" xfId="35204"/>
    <cellStyle name="40% - Ênfase4 140 2 6" xfId="35205"/>
    <cellStyle name="40% - Ênfase4 140 3" xfId="35206"/>
    <cellStyle name="40% - Ênfase4 140 3 2" xfId="35207"/>
    <cellStyle name="40% - Ênfase4 140 4" xfId="35208"/>
    <cellStyle name="40% - Ênfase4 140 4 2" xfId="35209"/>
    <cellStyle name="40% - Ênfase4 140 5" xfId="35210"/>
    <cellStyle name="40% - Ênfase4 140 5 2" xfId="35211"/>
    <cellStyle name="40% - Ênfase4 140 6" xfId="35212"/>
    <cellStyle name="40% - Ênfase4 140 6 2" xfId="35213"/>
    <cellStyle name="40% - Ênfase4 140 7" xfId="35214"/>
    <cellStyle name="40% - Ênfase4 141" xfId="35215"/>
    <cellStyle name="40% - Ênfase4 141 2" xfId="35216"/>
    <cellStyle name="40% - Ênfase4 141 2 2" xfId="35217"/>
    <cellStyle name="40% - Ênfase4 141 2 2 2" xfId="35218"/>
    <cellStyle name="40% - Ênfase4 141 2 3" xfId="35219"/>
    <cellStyle name="40% - Ênfase4 141 2 3 2" xfId="35220"/>
    <cellStyle name="40% - Ênfase4 141 2 4" xfId="35221"/>
    <cellStyle name="40% - Ênfase4 141 2 4 2" xfId="35222"/>
    <cellStyle name="40% - Ênfase4 141 2 5" xfId="35223"/>
    <cellStyle name="40% - Ênfase4 141 2 5 2" xfId="35224"/>
    <cellStyle name="40% - Ênfase4 141 2 6" xfId="35225"/>
    <cellStyle name="40% - Ênfase4 141 3" xfId="35226"/>
    <cellStyle name="40% - Ênfase4 141 3 2" xfId="35227"/>
    <cellStyle name="40% - Ênfase4 141 4" xfId="35228"/>
    <cellStyle name="40% - Ênfase4 141 4 2" xfId="35229"/>
    <cellStyle name="40% - Ênfase4 141 5" xfId="35230"/>
    <cellStyle name="40% - Ênfase4 141 5 2" xfId="35231"/>
    <cellStyle name="40% - Ênfase4 141 6" xfId="35232"/>
    <cellStyle name="40% - Ênfase4 141 6 2" xfId="35233"/>
    <cellStyle name="40% - Ênfase4 141 7" xfId="35234"/>
    <cellStyle name="40% - Ênfase4 142" xfId="35235"/>
    <cellStyle name="40% - Ênfase4 142 2" xfId="35236"/>
    <cellStyle name="40% - Ênfase4 142 2 2" xfId="35237"/>
    <cellStyle name="40% - Ênfase4 142 2 2 2" xfId="35238"/>
    <cellStyle name="40% - Ênfase4 142 2 3" xfId="35239"/>
    <cellStyle name="40% - Ênfase4 142 2 3 2" xfId="35240"/>
    <cellStyle name="40% - Ênfase4 142 2 4" xfId="35241"/>
    <cellStyle name="40% - Ênfase4 142 2 4 2" xfId="35242"/>
    <cellStyle name="40% - Ênfase4 142 2 5" xfId="35243"/>
    <cellStyle name="40% - Ênfase4 142 2 5 2" xfId="35244"/>
    <cellStyle name="40% - Ênfase4 142 2 6" xfId="35245"/>
    <cellStyle name="40% - Ênfase4 142 3" xfId="35246"/>
    <cellStyle name="40% - Ênfase4 142 3 2" xfId="35247"/>
    <cellStyle name="40% - Ênfase4 142 4" xfId="35248"/>
    <cellStyle name="40% - Ênfase4 142 4 2" xfId="35249"/>
    <cellStyle name="40% - Ênfase4 142 5" xfId="35250"/>
    <cellStyle name="40% - Ênfase4 142 5 2" xfId="35251"/>
    <cellStyle name="40% - Ênfase4 142 6" xfId="35252"/>
    <cellStyle name="40% - Ênfase4 142 6 2" xfId="35253"/>
    <cellStyle name="40% - Ênfase4 142 7" xfId="35254"/>
    <cellStyle name="40% - Ênfase4 143" xfId="35255"/>
    <cellStyle name="40% - Ênfase4 143 2" xfId="35256"/>
    <cellStyle name="40% - Ênfase4 143 2 2" xfId="35257"/>
    <cellStyle name="40% - Ênfase4 143 2 2 2" xfId="35258"/>
    <cellStyle name="40% - Ênfase4 143 2 3" xfId="35259"/>
    <cellStyle name="40% - Ênfase4 143 2 3 2" xfId="35260"/>
    <cellStyle name="40% - Ênfase4 143 2 4" xfId="35261"/>
    <cellStyle name="40% - Ênfase4 143 2 4 2" xfId="35262"/>
    <cellStyle name="40% - Ênfase4 143 2 5" xfId="35263"/>
    <cellStyle name="40% - Ênfase4 143 2 5 2" xfId="35264"/>
    <cellStyle name="40% - Ênfase4 143 2 6" xfId="35265"/>
    <cellStyle name="40% - Ênfase4 143 3" xfId="35266"/>
    <cellStyle name="40% - Ênfase4 143 3 2" xfId="35267"/>
    <cellStyle name="40% - Ênfase4 143 4" xfId="35268"/>
    <cellStyle name="40% - Ênfase4 143 4 2" xfId="35269"/>
    <cellStyle name="40% - Ênfase4 143 5" xfId="35270"/>
    <cellStyle name="40% - Ênfase4 143 5 2" xfId="35271"/>
    <cellStyle name="40% - Ênfase4 143 6" xfId="35272"/>
    <cellStyle name="40% - Ênfase4 143 6 2" xfId="35273"/>
    <cellStyle name="40% - Ênfase4 143 7" xfId="35274"/>
    <cellStyle name="40% - Ênfase4 144" xfId="35275"/>
    <cellStyle name="40% - Ênfase4 144 2" xfId="35276"/>
    <cellStyle name="40% - Ênfase4 144 2 2" xfId="35277"/>
    <cellStyle name="40% - Ênfase4 144 2 2 2" xfId="35278"/>
    <cellStyle name="40% - Ênfase4 144 2 3" xfId="35279"/>
    <cellStyle name="40% - Ênfase4 144 2 3 2" xfId="35280"/>
    <cellStyle name="40% - Ênfase4 144 2 4" xfId="35281"/>
    <cellStyle name="40% - Ênfase4 144 2 4 2" xfId="35282"/>
    <cellStyle name="40% - Ênfase4 144 2 5" xfId="35283"/>
    <cellStyle name="40% - Ênfase4 144 2 5 2" xfId="35284"/>
    <cellStyle name="40% - Ênfase4 144 2 6" xfId="35285"/>
    <cellStyle name="40% - Ênfase4 144 3" xfId="35286"/>
    <cellStyle name="40% - Ênfase4 144 3 2" xfId="35287"/>
    <cellStyle name="40% - Ênfase4 144 4" xfId="35288"/>
    <cellStyle name="40% - Ênfase4 144 4 2" xfId="35289"/>
    <cellStyle name="40% - Ênfase4 144 5" xfId="35290"/>
    <cellStyle name="40% - Ênfase4 144 5 2" xfId="35291"/>
    <cellStyle name="40% - Ênfase4 144 6" xfId="35292"/>
    <cellStyle name="40% - Ênfase4 144 6 2" xfId="35293"/>
    <cellStyle name="40% - Ênfase4 144 7" xfId="35294"/>
    <cellStyle name="40% - Ênfase4 145" xfId="35295"/>
    <cellStyle name="40% - Ênfase4 145 2" xfId="35296"/>
    <cellStyle name="40% - Ênfase4 145 2 2" xfId="35297"/>
    <cellStyle name="40% - Ênfase4 145 2 2 2" xfId="35298"/>
    <cellStyle name="40% - Ênfase4 145 2 3" xfId="35299"/>
    <cellStyle name="40% - Ênfase4 145 2 3 2" xfId="35300"/>
    <cellStyle name="40% - Ênfase4 145 2 4" xfId="35301"/>
    <cellStyle name="40% - Ênfase4 145 2 4 2" xfId="35302"/>
    <cellStyle name="40% - Ênfase4 145 2 5" xfId="35303"/>
    <cellStyle name="40% - Ênfase4 145 2 5 2" xfId="35304"/>
    <cellStyle name="40% - Ênfase4 145 2 6" xfId="35305"/>
    <cellStyle name="40% - Ênfase4 145 3" xfId="35306"/>
    <cellStyle name="40% - Ênfase4 145 3 2" xfId="35307"/>
    <cellStyle name="40% - Ênfase4 145 4" xfId="35308"/>
    <cellStyle name="40% - Ênfase4 145 4 2" xfId="35309"/>
    <cellStyle name="40% - Ênfase4 145 5" xfId="35310"/>
    <cellStyle name="40% - Ênfase4 145 5 2" xfId="35311"/>
    <cellStyle name="40% - Ênfase4 145 6" xfId="35312"/>
    <cellStyle name="40% - Ênfase4 145 6 2" xfId="35313"/>
    <cellStyle name="40% - Ênfase4 145 7" xfId="35314"/>
    <cellStyle name="40% - Ênfase4 146" xfId="35315"/>
    <cellStyle name="40% - Ênfase4 146 2" xfId="35316"/>
    <cellStyle name="40% - Ênfase4 146 2 2" xfId="35317"/>
    <cellStyle name="40% - Ênfase4 146 2 2 2" xfId="35318"/>
    <cellStyle name="40% - Ênfase4 146 2 3" xfId="35319"/>
    <cellStyle name="40% - Ênfase4 146 2 3 2" xfId="35320"/>
    <cellStyle name="40% - Ênfase4 146 2 4" xfId="35321"/>
    <cellStyle name="40% - Ênfase4 146 2 4 2" xfId="35322"/>
    <cellStyle name="40% - Ênfase4 146 2 5" xfId="35323"/>
    <cellStyle name="40% - Ênfase4 146 2 5 2" xfId="35324"/>
    <cellStyle name="40% - Ênfase4 146 2 6" xfId="35325"/>
    <cellStyle name="40% - Ênfase4 146 3" xfId="35326"/>
    <cellStyle name="40% - Ênfase4 146 3 2" xfId="35327"/>
    <cellStyle name="40% - Ênfase4 146 4" xfId="35328"/>
    <cellStyle name="40% - Ênfase4 146 4 2" xfId="35329"/>
    <cellStyle name="40% - Ênfase4 146 5" xfId="35330"/>
    <cellStyle name="40% - Ênfase4 146 5 2" xfId="35331"/>
    <cellStyle name="40% - Ênfase4 146 6" xfId="35332"/>
    <cellStyle name="40% - Ênfase4 146 6 2" xfId="35333"/>
    <cellStyle name="40% - Ênfase4 146 7" xfId="35334"/>
    <cellStyle name="40% - Ênfase4 147" xfId="35335"/>
    <cellStyle name="40% - Ênfase4 147 2" xfId="35336"/>
    <cellStyle name="40% - Ênfase4 147 2 2" xfId="35337"/>
    <cellStyle name="40% - Ênfase4 147 2 2 2" xfId="35338"/>
    <cellStyle name="40% - Ênfase4 147 2 3" xfId="35339"/>
    <cellStyle name="40% - Ênfase4 147 2 3 2" xfId="35340"/>
    <cellStyle name="40% - Ênfase4 147 2 4" xfId="35341"/>
    <cellStyle name="40% - Ênfase4 147 2 4 2" xfId="35342"/>
    <cellStyle name="40% - Ênfase4 147 2 5" xfId="35343"/>
    <cellStyle name="40% - Ênfase4 147 2 5 2" xfId="35344"/>
    <cellStyle name="40% - Ênfase4 147 2 6" xfId="35345"/>
    <cellStyle name="40% - Ênfase4 147 3" xfId="35346"/>
    <cellStyle name="40% - Ênfase4 147 3 2" xfId="35347"/>
    <cellStyle name="40% - Ênfase4 147 4" xfId="35348"/>
    <cellStyle name="40% - Ênfase4 147 4 2" xfId="35349"/>
    <cellStyle name="40% - Ênfase4 147 5" xfId="35350"/>
    <cellStyle name="40% - Ênfase4 147 5 2" xfId="35351"/>
    <cellStyle name="40% - Ênfase4 147 6" xfId="35352"/>
    <cellStyle name="40% - Ênfase4 147 6 2" xfId="35353"/>
    <cellStyle name="40% - Ênfase4 147 7" xfId="35354"/>
    <cellStyle name="40% - Ênfase4 148" xfId="35355"/>
    <cellStyle name="40% - Ênfase4 148 2" xfId="35356"/>
    <cellStyle name="40% - Ênfase4 148 2 2" xfId="35357"/>
    <cellStyle name="40% - Ênfase4 148 2 2 2" xfId="35358"/>
    <cellStyle name="40% - Ênfase4 148 2 3" xfId="35359"/>
    <cellStyle name="40% - Ênfase4 148 2 3 2" xfId="35360"/>
    <cellStyle name="40% - Ênfase4 148 2 4" xfId="35361"/>
    <cellStyle name="40% - Ênfase4 148 2 4 2" xfId="35362"/>
    <cellStyle name="40% - Ênfase4 148 2 5" xfId="35363"/>
    <cellStyle name="40% - Ênfase4 148 2 5 2" xfId="35364"/>
    <cellStyle name="40% - Ênfase4 148 2 6" xfId="35365"/>
    <cellStyle name="40% - Ênfase4 148 3" xfId="35366"/>
    <cellStyle name="40% - Ênfase4 148 3 2" xfId="35367"/>
    <cellStyle name="40% - Ênfase4 148 4" xfId="35368"/>
    <cellStyle name="40% - Ênfase4 148 4 2" xfId="35369"/>
    <cellStyle name="40% - Ênfase4 148 5" xfId="35370"/>
    <cellStyle name="40% - Ênfase4 148 5 2" xfId="35371"/>
    <cellStyle name="40% - Ênfase4 148 6" xfId="35372"/>
    <cellStyle name="40% - Ênfase4 148 6 2" xfId="35373"/>
    <cellStyle name="40% - Ênfase4 148 7" xfId="35374"/>
    <cellStyle name="40% - Ênfase4 149" xfId="35375"/>
    <cellStyle name="40% - Ênfase4 149 2" xfId="35376"/>
    <cellStyle name="40% - Ênfase4 149 2 2" xfId="35377"/>
    <cellStyle name="40% - Ênfase4 149 2 2 2" xfId="35378"/>
    <cellStyle name="40% - Ênfase4 149 2 3" xfId="35379"/>
    <cellStyle name="40% - Ênfase4 149 2 3 2" xfId="35380"/>
    <cellStyle name="40% - Ênfase4 149 2 4" xfId="35381"/>
    <cellStyle name="40% - Ênfase4 149 2 4 2" xfId="35382"/>
    <cellStyle name="40% - Ênfase4 149 2 5" xfId="35383"/>
    <cellStyle name="40% - Ênfase4 149 2 5 2" xfId="35384"/>
    <cellStyle name="40% - Ênfase4 149 2 6" xfId="35385"/>
    <cellStyle name="40% - Ênfase4 149 3" xfId="35386"/>
    <cellStyle name="40% - Ênfase4 149 3 2" xfId="35387"/>
    <cellStyle name="40% - Ênfase4 149 4" xfId="35388"/>
    <cellStyle name="40% - Ênfase4 149 4 2" xfId="35389"/>
    <cellStyle name="40% - Ênfase4 149 5" xfId="35390"/>
    <cellStyle name="40% - Ênfase4 149 5 2" xfId="35391"/>
    <cellStyle name="40% - Ênfase4 149 6" xfId="35392"/>
    <cellStyle name="40% - Ênfase4 149 6 2" xfId="35393"/>
    <cellStyle name="40% - Ênfase4 149 7" xfId="35394"/>
    <cellStyle name="40% - Ênfase4 15" xfId="35395"/>
    <cellStyle name="40% - Ênfase4 15 2" xfId="35396"/>
    <cellStyle name="40% - Ênfase4 15 2 2" xfId="35397"/>
    <cellStyle name="40% - Ênfase4 15 2 2 2" xfId="35398"/>
    <cellStyle name="40% - Ênfase4 15 2 3" xfId="35399"/>
    <cellStyle name="40% - Ênfase4 15 2 3 2" xfId="35400"/>
    <cellStyle name="40% - Ênfase4 15 2 4" xfId="35401"/>
    <cellStyle name="40% - Ênfase4 15 2 4 2" xfId="35402"/>
    <cellStyle name="40% - Ênfase4 15 2 5" xfId="35403"/>
    <cellStyle name="40% - Ênfase4 15 2 5 2" xfId="35404"/>
    <cellStyle name="40% - Ênfase4 15 2 6" xfId="35405"/>
    <cellStyle name="40% - Ênfase4 15 3" xfId="35406"/>
    <cellStyle name="40% - Ênfase4 15 3 2" xfId="35407"/>
    <cellStyle name="40% - Ênfase4 15 4" xfId="35408"/>
    <cellStyle name="40% - Ênfase4 15 4 2" xfId="35409"/>
    <cellStyle name="40% - Ênfase4 15 5" xfId="35410"/>
    <cellStyle name="40% - Ênfase4 15 5 2" xfId="35411"/>
    <cellStyle name="40% - Ênfase4 15 6" xfId="35412"/>
    <cellStyle name="40% - Ênfase4 15 6 2" xfId="35413"/>
    <cellStyle name="40% - Ênfase4 15 7" xfId="35414"/>
    <cellStyle name="40% - Ênfase4 150" xfId="35415"/>
    <cellStyle name="40% - Ênfase4 150 2" xfId="35416"/>
    <cellStyle name="40% - Ênfase4 150 2 2" xfId="35417"/>
    <cellStyle name="40% - Ênfase4 150 2 2 2" xfId="35418"/>
    <cellStyle name="40% - Ênfase4 150 2 3" xfId="35419"/>
    <cellStyle name="40% - Ênfase4 150 2 3 2" xfId="35420"/>
    <cellStyle name="40% - Ênfase4 150 2 4" xfId="35421"/>
    <cellStyle name="40% - Ênfase4 150 2 4 2" xfId="35422"/>
    <cellStyle name="40% - Ênfase4 150 2 5" xfId="35423"/>
    <cellStyle name="40% - Ênfase4 150 2 5 2" xfId="35424"/>
    <cellStyle name="40% - Ênfase4 150 2 6" xfId="35425"/>
    <cellStyle name="40% - Ênfase4 150 3" xfId="35426"/>
    <cellStyle name="40% - Ênfase4 150 3 2" xfId="35427"/>
    <cellStyle name="40% - Ênfase4 150 4" xfId="35428"/>
    <cellStyle name="40% - Ênfase4 150 4 2" xfId="35429"/>
    <cellStyle name="40% - Ênfase4 150 5" xfId="35430"/>
    <cellStyle name="40% - Ênfase4 150 5 2" xfId="35431"/>
    <cellStyle name="40% - Ênfase4 150 6" xfId="35432"/>
    <cellStyle name="40% - Ênfase4 150 6 2" xfId="35433"/>
    <cellStyle name="40% - Ênfase4 150 7" xfId="35434"/>
    <cellStyle name="40% - Ênfase4 151" xfId="35435"/>
    <cellStyle name="40% - Ênfase4 151 2" xfId="35436"/>
    <cellStyle name="40% - Ênfase4 151 2 2" xfId="35437"/>
    <cellStyle name="40% - Ênfase4 151 2 2 2" xfId="35438"/>
    <cellStyle name="40% - Ênfase4 151 2 3" xfId="35439"/>
    <cellStyle name="40% - Ênfase4 151 2 3 2" xfId="35440"/>
    <cellStyle name="40% - Ênfase4 151 2 4" xfId="35441"/>
    <cellStyle name="40% - Ênfase4 151 2 4 2" xfId="35442"/>
    <cellStyle name="40% - Ênfase4 151 2 5" xfId="35443"/>
    <cellStyle name="40% - Ênfase4 151 2 5 2" xfId="35444"/>
    <cellStyle name="40% - Ênfase4 151 2 6" xfId="35445"/>
    <cellStyle name="40% - Ênfase4 151 3" xfId="35446"/>
    <cellStyle name="40% - Ênfase4 151 3 2" xfId="35447"/>
    <cellStyle name="40% - Ênfase4 151 4" xfId="35448"/>
    <cellStyle name="40% - Ênfase4 151 4 2" xfId="35449"/>
    <cellStyle name="40% - Ênfase4 151 5" xfId="35450"/>
    <cellStyle name="40% - Ênfase4 151 5 2" xfId="35451"/>
    <cellStyle name="40% - Ênfase4 151 6" xfId="35452"/>
    <cellStyle name="40% - Ênfase4 151 6 2" xfId="35453"/>
    <cellStyle name="40% - Ênfase4 151 7" xfId="35454"/>
    <cellStyle name="40% - Ênfase4 152" xfId="35455"/>
    <cellStyle name="40% - Ênfase4 152 2" xfId="35456"/>
    <cellStyle name="40% - Ênfase4 152 2 2" xfId="35457"/>
    <cellStyle name="40% - Ênfase4 152 2 2 2" xfId="35458"/>
    <cellStyle name="40% - Ênfase4 152 2 3" xfId="35459"/>
    <cellStyle name="40% - Ênfase4 152 2 3 2" xfId="35460"/>
    <cellStyle name="40% - Ênfase4 152 2 4" xfId="35461"/>
    <cellStyle name="40% - Ênfase4 152 2 4 2" xfId="35462"/>
    <cellStyle name="40% - Ênfase4 152 2 5" xfId="35463"/>
    <cellStyle name="40% - Ênfase4 152 2 5 2" xfId="35464"/>
    <cellStyle name="40% - Ênfase4 152 2 6" xfId="35465"/>
    <cellStyle name="40% - Ênfase4 152 3" xfId="35466"/>
    <cellStyle name="40% - Ênfase4 152 3 2" xfId="35467"/>
    <cellStyle name="40% - Ênfase4 152 4" xfId="35468"/>
    <cellStyle name="40% - Ênfase4 152 4 2" xfId="35469"/>
    <cellStyle name="40% - Ênfase4 152 5" xfId="35470"/>
    <cellStyle name="40% - Ênfase4 152 5 2" xfId="35471"/>
    <cellStyle name="40% - Ênfase4 152 6" xfId="35472"/>
    <cellStyle name="40% - Ênfase4 152 6 2" xfId="35473"/>
    <cellStyle name="40% - Ênfase4 152 7" xfId="35474"/>
    <cellStyle name="40% - Ênfase4 153" xfId="35475"/>
    <cellStyle name="40% - Ênfase4 153 2" xfId="35476"/>
    <cellStyle name="40% - Ênfase4 153 2 2" xfId="35477"/>
    <cellStyle name="40% - Ênfase4 153 2 2 2" xfId="35478"/>
    <cellStyle name="40% - Ênfase4 153 2 3" xfId="35479"/>
    <cellStyle name="40% - Ênfase4 153 2 3 2" xfId="35480"/>
    <cellStyle name="40% - Ênfase4 153 2 4" xfId="35481"/>
    <cellStyle name="40% - Ênfase4 153 2 4 2" xfId="35482"/>
    <cellStyle name="40% - Ênfase4 153 2 5" xfId="35483"/>
    <cellStyle name="40% - Ênfase4 153 2 5 2" xfId="35484"/>
    <cellStyle name="40% - Ênfase4 153 2 6" xfId="35485"/>
    <cellStyle name="40% - Ênfase4 153 3" xfId="35486"/>
    <cellStyle name="40% - Ênfase4 153 3 2" xfId="35487"/>
    <cellStyle name="40% - Ênfase4 153 4" xfId="35488"/>
    <cellStyle name="40% - Ênfase4 153 4 2" xfId="35489"/>
    <cellStyle name="40% - Ênfase4 153 5" xfId="35490"/>
    <cellStyle name="40% - Ênfase4 153 5 2" xfId="35491"/>
    <cellStyle name="40% - Ênfase4 153 6" xfId="35492"/>
    <cellStyle name="40% - Ênfase4 153 6 2" xfId="35493"/>
    <cellStyle name="40% - Ênfase4 153 7" xfId="35494"/>
    <cellStyle name="40% - Ênfase4 154" xfId="35495"/>
    <cellStyle name="40% - Ênfase4 154 2" xfId="35496"/>
    <cellStyle name="40% - Ênfase4 154 2 2" xfId="35497"/>
    <cellStyle name="40% - Ênfase4 154 2 2 2" xfId="35498"/>
    <cellStyle name="40% - Ênfase4 154 2 3" xfId="35499"/>
    <cellStyle name="40% - Ênfase4 154 2 3 2" xfId="35500"/>
    <cellStyle name="40% - Ênfase4 154 2 4" xfId="35501"/>
    <cellStyle name="40% - Ênfase4 154 3" xfId="35502"/>
    <cellStyle name="40% - Ênfase4 154 3 2" xfId="35503"/>
    <cellStyle name="40% - Ênfase4 154 4" xfId="35504"/>
    <cellStyle name="40% - Ênfase4 154 4 2" xfId="35505"/>
    <cellStyle name="40% - Ênfase4 154 5" xfId="35506"/>
    <cellStyle name="40% - Ênfase4 154 5 2" xfId="35507"/>
    <cellStyle name="40% - Ênfase4 154 6" xfId="35508"/>
    <cellStyle name="40% - Ênfase4 154 6 2" xfId="35509"/>
    <cellStyle name="40% - Ênfase4 154 7" xfId="35510"/>
    <cellStyle name="40% - Ênfase4 155" xfId="35511"/>
    <cellStyle name="40% - Ênfase4 155 2" xfId="35512"/>
    <cellStyle name="40% - Ênfase4 155 2 2" xfId="35513"/>
    <cellStyle name="40% - Ênfase4 155 2 2 2" xfId="35514"/>
    <cellStyle name="40% - Ênfase4 155 2 3" xfId="35515"/>
    <cellStyle name="40% - Ênfase4 155 2 3 2" xfId="35516"/>
    <cellStyle name="40% - Ênfase4 155 2 4" xfId="35517"/>
    <cellStyle name="40% - Ênfase4 155 3" xfId="35518"/>
    <cellStyle name="40% - Ênfase4 155 3 2" xfId="35519"/>
    <cellStyle name="40% - Ênfase4 155 4" xfId="35520"/>
    <cellStyle name="40% - Ênfase4 155 4 2" xfId="35521"/>
    <cellStyle name="40% - Ênfase4 155 5" xfId="35522"/>
    <cellStyle name="40% - Ênfase4 155 5 2" xfId="35523"/>
    <cellStyle name="40% - Ênfase4 155 6" xfId="35524"/>
    <cellStyle name="40% - Ênfase4 155 6 2" xfId="35525"/>
    <cellStyle name="40% - Ênfase4 155 7" xfId="35526"/>
    <cellStyle name="40% - Ênfase4 156" xfId="35527"/>
    <cellStyle name="40% - Ênfase4 156 2" xfId="35528"/>
    <cellStyle name="40% - Ênfase4 156 2 2" xfId="35529"/>
    <cellStyle name="40% - Ênfase4 156 2 2 2" xfId="35530"/>
    <cellStyle name="40% - Ênfase4 156 2 3" xfId="35531"/>
    <cellStyle name="40% - Ênfase4 156 2 3 2" xfId="35532"/>
    <cellStyle name="40% - Ênfase4 156 2 4" xfId="35533"/>
    <cellStyle name="40% - Ênfase4 156 3" xfId="35534"/>
    <cellStyle name="40% - Ênfase4 156 3 2" xfId="35535"/>
    <cellStyle name="40% - Ênfase4 156 4" xfId="35536"/>
    <cellStyle name="40% - Ênfase4 156 4 2" xfId="35537"/>
    <cellStyle name="40% - Ênfase4 156 5" xfId="35538"/>
    <cellStyle name="40% - Ênfase4 156 5 2" xfId="35539"/>
    <cellStyle name="40% - Ênfase4 156 6" xfId="35540"/>
    <cellStyle name="40% - Ênfase4 156 6 2" xfId="35541"/>
    <cellStyle name="40% - Ênfase4 156 7" xfId="35542"/>
    <cellStyle name="40% - Ênfase4 157" xfId="35543"/>
    <cellStyle name="40% - Ênfase4 157 2" xfId="35544"/>
    <cellStyle name="40% - Ênfase4 157 2 2" xfId="35545"/>
    <cellStyle name="40% - Ênfase4 157 3" xfId="35546"/>
    <cellStyle name="40% - Ênfase4 157 3 2" xfId="35547"/>
    <cellStyle name="40% - Ênfase4 157 4" xfId="35548"/>
    <cellStyle name="40% - Ênfase4 157 4 2" xfId="35549"/>
    <cellStyle name="40% - Ênfase4 157 5" xfId="35550"/>
    <cellStyle name="40% - Ênfase4 157 5 2" xfId="35551"/>
    <cellStyle name="40% - Ênfase4 157 6" xfId="35552"/>
    <cellStyle name="40% - Ênfase4 158" xfId="35553"/>
    <cellStyle name="40% - Ênfase4 158 2" xfId="35554"/>
    <cellStyle name="40% - Ênfase4 158 2 2" xfId="35555"/>
    <cellStyle name="40% - Ênfase4 158 3" xfId="35556"/>
    <cellStyle name="40% - Ênfase4 158 3 2" xfId="35557"/>
    <cellStyle name="40% - Ênfase4 158 4" xfId="35558"/>
    <cellStyle name="40% - Ênfase4 158 4 2" xfId="35559"/>
    <cellStyle name="40% - Ênfase4 158 5" xfId="35560"/>
    <cellStyle name="40% - Ênfase4 158 5 2" xfId="35561"/>
    <cellStyle name="40% - Ênfase4 158 6" xfId="35562"/>
    <cellStyle name="40% - Ênfase4 159" xfId="35563"/>
    <cellStyle name="40% - Ênfase4 159 2" xfId="35564"/>
    <cellStyle name="40% - Ênfase4 159 2 2" xfId="35565"/>
    <cellStyle name="40% - Ênfase4 159 3" xfId="35566"/>
    <cellStyle name="40% - Ênfase4 159 3 2" xfId="35567"/>
    <cellStyle name="40% - Ênfase4 159 4" xfId="35568"/>
    <cellStyle name="40% - Ênfase4 159 4 2" xfId="35569"/>
    <cellStyle name="40% - Ênfase4 159 5" xfId="35570"/>
    <cellStyle name="40% - Ênfase4 159 5 2" xfId="35571"/>
    <cellStyle name="40% - Ênfase4 159 6" xfId="35572"/>
    <cellStyle name="40% - Ênfase4 16" xfId="35573"/>
    <cellStyle name="40% - Ênfase4 16 2" xfId="35574"/>
    <cellStyle name="40% - Ênfase4 16 2 2" xfId="35575"/>
    <cellStyle name="40% - Ênfase4 16 2 2 2" xfId="35576"/>
    <cellStyle name="40% - Ênfase4 16 2 3" xfId="35577"/>
    <cellStyle name="40% - Ênfase4 16 2 3 2" xfId="35578"/>
    <cellStyle name="40% - Ênfase4 16 2 4" xfId="35579"/>
    <cellStyle name="40% - Ênfase4 16 2 4 2" xfId="35580"/>
    <cellStyle name="40% - Ênfase4 16 2 5" xfId="35581"/>
    <cellStyle name="40% - Ênfase4 16 2 5 2" xfId="35582"/>
    <cellStyle name="40% - Ênfase4 16 2 6" xfId="35583"/>
    <cellStyle name="40% - Ênfase4 16 3" xfId="35584"/>
    <cellStyle name="40% - Ênfase4 16 3 2" xfId="35585"/>
    <cellStyle name="40% - Ênfase4 16 4" xfId="35586"/>
    <cellStyle name="40% - Ênfase4 16 4 2" xfId="35587"/>
    <cellStyle name="40% - Ênfase4 16 5" xfId="35588"/>
    <cellStyle name="40% - Ênfase4 16 5 2" xfId="35589"/>
    <cellStyle name="40% - Ênfase4 16 6" xfId="35590"/>
    <cellStyle name="40% - Ênfase4 16 6 2" xfId="35591"/>
    <cellStyle name="40% - Ênfase4 16 7" xfId="35592"/>
    <cellStyle name="40% - Ênfase4 160" xfId="35593"/>
    <cellStyle name="40% - Ênfase4 160 2" xfId="35594"/>
    <cellStyle name="40% - Ênfase4 160 2 2" xfId="35595"/>
    <cellStyle name="40% - Ênfase4 160 3" xfId="35596"/>
    <cellStyle name="40% - Ênfase4 160 3 2" xfId="35597"/>
    <cellStyle name="40% - Ênfase4 160 4" xfId="35598"/>
    <cellStyle name="40% - Ênfase4 160 4 2" xfId="35599"/>
    <cellStyle name="40% - Ênfase4 160 5" xfId="35600"/>
    <cellStyle name="40% - Ênfase4 160 5 2" xfId="35601"/>
    <cellStyle name="40% - Ênfase4 160 6" xfId="35602"/>
    <cellStyle name="40% - Ênfase4 161" xfId="35603"/>
    <cellStyle name="40% - Ênfase4 161 2" xfId="35604"/>
    <cellStyle name="40% - Ênfase4 161 2 2" xfId="35605"/>
    <cellStyle name="40% - Ênfase4 161 3" xfId="35606"/>
    <cellStyle name="40% - Ênfase4 161 3 2" xfId="35607"/>
    <cellStyle name="40% - Ênfase4 161 4" xfId="35608"/>
    <cellStyle name="40% - Ênfase4 161 4 2" xfId="35609"/>
    <cellStyle name="40% - Ênfase4 161 5" xfId="35610"/>
    <cellStyle name="40% - Ênfase4 161 5 2" xfId="35611"/>
    <cellStyle name="40% - Ênfase4 161 6" xfId="35612"/>
    <cellStyle name="40% - Ênfase4 162" xfId="35613"/>
    <cellStyle name="40% - Ênfase4 162 2" xfId="35614"/>
    <cellStyle name="40% - Ênfase4 162 2 2" xfId="35615"/>
    <cellStyle name="40% - Ênfase4 162 3" xfId="35616"/>
    <cellStyle name="40% - Ênfase4 162 3 2" xfId="35617"/>
    <cellStyle name="40% - Ênfase4 162 4" xfId="35618"/>
    <cellStyle name="40% - Ênfase4 162 4 2" xfId="35619"/>
    <cellStyle name="40% - Ênfase4 162 5" xfId="35620"/>
    <cellStyle name="40% - Ênfase4 162 5 2" xfId="35621"/>
    <cellStyle name="40% - Ênfase4 162 6" xfId="35622"/>
    <cellStyle name="40% - Ênfase4 163" xfId="35623"/>
    <cellStyle name="40% - Ênfase4 163 2" xfId="35624"/>
    <cellStyle name="40% - Ênfase4 163 2 2" xfId="35625"/>
    <cellStyle name="40% - Ênfase4 163 3" xfId="35626"/>
    <cellStyle name="40% - Ênfase4 163 3 2" xfId="35627"/>
    <cellStyle name="40% - Ênfase4 163 4" xfId="35628"/>
    <cellStyle name="40% - Ênfase4 163 4 2" xfId="35629"/>
    <cellStyle name="40% - Ênfase4 163 5" xfId="35630"/>
    <cellStyle name="40% - Ênfase4 163 5 2" xfId="35631"/>
    <cellStyle name="40% - Ênfase4 163 6" xfId="35632"/>
    <cellStyle name="40% - Ênfase4 164" xfId="35633"/>
    <cellStyle name="40% - Ênfase4 164 2" xfId="35634"/>
    <cellStyle name="40% - Ênfase4 164 2 2" xfId="35635"/>
    <cellStyle name="40% - Ênfase4 164 3" xfId="35636"/>
    <cellStyle name="40% - Ênfase4 164 3 2" xfId="35637"/>
    <cellStyle name="40% - Ênfase4 164 4" xfId="35638"/>
    <cellStyle name="40% - Ênfase4 164 4 2" xfId="35639"/>
    <cellStyle name="40% - Ênfase4 164 5" xfId="35640"/>
    <cellStyle name="40% - Ênfase4 164 5 2" xfId="35641"/>
    <cellStyle name="40% - Ênfase4 164 6" xfId="35642"/>
    <cellStyle name="40% - Ênfase4 165" xfId="35643"/>
    <cellStyle name="40% - Ênfase4 165 2" xfId="35644"/>
    <cellStyle name="40% - Ênfase4 165 2 2" xfId="35645"/>
    <cellStyle name="40% - Ênfase4 165 3" xfId="35646"/>
    <cellStyle name="40% - Ênfase4 165 3 2" xfId="35647"/>
    <cellStyle name="40% - Ênfase4 165 4" xfId="35648"/>
    <cellStyle name="40% - Ênfase4 165 4 2" xfId="35649"/>
    <cellStyle name="40% - Ênfase4 165 5" xfId="35650"/>
    <cellStyle name="40% - Ênfase4 165 5 2" xfId="35651"/>
    <cellStyle name="40% - Ênfase4 165 6" xfId="35652"/>
    <cellStyle name="40% - Ênfase4 166" xfId="35653"/>
    <cellStyle name="40% - Ênfase4 166 2" xfId="35654"/>
    <cellStyle name="40% - Ênfase4 166 2 2" xfId="35655"/>
    <cellStyle name="40% - Ênfase4 166 3" xfId="35656"/>
    <cellStyle name="40% - Ênfase4 166 3 2" xfId="35657"/>
    <cellStyle name="40% - Ênfase4 166 4" xfId="35658"/>
    <cellStyle name="40% - Ênfase4 166 4 2" xfId="35659"/>
    <cellStyle name="40% - Ênfase4 166 5" xfId="35660"/>
    <cellStyle name="40% - Ênfase4 166 5 2" xfId="35661"/>
    <cellStyle name="40% - Ênfase4 166 6" xfId="35662"/>
    <cellStyle name="40% - Ênfase4 167" xfId="35663"/>
    <cellStyle name="40% - Ênfase4 167 2" xfId="35664"/>
    <cellStyle name="40% - Ênfase4 167 2 2" xfId="35665"/>
    <cellStyle name="40% - Ênfase4 167 3" xfId="35666"/>
    <cellStyle name="40% - Ênfase4 167 3 2" xfId="35667"/>
    <cellStyle name="40% - Ênfase4 167 4" xfId="35668"/>
    <cellStyle name="40% - Ênfase4 167 4 2" xfId="35669"/>
    <cellStyle name="40% - Ênfase4 167 5" xfId="35670"/>
    <cellStyle name="40% - Ênfase4 167 5 2" xfId="35671"/>
    <cellStyle name="40% - Ênfase4 167 6" xfId="35672"/>
    <cellStyle name="40% - Ênfase4 168" xfId="35673"/>
    <cellStyle name="40% - Ênfase4 168 2" xfId="35674"/>
    <cellStyle name="40% - Ênfase4 168 2 2" xfId="35675"/>
    <cellStyle name="40% - Ênfase4 168 3" xfId="35676"/>
    <cellStyle name="40% - Ênfase4 168 3 2" xfId="35677"/>
    <cellStyle name="40% - Ênfase4 168 4" xfId="35678"/>
    <cellStyle name="40% - Ênfase4 168 4 2" xfId="35679"/>
    <cellStyle name="40% - Ênfase4 168 5" xfId="35680"/>
    <cellStyle name="40% - Ênfase4 168 5 2" xfId="35681"/>
    <cellStyle name="40% - Ênfase4 168 6" xfId="35682"/>
    <cellStyle name="40% - Ênfase4 169" xfId="35683"/>
    <cellStyle name="40% - Ênfase4 169 2" xfId="35684"/>
    <cellStyle name="40% - Ênfase4 169 2 2" xfId="35685"/>
    <cellStyle name="40% - Ênfase4 169 3" xfId="35686"/>
    <cellStyle name="40% - Ênfase4 169 3 2" xfId="35687"/>
    <cellStyle name="40% - Ênfase4 169 4" xfId="35688"/>
    <cellStyle name="40% - Ênfase4 169 4 2" xfId="35689"/>
    <cellStyle name="40% - Ênfase4 169 5" xfId="35690"/>
    <cellStyle name="40% - Ênfase4 169 5 2" xfId="35691"/>
    <cellStyle name="40% - Ênfase4 169 6" xfId="35692"/>
    <cellStyle name="40% - Ênfase4 17" xfId="35693"/>
    <cellStyle name="40% - Ênfase4 17 2" xfId="35694"/>
    <cellStyle name="40% - Ênfase4 17 2 2" xfId="35695"/>
    <cellStyle name="40% - Ênfase4 17 2 2 2" xfId="35696"/>
    <cellStyle name="40% - Ênfase4 17 2 3" xfId="35697"/>
    <cellStyle name="40% - Ênfase4 17 2 3 2" xfId="35698"/>
    <cellStyle name="40% - Ênfase4 17 2 4" xfId="35699"/>
    <cellStyle name="40% - Ênfase4 17 2 4 2" xfId="35700"/>
    <cellStyle name="40% - Ênfase4 17 2 5" xfId="35701"/>
    <cellStyle name="40% - Ênfase4 17 2 5 2" xfId="35702"/>
    <cellStyle name="40% - Ênfase4 17 2 6" xfId="35703"/>
    <cellStyle name="40% - Ênfase4 17 3" xfId="35704"/>
    <cellStyle name="40% - Ênfase4 17 3 2" xfId="35705"/>
    <cellStyle name="40% - Ênfase4 17 4" xfId="35706"/>
    <cellStyle name="40% - Ênfase4 17 4 2" xfId="35707"/>
    <cellStyle name="40% - Ênfase4 17 5" xfId="35708"/>
    <cellStyle name="40% - Ênfase4 17 5 2" xfId="35709"/>
    <cellStyle name="40% - Ênfase4 17 6" xfId="35710"/>
    <cellStyle name="40% - Ênfase4 17 6 2" xfId="35711"/>
    <cellStyle name="40% - Ênfase4 17 7" xfId="35712"/>
    <cellStyle name="40% - Ênfase4 170" xfId="35713"/>
    <cellStyle name="40% - Ênfase4 170 2" xfId="35714"/>
    <cellStyle name="40% - Ênfase4 170 2 2" xfId="35715"/>
    <cellStyle name="40% - Ênfase4 170 3" xfId="35716"/>
    <cellStyle name="40% - Ênfase4 170 3 2" xfId="35717"/>
    <cellStyle name="40% - Ênfase4 170 4" xfId="35718"/>
    <cellStyle name="40% - Ênfase4 170 4 2" xfId="35719"/>
    <cellStyle name="40% - Ênfase4 170 5" xfId="35720"/>
    <cellStyle name="40% - Ênfase4 170 5 2" xfId="35721"/>
    <cellStyle name="40% - Ênfase4 170 6" xfId="35722"/>
    <cellStyle name="40% - Ênfase4 171" xfId="35723"/>
    <cellStyle name="40% - Ênfase4 171 2" xfId="35724"/>
    <cellStyle name="40% - Ênfase4 171 2 2" xfId="35725"/>
    <cellStyle name="40% - Ênfase4 171 3" xfId="35726"/>
    <cellStyle name="40% - Ênfase4 171 3 2" xfId="35727"/>
    <cellStyle name="40% - Ênfase4 171 4" xfId="35728"/>
    <cellStyle name="40% - Ênfase4 171 4 2" xfId="35729"/>
    <cellStyle name="40% - Ênfase4 171 5" xfId="35730"/>
    <cellStyle name="40% - Ênfase4 171 5 2" xfId="35731"/>
    <cellStyle name="40% - Ênfase4 171 6" xfId="35732"/>
    <cellStyle name="40% - Ênfase4 172" xfId="35733"/>
    <cellStyle name="40% - Ênfase4 172 2" xfId="35734"/>
    <cellStyle name="40% - Ênfase4 172 2 2" xfId="35735"/>
    <cellStyle name="40% - Ênfase4 172 3" xfId="35736"/>
    <cellStyle name="40% - Ênfase4 172 3 2" xfId="35737"/>
    <cellStyle name="40% - Ênfase4 172 4" xfId="35738"/>
    <cellStyle name="40% - Ênfase4 172 4 2" xfId="35739"/>
    <cellStyle name="40% - Ênfase4 172 5" xfId="35740"/>
    <cellStyle name="40% - Ênfase4 172 5 2" xfId="35741"/>
    <cellStyle name="40% - Ênfase4 172 6" xfId="35742"/>
    <cellStyle name="40% - Ênfase4 173" xfId="35743"/>
    <cellStyle name="40% - Ênfase4 173 2" xfId="35744"/>
    <cellStyle name="40% - Ênfase4 173 2 2" xfId="35745"/>
    <cellStyle name="40% - Ênfase4 173 3" xfId="35746"/>
    <cellStyle name="40% - Ênfase4 173 3 2" xfId="35747"/>
    <cellStyle name="40% - Ênfase4 173 4" xfId="35748"/>
    <cellStyle name="40% - Ênfase4 173 4 2" xfId="35749"/>
    <cellStyle name="40% - Ênfase4 173 5" xfId="35750"/>
    <cellStyle name="40% - Ênfase4 173 5 2" xfId="35751"/>
    <cellStyle name="40% - Ênfase4 173 6" xfId="35752"/>
    <cellStyle name="40% - Ênfase4 174" xfId="35753"/>
    <cellStyle name="40% - Ênfase4 174 2" xfId="35754"/>
    <cellStyle name="40% - Ênfase4 174 2 2" xfId="35755"/>
    <cellStyle name="40% - Ênfase4 174 3" xfId="35756"/>
    <cellStyle name="40% - Ênfase4 174 3 2" xfId="35757"/>
    <cellStyle name="40% - Ênfase4 174 4" xfId="35758"/>
    <cellStyle name="40% - Ênfase4 174 4 2" xfId="35759"/>
    <cellStyle name="40% - Ênfase4 174 5" xfId="35760"/>
    <cellStyle name="40% - Ênfase4 174 5 2" xfId="35761"/>
    <cellStyle name="40% - Ênfase4 174 6" xfId="35762"/>
    <cellStyle name="40% - Ênfase4 175" xfId="35763"/>
    <cellStyle name="40% - Ênfase4 175 2" xfId="35764"/>
    <cellStyle name="40% - Ênfase4 175 2 2" xfId="35765"/>
    <cellStyle name="40% - Ênfase4 175 3" xfId="35766"/>
    <cellStyle name="40% - Ênfase4 175 3 2" xfId="35767"/>
    <cellStyle name="40% - Ênfase4 175 4" xfId="35768"/>
    <cellStyle name="40% - Ênfase4 175 4 2" xfId="35769"/>
    <cellStyle name="40% - Ênfase4 175 5" xfId="35770"/>
    <cellStyle name="40% - Ênfase4 175 5 2" xfId="35771"/>
    <cellStyle name="40% - Ênfase4 175 6" xfId="35772"/>
    <cellStyle name="40% - Ênfase4 176" xfId="35773"/>
    <cellStyle name="40% - Ênfase4 176 2" xfId="35774"/>
    <cellStyle name="40% - Ênfase4 176 2 2" xfId="35775"/>
    <cellStyle name="40% - Ênfase4 176 3" xfId="35776"/>
    <cellStyle name="40% - Ênfase4 176 3 2" xfId="35777"/>
    <cellStyle name="40% - Ênfase4 176 4" xfId="35778"/>
    <cellStyle name="40% - Ênfase4 176 4 2" xfId="35779"/>
    <cellStyle name="40% - Ênfase4 176 5" xfId="35780"/>
    <cellStyle name="40% - Ênfase4 176 5 2" xfId="35781"/>
    <cellStyle name="40% - Ênfase4 176 6" xfId="35782"/>
    <cellStyle name="40% - Ênfase4 177" xfId="35783"/>
    <cellStyle name="40% - Ênfase4 177 2" xfId="35784"/>
    <cellStyle name="40% - Ênfase4 177 2 2" xfId="35785"/>
    <cellStyle name="40% - Ênfase4 177 3" xfId="35786"/>
    <cellStyle name="40% - Ênfase4 177 3 2" xfId="35787"/>
    <cellStyle name="40% - Ênfase4 177 4" xfId="35788"/>
    <cellStyle name="40% - Ênfase4 177 4 2" xfId="35789"/>
    <cellStyle name="40% - Ênfase4 177 5" xfId="35790"/>
    <cellStyle name="40% - Ênfase4 177 5 2" xfId="35791"/>
    <cellStyle name="40% - Ênfase4 177 6" xfId="35792"/>
    <cellStyle name="40% - Ênfase4 178" xfId="35793"/>
    <cellStyle name="40% - Ênfase4 178 2" xfId="35794"/>
    <cellStyle name="40% - Ênfase4 178 2 2" xfId="35795"/>
    <cellStyle name="40% - Ênfase4 178 3" xfId="35796"/>
    <cellStyle name="40% - Ênfase4 178 3 2" xfId="35797"/>
    <cellStyle name="40% - Ênfase4 178 4" xfId="35798"/>
    <cellStyle name="40% - Ênfase4 178 4 2" xfId="35799"/>
    <cellStyle name="40% - Ênfase4 178 5" xfId="35800"/>
    <cellStyle name="40% - Ênfase4 178 5 2" xfId="35801"/>
    <cellStyle name="40% - Ênfase4 178 6" xfId="35802"/>
    <cellStyle name="40% - Ênfase4 179" xfId="35803"/>
    <cellStyle name="40% - Ênfase4 179 2" xfId="35804"/>
    <cellStyle name="40% - Ênfase4 179 2 2" xfId="35805"/>
    <cellStyle name="40% - Ênfase4 179 3" xfId="35806"/>
    <cellStyle name="40% - Ênfase4 179 3 2" xfId="35807"/>
    <cellStyle name="40% - Ênfase4 179 4" xfId="35808"/>
    <cellStyle name="40% - Ênfase4 179 4 2" xfId="35809"/>
    <cellStyle name="40% - Ênfase4 179 5" xfId="35810"/>
    <cellStyle name="40% - Ênfase4 179 5 2" xfId="35811"/>
    <cellStyle name="40% - Ênfase4 179 6" xfId="35812"/>
    <cellStyle name="40% - Ênfase4 18" xfId="35813"/>
    <cellStyle name="40% - Ênfase4 18 2" xfId="35814"/>
    <cellStyle name="40% - Ênfase4 18 2 2" xfId="35815"/>
    <cellStyle name="40% - Ênfase4 18 2 2 2" xfId="35816"/>
    <cellStyle name="40% - Ênfase4 18 2 3" xfId="35817"/>
    <cellStyle name="40% - Ênfase4 18 2 3 2" xfId="35818"/>
    <cellStyle name="40% - Ênfase4 18 2 4" xfId="35819"/>
    <cellStyle name="40% - Ênfase4 18 2 4 2" xfId="35820"/>
    <cellStyle name="40% - Ênfase4 18 2 5" xfId="35821"/>
    <cellStyle name="40% - Ênfase4 18 2 5 2" xfId="35822"/>
    <cellStyle name="40% - Ênfase4 18 2 6" xfId="35823"/>
    <cellStyle name="40% - Ênfase4 18 3" xfId="35824"/>
    <cellStyle name="40% - Ênfase4 18 3 2" xfId="35825"/>
    <cellStyle name="40% - Ênfase4 18 4" xfId="35826"/>
    <cellStyle name="40% - Ênfase4 18 4 2" xfId="35827"/>
    <cellStyle name="40% - Ênfase4 18 5" xfId="35828"/>
    <cellStyle name="40% - Ênfase4 18 5 2" xfId="35829"/>
    <cellStyle name="40% - Ênfase4 18 6" xfId="35830"/>
    <cellStyle name="40% - Ênfase4 18 6 2" xfId="35831"/>
    <cellStyle name="40% - Ênfase4 18 7" xfId="35832"/>
    <cellStyle name="40% - Ênfase4 180" xfId="35833"/>
    <cellStyle name="40% - Ênfase4 180 2" xfId="35834"/>
    <cellStyle name="40% - Ênfase4 180 2 2" xfId="35835"/>
    <cellStyle name="40% - Ênfase4 180 3" xfId="35836"/>
    <cellStyle name="40% - Ênfase4 180 3 2" xfId="35837"/>
    <cellStyle name="40% - Ênfase4 180 4" xfId="35838"/>
    <cellStyle name="40% - Ênfase4 180 4 2" xfId="35839"/>
    <cellStyle name="40% - Ênfase4 180 5" xfId="35840"/>
    <cellStyle name="40% - Ênfase4 180 5 2" xfId="35841"/>
    <cellStyle name="40% - Ênfase4 180 6" xfId="35842"/>
    <cellStyle name="40% - Ênfase4 181" xfId="35843"/>
    <cellStyle name="40% - Ênfase4 181 2" xfId="35844"/>
    <cellStyle name="40% - Ênfase4 181 2 2" xfId="35845"/>
    <cellStyle name="40% - Ênfase4 181 3" xfId="35846"/>
    <cellStyle name="40% - Ênfase4 181 3 2" xfId="35847"/>
    <cellStyle name="40% - Ênfase4 181 4" xfId="35848"/>
    <cellStyle name="40% - Ênfase4 181 4 2" xfId="35849"/>
    <cellStyle name="40% - Ênfase4 181 5" xfId="35850"/>
    <cellStyle name="40% - Ênfase4 181 5 2" xfId="35851"/>
    <cellStyle name="40% - Ênfase4 181 6" xfId="35852"/>
    <cellStyle name="40% - Ênfase4 182" xfId="35853"/>
    <cellStyle name="40% - Ênfase4 182 2" xfId="35854"/>
    <cellStyle name="40% - Ênfase4 182 2 2" xfId="35855"/>
    <cellStyle name="40% - Ênfase4 182 3" xfId="35856"/>
    <cellStyle name="40% - Ênfase4 182 3 2" xfId="35857"/>
    <cellStyle name="40% - Ênfase4 182 4" xfId="35858"/>
    <cellStyle name="40% - Ênfase4 182 4 2" xfId="35859"/>
    <cellStyle name="40% - Ênfase4 182 5" xfId="35860"/>
    <cellStyle name="40% - Ênfase4 182 5 2" xfId="35861"/>
    <cellStyle name="40% - Ênfase4 182 6" xfId="35862"/>
    <cellStyle name="40% - Ênfase4 183" xfId="35863"/>
    <cellStyle name="40% - Ênfase4 183 2" xfId="35864"/>
    <cellStyle name="40% - Ênfase4 183 2 2" xfId="35865"/>
    <cellStyle name="40% - Ênfase4 183 3" xfId="35866"/>
    <cellStyle name="40% - Ênfase4 183 3 2" xfId="35867"/>
    <cellStyle name="40% - Ênfase4 183 4" xfId="35868"/>
    <cellStyle name="40% - Ênfase4 183 4 2" xfId="35869"/>
    <cellStyle name="40% - Ênfase4 183 5" xfId="35870"/>
    <cellStyle name="40% - Ênfase4 183 5 2" xfId="35871"/>
    <cellStyle name="40% - Ênfase4 183 6" xfId="35872"/>
    <cellStyle name="40% - Ênfase4 184" xfId="35873"/>
    <cellStyle name="40% - Ênfase4 184 2" xfId="35874"/>
    <cellStyle name="40% - Ênfase4 184 2 2" xfId="35875"/>
    <cellStyle name="40% - Ênfase4 184 3" xfId="35876"/>
    <cellStyle name="40% - Ênfase4 184 3 2" xfId="35877"/>
    <cellStyle name="40% - Ênfase4 184 4" xfId="35878"/>
    <cellStyle name="40% - Ênfase4 184 4 2" xfId="35879"/>
    <cellStyle name="40% - Ênfase4 184 5" xfId="35880"/>
    <cellStyle name="40% - Ênfase4 184 5 2" xfId="35881"/>
    <cellStyle name="40% - Ênfase4 184 6" xfId="35882"/>
    <cellStyle name="40% - Ênfase4 185" xfId="35883"/>
    <cellStyle name="40% - Ênfase4 185 2" xfId="35884"/>
    <cellStyle name="40% - Ênfase4 185 2 2" xfId="35885"/>
    <cellStyle name="40% - Ênfase4 185 3" xfId="35886"/>
    <cellStyle name="40% - Ênfase4 185 3 2" xfId="35887"/>
    <cellStyle name="40% - Ênfase4 185 4" xfId="35888"/>
    <cellStyle name="40% - Ênfase4 185 4 2" xfId="35889"/>
    <cellStyle name="40% - Ênfase4 185 5" xfId="35890"/>
    <cellStyle name="40% - Ênfase4 185 5 2" xfId="35891"/>
    <cellStyle name="40% - Ênfase4 185 6" xfId="35892"/>
    <cellStyle name="40% - Ênfase4 186" xfId="35893"/>
    <cellStyle name="40% - Ênfase4 186 2" xfId="35894"/>
    <cellStyle name="40% - Ênfase4 186 2 2" xfId="35895"/>
    <cellStyle name="40% - Ênfase4 186 3" xfId="35896"/>
    <cellStyle name="40% - Ênfase4 186 3 2" xfId="35897"/>
    <cellStyle name="40% - Ênfase4 186 4" xfId="35898"/>
    <cellStyle name="40% - Ênfase4 186 4 2" xfId="35899"/>
    <cellStyle name="40% - Ênfase4 186 5" xfId="35900"/>
    <cellStyle name="40% - Ênfase4 186 5 2" xfId="35901"/>
    <cellStyle name="40% - Ênfase4 186 6" xfId="35902"/>
    <cellStyle name="40% - Ênfase4 187" xfId="35903"/>
    <cellStyle name="40% - Ênfase4 187 2" xfId="35904"/>
    <cellStyle name="40% - Ênfase4 187 2 2" xfId="35905"/>
    <cellStyle name="40% - Ênfase4 187 3" xfId="35906"/>
    <cellStyle name="40% - Ênfase4 187 3 2" xfId="35907"/>
    <cellStyle name="40% - Ênfase4 187 4" xfId="35908"/>
    <cellStyle name="40% - Ênfase4 187 4 2" xfId="35909"/>
    <cellStyle name="40% - Ênfase4 187 5" xfId="35910"/>
    <cellStyle name="40% - Ênfase4 187 5 2" xfId="35911"/>
    <cellStyle name="40% - Ênfase4 187 6" xfId="35912"/>
    <cellStyle name="40% - Ênfase4 188" xfId="35913"/>
    <cellStyle name="40% - Ênfase4 188 2" xfId="35914"/>
    <cellStyle name="40% - Ênfase4 188 2 2" xfId="35915"/>
    <cellStyle name="40% - Ênfase4 188 3" xfId="35916"/>
    <cellStyle name="40% - Ênfase4 188 3 2" xfId="35917"/>
    <cellStyle name="40% - Ênfase4 188 4" xfId="35918"/>
    <cellStyle name="40% - Ênfase4 188 4 2" xfId="35919"/>
    <cellStyle name="40% - Ênfase4 188 5" xfId="35920"/>
    <cellStyle name="40% - Ênfase4 188 5 2" xfId="35921"/>
    <cellStyle name="40% - Ênfase4 188 6" xfId="35922"/>
    <cellStyle name="40% - Ênfase4 189" xfId="35923"/>
    <cellStyle name="40% - Ênfase4 189 2" xfId="35924"/>
    <cellStyle name="40% - Ênfase4 189 2 2" xfId="35925"/>
    <cellStyle name="40% - Ênfase4 189 3" xfId="35926"/>
    <cellStyle name="40% - Ênfase4 189 3 2" xfId="35927"/>
    <cellStyle name="40% - Ênfase4 189 4" xfId="35928"/>
    <cellStyle name="40% - Ênfase4 189 4 2" xfId="35929"/>
    <cellStyle name="40% - Ênfase4 189 5" xfId="35930"/>
    <cellStyle name="40% - Ênfase4 189 5 2" xfId="35931"/>
    <cellStyle name="40% - Ênfase4 189 6" xfId="35932"/>
    <cellStyle name="40% - Ênfase4 19" xfId="35933"/>
    <cellStyle name="40% - Ênfase4 19 2" xfId="35934"/>
    <cellStyle name="40% - Ênfase4 19 2 2" xfId="35935"/>
    <cellStyle name="40% - Ênfase4 19 2 2 2" xfId="35936"/>
    <cellStyle name="40% - Ênfase4 19 2 3" xfId="35937"/>
    <cellStyle name="40% - Ênfase4 19 2 3 2" xfId="35938"/>
    <cellStyle name="40% - Ênfase4 19 2 4" xfId="35939"/>
    <cellStyle name="40% - Ênfase4 19 2 4 2" xfId="35940"/>
    <cellStyle name="40% - Ênfase4 19 2 5" xfId="35941"/>
    <cellStyle name="40% - Ênfase4 19 2 5 2" xfId="35942"/>
    <cellStyle name="40% - Ênfase4 19 2 6" xfId="35943"/>
    <cellStyle name="40% - Ênfase4 19 3" xfId="35944"/>
    <cellStyle name="40% - Ênfase4 19 3 2" xfId="35945"/>
    <cellStyle name="40% - Ênfase4 19 4" xfId="35946"/>
    <cellStyle name="40% - Ênfase4 19 4 2" xfId="35947"/>
    <cellStyle name="40% - Ênfase4 19 5" xfId="35948"/>
    <cellStyle name="40% - Ênfase4 19 5 2" xfId="35949"/>
    <cellStyle name="40% - Ênfase4 19 6" xfId="35950"/>
    <cellStyle name="40% - Ênfase4 19 6 2" xfId="35951"/>
    <cellStyle name="40% - Ênfase4 19 7" xfId="35952"/>
    <cellStyle name="40% - Ênfase4 190" xfId="35953"/>
    <cellStyle name="40% - Ênfase4 190 2" xfId="35954"/>
    <cellStyle name="40% - Ênfase4 190 2 2" xfId="35955"/>
    <cellStyle name="40% - Ênfase4 190 3" xfId="35956"/>
    <cellStyle name="40% - Ênfase4 190 3 2" xfId="35957"/>
    <cellStyle name="40% - Ênfase4 190 4" xfId="35958"/>
    <cellStyle name="40% - Ênfase4 190 4 2" xfId="35959"/>
    <cellStyle name="40% - Ênfase4 190 5" xfId="35960"/>
    <cellStyle name="40% - Ênfase4 190 5 2" xfId="35961"/>
    <cellStyle name="40% - Ênfase4 190 6" xfId="35962"/>
    <cellStyle name="40% - Ênfase4 191" xfId="35963"/>
    <cellStyle name="40% - Ênfase4 191 2" xfId="35964"/>
    <cellStyle name="40% - Ênfase4 191 2 2" xfId="35965"/>
    <cellStyle name="40% - Ênfase4 191 3" xfId="35966"/>
    <cellStyle name="40% - Ênfase4 191 3 2" xfId="35967"/>
    <cellStyle name="40% - Ênfase4 191 4" xfId="35968"/>
    <cellStyle name="40% - Ênfase4 191 4 2" xfId="35969"/>
    <cellStyle name="40% - Ênfase4 191 5" xfId="35970"/>
    <cellStyle name="40% - Ênfase4 191 5 2" xfId="35971"/>
    <cellStyle name="40% - Ênfase4 191 6" xfId="35972"/>
    <cellStyle name="40% - Ênfase4 192" xfId="35973"/>
    <cellStyle name="40% - Ênfase4 192 2" xfId="35974"/>
    <cellStyle name="40% - Ênfase4 192 2 2" xfId="35975"/>
    <cellStyle name="40% - Ênfase4 192 3" xfId="35976"/>
    <cellStyle name="40% - Ênfase4 192 3 2" xfId="35977"/>
    <cellStyle name="40% - Ênfase4 192 4" xfId="35978"/>
    <cellStyle name="40% - Ênfase4 192 4 2" xfId="35979"/>
    <cellStyle name="40% - Ênfase4 192 5" xfId="35980"/>
    <cellStyle name="40% - Ênfase4 192 5 2" xfId="35981"/>
    <cellStyle name="40% - Ênfase4 192 6" xfId="35982"/>
    <cellStyle name="40% - Ênfase4 193" xfId="35983"/>
    <cellStyle name="40% - Ênfase4 193 2" xfId="35984"/>
    <cellStyle name="40% - Ênfase4 193 2 2" xfId="35985"/>
    <cellStyle name="40% - Ênfase4 193 3" xfId="35986"/>
    <cellStyle name="40% - Ênfase4 193 3 2" xfId="35987"/>
    <cellStyle name="40% - Ênfase4 193 4" xfId="35988"/>
    <cellStyle name="40% - Ênfase4 194" xfId="35989"/>
    <cellStyle name="40% - Ênfase4 194 2" xfId="35990"/>
    <cellStyle name="40% - Ênfase4 194 2 2" xfId="35991"/>
    <cellStyle name="40% - Ênfase4 194 3" xfId="35992"/>
    <cellStyle name="40% - Ênfase4 194 3 2" xfId="35993"/>
    <cellStyle name="40% - Ênfase4 194 4" xfId="35994"/>
    <cellStyle name="40% - Ênfase4 195" xfId="35995"/>
    <cellStyle name="40% - Ênfase4 195 2" xfId="35996"/>
    <cellStyle name="40% - Ênfase4 195 2 2" xfId="35997"/>
    <cellStyle name="40% - Ênfase4 195 3" xfId="35998"/>
    <cellStyle name="40% - Ênfase4 195 3 2" xfId="35999"/>
    <cellStyle name="40% - Ênfase4 195 4" xfId="36000"/>
    <cellStyle name="40% - Ênfase4 196" xfId="36001"/>
    <cellStyle name="40% - Ênfase4 196 2" xfId="36002"/>
    <cellStyle name="40% - Ênfase4 196 2 2" xfId="36003"/>
    <cellStyle name="40% - Ênfase4 196 3" xfId="36004"/>
    <cellStyle name="40% - Ênfase4 196 3 2" xfId="36005"/>
    <cellStyle name="40% - Ênfase4 196 4" xfId="36006"/>
    <cellStyle name="40% - Ênfase4 197" xfId="36007"/>
    <cellStyle name="40% - Ênfase4 197 2" xfId="36008"/>
    <cellStyle name="40% - Ênfase4 197 2 2" xfId="36009"/>
    <cellStyle name="40% - Ênfase4 197 3" xfId="36010"/>
    <cellStyle name="40% - Ênfase4 197 3 2" xfId="36011"/>
    <cellStyle name="40% - Ênfase4 197 4" xfId="36012"/>
    <cellStyle name="40% - Ênfase4 198" xfId="36013"/>
    <cellStyle name="40% - Ênfase4 198 2" xfId="36014"/>
    <cellStyle name="40% - Ênfase4 198 2 2" xfId="36015"/>
    <cellStyle name="40% - Ênfase4 198 3" xfId="36016"/>
    <cellStyle name="40% - Ênfase4 198 3 2" xfId="36017"/>
    <cellStyle name="40% - Ênfase4 198 4" xfId="36018"/>
    <cellStyle name="40% - Ênfase4 199" xfId="36019"/>
    <cellStyle name="40% - Ênfase4 199 2" xfId="36020"/>
    <cellStyle name="40% - Ênfase4 199 2 2" xfId="36021"/>
    <cellStyle name="40% - Ênfase4 199 3" xfId="36022"/>
    <cellStyle name="40% - Ênfase4 199 3 2" xfId="36023"/>
    <cellStyle name="40% - Ênfase4 199 4" xfId="36024"/>
    <cellStyle name="40% - Ênfase4 2" xfId="36025"/>
    <cellStyle name="40% - Ênfase4 2 2" xfId="36026"/>
    <cellStyle name="40% - Ênfase4 2 2 2" xfId="36027"/>
    <cellStyle name="40% - Ênfase4 2 2 2 2" xfId="36028"/>
    <cellStyle name="40% - Ênfase4 2 2 2 2 2" xfId="36029"/>
    <cellStyle name="40% - Ênfase4 2 2 2 3" xfId="36030"/>
    <cellStyle name="40% - Ênfase4 2 2 2 3 2" xfId="36031"/>
    <cellStyle name="40% - Ênfase4 2 2 2 4" xfId="36032"/>
    <cellStyle name="40% - Ênfase4 2 2 2 4 2" xfId="36033"/>
    <cellStyle name="40% - Ênfase4 2 2 2 5" xfId="36034"/>
    <cellStyle name="40% - Ênfase4 2 2 2 5 2" xfId="36035"/>
    <cellStyle name="40% - Ênfase4 2 2 2 6" xfId="36036"/>
    <cellStyle name="40% - Ênfase4 2 2 3" xfId="36037"/>
    <cellStyle name="40% - Ênfase4 2 2 3 2" xfId="36038"/>
    <cellStyle name="40% - Ênfase4 2 2 4" xfId="36039"/>
    <cellStyle name="40% - Ênfase4 2 2 4 2" xfId="36040"/>
    <cellStyle name="40% - Ênfase4 2 2 5" xfId="36041"/>
    <cellStyle name="40% - Ênfase4 2 2 5 2" xfId="36042"/>
    <cellStyle name="40% - Ênfase4 2 2 6" xfId="36043"/>
    <cellStyle name="40% - Ênfase4 2 2 6 2" xfId="36044"/>
    <cellStyle name="40% - Ênfase4 2 2 7" xfId="36045"/>
    <cellStyle name="40% - Ênfase4 2 3" xfId="36046"/>
    <cellStyle name="40% - Ênfase4 2 3 2" xfId="36047"/>
    <cellStyle name="40% - Ênfase4 2 3 2 2" xfId="36048"/>
    <cellStyle name="40% - Ênfase4 2 3 3" xfId="36049"/>
    <cellStyle name="40% - Ênfase4 2 3 3 2" xfId="36050"/>
    <cellStyle name="40% - Ênfase4 2 3 4" xfId="36051"/>
    <cellStyle name="40% - Ênfase4 2 3 4 2" xfId="36052"/>
    <cellStyle name="40% - Ênfase4 2 3 5" xfId="36053"/>
    <cellStyle name="40% - Ênfase4 2 3 5 2" xfId="36054"/>
    <cellStyle name="40% - Ênfase4 2 3 6" xfId="36055"/>
    <cellStyle name="40% - Ênfase4 2 4" xfId="36056"/>
    <cellStyle name="40% - Ênfase4 2 4 2" xfId="36057"/>
    <cellStyle name="40% - Ênfase4 2 5" xfId="36058"/>
    <cellStyle name="40% - Ênfase4 2 5 2" xfId="36059"/>
    <cellStyle name="40% - Ênfase4 2 6" xfId="36060"/>
    <cellStyle name="40% - Ênfase4 2 6 2" xfId="36061"/>
    <cellStyle name="40% - Ênfase4 2 7" xfId="36062"/>
    <cellStyle name="40% - Ênfase4 2 7 2" xfId="36063"/>
    <cellStyle name="40% - Ênfase4 2 8" xfId="36064"/>
    <cellStyle name="40% - Ênfase4 20" xfId="36065"/>
    <cellStyle name="40% - Ênfase4 20 2" xfId="36066"/>
    <cellStyle name="40% - Ênfase4 20 2 2" xfId="36067"/>
    <cellStyle name="40% - Ênfase4 20 2 2 2" xfId="36068"/>
    <cellStyle name="40% - Ênfase4 20 2 3" xfId="36069"/>
    <cellStyle name="40% - Ênfase4 20 2 3 2" xfId="36070"/>
    <cellStyle name="40% - Ênfase4 20 2 4" xfId="36071"/>
    <cellStyle name="40% - Ênfase4 20 2 4 2" xfId="36072"/>
    <cellStyle name="40% - Ênfase4 20 2 5" xfId="36073"/>
    <cellStyle name="40% - Ênfase4 20 2 5 2" xfId="36074"/>
    <cellStyle name="40% - Ênfase4 20 2 6" xfId="36075"/>
    <cellStyle name="40% - Ênfase4 20 3" xfId="36076"/>
    <cellStyle name="40% - Ênfase4 20 3 2" xfId="36077"/>
    <cellStyle name="40% - Ênfase4 20 4" xfId="36078"/>
    <cellStyle name="40% - Ênfase4 20 4 2" xfId="36079"/>
    <cellStyle name="40% - Ênfase4 20 5" xfId="36080"/>
    <cellStyle name="40% - Ênfase4 20 5 2" xfId="36081"/>
    <cellStyle name="40% - Ênfase4 20 6" xfId="36082"/>
    <cellStyle name="40% - Ênfase4 20 6 2" xfId="36083"/>
    <cellStyle name="40% - Ênfase4 20 7" xfId="36084"/>
    <cellStyle name="40% - Ênfase4 200" xfId="36085"/>
    <cellStyle name="40% - Ênfase4 200 2" xfId="36086"/>
    <cellStyle name="40% - Ênfase4 200 2 2" xfId="36087"/>
    <cellStyle name="40% - Ênfase4 200 3" xfId="36088"/>
    <cellStyle name="40% - Ênfase4 200 3 2" xfId="36089"/>
    <cellStyle name="40% - Ênfase4 200 4" xfId="36090"/>
    <cellStyle name="40% - Ênfase4 201" xfId="36091"/>
    <cellStyle name="40% - Ênfase4 201 2" xfId="36092"/>
    <cellStyle name="40% - Ênfase4 201 2 2" xfId="36093"/>
    <cellStyle name="40% - Ênfase4 201 3" xfId="36094"/>
    <cellStyle name="40% - Ênfase4 201 3 2" xfId="36095"/>
    <cellStyle name="40% - Ênfase4 201 4" xfId="36096"/>
    <cellStyle name="40% - Ênfase4 202" xfId="36097"/>
    <cellStyle name="40% - Ênfase4 202 2" xfId="36098"/>
    <cellStyle name="40% - Ênfase4 202 2 2" xfId="36099"/>
    <cellStyle name="40% - Ênfase4 202 3" xfId="36100"/>
    <cellStyle name="40% - Ênfase4 203" xfId="36101"/>
    <cellStyle name="40% - Ênfase4 203 2" xfId="36102"/>
    <cellStyle name="40% - Ênfase4 203 2 2" xfId="36103"/>
    <cellStyle name="40% - Ênfase4 203 3" xfId="36104"/>
    <cellStyle name="40% - Ênfase4 204" xfId="36105"/>
    <cellStyle name="40% - Ênfase4 204 2" xfId="36106"/>
    <cellStyle name="40% - Ênfase4 204 2 2" xfId="36107"/>
    <cellStyle name="40% - Ênfase4 204 3" xfId="36108"/>
    <cellStyle name="40% - Ênfase4 205" xfId="36109"/>
    <cellStyle name="40% - Ênfase4 205 2" xfId="36110"/>
    <cellStyle name="40% - Ênfase4 205 2 2" xfId="36111"/>
    <cellStyle name="40% - Ênfase4 205 3" xfId="36112"/>
    <cellStyle name="40% - Ênfase4 206" xfId="36113"/>
    <cellStyle name="40% - Ênfase4 206 2" xfId="36114"/>
    <cellStyle name="40% - Ênfase4 206 2 2" xfId="36115"/>
    <cellStyle name="40% - Ênfase4 206 3" xfId="36116"/>
    <cellStyle name="40% - Ênfase4 207" xfId="36117"/>
    <cellStyle name="40% - Ênfase4 207 2" xfId="36118"/>
    <cellStyle name="40% - Ênfase4 207 2 2" xfId="36119"/>
    <cellStyle name="40% - Ênfase4 207 3" xfId="36120"/>
    <cellStyle name="40% - Ênfase4 208" xfId="36121"/>
    <cellStyle name="40% - Ênfase4 208 2" xfId="36122"/>
    <cellStyle name="40% - Ênfase4 208 2 2" xfId="36123"/>
    <cellStyle name="40% - Ênfase4 208 3" xfId="36124"/>
    <cellStyle name="40% - Ênfase4 209" xfId="36125"/>
    <cellStyle name="40% - Ênfase4 209 2" xfId="36126"/>
    <cellStyle name="40% - Ênfase4 209 2 2" xfId="36127"/>
    <cellStyle name="40% - Ênfase4 209 3" xfId="36128"/>
    <cellStyle name="40% - Ênfase4 21" xfId="36129"/>
    <cellStyle name="40% - Ênfase4 21 2" xfId="36130"/>
    <cellStyle name="40% - Ênfase4 21 2 2" xfId="36131"/>
    <cellStyle name="40% - Ênfase4 21 2 2 2" xfId="36132"/>
    <cellStyle name="40% - Ênfase4 21 2 3" xfId="36133"/>
    <cellStyle name="40% - Ênfase4 21 2 3 2" xfId="36134"/>
    <cellStyle name="40% - Ênfase4 21 2 4" xfId="36135"/>
    <cellStyle name="40% - Ênfase4 21 2 4 2" xfId="36136"/>
    <cellStyle name="40% - Ênfase4 21 2 5" xfId="36137"/>
    <cellStyle name="40% - Ênfase4 21 2 5 2" xfId="36138"/>
    <cellStyle name="40% - Ênfase4 21 2 6" xfId="36139"/>
    <cellStyle name="40% - Ênfase4 21 3" xfId="36140"/>
    <cellStyle name="40% - Ênfase4 21 3 2" xfId="36141"/>
    <cellStyle name="40% - Ênfase4 21 4" xfId="36142"/>
    <cellStyle name="40% - Ênfase4 21 4 2" xfId="36143"/>
    <cellStyle name="40% - Ênfase4 21 5" xfId="36144"/>
    <cellStyle name="40% - Ênfase4 21 5 2" xfId="36145"/>
    <cellStyle name="40% - Ênfase4 21 6" xfId="36146"/>
    <cellStyle name="40% - Ênfase4 21 6 2" xfId="36147"/>
    <cellStyle name="40% - Ênfase4 21 7" xfId="36148"/>
    <cellStyle name="40% - Ênfase4 210" xfId="36149"/>
    <cellStyle name="40% - Ênfase4 210 2" xfId="36150"/>
    <cellStyle name="40% - Ênfase4 210 2 2" xfId="36151"/>
    <cellStyle name="40% - Ênfase4 210 3" xfId="36152"/>
    <cellStyle name="40% - Ênfase4 211" xfId="36153"/>
    <cellStyle name="40% - Ênfase4 211 2" xfId="36154"/>
    <cellStyle name="40% - Ênfase4 211 2 2" xfId="36155"/>
    <cellStyle name="40% - Ênfase4 211 3" xfId="36156"/>
    <cellStyle name="40% - Ênfase4 212" xfId="36157"/>
    <cellStyle name="40% - Ênfase4 212 2" xfId="36158"/>
    <cellStyle name="40% - Ênfase4 212 2 2" xfId="36159"/>
    <cellStyle name="40% - Ênfase4 212 3" xfId="36160"/>
    <cellStyle name="40% - Ênfase4 213" xfId="36161"/>
    <cellStyle name="40% - Ênfase4 213 2" xfId="36162"/>
    <cellStyle name="40% - Ênfase4 213 2 2" xfId="36163"/>
    <cellStyle name="40% - Ênfase4 213 3" xfId="36164"/>
    <cellStyle name="40% - Ênfase4 214" xfId="36165"/>
    <cellStyle name="40% - Ênfase4 214 2" xfId="36166"/>
    <cellStyle name="40% - Ênfase4 214 2 2" xfId="36167"/>
    <cellStyle name="40% - Ênfase4 214 3" xfId="36168"/>
    <cellStyle name="40% - Ênfase4 215" xfId="36169"/>
    <cellStyle name="40% - Ênfase4 215 2" xfId="36170"/>
    <cellStyle name="40% - Ênfase4 215 2 2" xfId="36171"/>
    <cellStyle name="40% - Ênfase4 215 3" xfId="36172"/>
    <cellStyle name="40% - Ênfase4 216" xfId="36173"/>
    <cellStyle name="40% - Ênfase4 216 2" xfId="36174"/>
    <cellStyle name="40% - Ênfase4 216 2 2" xfId="36175"/>
    <cellStyle name="40% - Ênfase4 216 3" xfId="36176"/>
    <cellStyle name="40% - Ênfase4 217" xfId="36177"/>
    <cellStyle name="40% - Ênfase4 217 2" xfId="36178"/>
    <cellStyle name="40% - Ênfase4 217 2 2" xfId="36179"/>
    <cellStyle name="40% - Ênfase4 217 3" xfId="36180"/>
    <cellStyle name="40% - Ênfase4 218" xfId="36181"/>
    <cellStyle name="40% - Ênfase4 218 2" xfId="36182"/>
    <cellStyle name="40% - Ênfase4 218 2 2" xfId="36183"/>
    <cellStyle name="40% - Ênfase4 218 3" xfId="36184"/>
    <cellStyle name="40% - Ênfase4 219" xfId="36185"/>
    <cellStyle name="40% - Ênfase4 219 2" xfId="36186"/>
    <cellStyle name="40% - Ênfase4 219 2 2" xfId="36187"/>
    <cellStyle name="40% - Ênfase4 219 3" xfId="36188"/>
    <cellStyle name="40% - Ênfase4 22" xfId="36189"/>
    <cellStyle name="40% - Ênfase4 22 2" xfId="36190"/>
    <cellStyle name="40% - Ênfase4 22 2 2" xfId="36191"/>
    <cellStyle name="40% - Ênfase4 22 2 2 2" xfId="36192"/>
    <cellStyle name="40% - Ênfase4 22 2 3" xfId="36193"/>
    <cellStyle name="40% - Ênfase4 22 2 3 2" xfId="36194"/>
    <cellStyle name="40% - Ênfase4 22 2 4" xfId="36195"/>
    <cellStyle name="40% - Ênfase4 22 2 4 2" xfId="36196"/>
    <cellStyle name="40% - Ênfase4 22 2 5" xfId="36197"/>
    <cellStyle name="40% - Ênfase4 22 2 5 2" xfId="36198"/>
    <cellStyle name="40% - Ênfase4 22 2 6" xfId="36199"/>
    <cellStyle name="40% - Ênfase4 22 3" xfId="36200"/>
    <cellStyle name="40% - Ênfase4 22 3 2" xfId="36201"/>
    <cellStyle name="40% - Ênfase4 22 4" xfId="36202"/>
    <cellStyle name="40% - Ênfase4 22 4 2" xfId="36203"/>
    <cellStyle name="40% - Ênfase4 22 5" xfId="36204"/>
    <cellStyle name="40% - Ênfase4 22 5 2" xfId="36205"/>
    <cellStyle name="40% - Ênfase4 22 6" xfId="36206"/>
    <cellStyle name="40% - Ênfase4 22 6 2" xfId="36207"/>
    <cellStyle name="40% - Ênfase4 22 7" xfId="36208"/>
    <cellStyle name="40% - Ênfase4 220" xfId="36209"/>
    <cellStyle name="40% - Ênfase4 220 2" xfId="36210"/>
    <cellStyle name="40% - Ênfase4 220 2 2" xfId="36211"/>
    <cellStyle name="40% - Ênfase4 220 3" xfId="36212"/>
    <cellStyle name="40% - Ênfase4 221" xfId="36213"/>
    <cellStyle name="40% - Ênfase4 221 2" xfId="36214"/>
    <cellStyle name="40% - Ênfase4 221 2 2" xfId="36215"/>
    <cellStyle name="40% - Ênfase4 221 3" xfId="36216"/>
    <cellStyle name="40% - Ênfase4 222" xfId="36217"/>
    <cellStyle name="40% - Ênfase4 222 2" xfId="36218"/>
    <cellStyle name="40% - Ênfase4 222 2 2" xfId="36219"/>
    <cellStyle name="40% - Ênfase4 222 3" xfId="36220"/>
    <cellStyle name="40% - Ênfase4 223" xfId="36221"/>
    <cellStyle name="40% - Ênfase4 223 2" xfId="36222"/>
    <cellStyle name="40% - Ênfase4 223 2 2" xfId="36223"/>
    <cellStyle name="40% - Ênfase4 223 3" xfId="36224"/>
    <cellStyle name="40% - Ênfase4 224" xfId="36225"/>
    <cellStyle name="40% - Ênfase4 224 2" xfId="36226"/>
    <cellStyle name="40% - Ênfase4 224 2 2" xfId="36227"/>
    <cellStyle name="40% - Ênfase4 224 3" xfId="36228"/>
    <cellStyle name="40% - Ênfase4 225" xfId="36229"/>
    <cellStyle name="40% - Ênfase4 225 2" xfId="36230"/>
    <cellStyle name="40% - Ênfase4 225 2 2" xfId="36231"/>
    <cellStyle name="40% - Ênfase4 225 3" xfId="36232"/>
    <cellStyle name="40% - Ênfase4 226" xfId="36233"/>
    <cellStyle name="40% - Ênfase4 226 2" xfId="36234"/>
    <cellStyle name="40% - Ênfase4 226 2 2" xfId="36235"/>
    <cellStyle name="40% - Ênfase4 226 3" xfId="36236"/>
    <cellStyle name="40% - Ênfase4 227" xfId="36237"/>
    <cellStyle name="40% - Ênfase4 227 2" xfId="36238"/>
    <cellStyle name="40% - Ênfase4 227 2 2" xfId="36239"/>
    <cellStyle name="40% - Ênfase4 227 3" xfId="36240"/>
    <cellStyle name="40% - Ênfase4 228" xfId="36241"/>
    <cellStyle name="40% - Ênfase4 228 2" xfId="36242"/>
    <cellStyle name="40% - Ênfase4 229" xfId="36243"/>
    <cellStyle name="40% - Ênfase4 229 2" xfId="36244"/>
    <cellStyle name="40% - Ênfase4 23" xfId="36245"/>
    <cellStyle name="40% - Ênfase4 23 2" xfId="36246"/>
    <cellStyle name="40% - Ênfase4 23 2 2" xfId="36247"/>
    <cellStyle name="40% - Ênfase4 23 2 2 2" xfId="36248"/>
    <cellStyle name="40% - Ênfase4 23 2 3" xfId="36249"/>
    <cellStyle name="40% - Ênfase4 23 2 3 2" xfId="36250"/>
    <cellStyle name="40% - Ênfase4 23 2 4" xfId="36251"/>
    <cellStyle name="40% - Ênfase4 23 2 4 2" xfId="36252"/>
    <cellStyle name="40% - Ênfase4 23 2 5" xfId="36253"/>
    <cellStyle name="40% - Ênfase4 23 2 5 2" xfId="36254"/>
    <cellStyle name="40% - Ênfase4 23 2 6" xfId="36255"/>
    <cellStyle name="40% - Ênfase4 23 3" xfId="36256"/>
    <cellStyle name="40% - Ênfase4 23 3 2" xfId="36257"/>
    <cellStyle name="40% - Ênfase4 23 4" xfId="36258"/>
    <cellStyle name="40% - Ênfase4 23 4 2" xfId="36259"/>
    <cellStyle name="40% - Ênfase4 23 5" xfId="36260"/>
    <cellStyle name="40% - Ênfase4 23 5 2" xfId="36261"/>
    <cellStyle name="40% - Ênfase4 23 6" xfId="36262"/>
    <cellStyle name="40% - Ênfase4 23 6 2" xfId="36263"/>
    <cellStyle name="40% - Ênfase4 23 7" xfId="36264"/>
    <cellStyle name="40% - Ênfase4 230" xfId="36265"/>
    <cellStyle name="40% - Ênfase4 230 2" xfId="36266"/>
    <cellStyle name="40% - Ênfase4 231" xfId="36267"/>
    <cellStyle name="40% - Ênfase4 231 2" xfId="36268"/>
    <cellStyle name="40% - Ênfase4 232" xfId="36269"/>
    <cellStyle name="40% - Ênfase4 233" xfId="36270"/>
    <cellStyle name="40% - Ênfase4 234" xfId="36271"/>
    <cellStyle name="40% - Ênfase4 235" xfId="36272"/>
    <cellStyle name="40% - Ênfase4 236" xfId="36273"/>
    <cellStyle name="40% - Ênfase4 237" xfId="36274"/>
    <cellStyle name="40% - Ênfase4 238" xfId="36275"/>
    <cellStyle name="40% - Ênfase4 239" xfId="36276"/>
    <cellStyle name="40% - Ênfase4 24" xfId="36277"/>
    <cellStyle name="40% - Ênfase4 24 2" xfId="36278"/>
    <cellStyle name="40% - Ênfase4 24 2 2" xfId="36279"/>
    <cellStyle name="40% - Ênfase4 24 2 2 2" xfId="36280"/>
    <cellStyle name="40% - Ênfase4 24 2 3" xfId="36281"/>
    <cellStyle name="40% - Ênfase4 24 2 3 2" xfId="36282"/>
    <cellStyle name="40% - Ênfase4 24 2 4" xfId="36283"/>
    <cellStyle name="40% - Ênfase4 24 2 4 2" xfId="36284"/>
    <cellStyle name="40% - Ênfase4 24 2 5" xfId="36285"/>
    <cellStyle name="40% - Ênfase4 24 2 5 2" xfId="36286"/>
    <cellStyle name="40% - Ênfase4 24 2 6" xfId="36287"/>
    <cellStyle name="40% - Ênfase4 24 3" xfId="36288"/>
    <cellStyle name="40% - Ênfase4 24 3 2" xfId="36289"/>
    <cellStyle name="40% - Ênfase4 24 4" xfId="36290"/>
    <cellStyle name="40% - Ênfase4 24 4 2" xfId="36291"/>
    <cellStyle name="40% - Ênfase4 24 5" xfId="36292"/>
    <cellStyle name="40% - Ênfase4 24 5 2" xfId="36293"/>
    <cellStyle name="40% - Ênfase4 24 6" xfId="36294"/>
    <cellStyle name="40% - Ênfase4 24 6 2" xfId="36295"/>
    <cellStyle name="40% - Ênfase4 24 7" xfId="36296"/>
    <cellStyle name="40% - Ênfase4 240" xfId="36297"/>
    <cellStyle name="40% - Ênfase4 241" xfId="36298"/>
    <cellStyle name="40% - Ênfase4 25" xfId="36299"/>
    <cellStyle name="40% - Ênfase4 25 2" xfId="36300"/>
    <cellStyle name="40% - Ênfase4 25 2 2" xfId="36301"/>
    <cellStyle name="40% - Ênfase4 25 2 2 2" xfId="36302"/>
    <cellStyle name="40% - Ênfase4 25 2 3" xfId="36303"/>
    <cellStyle name="40% - Ênfase4 25 2 3 2" xfId="36304"/>
    <cellStyle name="40% - Ênfase4 25 2 4" xfId="36305"/>
    <cellStyle name="40% - Ênfase4 25 2 4 2" xfId="36306"/>
    <cellStyle name="40% - Ênfase4 25 2 5" xfId="36307"/>
    <cellStyle name="40% - Ênfase4 25 2 5 2" xfId="36308"/>
    <cellStyle name="40% - Ênfase4 25 2 6" xfId="36309"/>
    <cellStyle name="40% - Ênfase4 25 3" xfId="36310"/>
    <cellStyle name="40% - Ênfase4 25 3 2" xfId="36311"/>
    <cellStyle name="40% - Ênfase4 25 4" xfId="36312"/>
    <cellStyle name="40% - Ênfase4 25 4 2" xfId="36313"/>
    <cellStyle name="40% - Ênfase4 25 5" xfId="36314"/>
    <cellStyle name="40% - Ênfase4 25 5 2" xfId="36315"/>
    <cellStyle name="40% - Ênfase4 25 6" xfId="36316"/>
    <cellStyle name="40% - Ênfase4 25 6 2" xfId="36317"/>
    <cellStyle name="40% - Ênfase4 25 7" xfId="36318"/>
    <cellStyle name="40% - Ênfase4 26" xfId="36319"/>
    <cellStyle name="40% - Ênfase4 26 2" xfId="36320"/>
    <cellStyle name="40% - Ênfase4 26 2 2" xfId="36321"/>
    <cellStyle name="40% - Ênfase4 26 2 2 2" xfId="36322"/>
    <cellStyle name="40% - Ênfase4 26 2 3" xfId="36323"/>
    <cellStyle name="40% - Ênfase4 26 2 3 2" xfId="36324"/>
    <cellStyle name="40% - Ênfase4 26 2 4" xfId="36325"/>
    <cellStyle name="40% - Ênfase4 26 2 4 2" xfId="36326"/>
    <cellStyle name="40% - Ênfase4 26 2 5" xfId="36327"/>
    <cellStyle name="40% - Ênfase4 26 2 5 2" xfId="36328"/>
    <cellStyle name="40% - Ênfase4 26 2 6" xfId="36329"/>
    <cellStyle name="40% - Ênfase4 26 3" xfId="36330"/>
    <cellStyle name="40% - Ênfase4 26 3 2" xfId="36331"/>
    <cellStyle name="40% - Ênfase4 26 4" xfId="36332"/>
    <cellStyle name="40% - Ênfase4 26 4 2" xfId="36333"/>
    <cellStyle name="40% - Ênfase4 26 5" xfId="36334"/>
    <cellStyle name="40% - Ênfase4 26 5 2" xfId="36335"/>
    <cellStyle name="40% - Ênfase4 26 6" xfId="36336"/>
    <cellStyle name="40% - Ênfase4 26 6 2" xfId="36337"/>
    <cellStyle name="40% - Ênfase4 26 7" xfId="36338"/>
    <cellStyle name="40% - Ênfase4 27" xfId="36339"/>
    <cellStyle name="40% - Ênfase4 27 2" xfId="36340"/>
    <cellStyle name="40% - Ênfase4 27 2 2" xfId="36341"/>
    <cellStyle name="40% - Ênfase4 27 2 2 2" xfId="36342"/>
    <cellStyle name="40% - Ênfase4 27 2 3" xfId="36343"/>
    <cellStyle name="40% - Ênfase4 27 2 3 2" xfId="36344"/>
    <cellStyle name="40% - Ênfase4 27 2 4" xfId="36345"/>
    <cellStyle name="40% - Ênfase4 27 2 4 2" xfId="36346"/>
    <cellStyle name="40% - Ênfase4 27 2 5" xfId="36347"/>
    <cellStyle name="40% - Ênfase4 27 2 5 2" xfId="36348"/>
    <cellStyle name="40% - Ênfase4 27 2 6" xfId="36349"/>
    <cellStyle name="40% - Ênfase4 27 3" xfId="36350"/>
    <cellStyle name="40% - Ênfase4 27 3 2" xfId="36351"/>
    <cellStyle name="40% - Ênfase4 27 4" xfId="36352"/>
    <cellStyle name="40% - Ênfase4 27 4 2" xfId="36353"/>
    <cellStyle name="40% - Ênfase4 27 5" xfId="36354"/>
    <cellStyle name="40% - Ênfase4 27 5 2" xfId="36355"/>
    <cellStyle name="40% - Ênfase4 27 6" xfId="36356"/>
    <cellStyle name="40% - Ênfase4 27 6 2" xfId="36357"/>
    <cellStyle name="40% - Ênfase4 27 7" xfId="36358"/>
    <cellStyle name="40% - Ênfase4 28" xfId="36359"/>
    <cellStyle name="40% - Ênfase4 28 2" xfId="36360"/>
    <cellStyle name="40% - Ênfase4 28 2 2" xfId="36361"/>
    <cellStyle name="40% - Ênfase4 28 2 2 2" xfId="36362"/>
    <cellStyle name="40% - Ênfase4 28 2 3" xfId="36363"/>
    <cellStyle name="40% - Ênfase4 28 2 3 2" xfId="36364"/>
    <cellStyle name="40% - Ênfase4 28 2 4" xfId="36365"/>
    <cellStyle name="40% - Ênfase4 28 2 4 2" xfId="36366"/>
    <cellStyle name="40% - Ênfase4 28 2 5" xfId="36367"/>
    <cellStyle name="40% - Ênfase4 28 2 5 2" xfId="36368"/>
    <cellStyle name="40% - Ênfase4 28 2 6" xfId="36369"/>
    <cellStyle name="40% - Ênfase4 28 3" xfId="36370"/>
    <cellStyle name="40% - Ênfase4 28 3 2" xfId="36371"/>
    <cellStyle name="40% - Ênfase4 28 4" xfId="36372"/>
    <cellStyle name="40% - Ênfase4 28 4 2" xfId="36373"/>
    <cellStyle name="40% - Ênfase4 28 5" xfId="36374"/>
    <cellStyle name="40% - Ênfase4 28 5 2" xfId="36375"/>
    <cellStyle name="40% - Ênfase4 28 6" xfId="36376"/>
    <cellStyle name="40% - Ênfase4 28 6 2" xfId="36377"/>
    <cellStyle name="40% - Ênfase4 28 7" xfId="36378"/>
    <cellStyle name="40% - Ênfase4 29" xfId="36379"/>
    <cellStyle name="40% - Ênfase4 29 2" xfId="36380"/>
    <cellStyle name="40% - Ênfase4 29 2 2" xfId="36381"/>
    <cellStyle name="40% - Ênfase4 29 2 2 2" xfId="36382"/>
    <cellStyle name="40% - Ênfase4 29 2 3" xfId="36383"/>
    <cellStyle name="40% - Ênfase4 29 2 3 2" xfId="36384"/>
    <cellStyle name="40% - Ênfase4 29 2 4" xfId="36385"/>
    <cellStyle name="40% - Ênfase4 29 2 4 2" xfId="36386"/>
    <cellStyle name="40% - Ênfase4 29 2 5" xfId="36387"/>
    <cellStyle name="40% - Ênfase4 29 2 5 2" xfId="36388"/>
    <cellStyle name="40% - Ênfase4 29 2 6" xfId="36389"/>
    <cellStyle name="40% - Ênfase4 29 3" xfId="36390"/>
    <cellStyle name="40% - Ênfase4 29 3 2" xfId="36391"/>
    <cellStyle name="40% - Ênfase4 29 4" xfId="36392"/>
    <cellStyle name="40% - Ênfase4 29 4 2" xfId="36393"/>
    <cellStyle name="40% - Ênfase4 29 5" xfId="36394"/>
    <cellStyle name="40% - Ênfase4 29 5 2" xfId="36395"/>
    <cellStyle name="40% - Ênfase4 29 6" xfId="36396"/>
    <cellStyle name="40% - Ênfase4 29 6 2" xfId="36397"/>
    <cellStyle name="40% - Ênfase4 29 7" xfId="36398"/>
    <cellStyle name="40% - Ênfase4 3" xfId="36399"/>
    <cellStyle name="40% - Ênfase4 3 2" xfId="36400"/>
    <cellStyle name="40% - Ênfase4 3 2 2" xfId="36401"/>
    <cellStyle name="40% - Ênfase4 3 2 2 2" xfId="36402"/>
    <cellStyle name="40% - Ênfase4 3 2 2 2 2" xfId="36403"/>
    <cellStyle name="40% - Ênfase4 3 2 2 3" xfId="36404"/>
    <cellStyle name="40% - Ênfase4 3 2 2 3 2" xfId="36405"/>
    <cellStyle name="40% - Ênfase4 3 2 2 4" xfId="36406"/>
    <cellStyle name="40% - Ênfase4 3 2 2 4 2" xfId="36407"/>
    <cellStyle name="40% - Ênfase4 3 2 2 5" xfId="36408"/>
    <cellStyle name="40% - Ênfase4 3 2 2 5 2" xfId="36409"/>
    <cellStyle name="40% - Ênfase4 3 2 2 6" xfId="36410"/>
    <cellStyle name="40% - Ênfase4 3 2 3" xfId="36411"/>
    <cellStyle name="40% - Ênfase4 3 2 3 2" xfId="36412"/>
    <cellStyle name="40% - Ênfase4 3 2 4" xfId="36413"/>
    <cellStyle name="40% - Ênfase4 3 2 4 2" xfId="36414"/>
    <cellStyle name="40% - Ênfase4 3 2 5" xfId="36415"/>
    <cellStyle name="40% - Ênfase4 3 2 5 2" xfId="36416"/>
    <cellStyle name="40% - Ênfase4 3 2 6" xfId="36417"/>
    <cellStyle name="40% - Ênfase4 3 2 6 2" xfId="36418"/>
    <cellStyle name="40% - Ênfase4 3 2 7" xfId="36419"/>
    <cellStyle name="40% - Ênfase4 3 3" xfId="36420"/>
    <cellStyle name="40% - Ênfase4 3 3 2" xfId="36421"/>
    <cellStyle name="40% - Ênfase4 3 3 2 2" xfId="36422"/>
    <cellStyle name="40% - Ênfase4 3 3 3" xfId="36423"/>
    <cellStyle name="40% - Ênfase4 3 3 3 2" xfId="36424"/>
    <cellStyle name="40% - Ênfase4 3 3 4" xfId="36425"/>
    <cellStyle name="40% - Ênfase4 3 3 4 2" xfId="36426"/>
    <cellStyle name="40% - Ênfase4 3 3 5" xfId="36427"/>
    <cellStyle name="40% - Ênfase4 3 3 5 2" xfId="36428"/>
    <cellStyle name="40% - Ênfase4 3 3 6" xfId="36429"/>
    <cellStyle name="40% - Ênfase4 3 4" xfId="36430"/>
    <cellStyle name="40% - Ênfase4 3 4 2" xfId="36431"/>
    <cellStyle name="40% - Ênfase4 3 5" xfId="36432"/>
    <cellStyle name="40% - Ênfase4 3 5 2" xfId="36433"/>
    <cellStyle name="40% - Ênfase4 3 6" xfId="36434"/>
    <cellStyle name="40% - Ênfase4 3 6 2" xfId="36435"/>
    <cellStyle name="40% - Ênfase4 3 7" xfId="36436"/>
    <cellStyle name="40% - Ênfase4 3 7 2" xfId="36437"/>
    <cellStyle name="40% - Ênfase4 3 8" xfId="36438"/>
    <cellStyle name="40% - Ênfase4 30" xfId="36439"/>
    <cellStyle name="40% - Ênfase4 30 2" xfId="36440"/>
    <cellStyle name="40% - Ênfase4 30 2 2" xfId="36441"/>
    <cellStyle name="40% - Ênfase4 30 2 2 2" xfId="36442"/>
    <cellStyle name="40% - Ênfase4 30 2 3" xfId="36443"/>
    <cellStyle name="40% - Ênfase4 30 2 3 2" xfId="36444"/>
    <cellStyle name="40% - Ênfase4 30 2 4" xfId="36445"/>
    <cellStyle name="40% - Ênfase4 30 2 4 2" xfId="36446"/>
    <cellStyle name="40% - Ênfase4 30 2 5" xfId="36447"/>
    <cellStyle name="40% - Ênfase4 30 2 5 2" xfId="36448"/>
    <cellStyle name="40% - Ênfase4 30 2 6" xfId="36449"/>
    <cellStyle name="40% - Ênfase4 30 3" xfId="36450"/>
    <cellStyle name="40% - Ênfase4 30 3 2" xfId="36451"/>
    <cellStyle name="40% - Ênfase4 30 4" xfId="36452"/>
    <cellStyle name="40% - Ênfase4 30 4 2" xfId="36453"/>
    <cellStyle name="40% - Ênfase4 30 5" xfId="36454"/>
    <cellStyle name="40% - Ênfase4 30 5 2" xfId="36455"/>
    <cellStyle name="40% - Ênfase4 30 6" xfId="36456"/>
    <cellStyle name="40% - Ênfase4 30 6 2" xfId="36457"/>
    <cellStyle name="40% - Ênfase4 30 7" xfId="36458"/>
    <cellStyle name="40% - Ênfase4 31" xfId="36459"/>
    <cellStyle name="40% - Ênfase4 31 2" xfId="36460"/>
    <cellStyle name="40% - Ênfase4 31 2 2" xfId="36461"/>
    <cellStyle name="40% - Ênfase4 31 2 2 2" xfId="36462"/>
    <cellStyle name="40% - Ênfase4 31 2 3" xfId="36463"/>
    <cellStyle name="40% - Ênfase4 31 2 3 2" xfId="36464"/>
    <cellStyle name="40% - Ênfase4 31 2 4" xfId="36465"/>
    <cellStyle name="40% - Ênfase4 31 2 4 2" xfId="36466"/>
    <cellStyle name="40% - Ênfase4 31 2 5" xfId="36467"/>
    <cellStyle name="40% - Ênfase4 31 2 5 2" xfId="36468"/>
    <cellStyle name="40% - Ênfase4 31 2 6" xfId="36469"/>
    <cellStyle name="40% - Ênfase4 31 3" xfId="36470"/>
    <cellStyle name="40% - Ênfase4 31 3 2" xfId="36471"/>
    <cellStyle name="40% - Ênfase4 31 4" xfId="36472"/>
    <cellStyle name="40% - Ênfase4 31 4 2" xfId="36473"/>
    <cellStyle name="40% - Ênfase4 31 5" xfId="36474"/>
    <cellStyle name="40% - Ênfase4 31 5 2" xfId="36475"/>
    <cellStyle name="40% - Ênfase4 31 6" xfId="36476"/>
    <cellStyle name="40% - Ênfase4 31 6 2" xfId="36477"/>
    <cellStyle name="40% - Ênfase4 31 7" xfId="36478"/>
    <cellStyle name="40% - Ênfase4 32" xfId="36479"/>
    <cellStyle name="40% - Ênfase4 32 2" xfId="36480"/>
    <cellStyle name="40% - Ênfase4 32 2 2" xfId="36481"/>
    <cellStyle name="40% - Ênfase4 32 2 2 2" xfId="36482"/>
    <cellStyle name="40% - Ênfase4 32 2 3" xfId="36483"/>
    <cellStyle name="40% - Ênfase4 32 2 3 2" xfId="36484"/>
    <cellStyle name="40% - Ênfase4 32 2 4" xfId="36485"/>
    <cellStyle name="40% - Ênfase4 32 2 4 2" xfId="36486"/>
    <cellStyle name="40% - Ênfase4 32 2 5" xfId="36487"/>
    <cellStyle name="40% - Ênfase4 32 2 5 2" xfId="36488"/>
    <cellStyle name="40% - Ênfase4 32 2 6" xfId="36489"/>
    <cellStyle name="40% - Ênfase4 32 3" xfId="36490"/>
    <cellStyle name="40% - Ênfase4 32 3 2" xfId="36491"/>
    <cellStyle name="40% - Ênfase4 32 4" xfId="36492"/>
    <cellStyle name="40% - Ênfase4 32 4 2" xfId="36493"/>
    <cellStyle name="40% - Ênfase4 32 5" xfId="36494"/>
    <cellStyle name="40% - Ênfase4 32 5 2" xfId="36495"/>
    <cellStyle name="40% - Ênfase4 32 6" xfId="36496"/>
    <cellStyle name="40% - Ênfase4 32 6 2" xfId="36497"/>
    <cellStyle name="40% - Ênfase4 32 7" xfId="36498"/>
    <cellStyle name="40% - Ênfase4 33" xfId="36499"/>
    <cellStyle name="40% - Ênfase4 33 2" xfId="36500"/>
    <cellStyle name="40% - Ênfase4 33 2 2" xfId="36501"/>
    <cellStyle name="40% - Ênfase4 33 2 2 2" xfId="36502"/>
    <cellStyle name="40% - Ênfase4 33 2 3" xfId="36503"/>
    <cellStyle name="40% - Ênfase4 33 2 3 2" xfId="36504"/>
    <cellStyle name="40% - Ênfase4 33 2 4" xfId="36505"/>
    <cellStyle name="40% - Ênfase4 33 2 4 2" xfId="36506"/>
    <cellStyle name="40% - Ênfase4 33 2 5" xfId="36507"/>
    <cellStyle name="40% - Ênfase4 33 2 5 2" xfId="36508"/>
    <cellStyle name="40% - Ênfase4 33 2 6" xfId="36509"/>
    <cellStyle name="40% - Ênfase4 33 3" xfId="36510"/>
    <cellStyle name="40% - Ênfase4 33 3 2" xfId="36511"/>
    <cellStyle name="40% - Ênfase4 33 4" xfId="36512"/>
    <cellStyle name="40% - Ênfase4 33 4 2" xfId="36513"/>
    <cellStyle name="40% - Ênfase4 33 5" xfId="36514"/>
    <cellStyle name="40% - Ênfase4 33 5 2" xfId="36515"/>
    <cellStyle name="40% - Ênfase4 33 6" xfId="36516"/>
    <cellStyle name="40% - Ênfase4 33 6 2" xfId="36517"/>
    <cellStyle name="40% - Ênfase4 33 7" xfId="36518"/>
    <cellStyle name="40% - Ênfase4 34" xfId="36519"/>
    <cellStyle name="40% - Ênfase4 34 2" xfId="36520"/>
    <cellStyle name="40% - Ênfase4 34 2 2" xfId="36521"/>
    <cellStyle name="40% - Ênfase4 34 2 2 2" xfId="36522"/>
    <cellStyle name="40% - Ênfase4 34 2 3" xfId="36523"/>
    <cellStyle name="40% - Ênfase4 34 2 3 2" xfId="36524"/>
    <cellStyle name="40% - Ênfase4 34 2 4" xfId="36525"/>
    <cellStyle name="40% - Ênfase4 34 2 4 2" xfId="36526"/>
    <cellStyle name="40% - Ênfase4 34 2 5" xfId="36527"/>
    <cellStyle name="40% - Ênfase4 34 2 5 2" xfId="36528"/>
    <cellStyle name="40% - Ênfase4 34 2 6" xfId="36529"/>
    <cellStyle name="40% - Ênfase4 34 3" xfId="36530"/>
    <cellStyle name="40% - Ênfase4 34 3 2" xfId="36531"/>
    <cellStyle name="40% - Ênfase4 34 4" xfId="36532"/>
    <cellStyle name="40% - Ênfase4 34 4 2" xfId="36533"/>
    <cellStyle name="40% - Ênfase4 34 5" xfId="36534"/>
    <cellStyle name="40% - Ênfase4 34 5 2" xfId="36535"/>
    <cellStyle name="40% - Ênfase4 34 6" xfId="36536"/>
    <cellStyle name="40% - Ênfase4 34 6 2" xfId="36537"/>
    <cellStyle name="40% - Ênfase4 34 7" xfId="36538"/>
    <cellStyle name="40% - Ênfase4 35" xfId="36539"/>
    <cellStyle name="40% - Ênfase4 35 2" xfId="36540"/>
    <cellStyle name="40% - Ênfase4 35 2 2" xfId="36541"/>
    <cellStyle name="40% - Ênfase4 35 2 2 2" xfId="36542"/>
    <cellStyle name="40% - Ênfase4 35 2 3" xfId="36543"/>
    <cellStyle name="40% - Ênfase4 35 2 3 2" xfId="36544"/>
    <cellStyle name="40% - Ênfase4 35 2 4" xfId="36545"/>
    <cellStyle name="40% - Ênfase4 35 2 4 2" xfId="36546"/>
    <cellStyle name="40% - Ênfase4 35 2 5" xfId="36547"/>
    <cellStyle name="40% - Ênfase4 35 2 5 2" xfId="36548"/>
    <cellStyle name="40% - Ênfase4 35 2 6" xfId="36549"/>
    <cellStyle name="40% - Ênfase4 35 3" xfId="36550"/>
    <cellStyle name="40% - Ênfase4 35 3 2" xfId="36551"/>
    <cellStyle name="40% - Ênfase4 35 4" xfId="36552"/>
    <cellStyle name="40% - Ênfase4 35 4 2" xfId="36553"/>
    <cellStyle name="40% - Ênfase4 35 5" xfId="36554"/>
    <cellStyle name="40% - Ênfase4 35 5 2" xfId="36555"/>
    <cellStyle name="40% - Ênfase4 35 6" xfId="36556"/>
    <cellStyle name="40% - Ênfase4 35 6 2" xfId="36557"/>
    <cellStyle name="40% - Ênfase4 35 7" xfId="36558"/>
    <cellStyle name="40% - Ênfase4 36" xfId="36559"/>
    <cellStyle name="40% - Ênfase4 36 2" xfId="36560"/>
    <cellStyle name="40% - Ênfase4 36 2 2" xfId="36561"/>
    <cellStyle name="40% - Ênfase4 36 2 2 2" xfId="36562"/>
    <cellStyle name="40% - Ênfase4 36 2 3" xfId="36563"/>
    <cellStyle name="40% - Ênfase4 36 2 3 2" xfId="36564"/>
    <cellStyle name="40% - Ênfase4 36 2 4" xfId="36565"/>
    <cellStyle name="40% - Ênfase4 36 2 4 2" xfId="36566"/>
    <cellStyle name="40% - Ênfase4 36 2 5" xfId="36567"/>
    <cellStyle name="40% - Ênfase4 36 2 5 2" xfId="36568"/>
    <cellStyle name="40% - Ênfase4 36 2 6" xfId="36569"/>
    <cellStyle name="40% - Ênfase4 36 3" xfId="36570"/>
    <cellStyle name="40% - Ênfase4 36 3 2" xfId="36571"/>
    <cellStyle name="40% - Ênfase4 36 4" xfId="36572"/>
    <cellStyle name="40% - Ênfase4 36 4 2" xfId="36573"/>
    <cellStyle name="40% - Ênfase4 36 5" xfId="36574"/>
    <cellStyle name="40% - Ênfase4 36 5 2" xfId="36575"/>
    <cellStyle name="40% - Ênfase4 36 6" xfId="36576"/>
    <cellStyle name="40% - Ênfase4 36 6 2" xfId="36577"/>
    <cellStyle name="40% - Ênfase4 36 7" xfId="36578"/>
    <cellStyle name="40% - Ênfase4 37" xfId="36579"/>
    <cellStyle name="40% - Ênfase4 37 2" xfId="36580"/>
    <cellStyle name="40% - Ênfase4 37 2 2" xfId="36581"/>
    <cellStyle name="40% - Ênfase4 37 2 2 2" xfId="36582"/>
    <cellStyle name="40% - Ênfase4 37 2 3" xfId="36583"/>
    <cellStyle name="40% - Ênfase4 37 2 3 2" xfId="36584"/>
    <cellStyle name="40% - Ênfase4 37 2 4" xfId="36585"/>
    <cellStyle name="40% - Ênfase4 37 2 4 2" xfId="36586"/>
    <cellStyle name="40% - Ênfase4 37 2 5" xfId="36587"/>
    <cellStyle name="40% - Ênfase4 37 2 5 2" xfId="36588"/>
    <cellStyle name="40% - Ênfase4 37 2 6" xfId="36589"/>
    <cellStyle name="40% - Ênfase4 37 3" xfId="36590"/>
    <cellStyle name="40% - Ênfase4 37 3 2" xfId="36591"/>
    <cellStyle name="40% - Ênfase4 37 4" xfId="36592"/>
    <cellStyle name="40% - Ênfase4 37 4 2" xfId="36593"/>
    <cellStyle name="40% - Ênfase4 37 5" xfId="36594"/>
    <cellStyle name="40% - Ênfase4 37 5 2" xfId="36595"/>
    <cellStyle name="40% - Ênfase4 37 6" xfId="36596"/>
    <cellStyle name="40% - Ênfase4 37 6 2" xfId="36597"/>
    <cellStyle name="40% - Ênfase4 37 7" xfId="36598"/>
    <cellStyle name="40% - Ênfase4 38" xfId="36599"/>
    <cellStyle name="40% - Ênfase4 38 2" xfId="36600"/>
    <cellStyle name="40% - Ênfase4 38 2 2" xfId="36601"/>
    <cellStyle name="40% - Ênfase4 38 2 2 2" xfId="36602"/>
    <cellStyle name="40% - Ênfase4 38 2 3" xfId="36603"/>
    <cellStyle name="40% - Ênfase4 38 2 3 2" xfId="36604"/>
    <cellStyle name="40% - Ênfase4 38 2 4" xfId="36605"/>
    <cellStyle name="40% - Ênfase4 38 2 4 2" xfId="36606"/>
    <cellStyle name="40% - Ênfase4 38 2 5" xfId="36607"/>
    <cellStyle name="40% - Ênfase4 38 2 5 2" xfId="36608"/>
    <cellStyle name="40% - Ênfase4 38 2 6" xfId="36609"/>
    <cellStyle name="40% - Ênfase4 38 3" xfId="36610"/>
    <cellStyle name="40% - Ênfase4 38 3 2" xfId="36611"/>
    <cellStyle name="40% - Ênfase4 38 4" xfId="36612"/>
    <cellStyle name="40% - Ênfase4 38 4 2" xfId="36613"/>
    <cellStyle name="40% - Ênfase4 38 5" xfId="36614"/>
    <cellStyle name="40% - Ênfase4 38 5 2" xfId="36615"/>
    <cellStyle name="40% - Ênfase4 38 6" xfId="36616"/>
    <cellStyle name="40% - Ênfase4 38 6 2" xfId="36617"/>
    <cellStyle name="40% - Ênfase4 38 7" xfId="36618"/>
    <cellStyle name="40% - Ênfase4 39" xfId="36619"/>
    <cellStyle name="40% - Ênfase4 39 2" xfId="36620"/>
    <cellStyle name="40% - Ênfase4 39 2 2" xfId="36621"/>
    <cellStyle name="40% - Ênfase4 39 2 2 2" xfId="36622"/>
    <cellStyle name="40% - Ênfase4 39 2 3" xfId="36623"/>
    <cellStyle name="40% - Ênfase4 39 2 3 2" xfId="36624"/>
    <cellStyle name="40% - Ênfase4 39 2 4" xfId="36625"/>
    <cellStyle name="40% - Ênfase4 39 2 4 2" xfId="36626"/>
    <cellStyle name="40% - Ênfase4 39 2 5" xfId="36627"/>
    <cellStyle name="40% - Ênfase4 39 2 5 2" xfId="36628"/>
    <cellStyle name="40% - Ênfase4 39 2 6" xfId="36629"/>
    <cellStyle name="40% - Ênfase4 39 3" xfId="36630"/>
    <cellStyle name="40% - Ênfase4 39 3 2" xfId="36631"/>
    <cellStyle name="40% - Ênfase4 39 4" xfId="36632"/>
    <cellStyle name="40% - Ênfase4 39 4 2" xfId="36633"/>
    <cellStyle name="40% - Ênfase4 39 5" xfId="36634"/>
    <cellStyle name="40% - Ênfase4 39 5 2" xfId="36635"/>
    <cellStyle name="40% - Ênfase4 39 6" xfId="36636"/>
    <cellStyle name="40% - Ênfase4 39 6 2" xfId="36637"/>
    <cellStyle name="40% - Ênfase4 39 7" xfId="36638"/>
    <cellStyle name="40% - Ênfase4 4" xfId="36639"/>
    <cellStyle name="40% - Ênfase4 4 2" xfId="36640"/>
    <cellStyle name="40% - Ênfase4 4 2 2" xfId="36641"/>
    <cellStyle name="40% - Ênfase4 4 2 2 2" xfId="36642"/>
    <cellStyle name="40% - Ênfase4 4 2 2 2 2" xfId="36643"/>
    <cellStyle name="40% - Ênfase4 4 2 2 3" xfId="36644"/>
    <cellStyle name="40% - Ênfase4 4 2 2 3 2" xfId="36645"/>
    <cellStyle name="40% - Ênfase4 4 2 2 4" xfId="36646"/>
    <cellStyle name="40% - Ênfase4 4 2 2 4 2" xfId="36647"/>
    <cellStyle name="40% - Ênfase4 4 2 2 5" xfId="36648"/>
    <cellStyle name="40% - Ênfase4 4 2 2 5 2" xfId="36649"/>
    <cellStyle name="40% - Ênfase4 4 2 2 6" xfId="36650"/>
    <cellStyle name="40% - Ênfase4 4 2 3" xfId="36651"/>
    <cellStyle name="40% - Ênfase4 4 2 3 2" xfId="36652"/>
    <cellStyle name="40% - Ênfase4 4 2 4" xfId="36653"/>
    <cellStyle name="40% - Ênfase4 4 2 4 2" xfId="36654"/>
    <cellStyle name="40% - Ênfase4 4 2 5" xfId="36655"/>
    <cellStyle name="40% - Ênfase4 4 2 5 2" xfId="36656"/>
    <cellStyle name="40% - Ênfase4 4 2 6" xfId="36657"/>
    <cellStyle name="40% - Ênfase4 4 2 6 2" xfId="36658"/>
    <cellStyle name="40% - Ênfase4 4 2 7" xfId="36659"/>
    <cellStyle name="40% - Ênfase4 4 3" xfId="36660"/>
    <cellStyle name="40% - Ênfase4 4 3 2" xfId="36661"/>
    <cellStyle name="40% - Ênfase4 4 3 2 2" xfId="36662"/>
    <cellStyle name="40% - Ênfase4 4 3 3" xfId="36663"/>
    <cellStyle name="40% - Ênfase4 4 3 3 2" xfId="36664"/>
    <cellStyle name="40% - Ênfase4 4 3 4" xfId="36665"/>
    <cellStyle name="40% - Ênfase4 4 3 4 2" xfId="36666"/>
    <cellStyle name="40% - Ênfase4 4 3 5" xfId="36667"/>
    <cellStyle name="40% - Ênfase4 4 3 5 2" xfId="36668"/>
    <cellStyle name="40% - Ênfase4 4 3 6" xfId="36669"/>
    <cellStyle name="40% - Ênfase4 4 4" xfId="36670"/>
    <cellStyle name="40% - Ênfase4 4 4 2" xfId="36671"/>
    <cellStyle name="40% - Ênfase4 4 5" xfId="36672"/>
    <cellStyle name="40% - Ênfase4 4 5 2" xfId="36673"/>
    <cellStyle name="40% - Ênfase4 4 6" xfId="36674"/>
    <cellStyle name="40% - Ênfase4 4 6 2" xfId="36675"/>
    <cellStyle name="40% - Ênfase4 4 7" xfId="36676"/>
    <cellStyle name="40% - Ênfase4 4 7 2" xfId="36677"/>
    <cellStyle name="40% - Ênfase4 4 8" xfId="36678"/>
    <cellStyle name="40% - Ênfase4 40" xfId="36679"/>
    <cellStyle name="40% - Ênfase4 40 2" xfId="36680"/>
    <cellStyle name="40% - Ênfase4 40 2 2" xfId="36681"/>
    <cellStyle name="40% - Ênfase4 40 2 2 2" xfId="36682"/>
    <cellStyle name="40% - Ênfase4 40 2 3" xfId="36683"/>
    <cellStyle name="40% - Ênfase4 40 2 3 2" xfId="36684"/>
    <cellStyle name="40% - Ênfase4 40 2 4" xfId="36685"/>
    <cellStyle name="40% - Ênfase4 40 2 4 2" xfId="36686"/>
    <cellStyle name="40% - Ênfase4 40 2 5" xfId="36687"/>
    <cellStyle name="40% - Ênfase4 40 2 5 2" xfId="36688"/>
    <cellStyle name="40% - Ênfase4 40 2 6" xfId="36689"/>
    <cellStyle name="40% - Ênfase4 40 3" xfId="36690"/>
    <cellStyle name="40% - Ênfase4 40 3 2" xfId="36691"/>
    <cellStyle name="40% - Ênfase4 40 4" xfId="36692"/>
    <cellStyle name="40% - Ênfase4 40 4 2" xfId="36693"/>
    <cellStyle name="40% - Ênfase4 40 5" xfId="36694"/>
    <cellStyle name="40% - Ênfase4 40 5 2" xfId="36695"/>
    <cellStyle name="40% - Ênfase4 40 6" xfId="36696"/>
    <cellStyle name="40% - Ênfase4 40 6 2" xfId="36697"/>
    <cellStyle name="40% - Ênfase4 40 7" xfId="36698"/>
    <cellStyle name="40% - Ênfase4 41" xfId="36699"/>
    <cellStyle name="40% - Ênfase4 41 2" xfId="36700"/>
    <cellStyle name="40% - Ênfase4 41 2 2" xfId="36701"/>
    <cellStyle name="40% - Ênfase4 41 2 2 2" xfId="36702"/>
    <cellStyle name="40% - Ênfase4 41 2 3" xfId="36703"/>
    <cellStyle name="40% - Ênfase4 41 2 3 2" xfId="36704"/>
    <cellStyle name="40% - Ênfase4 41 2 4" xfId="36705"/>
    <cellStyle name="40% - Ênfase4 41 2 4 2" xfId="36706"/>
    <cellStyle name="40% - Ênfase4 41 2 5" xfId="36707"/>
    <cellStyle name="40% - Ênfase4 41 2 5 2" xfId="36708"/>
    <cellStyle name="40% - Ênfase4 41 2 6" xfId="36709"/>
    <cellStyle name="40% - Ênfase4 41 3" xfId="36710"/>
    <cellStyle name="40% - Ênfase4 41 3 2" xfId="36711"/>
    <cellStyle name="40% - Ênfase4 41 4" xfId="36712"/>
    <cellStyle name="40% - Ênfase4 41 4 2" xfId="36713"/>
    <cellStyle name="40% - Ênfase4 41 5" xfId="36714"/>
    <cellStyle name="40% - Ênfase4 41 5 2" xfId="36715"/>
    <cellStyle name="40% - Ênfase4 41 6" xfId="36716"/>
    <cellStyle name="40% - Ênfase4 41 6 2" xfId="36717"/>
    <cellStyle name="40% - Ênfase4 41 7" xfId="36718"/>
    <cellStyle name="40% - Ênfase4 42" xfId="36719"/>
    <cellStyle name="40% - Ênfase4 42 2" xfId="36720"/>
    <cellStyle name="40% - Ênfase4 42 2 2" xfId="36721"/>
    <cellStyle name="40% - Ênfase4 42 2 2 2" xfId="36722"/>
    <cellStyle name="40% - Ênfase4 42 2 3" xfId="36723"/>
    <cellStyle name="40% - Ênfase4 42 2 3 2" xfId="36724"/>
    <cellStyle name="40% - Ênfase4 42 2 4" xfId="36725"/>
    <cellStyle name="40% - Ênfase4 42 2 4 2" xfId="36726"/>
    <cellStyle name="40% - Ênfase4 42 2 5" xfId="36727"/>
    <cellStyle name="40% - Ênfase4 42 2 5 2" xfId="36728"/>
    <cellStyle name="40% - Ênfase4 42 2 6" xfId="36729"/>
    <cellStyle name="40% - Ênfase4 42 3" xfId="36730"/>
    <cellStyle name="40% - Ênfase4 42 3 2" xfId="36731"/>
    <cellStyle name="40% - Ênfase4 42 4" xfId="36732"/>
    <cellStyle name="40% - Ênfase4 42 4 2" xfId="36733"/>
    <cellStyle name="40% - Ênfase4 42 5" xfId="36734"/>
    <cellStyle name="40% - Ênfase4 42 5 2" xfId="36735"/>
    <cellStyle name="40% - Ênfase4 42 6" xfId="36736"/>
    <cellStyle name="40% - Ênfase4 42 6 2" xfId="36737"/>
    <cellStyle name="40% - Ênfase4 42 7" xfId="36738"/>
    <cellStyle name="40% - Ênfase4 43" xfId="36739"/>
    <cellStyle name="40% - Ênfase4 43 2" xfId="36740"/>
    <cellStyle name="40% - Ênfase4 43 2 2" xfId="36741"/>
    <cellStyle name="40% - Ênfase4 43 2 2 2" xfId="36742"/>
    <cellStyle name="40% - Ênfase4 43 2 3" xfId="36743"/>
    <cellStyle name="40% - Ênfase4 43 2 3 2" xfId="36744"/>
    <cellStyle name="40% - Ênfase4 43 2 4" xfId="36745"/>
    <cellStyle name="40% - Ênfase4 43 2 4 2" xfId="36746"/>
    <cellStyle name="40% - Ênfase4 43 2 5" xfId="36747"/>
    <cellStyle name="40% - Ênfase4 43 2 5 2" xfId="36748"/>
    <cellStyle name="40% - Ênfase4 43 2 6" xfId="36749"/>
    <cellStyle name="40% - Ênfase4 43 3" xfId="36750"/>
    <cellStyle name="40% - Ênfase4 43 3 2" xfId="36751"/>
    <cellStyle name="40% - Ênfase4 43 4" xfId="36752"/>
    <cellStyle name="40% - Ênfase4 43 4 2" xfId="36753"/>
    <cellStyle name="40% - Ênfase4 43 5" xfId="36754"/>
    <cellStyle name="40% - Ênfase4 43 5 2" xfId="36755"/>
    <cellStyle name="40% - Ênfase4 43 6" xfId="36756"/>
    <cellStyle name="40% - Ênfase4 43 6 2" xfId="36757"/>
    <cellStyle name="40% - Ênfase4 43 7" xfId="36758"/>
    <cellStyle name="40% - Ênfase4 44" xfId="36759"/>
    <cellStyle name="40% - Ênfase4 44 2" xfId="36760"/>
    <cellStyle name="40% - Ênfase4 44 2 2" xfId="36761"/>
    <cellStyle name="40% - Ênfase4 44 2 2 2" xfId="36762"/>
    <cellStyle name="40% - Ênfase4 44 2 3" xfId="36763"/>
    <cellStyle name="40% - Ênfase4 44 2 3 2" xfId="36764"/>
    <cellStyle name="40% - Ênfase4 44 2 4" xfId="36765"/>
    <cellStyle name="40% - Ênfase4 44 2 4 2" xfId="36766"/>
    <cellStyle name="40% - Ênfase4 44 2 5" xfId="36767"/>
    <cellStyle name="40% - Ênfase4 44 2 5 2" xfId="36768"/>
    <cellStyle name="40% - Ênfase4 44 2 6" xfId="36769"/>
    <cellStyle name="40% - Ênfase4 44 3" xfId="36770"/>
    <cellStyle name="40% - Ênfase4 44 3 2" xfId="36771"/>
    <cellStyle name="40% - Ênfase4 44 4" xfId="36772"/>
    <cellStyle name="40% - Ênfase4 44 4 2" xfId="36773"/>
    <cellStyle name="40% - Ênfase4 44 5" xfId="36774"/>
    <cellStyle name="40% - Ênfase4 44 5 2" xfId="36775"/>
    <cellStyle name="40% - Ênfase4 44 6" xfId="36776"/>
    <cellStyle name="40% - Ênfase4 44 6 2" xfId="36777"/>
    <cellStyle name="40% - Ênfase4 44 7" xfId="36778"/>
    <cellStyle name="40% - Ênfase4 45" xfId="36779"/>
    <cellStyle name="40% - Ênfase4 45 2" xfId="36780"/>
    <cellStyle name="40% - Ênfase4 45 2 2" xfId="36781"/>
    <cellStyle name="40% - Ênfase4 45 2 2 2" xfId="36782"/>
    <cellStyle name="40% - Ênfase4 45 2 3" xfId="36783"/>
    <cellStyle name="40% - Ênfase4 45 2 3 2" xfId="36784"/>
    <cellStyle name="40% - Ênfase4 45 2 4" xfId="36785"/>
    <cellStyle name="40% - Ênfase4 45 2 4 2" xfId="36786"/>
    <cellStyle name="40% - Ênfase4 45 2 5" xfId="36787"/>
    <cellStyle name="40% - Ênfase4 45 2 5 2" xfId="36788"/>
    <cellStyle name="40% - Ênfase4 45 2 6" xfId="36789"/>
    <cellStyle name="40% - Ênfase4 45 3" xfId="36790"/>
    <cellStyle name="40% - Ênfase4 45 3 2" xfId="36791"/>
    <cellStyle name="40% - Ênfase4 45 4" xfId="36792"/>
    <cellStyle name="40% - Ênfase4 45 4 2" xfId="36793"/>
    <cellStyle name="40% - Ênfase4 45 5" xfId="36794"/>
    <cellStyle name="40% - Ênfase4 45 5 2" xfId="36795"/>
    <cellStyle name="40% - Ênfase4 45 6" xfId="36796"/>
    <cellStyle name="40% - Ênfase4 45 6 2" xfId="36797"/>
    <cellStyle name="40% - Ênfase4 45 7" xfId="36798"/>
    <cellStyle name="40% - Ênfase4 46" xfId="36799"/>
    <cellStyle name="40% - Ênfase4 46 2" xfId="36800"/>
    <cellStyle name="40% - Ênfase4 46 2 2" xfId="36801"/>
    <cellStyle name="40% - Ênfase4 46 2 2 2" xfId="36802"/>
    <cellStyle name="40% - Ênfase4 46 2 3" xfId="36803"/>
    <cellStyle name="40% - Ênfase4 46 2 3 2" xfId="36804"/>
    <cellStyle name="40% - Ênfase4 46 2 4" xfId="36805"/>
    <cellStyle name="40% - Ênfase4 46 2 4 2" xfId="36806"/>
    <cellStyle name="40% - Ênfase4 46 2 5" xfId="36807"/>
    <cellStyle name="40% - Ênfase4 46 2 5 2" xfId="36808"/>
    <cellStyle name="40% - Ênfase4 46 2 6" xfId="36809"/>
    <cellStyle name="40% - Ênfase4 46 3" xfId="36810"/>
    <cellStyle name="40% - Ênfase4 46 3 2" xfId="36811"/>
    <cellStyle name="40% - Ênfase4 46 4" xfId="36812"/>
    <cellStyle name="40% - Ênfase4 46 4 2" xfId="36813"/>
    <cellStyle name="40% - Ênfase4 46 5" xfId="36814"/>
    <cellStyle name="40% - Ênfase4 46 5 2" xfId="36815"/>
    <cellStyle name="40% - Ênfase4 46 6" xfId="36816"/>
    <cellStyle name="40% - Ênfase4 46 6 2" xfId="36817"/>
    <cellStyle name="40% - Ênfase4 46 7" xfId="36818"/>
    <cellStyle name="40% - Ênfase4 47" xfId="36819"/>
    <cellStyle name="40% - Ênfase4 47 2" xfId="36820"/>
    <cellStyle name="40% - Ênfase4 47 2 2" xfId="36821"/>
    <cellStyle name="40% - Ênfase4 47 2 2 2" xfId="36822"/>
    <cellStyle name="40% - Ênfase4 47 2 3" xfId="36823"/>
    <cellStyle name="40% - Ênfase4 47 2 3 2" xfId="36824"/>
    <cellStyle name="40% - Ênfase4 47 2 4" xfId="36825"/>
    <cellStyle name="40% - Ênfase4 47 2 4 2" xfId="36826"/>
    <cellStyle name="40% - Ênfase4 47 2 5" xfId="36827"/>
    <cellStyle name="40% - Ênfase4 47 2 5 2" xfId="36828"/>
    <cellStyle name="40% - Ênfase4 47 2 6" xfId="36829"/>
    <cellStyle name="40% - Ênfase4 47 3" xfId="36830"/>
    <cellStyle name="40% - Ênfase4 47 3 2" xfId="36831"/>
    <cellStyle name="40% - Ênfase4 47 4" xfId="36832"/>
    <cellStyle name="40% - Ênfase4 47 4 2" xfId="36833"/>
    <cellStyle name="40% - Ênfase4 47 5" xfId="36834"/>
    <cellStyle name="40% - Ênfase4 47 5 2" xfId="36835"/>
    <cellStyle name="40% - Ênfase4 47 6" xfId="36836"/>
    <cellStyle name="40% - Ênfase4 47 6 2" xfId="36837"/>
    <cellStyle name="40% - Ênfase4 47 7" xfId="36838"/>
    <cellStyle name="40% - Ênfase4 48" xfId="36839"/>
    <cellStyle name="40% - Ênfase4 48 2" xfId="36840"/>
    <cellStyle name="40% - Ênfase4 48 2 2" xfId="36841"/>
    <cellStyle name="40% - Ênfase4 48 2 2 2" xfId="36842"/>
    <cellStyle name="40% - Ênfase4 48 2 3" xfId="36843"/>
    <cellStyle name="40% - Ênfase4 48 2 3 2" xfId="36844"/>
    <cellStyle name="40% - Ênfase4 48 2 4" xfId="36845"/>
    <cellStyle name="40% - Ênfase4 48 2 4 2" xfId="36846"/>
    <cellStyle name="40% - Ênfase4 48 2 5" xfId="36847"/>
    <cellStyle name="40% - Ênfase4 48 2 5 2" xfId="36848"/>
    <cellStyle name="40% - Ênfase4 48 2 6" xfId="36849"/>
    <cellStyle name="40% - Ênfase4 48 3" xfId="36850"/>
    <cellStyle name="40% - Ênfase4 48 3 2" xfId="36851"/>
    <cellStyle name="40% - Ênfase4 48 4" xfId="36852"/>
    <cellStyle name="40% - Ênfase4 48 4 2" xfId="36853"/>
    <cellStyle name="40% - Ênfase4 48 5" xfId="36854"/>
    <cellStyle name="40% - Ênfase4 48 5 2" xfId="36855"/>
    <cellStyle name="40% - Ênfase4 48 6" xfId="36856"/>
    <cellStyle name="40% - Ênfase4 48 6 2" xfId="36857"/>
    <cellStyle name="40% - Ênfase4 48 7" xfId="36858"/>
    <cellStyle name="40% - Ênfase4 49" xfId="36859"/>
    <cellStyle name="40% - Ênfase4 49 2" xfId="36860"/>
    <cellStyle name="40% - Ênfase4 49 2 2" xfId="36861"/>
    <cellStyle name="40% - Ênfase4 49 2 2 2" xfId="36862"/>
    <cellStyle name="40% - Ênfase4 49 2 3" xfId="36863"/>
    <cellStyle name="40% - Ênfase4 49 2 3 2" xfId="36864"/>
    <cellStyle name="40% - Ênfase4 49 2 4" xfId="36865"/>
    <cellStyle name="40% - Ênfase4 49 2 4 2" xfId="36866"/>
    <cellStyle name="40% - Ênfase4 49 2 5" xfId="36867"/>
    <cellStyle name="40% - Ênfase4 49 2 5 2" xfId="36868"/>
    <cellStyle name="40% - Ênfase4 49 2 6" xfId="36869"/>
    <cellStyle name="40% - Ênfase4 49 3" xfId="36870"/>
    <cellStyle name="40% - Ênfase4 49 3 2" xfId="36871"/>
    <cellStyle name="40% - Ênfase4 49 4" xfId="36872"/>
    <cellStyle name="40% - Ênfase4 49 4 2" xfId="36873"/>
    <cellStyle name="40% - Ênfase4 49 5" xfId="36874"/>
    <cellStyle name="40% - Ênfase4 49 5 2" xfId="36875"/>
    <cellStyle name="40% - Ênfase4 49 6" xfId="36876"/>
    <cellStyle name="40% - Ênfase4 49 6 2" xfId="36877"/>
    <cellStyle name="40% - Ênfase4 49 7" xfId="36878"/>
    <cellStyle name="40% - Ênfase4 5" xfId="36879"/>
    <cellStyle name="40% - Ênfase4 5 2" xfId="36880"/>
    <cellStyle name="40% - Ênfase4 5 2 2" xfId="36881"/>
    <cellStyle name="40% - Ênfase4 5 2 2 2" xfId="36882"/>
    <cellStyle name="40% - Ênfase4 5 2 2 2 2" xfId="36883"/>
    <cellStyle name="40% - Ênfase4 5 2 2 3" xfId="36884"/>
    <cellStyle name="40% - Ênfase4 5 2 2 3 2" xfId="36885"/>
    <cellStyle name="40% - Ênfase4 5 2 2 4" xfId="36886"/>
    <cellStyle name="40% - Ênfase4 5 2 2 4 2" xfId="36887"/>
    <cellStyle name="40% - Ênfase4 5 2 2 5" xfId="36888"/>
    <cellStyle name="40% - Ênfase4 5 2 2 5 2" xfId="36889"/>
    <cellStyle name="40% - Ênfase4 5 2 2 6" xfId="36890"/>
    <cellStyle name="40% - Ênfase4 5 2 3" xfId="36891"/>
    <cellStyle name="40% - Ênfase4 5 2 3 2" xfId="36892"/>
    <cellStyle name="40% - Ênfase4 5 2 4" xfId="36893"/>
    <cellStyle name="40% - Ênfase4 5 2 4 2" xfId="36894"/>
    <cellStyle name="40% - Ênfase4 5 2 5" xfId="36895"/>
    <cellStyle name="40% - Ênfase4 5 2 5 2" xfId="36896"/>
    <cellStyle name="40% - Ênfase4 5 2 6" xfId="36897"/>
    <cellStyle name="40% - Ênfase4 5 2 6 2" xfId="36898"/>
    <cellStyle name="40% - Ênfase4 5 2 7" xfId="36899"/>
    <cellStyle name="40% - Ênfase4 5 3" xfId="36900"/>
    <cellStyle name="40% - Ênfase4 5 3 2" xfId="36901"/>
    <cellStyle name="40% - Ênfase4 5 3 2 2" xfId="36902"/>
    <cellStyle name="40% - Ênfase4 5 3 3" xfId="36903"/>
    <cellStyle name="40% - Ênfase4 5 3 3 2" xfId="36904"/>
    <cellStyle name="40% - Ênfase4 5 3 4" xfId="36905"/>
    <cellStyle name="40% - Ênfase4 5 3 4 2" xfId="36906"/>
    <cellStyle name="40% - Ênfase4 5 3 5" xfId="36907"/>
    <cellStyle name="40% - Ênfase4 5 3 5 2" xfId="36908"/>
    <cellStyle name="40% - Ênfase4 5 3 6" xfId="36909"/>
    <cellStyle name="40% - Ênfase4 5 4" xfId="36910"/>
    <cellStyle name="40% - Ênfase4 5 4 2" xfId="36911"/>
    <cellStyle name="40% - Ênfase4 5 5" xfId="36912"/>
    <cellStyle name="40% - Ênfase4 5 5 2" xfId="36913"/>
    <cellStyle name="40% - Ênfase4 5 6" xfId="36914"/>
    <cellStyle name="40% - Ênfase4 5 6 2" xfId="36915"/>
    <cellStyle name="40% - Ênfase4 5 7" xfId="36916"/>
    <cellStyle name="40% - Ênfase4 5 7 2" xfId="36917"/>
    <cellStyle name="40% - Ênfase4 5 8" xfId="36918"/>
    <cellStyle name="40% - Ênfase4 50" xfId="36919"/>
    <cellStyle name="40% - Ênfase4 50 2" xfId="36920"/>
    <cellStyle name="40% - Ênfase4 50 2 2" xfId="36921"/>
    <cellStyle name="40% - Ênfase4 50 2 2 2" xfId="36922"/>
    <cellStyle name="40% - Ênfase4 50 2 3" xfId="36923"/>
    <cellStyle name="40% - Ênfase4 50 2 3 2" xfId="36924"/>
    <cellStyle name="40% - Ênfase4 50 2 4" xfId="36925"/>
    <cellStyle name="40% - Ênfase4 50 2 4 2" xfId="36926"/>
    <cellStyle name="40% - Ênfase4 50 2 5" xfId="36927"/>
    <cellStyle name="40% - Ênfase4 50 2 5 2" xfId="36928"/>
    <cellStyle name="40% - Ênfase4 50 2 6" xfId="36929"/>
    <cellStyle name="40% - Ênfase4 50 3" xfId="36930"/>
    <cellStyle name="40% - Ênfase4 50 3 2" xfId="36931"/>
    <cellStyle name="40% - Ênfase4 50 4" xfId="36932"/>
    <cellStyle name="40% - Ênfase4 50 4 2" xfId="36933"/>
    <cellStyle name="40% - Ênfase4 50 5" xfId="36934"/>
    <cellStyle name="40% - Ênfase4 50 5 2" xfId="36935"/>
    <cellStyle name="40% - Ênfase4 50 6" xfId="36936"/>
    <cellStyle name="40% - Ênfase4 50 6 2" xfId="36937"/>
    <cellStyle name="40% - Ênfase4 50 7" xfId="36938"/>
    <cellStyle name="40% - Ênfase4 51" xfId="36939"/>
    <cellStyle name="40% - Ênfase4 51 2" xfId="36940"/>
    <cellStyle name="40% - Ênfase4 51 2 2" xfId="36941"/>
    <cellStyle name="40% - Ênfase4 51 2 2 2" xfId="36942"/>
    <cellStyle name="40% - Ênfase4 51 2 3" xfId="36943"/>
    <cellStyle name="40% - Ênfase4 51 2 3 2" xfId="36944"/>
    <cellStyle name="40% - Ênfase4 51 2 4" xfId="36945"/>
    <cellStyle name="40% - Ênfase4 51 2 4 2" xfId="36946"/>
    <cellStyle name="40% - Ênfase4 51 2 5" xfId="36947"/>
    <cellStyle name="40% - Ênfase4 51 2 5 2" xfId="36948"/>
    <cellStyle name="40% - Ênfase4 51 2 6" xfId="36949"/>
    <cellStyle name="40% - Ênfase4 51 3" xfId="36950"/>
    <cellStyle name="40% - Ênfase4 51 3 2" xfId="36951"/>
    <cellStyle name="40% - Ênfase4 51 4" xfId="36952"/>
    <cellStyle name="40% - Ênfase4 51 4 2" xfId="36953"/>
    <cellStyle name="40% - Ênfase4 51 5" xfId="36954"/>
    <cellStyle name="40% - Ênfase4 51 5 2" xfId="36955"/>
    <cellStyle name="40% - Ênfase4 51 6" xfId="36956"/>
    <cellStyle name="40% - Ênfase4 51 6 2" xfId="36957"/>
    <cellStyle name="40% - Ênfase4 51 7" xfId="36958"/>
    <cellStyle name="40% - Ênfase4 52" xfId="36959"/>
    <cellStyle name="40% - Ênfase4 52 2" xfId="36960"/>
    <cellStyle name="40% - Ênfase4 52 2 2" xfId="36961"/>
    <cellStyle name="40% - Ênfase4 52 2 2 2" xfId="36962"/>
    <cellStyle name="40% - Ênfase4 52 2 3" xfId="36963"/>
    <cellStyle name="40% - Ênfase4 52 2 3 2" xfId="36964"/>
    <cellStyle name="40% - Ênfase4 52 2 4" xfId="36965"/>
    <cellStyle name="40% - Ênfase4 52 2 4 2" xfId="36966"/>
    <cellStyle name="40% - Ênfase4 52 2 5" xfId="36967"/>
    <cellStyle name="40% - Ênfase4 52 2 5 2" xfId="36968"/>
    <cellStyle name="40% - Ênfase4 52 2 6" xfId="36969"/>
    <cellStyle name="40% - Ênfase4 52 3" xfId="36970"/>
    <cellStyle name="40% - Ênfase4 52 3 2" xfId="36971"/>
    <cellStyle name="40% - Ênfase4 52 4" xfId="36972"/>
    <cellStyle name="40% - Ênfase4 52 4 2" xfId="36973"/>
    <cellStyle name="40% - Ênfase4 52 5" xfId="36974"/>
    <cellStyle name="40% - Ênfase4 52 5 2" xfId="36975"/>
    <cellStyle name="40% - Ênfase4 52 6" xfId="36976"/>
    <cellStyle name="40% - Ênfase4 52 6 2" xfId="36977"/>
    <cellStyle name="40% - Ênfase4 52 7" xfId="36978"/>
    <cellStyle name="40% - Ênfase4 53" xfId="36979"/>
    <cellStyle name="40% - Ênfase4 53 2" xfId="36980"/>
    <cellStyle name="40% - Ênfase4 53 2 2" xfId="36981"/>
    <cellStyle name="40% - Ênfase4 53 2 2 2" xfId="36982"/>
    <cellStyle name="40% - Ênfase4 53 2 3" xfId="36983"/>
    <cellStyle name="40% - Ênfase4 53 2 3 2" xfId="36984"/>
    <cellStyle name="40% - Ênfase4 53 2 4" xfId="36985"/>
    <cellStyle name="40% - Ênfase4 53 2 4 2" xfId="36986"/>
    <cellStyle name="40% - Ênfase4 53 2 5" xfId="36987"/>
    <cellStyle name="40% - Ênfase4 53 2 5 2" xfId="36988"/>
    <cellStyle name="40% - Ênfase4 53 2 6" xfId="36989"/>
    <cellStyle name="40% - Ênfase4 53 3" xfId="36990"/>
    <cellStyle name="40% - Ênfase4 53 3 2" xfId="36991"/>
    <cellStyle name="40% - Ênfase4 53 4" xfId="36992"/>
    <cellStyle name="40% - Ênfase4 53 4 2" xfId="36993"/>
    <cellStyle name="40% - Ênfase4 53 5" xfId="36994"/>
    <cellStyle name="40% - Ênfase4 53 5 2" xfId="36995"/>
    <cellStyle name="40% - Ênfase4 53 6" xfId="36996"/>
    <cellStyle name="40% - Ênfase4 53 6 2" xfId="36997"/>
    <cellStyle name="40% - Ênfase4 53 7" xfId="36998"/>
    <cellStyle name="40% - Ênfase4 54" xfId="36999"/>
    <cellStyle name="40% - Ênfase4 54 2" xfId="37000"/>
    <cellStyle name="40% - Ênfase4 54 2 2" xfId="37001"/>
    <cellStyle name="40% - Ênfase4 54 2 2 2" xfId="37002"/>
    <cellStyle name="40% - Ênfase4 54 2 3" xfId="37003"/>
    <cellStyle name="40% - Ênfase4 54 2 3 2" xfId="37004"/>
    <cellStyle name="40% - Ênfase4 54 2 4" xfId="37005"/>
    <cellStyle name="40% - Ênfase4 54 2 4 2" xfId="37006"/>
    <cellStyle name="40% - Ênfase4 54 2 5" xfId="37007"/>
    <cellStyle name="40% - Ênfase4 54 2 5 2" xfId="37008"/>
    <cellStyle name="40% - Ênfase4 54 2 6" xfId="37009"/>
    <cellStyle name="40% - Ênfase4 54 3" xfId="37010"/>
    <cellStyle name="40% - Ênfase4 54 3 2" xfId="37011"/>
    <cellStyle name="40% - Ênfase4 54 4" xfId="37012"/>
    <cellStyle name="40% - Ênfase4 54 4 2" xfId="37013"/>
    <cellStyle name="40% - Ênfase4 54 5" xfId="37014"/>
    <cellStyle name="40% - Ênfase4 54 5 2" xfId="37015"/>
    <cellStyle name="40% - Ênfase4 54 6" xfId="37016"/>
    <cellStyle name="40% - Ênfase4 54 6 2" xfId="37017"/>
    <cellStyle name="40% - Ênfase4 54 7" xfId="37018"/>
    <cellStyle name="40% - Ênfase4 55" xfId="37019"/>
    <cellStyle name="40% - Ênfase4 55 2" xfId="37020"/>
    <cellStyle name="40% - Ênfase4 55 2 2" xfId="37021"/>
    <cellStyle name="40% - Ênfase4 55 2 2 2" xfId="37022"/>
    <cellStyle name="40% - Ênfase4 55 2 3" xfId="37023"/>
    <cellStyle name="40% - Ênfase4 55 2 3 2" xfId="37024"/>
    <cellStyle name="40% - Ênfase4 55 2 4" xfId="37025"/>
    <cellStyle name="40% - Ênfase4 55 2 4 2" xfId="37026"/>
    <cellStyle name="40% - Ênfase4 55 2 5" xfId="37027"/>
    <cellStyle name="40% - Ênfase4 55 2 5 2" xfId="37028"/>
    <cellStyle name="40% - Ênfase4 55 2 6" xfId="37029"/>
    <cellStyle name="40% - Ênfase4 55 3" xfId="37030"/>
    <cellStyle name="40% - Ênfase4 55 3 2" xfId="37031"/>
    <cellStyle name="40% - Ênfase4 55 4" xfId="37032"/>
    <cellStyle name="40% - Ênfase4 55 4 2" xfId="37033"/>
    <cellStyle name="40% - Ênfase4 55 5" xfId="37034"/>
    <cellStyle name="40% - Ênfase4 55 5 2" xfId="37035"/>
    <cellStyle name="40% - Ênfase4 55 6" xfId="37036"/>
    <cellStyle name="40% - Ênfase4 55 6 2" xfId="37037"/>
    <cellStyle name="40% - Ênfase4 55 7" xfId="37038"/>
    <cellStyle name="40% - Ênfase4 56" xfId="37039"/>
    <cellStyle name="40% - Ênfase4 56 2" xfId="37040"/>
    <cellStyle name="40% - Ênfase4 56 2 2" xfId="37041"/>
    <cellStyle name="40% - Ênfase4 56 2 2 2" xfId="37042"/>
    <cellStyle name="40% - Ênfase4 56 2 3" xfId="37043"/>
    <cellStyle name="40% - Ênfase4 56 2 3 2" xfId="37044"/>
    <cellStyle name="40% - Ênfase4 56 2 4" xfId="37045"/>
    <cellStyle name="40% - Ênfase4 56 2 4 2" xfId="37046"/>
    <cellStyle name="40% - Ênfase4 56 2 5" xfId="37047"/>
    <cellStyle name="40% - Ênfase4 56 2 5 2" xfId="37048"/>
    <cellStyle name="40% - Ênfase4 56 2 6" xfId="37049"/>
    <cellStyle name="40% - Ênfase4 56 3" xfId="37050"/>
    <cellStyle name="40% - Ênfase4 56 3 2" xfId="37051"/>
    <cellStyle name="40% - Ênfase4 56 4" xfId="37052"/>
    <cellStyle name="40% - Ênfase4 56 4 2" xfId="37053"/>
    <cellStyle name="40% - Ênfase4 56 5" xfId="37054"/>
    <cellStyle name="40% - Ênfase4 56 5 2" xfId="37055"/>
    <cellStyle name="40% - Ênfase4 56 6" xfId="37056"/>
    <cellStyle name="40% - Ênfase4 56 6 2" xfId="37057"/>
    <cellStyle name="40% - Ênfase4 56 7" xfId="37058"/>
    <cellStyle name="40% - Ênfase4 57" xfId="37059"/>
    <cellStyle name="40% - Ênfase4 57 2" xfId="37060"/>
    <cellStyle name="40% - Ênfase4 57 2 2" xfId="37061"/>
    <cellStyle name="40% - Ênfase4 57 2 2 2" xfId="37062"/>
    <cellStyle name="40% - Ênfase4 57 2 3" xfId="37063"/>
    <cellStyle name="40% - Ênfase4 57 2 3 2" xfId="37064"/>
    <cellStyle name="40% - Ênfase4 57 2 4" xfId="37065"/>
    <cellStyle name="40% - Ênfase4 57 2 4 2" xfId="37066"/>
    <cellStyle name="40% - Ênfase4 57 2 5" xfId="37067"/>
    <cellStyle name="40% - Ênfase4 57 2 5 2" xfId="37068"/>
    <cellStyle name="40% - Ênfase4 57 2 6" xfId="37069"/>
    <cellStyle name="40% - Ênfase4 57 3" xfId="37070"/>
    <cellStyle name="40% - Ênfase4 57 3 2" xfId="37071"/>
    <cellStyle name="40% - Ênfase4 57 4" xfId="37072"/>
    <cellStyle name="40% - Ênfase4 57 4 2" xfId="37073"/>
    <cellStyle name="40% - Ênfase4 57 5" xfId="37074"/>
    <cellStyle name="40% - Ênfase4 57 5 2" xfId="37075"/>
    <cellStyle name="40% - Ênfase4 57 6" xfId="37076"/>
    <cellStyle name="40% - Ênfase4 57 6 2" xfId="37077"/>
    <cellStyle name="40% - Ênfase4 57 7" xfId="37078"/>
    <cellStyle name="40% - Ênfase4 58" xfId="37079"/>
    <cellStyle name="40% - Ênfase4 58 2" xfId="37080"/>
    <cellStyle name="40% - Ênfase4 58 2 2" xfId="37081"/>
    <cellStyle name="40% - Ênfase4 58 2 2 2" xfId="37082"/>
    <cellStyle name="40% - Ênfase4 58 2 3" xfId="37083"/>
    <cellStyle name="40% - Ênfase4 58 2 3 2" xfId="37084"/>
    <cellStyle name="40% - Ênfase4 58 2 4" xfId="37085"/>
    <cellStyle name="40% - Ênfase4 58 2 4 2" xfId="37086"/>
    <cellStyle name="40% - Ênfase4 58 2 5" xfId="37087"/>
    <cellStyle name="40% - Ênfase4 58 2 5 2" xfId="37088"/>
    <cellStyle name="40% - Ênfase4 58 2 6" xfId="37089"/>
    <cellStyle name="40% - Ênfase4 58 3" xfId="37090"/>
    <cellStyle name="40% - Ênfase4 58 3 2" xfId="37091"/>
    <cellStyle name="40% - Ênfase4 58 4" xfId="37092"/>
    <cellStyle name="40% - Ênfase4 58 4 2" xfId="37093"/>
    <cellStyle name="40% - Ênfase4 58 5" xfId="37094"/>
    <cellStyle name="40% - Ênfase4 58 5 2" xfId="37095"/>
    <cellStyle name="40% - Ênfase4 58 6" xfId="37096"/>
    <cellStyle name="40% - Ênfase4 58 6 2" xfId="37097"/>
    <cellStyle name="40% - Ênfase4 58 7" xfId="37098"/>
    <cellStyle name="40% - Ênfase4 59" xfId="37099"/>
    <cellStyle name="40% - Ênfase4 59 2" xfId="37100"/>
    <cellStyle name="40% - Ênfase4 59 2 2" xfId="37101"/>
    <cellStyle name="40% - Ênfase4 59 2 2 2" xfId="37102"/>
    <cellStyle name="40% - Ênfase4 59 2 3" xfId="37103"/>
    <cellStyle name="40% - Ênfase4 59 2 3 2" xfId="37104"/>
    <cellStyle name="40% - Ênfase4 59 2 4" xfId="37105"/>
    <cellStyle name="40% - Ênfase4 59 2 4 2" xfId="37106"/>
    <cellStyle name="40% - Ênfase4 59 2 5" xfId="37107"/>
    <cellStyle name="40% - Ênfase4 59 2 5 2" xfId="37108"/>
    <cellStyle name="40% - Ênfase4 59 2 6" xfId="37109"/>
    <cellStyle name="40% - Ênfase4 59 3" xfId="37110"/>
    <cellStyle name="40% - Ênfase4 59 3 2" xfId="37111"/>
    <cellStyle name="40% - Ênfase4 59 4" xfId="37112"/>
    <cellStyle name="40% - Ênfase4 59 4 2" xfId="37113"/>
    <cellStyle name="40% - Ênfase4 59 5" xfId="37114"/>
    <cellStyle name="40% - Ênfase4 59 5 2" xfId="37115"/>
    <cellStyle name="40% - Ênfase4 59 6" xfId="37116"/>
    <cellStyle name="40% - Ênfase4 59 6 2" xfId="37117"/>
    <cellStyle name="40% - Ênfase4 59 7" xfId="37118"/>
    <cellStyle name="40% - Ênfase4 6" xfId="37119"/>
    <cellStyle name="40% - Ênfase4 6 2" xfId="37120"/>
    <cellStyle name="40% - Ênfase4 6 2 2" xfId="37121"/>
    <cellStyle name="40% - Ênfase4 6 2 2 2" xfId="37122"/>
    <cellStyle name="40% - Ênfase4 6 2 2 2 2" xfId="37123"/>
    <cellStyle name="40% - Ênfase4 6 2 2 3" xfId="37124"/>
    <cellStyle name="40% - Ênfase4 6 2 2 3 2" xfId="37125"/>
    <cellStyle name="40% - Ênfase4 6 2 2 4" xfId="37126"/>
    <cellStyle name="40% - Ênfase4 6 2 2 4 2" xfId="37127"/>
    <cellStyle name="40% - Ênfase4 6 2 2 5" xfId="37128"/>
    <cellStyle name="40% - Ênfase4 6 2 2 5 2" xfId="37129"/>
    <cellStyle name="40% - Ênfase4 6 2 2 6" xfId="37130"/>
    <cellStyle name="40% - Ênfase4 6 2 3" xfId="37131"/>
    <cellStyle name="40% - Ênfase4 6 2 3 2" xfId="37132"/>
    <cellStyle name="40% - Ênfase4 6 2 4" xfId="37133"/>
    <cellStyle name="40% - Ênfase4 6 2 4 2" xfId="37134"/>
    <cellStyle name="40% - Ênfase4 6 2 5" xfId="37135"/>
    <cellStyle name="40% - Ênfase4 6 2 5 2" xfId="37136"/>
    <cellStyle name="40% - Ênfase4 6 2 6" xfId="37137"/>
    <cellStyle name="40% - Ênfase4 6 2 6 2" xfId="37138"/>
    <cellStyle name="40% - Ênfase4 6 2 7" xfId="37139"/>
    <cellStyle name="40% - Ênfase4 6 3" xfId="37140"/>
    <cellStyle name="40% - Ênfase4 6 3 2" xfId="37141"/>
    <cellStyle name="40% - Ênfase4 6 3 2 2" xfId="37142"/>
    <cellStyle name="40% - Ênfase4 6 3 3" xfId="37143"/>
    <cellStyle name="40% - Ênfase4 6 3 3 2" xfId="37144"/>
    <cellStyle name="40% - Ênfase4 6 3 4" xfId="37145"/>
    <cellStyle name="40% - Ênfase4 6 3 4 2" xfId="37146"/>
    <cellStyle name="40% - Ênfase4 6 3 5" xfId="37147"/>
    <cellStyle name="40% - Ênfase4 6 3 5 2" xfId="37148"/>
    <cellStyle name="40% - Ênfase4 6 3 6" xfId="37149"/>
    <cellStyle name="40% - Ênfase4 6 4" xfId="37150"/>
    <cellStyle name="40% - Ênfase4 6 4 2" xfId="37151"/>
    <cellStyle name="40% - Ênfase4 6 5" xfId="37152"/>
    <cellStyle name="40% - Ênfase4 6 5 2" xfId="37153"/>
    <cellStyle name="40% - Ênfase4 6 6" xfId="37154"/>
    <cellStyle name="40% - Ênfase4 6 6 2" xfId="37155"/>
    <cellStyle name="40% - Ênfase4 6 7" xfId="37156"/>
    <cellStyle name="40% - Ênfase4 6 7 2" xfId="37157"/>
    <cellStyle name="40% - Ênfase4 6 8" xfId="37158"/>
    <cellStyle name="40% - Ênfase4 60" xfId="37159"/>
    <cellStyle name="40% - Ênfase4 60 2" xfId="37160"/>
    <cellStyle name="40% - Ênfase4 60 2 2" xfId="37161"/>
    <cellStyle name="40% - Ênfase4 60 2 2 2" xfId="37162"/>
    <cellStyle name="40% - Ênfase4 60 2 3" xfId="37163"/>
    <cellStyle name="40% - Ênfase4 60 2 3 2" xfId="37164"/>
    <cellStyle name="40% - Ênfase4 60 2 4" xfId="37165"/>
    <cellStyle name="40% - Ênfase4 60 2 4 2" xfId="37166"/>
    <cellStyle name="40% - Ênfase4 60 2 5" xfId="37167"/>
    <cellStyle name="40% - Ênfase4 60 2 5 2" xfId="37168"/>
    <cellStyle name="40% - Ênfase4 60 2 6" xfId="37169"/>
    <cellStyle name="40% - Ênfase4 60 3" xfId="37170"/>
    <cellStyle name="40% - Ênfase4 60 3 2" xfId="37171"/>
    <cellStyle name="40% - Ênfase4 60 4" xfId="37172"/>
    <cellStyle name="40% - Ênfase4 60 4 2" xfId="37173"/>
    <cellStyle name="40% - Ênfase4 60 5" xfId="37174"/>
    <cellStyle name="40% - Ênfase4 60 5 2" xfId="37175"/>
    <cellStyle name="40% - Ênfase4 60 6" xfId="37176"/>
    <cellStyle name="40% - Ênfase4 60 6 2" xfId="37177"/>
    <cellStyle name="40% - Ênfase4 60 7" xfId="37178"/>
    <cellStyle name="40% - Ênfase4 61" xfId="37179"/>
    <cellStyle name="40% - Ênfase4 61 2" xfId="37180"/>
    <cellStyle name="40% - Ênfase4 61 2 2" xfId="37181"/>
    <cellStyle name="40% - Ênfase4 61 2 2 2" xfId="37182"/>
    <cellStyle name="40% - Ênfase4 61 2 3" xfId="37183"/>
    <cellStyle name="40% - Ênfase4 61 2 3 2" xfId="37184"/>
    <cellStyle name="40% - Ênfase4 61 2 4" xfId="37185"/>
    <cellStyle name="40% - Ênfase4 61 2 4 2" xfId="37186"/>
    <cellStyle name="40% - Ênfase4 61 2 5" xfId="37187"/>
    <cellStyle name="40% - Ênfase4 61 2 5 2" xfId="37188"/>
    <cellStyle name="40% - Ênfase4 61 2 6" xfId="37189"/>
    <cellStyle name="40% - Ênfase4 61 3" xfId="37190"/>
    <cellStyle name="40% - Ênfase4 61 3 2" xfId="37191"/>
    <cellStyle name="40% - Ênfase4 61 4" xfId="37192"/>
    <cellStyle name="40% - Ênfase4 61 4 2" xfId="37193"/>
    <cellStyle name="40% - Ênfase4 61 5" xfId="37194"/>
    <cellStyle name="40% - Ênfase4 61 5 2" xfId="37195"/>
    <cellStyle name="40% - Ênfase4 61 6" xfId="37196"/>
    <cellStyle name="40% - Ênfase4 61 6 2" xfId="37197"/>
    <cellStyle name="40% - Ênfase4 61 7" xfId="37198"/>
    <cellStyle name="40% - Ênfase4 62" xfId="37199"/>
    <cellStyle name="40% - Ênfase4 62 2" xfId="37200"/>
    <cellStyle name="40% - Ênfase4 62 2 2" xfId="37201"/>
    <cellStyle name="40% - Ênfase4 62 2 2 2" xfId="37202"/>
    <cellStyle name="40% - Ênfase4 62 2 3" xfId="37203"/>
    <cellStyle name="40% - Ênfase4 62 2 3 2" xfId="37204"/>
    <cellStyle name="40% - Ênfase4 62 2 4" xfId="37205"/>
    <cellStyle name="40% - Ênfase4 62 2 4 2" xfId="37206"/>
    <cellStyle name="40% - Ênfase4 62 2 5" xfId="37207"/>
    <cellStyle name="40% - Ênfase4 62 2 5 2" xfId="37208"/>
    <cellStyle name="40% - Ênfase4 62 2 6" xfId="37209"/>
    <cellStyle name="40% - Ênfase4 62 3" xfId="37210"/>
    <cellStyle name="40% - Ênfase4 62 3 2" xfId="37211"/>
    <cellStyle name="40% - Ênfase4 62 4" xfId="37212"/>
    <cellStyle name="40% - Ênfase4 62 4 2" xfId="37213"/>
    <cellStyle name="40% - Ênfase4 62 5" xfId="37214"/>
    <cellStyle name="40% - Ênfase4 62 5 2" xfId="37215"/>
    <cellStyle name="40% - Ênfase4 62 6" xfId="37216"/>
    <cellStyle name="40% - Ênfase4 62 6 2" xfId="37217"/>
    <cellStyle name="40% - Ênfase4 62 7" xfId="37218"/>
    <cellStyle name="40% - Ênfase4 63" xfId="37219"/>
    <cellStyle name="40% - Ênfase4 63 2" xfId="37220"/>
    <cellStyle name="40% - Ênfase4 63 2 2" xfId="37221"/>
    <cellStyle name="40% - Ênfase4 63 2 2 2" xfId="37222"/>
    <cellStyle name="40% - Ênfase4 63 2 3" xfId="37223"/>
    <cellStyle name="40% - Ênfase4 63 2 3 2" xfId="37224"/>
    <cellStyle name="40% - Ênfase4 63 2 4" xfId="37225"/>
    <cellStyle name="40% - Ênfase4 63 2 4 2" xfId="37226"/>
    <cellStyle name="40% - Ênfase4 63 2 5" xfId="37227"/>
    <cellStyle name="40% - Ênfase4 63 2 5 2" xfId="37228"/>
    <cellStyle name="40% - Ênfase4 63 2 6" xfId="37229"/>
    <cellStyle name="40% - Ênfase4 63 3" xfId="37230"/>
    <cellStyle name="40% - Ênfase4 63 3 2" xfId="37231"/>
    <cellStyle name="40% - Ênfase4 63 4" xfId="37232"/>
    <cellStyle name="40% - Ênfase4 63 4 2" xfId="37233"/>
    <cellStyle name="40% - Ênfase4 63 5" xfId="37234"/>
    <cellStyle name="40% - Ênfase4 63 5 2" xfId="37235"/>
    <cellStyle name="40% - Ênfase4 63 6" xfId="37236"/>
    <cellStyle name="40% - Ênfase4 63 6 2" xfId="37237"/>
    <cellStyle name="40% - Ênfase4 63 7" xfId="37238"/>
    <cellStyle name="40% - Ênfase4 64" xfId="37239"/>
    <cellStyle name="40% - Ênfase4 64 2" xfId="37240"/>
    <cellStyle name="40% - Ênfase4 64 2 2" xfId="37241"/>
    <cellStyle name="40% - Ênfase4 64 2 2 2" xfId="37242"/>
    <cellStyle name="40% - Ênfase4 64 2 3" xfId="37243"/>
    <cellStyle name="40% - Ênfase4 64 2 3 2" xfId="37244"/>
    <cellStyle name="40% - Ênfase4 64 2 4" xfId="37245"/>
    <cellStyle name="40% - Ênfase4 64 2 4 2" xfId="37246"/>
    <cellStyle name="40% - Ênfase4 64 2 5" xfId="37247"/>
    <cellStyle name="40% - Ênfase4 64 2 5 2" xfId="37248"/>
    <cellStyle name="40% - Ênfase4 64 2 6" xfId="37249"/>
    <cellStyle name="40% - Ênfase4 64 3" xfId="37250"/>
    <cellStyle name="40% - Ênfase4 64 3 2" xfId="37251"/>
    <cellStyle name="40% - Ênfase4 64 4" xfId="37252"/>
    <cellStyle name="40% - Ênfase4 64 4 2" xfId="37253"/>
    <cellStyle name="40% - Ênfase4 64 5" xfId="37254"/>
    <cellStyle name="40% - Ênfase4 64 5 2" xfId="37255"/>
    <cellStyle name="40% - Ênfase4 64 6" xfId="37256"/>
    <cellStyle name="40% - Ênfase4 64 6 2" xfId="37257"/>
    <cellStyle name="40% - Ênfase4 64 7" xfId="37258"/>
    <cellStyle name="40% - Ênfase4 65" xfId="37259"/>
    <cellStyle name="40% - Ênfase4 65 2" xfId="37260"/>
    <cellStyle name="40% - Ênfase4 65 2 2" xfId="37261"/>
    <cellStyle name="40% - Ênfase4 65 2 2 2" xfId="37262"/>
    <cellStyle name="40% - Ênfase4 65 2 3" xfId="37263"/>
    <cellStyle name="40% - Ênfase4 65 2 3 2" xfId="37264"/>
    <cellStyle name="40% - Ênfase4 65 2 4" xfId="37265"/>
    <cellStyle name="40% - Ênfase4 65 2 4 2" xfId="37266"/>
    <cellStyle name="40% - Ênfase4 65 2 5" xfId="37267"/>
    <cellStyle name="40% - Ênfase4 65 2 5 2" xfId="37268"/>
    <cellStyle name="40% - Ênfase4 65 2 6" xfId="37269"/>
    <cellStyle name="40% - Ênfase4 65 3" xfId="37270"/>
    <cellStyle name="40% - Ênfase4 65 3 2" xfId="37271"/>
    <cellStyle name="40% - Ênfase4 65 4" xfId="37272"/>
    <cellStyle name="40% - Ênfase4 65 4 2" xfId="37273"/>
    <cellStyle name="40% - Ênfase4 65 5" xfId="37274"/>
    <cellStyle name="40% - Ênfase4 65 5 2" xfId="37275"/>
    <cellStyle name="40% - Ênfase4 65 6" xfId="37276"/>
    <cellStyle name="40% - Ênfase4 65 6 2" xfId="37277"/>
    <cellStyle name="40% - Ênfase4 65 7" xfId="37278"/>
    <cellStyle name="40% - Ênfase4 66" xfId="37279"/>
    <cellStyle name="40% - Ênfase4 66 2" xfId="37280"/>
    <cellStyle name="40% - Ênfase4 66 2 2" xfId="37281"/>
    <cellStyle name="40% - Ênfase4 66 2 2 2" xfId="37282"/>
    <cellStyle name="40% - Ênfase4 66 2 3" xfId="37283"/>
    <cellStyle name="40% - Ênfase4 66 2 3 2" xfId="37284"/>
    <cellStyle name="40% - Ênfase4 66 2 4" xfId="37285"/>
    <cellStyle name="40% - Ênfase4 66 2 4 2" xfId="37286"/>
    <cellStyle name="40% - Ênfase4 66 2 5" xfId="37287"/>
    <cellStyle name="40% - Ênfase4 66 2 5 2" xfId="37288"/>
    <cellStyle name="40% - Ênfase4 66 2 6" xfId="37289"/>
    <cellStyle name="40% - Ênfase4 66 3" xfId="37290"/>
    <cellStyle name="40% - Ênfase4 66 3 2" xfId="37291"/>
    <cellStyle name="40% - Ênfase4 66 4" xfId="37292"/>
    <cellStyle name="40% - Ênfase4 66 4 2" xfId="37293"/>
    <cellStyle name="40% - Ênfase4 66 5" xfId="37294"/>
    <cellStyle name="40% - Ênfase4 66 5 2" xfId="37295"/>
    <cellStyle name="40% - Ênfase4 66 6" xfId="37296"/>
    <cellStyle name="40% - Ênfase4 66 6 2" xfId="37297"/>
    <cellStyle name="40% - Ênfase4 66 7" xfId="37298"/>
    <cellStyle name="40% - Ênfase4 67" xfId="37299"/>
    <cellStyle name="40% - Ênfase4 67 2" xfId="37300"/>
    <cellStyle name="40% - Ênfase4 67 2 2" xfId="37301"/>
    <cellStyle name="40% - Ênfase4 67 2 2 2" xfId="37302"/>
    <cellStyle name="40% - Ênfase4 67 2 3" xfId="37303"/>
    <cellStyle name="40% - Ênfase4 67 2 3 2" xfId="37304"/>
    <cellStyle name="40% - Ênfase4 67 2 4" xfId="37305"/>
    <cellStyle name="40% - Ênfase4 67 2 4 2" xfId="37306"/>
    <cellStyle name="40% - Ênfase4 67 2 5" xfId="37307"/>
    <cellStyle name="40% - Ênfase4 67 2 5 2" xfId="37308"/>
    <cellStyle name="40% - Ênfase4 67 2 6" xfId="37309"/>
    <cellStyle name="40% - Ênfase4 67 3" xfId="37310"/>
    <cellStyle name="40% - Ênfase4 67 3 2" xfId="37311"/>
    <cellStyle name="40% - Ênfase4 67 4" xfId="37312"/>
    <cellStyle name="40% - Ênfase4 67 4 2" xfId="37313"/>
    <cellStyle name="40% - Ênfase4 67 5" xfId="37314"/>
    <cellStyle name="40% - Ênfase4 67 5 2" xfId="37315"/>
    <cellStyle name="40% - Ênfase4 67 6" xfId="37316"/>
    <cellStyle name="40% - Ênfase4 67 6 2" xfId="37317"/>
    <cellStyle name="40% - Ênfase4 67 7" xfId="37318"/>
    <cellStyle name="40% - Ênfase4 68" xfId="37319"/>
    <cellStyle name="40% - Ênfase4 68 2" xfId="37320"/>
    <cellStyle name="40% - Ênfase4 68 2 2" xfId="37321"/>
    <cellStyle name="40% - Ênfase4 68 2 2 2" xfId="37322"/>
    <cellStyle name="40% - Ênfase4 68 2 3" xfId="37323"/>
    <cellStyle name="40% - Ênfase4 68 2 3 2" xfId="37324"/>
    <cellStyle name="40% - Ênfase4 68 2 4" xfId="37325"/>
    <cellStyle name="40% - Ênfase4 68 2 4 2" xfId="37326"/>
    <cellStyle name="40% - Ênfase4 68 2 5" xfId="37327"/>
    <cellStyle name="40% - Ênfase4 68 2 5 2" xfId="37328"/>
    <cellStyle name="40% - Ênfase4 68 2 6" xfId="37329"/>
    <cellStyle name="40% - Ênfase4 68 3" xfId="37330"/>
    <cellStyle name="40% - Ênfase4 68 3 2" xfId="37331"/>
    <cellStyle name="40% - Ênfase4 68 4" xfId="37332"/>
    <cellStyle name="40% - Ênfase4 68 4 2" xfId="37333"/>
    <cellStyle name="40% - Ênfase4 68 5" xfId="37334"/>
    <cellStyle name="40% - Ênfase4 68 5 2" xfId="37335"/>
    <cellStyle name="40% - Ênfase4 68 6" xfId="37336"/>
    <cellStyle name="40% - Ênfase4 68 6 2" xfId="37337"/>
    <cellStyle name="40% - Ênfase4 68 7" xfId="37338"/>
    <cellStyle name="40% - Ênfase4 69" xfId="37339"/>
    <cellStyle name="40% - Ênfase4 69 2" xfId="37340"/>
    <cellStyle name="40% - Ênfase4 69 2 2" xfId="37341"/>
    <cellStyle name="40% - Ênfase4 69 2 2 2" xfId="37342"/>
    <cellStyle name="40% - Ênfase4 69 2 3" xfId="37343"/>
    <cellStyle name="40% - Ênfase4 69 2 3 2" xfId="37344"/>
    <cellStyle name="40% - Ênfase4 69 2 4" xfId="37345"/>
    <cellStyle name="40% - Ênfase4 69 2 4 2" xfId="37346"/>
    <cellStyle name="40% - Ênfase4 69 2 5" xfId="37347"/>
    <cellStyle name="40% - Ênfase4 69 2 5 2" xfId="37348"/>
    <cellStyle name="40% - Ênfase4 69 2 6" xfId="37349"/>
    <cellStyle name="40% - Ênfase4 69 3" xfId="37350"/>
    <cellStyle name="40% - Ênfase4 69 3 2" xfId="37351"/>
    <cellStyle name="40% - Ênfase4 69 4" xfId="37352"/>
    <cellStyle name="40% - Ênfase4 69 4 2" xfId="37353"/>
    <cellStyle name="40% - Ênfase4 69 5" xfId="37354"/>
    <cellStyle name="40% - Ênfase4 69 5 2" xfId="37355"/>
    <cellStyle name="40% - Ênfase4 69 6" xfId="37356"/>
    <cellStyle name="40% - Ênfase4 69 6 2" xfId="37357"/>
    <cellStyle name="40% - Ênfase4 69 7" xfId="37358"/>
    <cellStyle name="40% - Ênfase4 7" xfId="37359"/>
    <cellStyle name="40% - Ênfase4 7 2" xfId="37360"/>
    <cellStyle name="40% - Ênfase4 7 2 2" xfId="37361"/>
    <cellStyle name="40% - Ênfase4 7 2 2 2" xfId="37362"/>
    <cellStyle name="40% - Ênfase4 7 2 2 2 2" xfId="37363"/>
    <cellStyle name="40% - Ênfase4 7 2 2 3" xfId="37364"/>
    <cellStyle name="40% - Ênfase4 7 2 2 3 2" xfId="37365"/>
    <cellStyle name="40% - Ênfase4 7 2 2 4" xfId="37366"/>
    <cellStyle name="40% - Ênfase4 7 2 2 4 2" xfId="37367"/>
    <cellStyle name="40% - Ênfase4 7 2 2 5" xfId="37368"/>
    <cellStyle name="40% - Ênfase4 7 2 2 5 2" xfId="37369"/>
    <cellStyle name="40% - Ênfase4 7 2 2 6" xfId="37370"/>
    <cellStyle name="40% - Ênfase4 7 2 3" xfId="37371"/>
    <cellStyle name="40% - Ênfase4 7 2 3 2" xfId="37372"/>
    <cellStyle name="40% - Ênfase4 7 2 4" xfId="37373"/>
    <cellStyle name="40% - Ênfase4 7 2 4 2" xfId="37374"/>
    <cellStyle name="40% - Ênfase4 7 2 5" xfId="37375"/>
    <cellStyle name="40% - Ênfase4 7 2 5 2" xfId="37376"/>
    <cellStyle name="40% - Ênfase4 7 2 6" xfId="37377"/>
    <cellStyle name="40% - Ênfase4 7 2 6 2" xfId="37378"/>
    <cellStyle name="40% - Ênfase4 7 2 7" xfId="37379"/>
    <cellStyle name="40% - Ênfase4 7 3" xfId="37380"/>
    <cellStyle name="40% - Ênfase4 7 3 2" xfId="37381"/>
    <cellStyle name="40% - Ênfase4 7 3 2 2" xfId="37382"/>
    <cellStyle name="40% - Ênfase4 7 3 3" xfId="37383"/>
    <cellStyle name="40% - Ênfase4 7 3 3 2" xfId="37384"/>
    <cellStyle name="40% - Ênfase4 7 3 4" xfId="37385"/>
    <cellStyle name="40% - Ênfase4 7 3 4 2" xfId="37386"/>
    <cellStyle name="40% - Ênfase4 7 3 5" xfId="37387"/>
    <cellStyle name="40% - Ênfase4 7 3 5 2" xfId="37388"/>
    <cellStyle name="40% - Ênfase4 7 3 6" xfId="37389"/>
    <cellStyle name="40% - Ênfase4 7 4" xfId="37390"/>
    <cellStyle name="40% - Ênfase4 7 4 2" xfId="37391"/>
    <cellStyle name="40% - Ênfase4 7 5" xfId="37392"/>
    <cellStyle name="40% - Ênfase4 7 5 2" xfId="37393"/>
    <cellStyle name="40% - Ênfase4 7 6" xfId="37394"/>
    <cellStyle name="40% - Ênfase4 7 6 2" xfId="37395"/>
    <cellStyle name="40% - Ênfase4 7 7" xfId="37396"/>
    <cellStyle name="40% - Ênfase4 7 7 2" xfId="37397"/>
    <cellStyle name="40% - Ênfase4 7 8" xfId="37398"/>
    <cellStyle name="40% - Ênfase4 70" xfId="37399"/>
    <cellStyle name="40% - Ênfase4 70 2" xfId="37400"/>
    <cellStyle name="40% - Ênfase4 70 2 2" xfId="37401"/>
    <cellStyle name="40% - Ênfase4 70 2 2 2" xfId="37402"/>
    <cellStyle name="40% - Ênfase4 70 2 3" xfId="37403"/>
    <cellStyle name="40% - Ênfase4 70 2 3 2" xfId="37404"/>
    <cellStyle name="40% - Ênfase4 70 2 4" xfId="37405"/>
    <cellStyle name="40% - Ênfase4 70 2 4 2" xfId="37406"/>
    <cellStyle name="40% - Ênfase4 70 2 5" xfId="37407"/>
    <cellStyle name="40% - Ênfase4 70 2 5 2" xfId="37408"/>
    <cellStyle name="40% - Ênfase4 70 2 6" xfId="37409"/>
    <cellStyle name="40% - Ênfase4 70 3" xfId="37410"/>
    <cellStyle name="40% - Ênfase4 70 3 2" xfId="37411"/>
    <cellStyle name="40% - Ênfase4 70 4" xfId="37412"/>
    <cellStyle name="40% - Ênfase4 70 4 2" xfId="37413"/>
    <cellStyle name="40% - Ênfase4 70 5" xfId="37414"/>
    <cellStyle name="40% - Ênfase4 70 5 2" xfId="37415"/>
    <cellStyle name="40% - Ênfase4 70 6" xfId="37416"/>
    <cellStyle name="40% - Ênfase4 70 6 2" xfId="37417"/>
    <cellStyle name="40% - Ênfase4 70 7" xfId="37418"/>
    <cellStyle name="40% - Ênfase4 71" xfId="37419"/>
    <cellStyle name="40% - Ênfase4 71 2" xfId="37420"/>
    <cellStyle name="40% - Ênfase4 71 2 2" xfId="37421"/>
    <cellStyle name="40% - Ênfase4 71 2 2 2" xfId="37422"/>
    <cellStyle name="40% - Ênfase4 71 2 3" xfId="37423"/>
    <cellStyle name="40% - Ênfase4 71 2 3 2" xfId="37424"/>
    <cellStyle name="40% - Ênfase4 71 2 4" xfId="37425"/>
    <cellStyle name="40% - Ênfase4 71 2 4 2" xfId="37426"/>
    <cellStyle name="40% - Ênfase4 71 2 5" xfId="37427"/>
    <cellStyle name="40% - Ênfase4 71 2 5 2" xfId="37428"/>
    <cellStyle name="40% - Ênfase4 71 2 6" xfId="37429"/>
    <cellStyle name="40% - Ênfase4 71 3" xfId="37430"/>
    <cellStyle name="40% - Ênfase4 71 3 2" xfId="37431"/>
    <cellStyle name="40% - Ênfase4 71 4" xfId="37432"/>
    <cellStyle name="40% - Ênfase4 71 4 2" xfId="37433"/>
    <cellStyle name="40% - Ênfase4 71 5" xfId="37434"/>
    <cellStyle name="40% - Ênfase4 71 5 2" xfId="37435"/>
    <cellStyle name="40% - Ênfase4 71 6" xfId="37436"/>
    <cellStyle name="40% - Ênfase4 71 6 2" xfId="37437"/>
    <cellStyle name="40% - Ênfase4 71 7" xfId="37438"/>
    <cellStyle name="40% - Ênfase4 72" xfId="37439"/>
    <cellStyle name="40% - Ênfase4 72 2" xfId="37440"/>
    <cellStyle name="40% - Ênfase4 72 2 2" xfId="37441"/>
    <cellStyle name="40% - Ênfase4 72 2 2 2" xfId="37442"/>
    <cellStyle name="40% - Ênfase4 72 2 3" xfId="37443"/>
    <cellStyle name="40% - Ênfase4 72 2 3 2" xfId="37444"/>
    <cellStyle name="40% - Ênfase4 72 2 4" xfId="37445"/>
    <cellStyle name="40% - Ênfase4 72 2 4 2" xfId="37446"/>
    <cellStyle name="40% - Ênfase4 72 2 5" xfId="37447"/>
    <cellStyle name="40% - Ênfase4 72 2 5 2" xfId="37448"/>
    <cellStyle name="40% - Ênfase4 72 2 6" xfId="37449"/>
    <cellStyle name="40% - Ênfase4 72 3" xfId="37450"/>
    <cellStyle name="40% - Ênfase4 72 3 2" xfId="37451"/>
    <cellStyle name="40% - Ênfase4 72 4" xfId="37452"/>
    <cellStyle name="40% - Ênfase4 72 4 2" xfId="37453"/>
    <cellStyle name="40% - Ênfase4 72 5" xfId="37454"/>
    <cellStyle name="40% - Ênfase4 72 5 2" xfId="37455"/>
    <cellStyle name="40% - Ênfase4 72 6" xfId="37456"/>
    <cellStyle name="40% - Ênfase4 72 6 2" xfId="37457"/>
    <cellStyle name="40% - Ênfase4 72 7" xfId="37458"/>
    <cellStyle name="40% - Ênfase4 73" xfId="37459"/>
    <cellStyle name="40% - Ênfase4 73 2" xfId="37460"/>
    <cellStyle name="40% - Ênfase4 73 2 2" xfId="37461"/>
    <cellStyle name="40% - Ênfase4 73 2 2 2" xfId="37462"/>
    <cellStyle name="40% - Ênfase4 73 2 3" xfId="37463"/>
    <cellStyle name="40% - Ênfase4 73 2 3 2" xfId="37464"/>
    <cellStyle name="40% - Ênfase4 73 2 4" xfId="37465"/>
    <cellStyle name="40% - Ênfase4 73 2 4 2" xfId="37466"/>
    <cellStyle name="40% - Ênfase4 73 2 5" xfId="37467"/>
    <cellStyle name="40% - Ênfase4 73 2 5 2" xfId="37468"/>
    <cellStyle name="40% - Ênfase4 73 2 6" xfId="37469"/>
    <cellStyle name="40% - Ênfase4 73 3" xfId="37470"/>
    <cellStyle name="40% - Ênfase4 73 3 2" xfId="37471"/>
    <cellStyle name="40% - Ênfase4 73 4" xfId="37472"/>
    <cellStyle name="40% - Ênfase4 73 4 2" xfId="37473"/>
    <cellStyle name="40% - Ênfase4 73 5" xfId="37474"/>
    <cellStyle name="40% - Ênfase4 73 5 2" xfId="37475"/>
    <cellStyle name="40% - Ênfase4 73 6" xfId="37476"/>
    <cellStyle name="40% - Ênfase4 73 6 2" xfId="37477"/>
    <cellStyle name="40% - Ênfase4 73 7" xfId="37478"/>
    <cellStyle name="40% - Ênfase4 74" xfId="37479"/>
    <cellStyle name="40% - Ênfase4 74 2" xfId="37480"/>
    <cellStyle name="40% - Ênfase4 74 2 2" xfId="37481"/>
    <cellStyle name="40% - Ênfase4 74 2 2 2" xfId="37482"/>
    <cellStyle name="40% - Ênfase4 74 2 3" xfId="37483"/>
    <cellStyle name="40% - Ênfase4 74 2 3 2" xfId="37484"/>
    <cellStyle name="40% - Ênfase4 74 2 4" xfId="37485"/>
    <cellStyle name="40% - Ênfase4 74 2 4 2" xfId="37486"/>
    <cellStyle name="40% - Ênfase4 74 2 5" xfId="37487"/>
    <cellStyle name="40% - Ênfase4 74 2 5 2" xfId="37488"/>
    <cellStyle name="40% - Ênfase4 74 2 6" xfId="37489"/>
    <cellStyle name="40% - Ênfase4 74 3" xfId="37490"/>
    <cellStyle name="40% - Ênfase4 74 3 2" xfId="37491"/>
    <cellStyle name="40% - Ênfase4 74 4" xfId="37492"/>
    <cellStyle name="40% - Ênfase4 74 4 2" xfId="37493"/>
    <cellStyle name="40% - Ênfase4 74 5" xfId="37494"/>
    <cellStyle name="40% - Ênfase4 74 5 2" xfId="37495"/>
    <cellStyle name="40% - Ênfase4 74 6" xfId="37496"/>
    <cellStyle name="40% - Ênfase4 74 6 2" xfId="37497"/>
    <cellStyle name="40% - Ênfase4 74 7" xfId="37498"/>
    <cellStyle name="40% - Ênfase4 75" xfId="37499"/>
    <cellStyle name="40% - Ênfase4 75 2" xfId="37500"/>
    <cellStyle name="40% - Ênfase4 75 2 2" xfId="37501"/>
    <cellStyle name="40% - Ênfase4 75 2 2 2" xfId="37502"/>
    <cellStyle name="40% - Ênfase4 75 2 3" xfId="37503"/>
    <cellStyle name="40% - Ênfase4 75 2 3 2" xfId="37504"/>
    <cellStyle name="40% - Ênfase4 75 2 4" xfId="37505"/>
    <cellStyle name="40% - Ênfase4 75 2 4 2" xfId="37506"/>
    <cellStyle name="40% - Ênfase4 75 2 5" xfId="37507"/>
    <cellStyle name="40% - Ênfase4 75 2 5 2" xfId="37508"/>
    <cellStyle name="40% - Ênfase4 75 2 6" xfId="37509"/>
    <cellStyle name="40% - Ênfase4 75 3" xfId="37510"/>
    <cellStyle name="40% - Ênfase4 75 3 2" xfId="37511"/>
    <cellStyle name="40% - Ênfase4 75 4" xfId="37512"/>
    <cellStyle name="40% - Ênfase4 75 4 2" xfId="37513"/>
    <cellStyle name="40% - Ênfase4 75 5" xfId="37514"/>
    <cellStyle name="40% - Ênfase4 75 5 2" xfId="37515"/>
    <cellStyle name="40% - Ênfase4 75 6" xfId="37516"/>
    <cellStyle name="40% - Ênfase4 75 6 2" xfId="37517"/>
    <cellStyle name="40% - Ênfase4 75 7" xfId="37518"/>
    <cellStyle name="40% - Ênfase4 76" xfId="37519"/>
    <cellStyle name="40% - Ênfase4 76 2" xfId="37520"/>
    <cellStyle name="40% - Ênfase4 76 2 2" xfId="37521"/>
    <cellStyle name="40% - Ênfase4 76 2 2 2" xfId="37522"/>
    <cellStyle name="40% - Ênfase4 76 2 3" xfId="37523"/>
    <cellStyle name="40% - Ênfase4 76 2 3 2" xfId="37524"/>
    <cellStyle name="40% - Ênfase4 76 2 4" xfId="37525"/>
    <cellStyle name="40% - Ênfase4 76 2 4 2" xfId="37526"/>
    <cellStyle name="40% - Ênfase4 76 2 5" xfId="37527"/>
    <cellStyle name="40% - Ênfase4 76 2 5 2" xfId="37528"/>
    <cellStyle name="40% - Ênfase4 76 2 6" xfId="37529"/>
    <cellStyle name="40% - Ênfase4 76 3" xfId="37530"/>
    <cellStyle name="40% - Ênfase4 76 3 2" xfId="37531"/>
    <cellStyle name="40% - Ênfase4 76 4" xfId="37532"/>
    <cellStyle name="40% - Ênfase4 76 4 2" xfId="37533"/>
    <cellStyle name="40% - Ênfase4 76 5" xfId="37534"/>
    <cellStyle name="40% - Ênfase4 76 5 2" xfId="37535"/>
    <cellStyle name="40% - Ênfase4 76 6" xfId="37536"/>
    <cellStyle name="40% - Ênfase4 76 6 2" xfId="37537"/>
    <cellStyle name="40% - Ênfase4 76 7" xfId="37538"/>
    <cellStyle name="40% - Ênfase4 77" xfId="37539"/>
    <cellStyle name="40% - Ênfase4 77 2" xfId="37540"/>
    <cellStyle name="40% - Ênfase4 77 2 2" xfId="37541"/>
    <cellStyle name="40% - Ênfase4 77 2 2 2" xfId="37542"/>
    <cellStyle name="40% - Ênfase4 77 2 3" xfId="37543"/>
    <cellStyle name="40% - Ênfase4 77 2 3 2" xfId="37544"/>
    <cellStyle name="40% - Ênfase4 77 2 4" xfId="37545"/>
    <cellStyle name="40% - Ênfase4 77 2 4 2" xfId="37546"/>
    <cellStyle name="40% - Ênfase4 77 2 5" xfId="37547"/>
    <cellStyle name="40% - Ênfase4 77 2 5 2" xfId="37548"/>
    <cellStyle name="40% - Ênfase4 77 2 6" xfId="37549"/>
    <cellStyle name="40% - Ênfase4 77 3" xfId="37550"/>
    <cellStyle name="40% - Ênfase4 77 3 2" xfId="37551"/>
    <cellStyle name="40% - Ênfase4 77 4" xfId="37552"/>
    <cellStyle name="40% - Ênfase4 77 4 2" xfId="37553"/>
    <cellStyle name="40% - Ênfase4 77 5" xfId="37554"/>
    <cellStyle name="40% - Ênfase4 77 5 2" xfId="37555"/>
    <cellStyle name="40% - Ênfase4 77 6" xfId="37556"/>
    <cellStyle name="40% - Ênfase4 77 6 2" xfId="37557"/>
    <cellStyle name="40% - Ênfase4 77 7" xfId="37558"/>
    <cellStyle name="40% - Ênfase4 78" xfId="37559"/>
    <cellStyle name="40% - Ênfase4 78 2" xfId="37560"/>
    <cellStyle name="40% - Ênfase4 78 2 2" xfId="37561"/>
    <cellStyle name="40% - Ênfase4 78 2 2 2" xfId="37562"/>
    <cellStyle name="40% - Ênfase4 78 2 3" xfId="37563"/>
    <cellStyle name="40% - Ênfase4 78 2 3 2" xfId="37564"/>
    <cellStyle name="40% - Ênfase4 78 2 4" xfId="37565"/>
    <cellStyle name="40% - Ênfase4 78 2 4 2" xfId="37566"/>
    <cellStyle name="40% - Ênfase4 78 2 5" xfId="37567"/>
    <cellStyle name="40% - Ênfase4 78 2 5 2" xfId="37568"/>
    <cellStyle name="40% - Ênfase4 78 2 6" xfId="37569"/>
    <cellStyle name="40% - Ênfase4 78 3" xfId="37570"/>
    <cellStyle name="40% - Ênfase4 78 3 2" xfId="37571"/>
    <cellStyle name="40% - Ênfase4 78 4" xfId="37572"/>
    <cellStyle name="40% - Ênfase4 78 4 2" xfId="37573"/>
    <cellStyle name="40% - Ênfase4 78 5" xfId="37574"/>
    <cellStyle name="40% - Ênfase4 78 5 2" xfId="37575"/>
    <cellStyle name="40% - Ênfase4 78 6" xfId="37576"/>
    <cellStyle name="40% - Ênfase4 78 6 2" xfId="37577"/>
    <cellStyle name="40% - Ênfase4 78 7" xfId="37578"/>
    <cellStyle name="40% - Ênfase4 79" xfId="37579"/>
    <cellStyle name="40% - Ênfase4 79 2" xfId="37580"/>
    <cellStyle name="40% - Ênfase4 79 2 2" xfId="37581"/>
    <cellStyle name="40% - Ênfase4 79 2 2 2" xfId="37582"/>
    <cellStyle name="40% - Ênfase4 79 2 3" xfId="37583"/>
    <cellStyle name="40% - Ênfase4 79 2 3 2" xfId="37584"/>
    <cellStyle name="40% - Ênfase4 79 2 4" xfId="37585"/>
    <cellStyle name="40% - Ênfase4 79 2 4 2" xfId="37586"/>
    <cellStyle name="40% - Ênfase4 79 2 5" xfId="37587"/>
    <cellStyle name="40% - Ênfase4 79 2 5 2" xfId="37588"/>
    <cellStyle name="40% - Ênfase4 79 2 6" xfId="37589"/>
    <cellStyle name="40% - Ênfase4 79 3" xfId="37590"/>
    <cellStyle name="40% - Ênfase4 79 3 2" xfId="37591"/>
    <cellStyle name="40% - Ênfase4 79 4" xfId="37592"/>
    <cellStyle name="40% - Ênfase4 79 4 2" xfId="37593"/>
    <cellStyle name="40% - Ênfase4 79 5" xfId="37594"/>
    <cellStyle name="40% - Ênfase4 79 5 2" xfId="37595"/>
    <cellStyle name="40% - Ênfase4 79 6" xfId="37596"/>
    <cellStyle name="40% - Ênfase4 79 6 2" xfId="37597"/>
    <cellStyle name="40% - Ênfase4 79 7" xfId="37598"/>
    <cellStyle name="40% - Ênfase4 8" xfId="37599"/>
    <cellStyle name="40% - Ênfase4 8 2" xfId="37600"/>
    <cellStyle name="40% - Ênfase4 8 2 2" xfId="37601"/>
    <cellStyle name="40% - Ênfase4 8 2 2 2" xfId="37602"/>
    <cellStyle name="40% - Ênfase4 8 2 2 2 2" xfId="37603"/>
    <cellStyle name="40% - Ênfase4 8 2 2 3" xfId="37604"/>
    <cellStyle name="40% - Ênfase4 8 2 2 3 2" xfId="37605"/>
    <cellStyle name="40% - Ênfase4 8 2 2 4" xfId="37606"/>
    <cellStyle name="40% - Ênfase4 8 2 2 4 2" xfId="37607"/>
    <cellStyle name="40% - Ênfase4 8 2 2 5" xfId="37608"/>
    <cellStyle name="40% - Ênfase4 8 2 2 5 2" xfId="37609"/>
    <cellStyle name="40% - Ênfase4 8 2 2 6" xfId="37610"/>
    <cellStyle name="40% - Ênfase4 8 2 3" xfId="37611"/>
    <cellStyle name="40% - Ênfase4 8 2 3 2" xfId="37612"/>
    <cellStyle name="40% - Ênfase4 8 2 4" xfId="37613"/>
    <cellStyle name="40% - Ênfase4 8 2 4 2" xfId="37614"/>
    <cellStyle name="40% - Ênfase4 8 2 5" xfId="37615"/>
    <cellStyle name="40% - Ênfase4 8 2 5 2" xfId="37616"/>
    <cellStyle name="40% - Ênfase4 8 2 6" xfId="37617"/>
    <cellStyle name="40% - Ênfase4 8 2 6 2" xfId="37618"/>
    <cellStyle name="40% - Ênfase4 8 2 7" xfId="37619"/>
    <cellStyle name="40% - Ênfase4 8 3" xfId="37620"/>
    <cellStyle name="40% - Ênfase4 8 3 2" xfId="37621"/>
    <cellStyle name="40% - Ênfase4 8 3 2 2" xfId="37622"/>
    <cellStyle name="40% - Ênfase4 8 3 3" xfId="37623"/>
    <cellStyle name="40% - Ênfase4 8 3 3 2" xfId="37624"/>
    <cellStyle name="40% - Ênfase4 8 3 4" xfId="37625"/>
    <cellStyle name="40% - Ênfase4 8 3 4 2" xfId="37626"/>
    <cellStyle name="40% - Ênfase4 8 3 5" xfId="37627"/>
    <cellStyle name="40% - Ênfase4 8 3 5 2" xfId="37628"/>
    <cellStyle name="40% - Ênfase4 8 3 6" xfId="37629"/>
    <cellStyle name="40% - Ênfase4 8 4" xfId="37630"/>
    <cellStyle name="40% - Ênfase4 8 4 2" xfId="37631"/>
    <cellStyle name="40% - Ênfase4 8 5" xfId="37632"/>
    <cellStyle name="40% - Ênfase4 8 5 2" xfId="37633"/>
    <cellStyle name="40% - Ênfase4 8 6" xfId="37634"/>
    <cellStyle name="40% - Ênfase4 8 6 2" xfId="37635"/>
    <cellStyle name="40% - Ênfase4 8 7" xfId="37636"/>
    <cellStyle name="40% - Ênfase4 8 7 2" xfId="37637"/>
    <cellStyle name="40% - Ênfase4 8 8" xfId="37638"/>
    <cellStyle name="40% - Ênfase4 80" xfId="37639"/>
    <cellStyle name="40% - Ênfase4 80 2" xfId="37640"/>
    <cellStyle name="40% - Ênfase4 80 2 2" xfId="37641"/>
    <cellStyle name="40% - Ênfase4 80 2 2 2" xfId="37642"/>
    <cellStyle name="40% - Ênfase4 80 2 3" xfId="37643"/>
    <cellStyle name="40% - Ênfase4 80 2 3 2" xfId="37644"/>
    <cellStyle name="40% - Ênfase4 80 2 4" xfId="37645"/>
    <cellStyle name="40% - Ênfase4 80 2 4 2" xfId="37646"/>
    <cellStyle name="40% - Ênfase4 80 2 5" xfId="37647"/>
    <cellStyle name="40% - Ênfase4 80 2 5 2" xfId="37648"/>
    <cellStyle name="40% - Ênfase4 80 2 6" xfId="37649"/>
    <cellStyle name="40% - Ênfase4 80 3" xfId="37650"/>
    <cellStyle name="40% - Ênfase4 80 3 2" xfId="37651"/>
    <cellStyle name="40% - Ênfase4 80 4" xfId="37652"/>
    <cellStyle name="40% - Ênfase4 80 4 2" xfId="37653"/>
    <cellStyle name="40% - Ênfase4 80 5" xfId="37654"/>
    <cellStyle name="40% - Ênfase4 80 5 2" xfId="37655"/>
    <cellStyle name="40% - Ênfase4 80 6" xfId="37656"/>
    <cellStyle name="40% - Ênfase4 80 6 2" xfId="37657"/>
    <cellStyle name="40% - Ênfase4 80 7" xfId="37658"/>
    <cellStyle name="40% - Ênfase4 81" xfId="37659"/>
    <cellStyle name="40% - Ênfase4 81 2" xfId="37660"/>
    <cellStyle name="40% - Ênfase4 81 2 2" xfId="37661"/>
    <cellStyle name="40% - Ênfase4 81 2 2 2" xfId="37662"/>
    <cellStyle name="40% - Ênfase4 81 2 3" xfId="37663"/>
    <cellStyle name="40% - Ênfase4 81 2 3 2" xfId="37664"/>
    <cellStyle name="40% - Ênfase4 81 2 4" xfId="37665"/>
    <cellStyle name="40% - Ênfase4 81 2 4 2" xfId="37666"/>
    <cellStyle name="40% - Ênfase4 81 2 5" xfId="37667"/>
    <cellStyle name="40% - Ênfase4 81 2 5 2" xfId="37668"/>
    <cellStyle name="40% - Ênfase4 81 2 6" xfId="37669"/>
    <cellStyle name="40% - Ênfase4 81 3" xfId="37670"/>
    <cellStyle name="40% - Ênfase4 81 3 2" xfId="37671"/>
    <cellStyle name="40% - Ênfase4 81 4" xfId="37672"/>
    <cellStyle name="40% - Ênfase4 81 4 2" xfId="37673"/>
    <cellStyle name="40% - Ênfase4 81 5" xfId="37674"/>
    <cellStyle name="40% - Ênfase4 81 5 2" xfId="37675"/>
    <cellStyle name="40% - Ênfase4 81 6" xfId="37676"/>
    <cellStyle name="40% - Ênfase4 81 6 2" xfId="37677"/>
    <cellStyle name="40% - Ênfase4 81 7" xfId="37678"/>
    <cellStyle name="40% - Ênfase4 82" xfId="37679"/>
    <cellStyle name="40% - Ênfase4 82 2" xfId="37680"/>
    <cellStyle name="40% - Ênfase4 82 2 2" xfId="37681"/>
    <cellStyle name="40% - Ênfase4 82 2 2 2" xfId="37682"/>
    <cellStyle name="40% - Ênfase4 82 2 3" xfId="37683"/>
    <cellStyle name="40% - Ênfase4 82 2 3 2" xfId="37684"/>
    <cellStyle name="40% - Ênfase4 82 2 4" xfId="37685"/>
    <cellStyle name="40% - Ênfase4 82 2 4 2" xfId="37686"/>
    <cellStyle name="40% - Ênfase4 82 2 5" xfId="37687"/>
    <cellStyle name="40% - Ênfase4 82 2 5 2" xfId="37688"/>
    <cellStyle name="40% - Ênfase4 82 2 6" xfId="37689"/>
    <cellStyle name="40% - Ênfase4 82 3" xfId="37690"/>
    <cellStyle name="40% - Ênfase4 82 3 2" xfId="37691"/>
    <cellStyle name="40% - Ênfase4 82 4" xfId="37692"/>
    <cellStyle name="40% - Ênfase4 82 4 2" xfId="37693"/>
    <cellStyle name="40% - Ênfase4 82 5" xfId="37694"/>
    <cellStyle name="40% - Ênfase4 82 5 2" xfId="37695"/>
    <cellStyle name="40% - Ênfase4 82 6" xfId="37696"/>
    <cellStyle name="40% - Ênfase4 82 6 2" xfId="37697"/>
    <cellStyle name="40% - Ênfase4 82 7" xfId="37698"/>
    <cellStyle name="40% - Ênfase4 83" xfId="37699"/>
    <cellStyle name="40% - Ênfase4 83 2" xfId="37700"/>
    <cellStyle name="40% - Ênfase4 83 2 2" xfId="37701"/>
    <cellStyle name="40% - Ênfase4 83 2 2 2" xfId="37702"/>
    <cellStyle name="40% - Ênfase4 83 2 3" xfId="37703"/>
    <cellStyle name="40% - Ênfase4 83 2 3 2" xfId="37704"/>
    <cellStyle name="40% - Ênfase4 83 2 4" xfId="37705"/>
    <cellStyle name="40% - Ênfase4 83 2 4 2" xfId="37706"/>
    <cellStyle name="40% - Ênfase4 83 2 5" xfId="37707"/>
    <cellStyle name="40% - Ênfase4 83 2 5 2" xfId="37708"/>
    <cellStyle name="40% - Ênfase4 83 2 6" xfId="37709"/>
    <cellStyle name="40% - Ênfase4 83 3" xfId="37710"/>
    <cellStyle name="40% - Ênfase4 83 3 2" xfId="37711"/>
    <cellStyle name="40% - Ênfase4 83 4" xfId="37712"/>
    <cellStyle name="40% - Ênfase4 83 4 2" xfId="37713"/>
    <cellStyle name="40% - Ênfase4 83 5" xfId="37714"/>
    <cellStyle name="40% - Ênfase4 83 5 2" xfId="37715"/>
    <cellStyle name="40% - Ênfase4 83 6" xfId="37716"/>
    <cellStyle name="40% - Ênfase4 83 6 2" xfId="37717"/>
    <cellStyle name="40% - Ênfase4 83 7" xfId="37718"/>
    <cellStyle name="40% - Ênfase4 84" xfId="37719"/>
    <cellStyle name="40% - Ênfase4 84 2" xfId="37720"/>
    <cellStyle name="40% - Ênfase4 84 2 2" xfId="37721"/>
    <cellStyle name="40% - Ênfase4 84 2 2 2" xfId="37722"/>
    <cellStyle name="40% - Ênfase4 84 2 3" xfId="37723"/>
    <cellStyle name="40% - Ênfase4 84 2 3 2" xfId="37724"/>
    <cellStyle name="40% - Ênfase4 84 2 4" xfId="37725"/>
    <cellStyle name="40% - Ênfase4 84 2 4 2" xfId="37726"/>
    <cellStyle name="40% - Ênfase4 84 2 5" xfId="37727"/>
    <cellStyle name="40% - Ênfase4 84 2 5 2" xfId="37728"/>
    <cellStyle name="40% - Ênfase4 84 2 6" xfId="37729"/>
    <cellStyle name="40% - Ênfase4 84 3" xfId="37730"/>
    <cellStyle name="40% - Ênfase4 84 3 2" xfId="37731"/>
    <cellStyle name="40% - Ênfase4 84 4" xfId="37732"/>
    <cellStyle name="40% - Ênfase4 84 4 2" xfId="37733"/>
    <cellStyle name="40% - Ênfase4 84 5" xfId="37734"/>
    <cellStyle name="40% - Ênfase4 84 5 2" xfId="37735"/>
    <cellStyle name="40% - Ênfase4 84 6" xfId="37736"/>
    <cellStyle name="40% - Ênfase4 84 6 2" xfId="37737"/>
    <cellStyle name="40% - Ênfase4 84 7" xfId="37738"/>
    <cellStyle name="40% - Ênfase4 85" xfId="37739"/>
    <cellStyle name="40% - Ênfase4 85 2" xfId="37740"/>
    <cellStyle name="40% - Ênfase4 85 2 2" xfId="37741"/>
    <cellStyle name="40% - Ênfase4 85 2 2 2" xfId="37742"/>
    <cellStyle name="40% - Ênfase4 85 2 3" xfId="37743"/>
    <cellStyle name="40% - Ênfase4 85 2 3 2" xfId="37744"/>
    <cellStyle name="40% - Ênfase4 85 2 4" xfId="37745"/>
    <cellStyle name="40% - Ênfase4 85 2 4 2" xfId="37746"/>
    <cellStyle name="40% - Ênfase4 85 2 5" xfId="37747"/>
    <cellStyle name="40% - Ênfase4 85 2 5 2" xfId="37748"/>
    <cellStyle name="40% - Ênfase4 85 2 6" xfId="37749"/>
    <cellStyle name="40% - Ênfase4 85 3" xfId="37750"/>
    <cellStyle name="40% - Ênfase4 85 3 2" xfId="37751"/>
    <cellStyle name="40% - Ênfase4 85 4" xfId="37752"/>
    <cellStyle name="40% - Ênfase4 85 4 2" xfId="37753"/>
    <cellStyle name="40% - Ênfase4 85 5" xfId="37754"/>
    <cellStyle name="40% - Ênfase4 85 5 2" xfId="37755"/>
    <cellStyle name="40% - Ênfase4 85 6" xfId="37756"/>
    <cellStyle name="40% - Ênfase4 85 6 2" xfId="37757"/>
    <cellStyle name="40% - Ênfase4 85 7" xfId="37758"/>
    <cellStyle name="40% - Ênfase4 86" xfId="37759"/>
    <cellStyle name="40% - Ênfase4 86 2" xfId="37760"/>
    <cellStyle name="40% - Ênfase4 86 2 2" xfId="37761"/>
    <cellStyle name="40% - Ênfase4 86 2 2 2" xfId="37762"/>
    <cellStyle name="40% - Ênfase4 86 2 3" xfId="37763"/>
    <cellStyle name="40% - Ênfase4 86 2 3 2" xfId="37764"/>
    <cellStyle name="40% - Ênfase4 86 2 4" xfId="37765"/>
    <cellStyle name="40% - Ênfase4 86 2 4 2" xfId="37766"/>
    <cellStyle name="40% - Ênfase4 86 2 5" xfId="37767"/>
    <cellStyle name="40% - Ênfase4 86 2 5 2" xfId="37768"/>
    <cellStyle name="40% - Ênfase4 86 2 6" xfId="37769"/>
    <cellStyle name="40% - Ênfase4 86 3" xfId="37770"/>
    <cellStyle name="40% - Ênfase4 86 3 2" xfId="37771"/>
    <cellStyle name="40% - Ênfase4 86 4" xfId="37772"/>
    <cellStyle name="40% - Ênfase4 86 4 2" xfId="37773"/>
    <cellStyle name="40% - Ênfase4 86 5" xfId="37774"/>
    <cellStyle name="40% - Ênfase4 86 5 2" xfId="37775"/>
    <cellStyle name="40% - Ênfase4 86 6" xfId="37776"/>
    <cellStyle name="40% - Ênfase4 86 6 2" xfId="37777"/>
    <cellStyle name="40% - Ênfase4 86 7" xfId="37778"/>
    <cellStyle name="40% - Ênfase4 87" xfId="37779"/>
    <cellStyle name="40% - Ênfase4 87 2" xfId="37780"/>
    <cellStyle name="40% - Ênfase4 87 2 2" xfId="37781"/>
    <cellStyle name="40% - Ênfase4 87 2 2 2" xfId="37782"/>
    <cellStyle name="40% - Ênfase4 87 2 3" xfId="37783"/>
    <cellStyle name="40% - Ênfase4 87 2 3 2" xfId="37784"/>
    <cellStyle name="40% - Ênfase4 87 2 4" xfId="37785"/>
    <cellStyle name="40% - Ênfase4 87 2 4 2" xfId="37786"/>
    <cellStyle name="40% - Ênfase4 87 2 5" xfId="37787"/>
    <cellStyle name="40% - Ênfase4 87 2 5 2" xfId="37788"/>
    <cellStyle name="40% - Ênfase4 87 2 6" xfId="37789"/>
    <cellStyle name="40% - Ênfase4 87 3" xfId="37790"/>
    <cellStyle name="40% - Ênfase4 87 3 2" xfId="37791"/>
    <cellStyle name="40% - Ênfase4 87 4" xfId="37792"/>
    <cellStyle name="40% - Ênfase4 87 4 2" xfId="37793"/>
    <cellStyle name="40% - Ênfase4 87 5" xfId="37794"/>
    <cellStyle name="40% - Ênfase4 87 5 2" xfId="37795"/>
    <cellStyle name="40% - Ênfase4 87 6" xfId="37796"/>
    <cellStyle name="40% - Ênfase4 87 6 2" xfId="37797"/>
    <cellStyle name="40% - Ênfase4 87 7" xfId="37798"/>
    <cellStyle name="40% - Ênfase4 88" xfId="37799"/>
    <cellStyle name="40% - Ênfase4 88 2" xfId="37800"/>
    <cellStyle name="40% - Ênfase4 88 2 2" xfId="37801"/>
    <cellStyle name="40% - Ênfase4 88 2 2 2" xfId="37802"/>
    <cellStyle name="40% - Ênfase4 88 2 3" xfId="37803"/>
    <cellStyle name="40% - Ênfase4 88 2 3 2" xfId="37804"/>
    <cellStyle name="40% - Ênfase4 88 2 4" xfId="37805"/>
    <cellStyle name="40% - Ênfase4 88 2 4 2" xfId="37806"/>
    <cellStyle name="40% - Ênfase4 88 2 5" xfId="37807"/>
    <cellStyle name="40% - Ênfase4 88 2 5 2" xfId="37808"/>
    <cellStyle name="40% - Ênfase4 88 2 6" xfId="37809"/>
    <cellStyle name="40% - Ênfase4 88 3" xfId="37810"/>
    <cellStyle name="40% - Ênfase4 88 3 2" xfId="37811"/>
    <cellStyle name="40% - Ênfase4 88 4" xfId="37812"/>
    <cellStyle name="40% - Ênfase4 88 4 2" xfId="37813"/>
    <cellStyle name="40% - Ênfase4 88 5" xfId="37814"/>
    <cellStyle name="40% - Ênfase4 88 5 2" xfId="37815"/>
    <cellStyle name="40% - Ênfase4 88 6" xfId="37816"/>
    <cellStyle name="40% - Ênfase4 88 6 2" xfId="37817"/>
    <cellStyle name="40% - Ênfase4 88 7" xfId="37818"/>
    <cellStyle name="40% - Ênfase4 89" xfId="37819"/>
    <cellStyle name="40% - Ênfase4 89 2" xfId="37820"/>
    <cellStyle name="40% - Ênfase4 89 2 2" xfId="37821"/>
    <cellStyle name="40% - Ênfase4 89 2 2 2" xfId="37822"/>
    <cellStyle name="40% - Ênfase4 89 2 3" xfId="37823"/>
    <cellStyle name="40% - Ênfase4 89 2 3 2" xfId="37824"/>
    <cellStyle name="40% - Ênfase4 89 2 4" xfId="37825"/>
    <cellStyle name="40% - Ênfase4 89 2 4 2" xfId="37826"/>
    <cellStyle name="40% - Ênfase4 89 2 5" xfId="37827"/>
    <cellStyle name="40% - Ênfase4 89 2 5 2" xfId="37828"/>
    <cellStyle name="40% - Ênfase4 89 2 6" xfId="37829"/>
    <cellStyle name="40% - Ênfase4 89 3" xfId="37830"/>
    <cellStyle name="40% - Ênfase4 89 3 2" xfId="37831"/>
    <cellStyle name="40% - Ênfase4 89 4" xfId="37832"/>
    <cellStyle name="40% - Ênfase4 89 4 2" xfId="37833"/>
    <cellStyle name="40% - Ênfase4 89 5" xfId="37834"/>
    <cellStyle name="40% - Ênfase4 89 5 2" xfId="37835"/>
    <cellStyle name="40% - Ênfase4 89 6" xfId="37836"/>
    <cellStyle name="40% - Ênfase4 89 6 2" xfId="37837"/>
    <cellStyle name="40% - Ênfase4 89 7" xfId="37838"/>
    <cellStyle name="40% - Ênfase4 9" xfId="37839"/>
    <cellStyle name="40% - Ênfase4 9 2" xfId="37840"/>
    <cellStyle name="40% - Ênfase4 9 2 2" xfId="37841"/>
    <cellStyle name="40% - Ênfase4 9 2 2 2" xfId="37842"/>
    <cellStyle name="40% - Ênfase4 9 2 2 2 2" xfId="37843"/>
    <cellStyle name="40% - Ênfase4 9 2 2 3" xfId="37844"/>
    <cellStyle name="40% - Ênfase4 9 2 2 3 2" xfId="37845"/>
    <cellStyle name="40% - Ênfase4 9 2 2 4" xfId="37846"/>
    <cellStyle name="40% - Ênfase4 9 2 2 4 2" xfId="37847"/>
    <cellStyle name="40% - Ênfase4 9 2 2 5" xfId="37848"/>
    <cellStyle name="40% - Ênfase4 9 2 2 5 2" xfId="37849"/>
    <cellStyle name="40% - Ênfase4 9 2 2 6" xfId="37850"/>
    <cellStyle name="40% - Ênfase4 9 2 3" xfId="37851"/>
    <cellStyle name="40% - Ênfase4 9 2 3 2" xfId="37852"/>
    <cellStyle name="40% - Ênfase4 9 2 4" xfId="37853"/>
    <cellStyle name="40% - Ênfase4 9 2 4 2" xfId="37854"/>
    <cellStyle name="40% - Ênfase4 9 2 5" xfId="37855"/>
    <cellStyle name="40% - Ênfase4 9 2 5 2" xfId="37856"/>
    <cellStyle name="40% - Ênfase4 9 2 6" xfId="37857"/>
    <cellStyle name="40% - Ênfase4 9 2 6 2" xfId="37858"/>
    <cellStyle name="40% - Ênfase4 9 2 7" xfId="37859"/>
    <cellStyle name="40% - Ênfase4 9 3" xfId="37860"/>
    <cellStyle name="40% - Ênfase4 9 3 2" xfId="37861"/>
    <cellStyle name="40% - Ênfase4 9 3 2 2" xfId="37862"/>
    <cellStyle name="40% - Ênfase4 9 3 3" xfId="37863"/>
    <cellStyle name="40% - Ênfase4 9 3 3 2" xfId="37864"/>
    <cellStyle name="40% - Ênfase4 9 3 4" xfId="37865"/>
    <cellStyle name="40% - Ênfase4 9 3 4 2" xfId="37866"/>
    <cellStyle name="40% - Ênfase4 9 3 5" xfId="37867"/>
    <cellStyle name="40% - Ênfase4 9 3 5 2" xfId="37868"/>
    <cellStyle name="40% - Ênfase4 9 3 6" xfId="37869"/>
    <cellStyle name="40% - Ênfase4 9 4" xfId="37870"/>
    <cellStyle name="40% - Ênfase4 9 4 2" xfId="37871"/>
    <cellStyle name="40% - Ênfase4 9 5" xfId="37872"/>
    <cellStyle name="40% - Ênfase4 9 5 2" xfId="37873"/>
    <cellStyle name="40% - Ênfase4 9 6" xfId="37874"/>
    <cellStyle name="40% - Ênfase4 9 6 2" xfId="37875"/>
    <cellStyle name="40% - Ênfase4 9 7" xfId="37876"/>
    <cellStyle name="40% - Ênfase4 9 7 2" xfId="37877"/>
    <cellStyle name="40% - Ênfase4 9 8" xfId="37878"/>
    <cellStyle name="40% - Ênfase4 90" xfId="37879"/>
    <cellStyle name="40% - Ênfase4 90 2" xfId="37880"/>
    <cellStyle name="40% - Ênfase4 90 2 2" xfId="37881"/>
    <cellStyle name="40% - Ênfase4 90 2 2 2" xfId="37882"/>
    <cellStyle name="40% - Ênfase4 90 2 3" xfId="37883"/>
    <cellStyle name="40% - Ênfase4 90 2 3 2" xfId="37884"/>
    <cellStyle name="40% - Ênfase4 90 2 4" xfId="37885"/>
    <cellStyle name="40% - Ênfase4 90 2 4 2" xfId="37886"/>
    <cellStyle name="40% - Ênfase4 90 2 5" xfId="37887"/>
    <cellStyle name="40% - Ênfase4 90 2 5 2" xfId="37888"/>
    <cellStyle name="40% - Ênfase4 90 2 6" xfId="37889"/>
    <cellStyle name="40% - Ênfase4 90 3" xfId="37890"/>
    <cellStyle name="40% - Ênfase4 90 3 2" xfId="37891"/>
    <cellStyle name="40% - Ênfase4 90 4" xfId="37892"/>
    <cellStyle name="40% - Ênfase4 90 4 2" xfId="37893"/>
    <cellStyle name="40% - Ênfase4 90 5" xfId="37894"/>
    <cellStyle name="40% - Ênfase4 90 5 2" xfId="37895"/>
    <cellStyle name="40% - Ênfase4 90 6" xfId="37896"/>
    <cellStyle name="40% - Ênfase4 90 6 2" xfId="37897"/>
    <cellStyle name="40% - Ênfase4 90 7" xfId="37898"/>
    <cellStyle name="40% - Ênfase4 91" xfId="37899"/>
    <cellStyle name="40% - Ênfase4 91 2" xfId="37900"/>
    <cellStyle name="40% - Ênfase4 91 2 2" xfId="37901"/>
    <cellStyle name="40% - Ênfase4 91 2 2 2" xfId="37902"/>
    <cellStyle name="40% - Ênfase4 91 2 3" xfId="37903"/>
    <cellStyle name="40% - Ênfase4 91 2 3 2" xfId="37904"/>
    <cellStyle name="40% - Ênfase4 91 2 4" xfId="37905"/>
    <cellStyle name="40% - Ênfase4 91 2 4 2" xfId="37906"/>
    <cellStyle name="40% - Ênfase4 91 2 5" xfId="37907"/>
    <cellStyle name="40% - Ênfase4 91 2 5 2" xfId="37908"/>
    <cellStyle name="40% - Ênfase4 91 2 6" xfId="37909"/>
    <cellStyle name="40% - Ênfase4 91 3" xfId="37910"/>
    <cellStyle name="40% - Ênfase4 91 3 2" xfId="37911"/>
    <cellStyle name="40% - Ênfase4 91 4" xfId="37912"/>
    <cellStyle name="40% - Ênfase4 91 4 2" xfId="37913"/>
    <cellStyle name="40% - Ênfase4 91 5" xfId="37914"/>
    <cellStyle name="40% - Ênfase4 91 5 2" xfId="37915"/>
    <cellStyle name="40% - Ênfase4 91 6" xfId="37916"/>
    <cellStyle name="40% - Ênfase4 91 6 2" xfId="37917"/>
    <cellStyle name="40% - Ênfase4 91 7" xfId="37918"/>
    <cellStyle name="40% - Ênfase4 92" xfId="37919"/>
    <cellStyle name="40% - Ênfase4 92 2" xfId="37920"/>
    <cellStyle name="40% - Ênfase4 92 2 2" xfId="37921"/>
    <cellStyle name="40% - Ênfase4 92 2 2 2" xfId="37922"/>
    <cellStyle name="40% - Ênfase4 92 2 3" xfId="37923"/>
    <cellStyle name="40% - Ênfase4 92 2 3 2" xfId="37924"/>
    <cellStyle name="40% - Ênfase4 92 2 4" xfId="37925"/>
    <cellStyle name="40% - Ênfase4 92 2 4 2" xfId="37926"/>
    <cellStyle name="40% - Ênfase4 92 2 5" xfId="37927"/>
    <cellStyle name="40% - Ênfase4 92 2 5 2" xfId="37928"/>
    <cellStyle name="40% - Ênfase4 92 2 6" xfId="37929"/>
    <cellStyle name="40% - Ênfase4 92 3" xfId="37930"/>
    <cellStyle name="40% - Ênfase4 92 3 2" xfId="37931"/>
    <cellStyle name="40% - Ênfase4 92 4" xfId="37932"/>
    <cellStyle name="40% - Ênfase4 92 4 2" xfId="37933"/>
    <cellStyle name="40% - Ênfase4 92 5" xfId="37934"/>
    <cellStyle name="40% - Ênfase4 92 5 2" xfId="37935"/>
    <cellStyle name="40% - Ênfase4 92 6" xfId="37936"/>
    <cellStyle name="40% - Ênfase4 92 6 2" xfId="37937"/>
    <cellStyle name="40% - Ênfase4 92 7" xfId="37938"/>
    <cellStyle name="40% - Ênfase4 93" xfId="37939"/>
    <cellStyle name="40% - Ênfase4 93 2" xfId="37940"/>
    <cellStyle name="40% - Ênfase4 93 2 2" xfId="37941"/>
    <cellStyle name="40% - Ênfase4 93 2 2 2" xfId="37942"/>
    <cellStyle name="40% - Ênfase4 93 2 3" xfId="37943"/>
    <cellStyle name="40% - Ênfase4 93 2 3 2" xfId="37944"/>
    <cellStyle name="40% - Ênfase4 93 2 4" xfId="37945"/>
    <cellStyle name="40% - Ênfase4 93 2 4 2" xfId="37946"/>
    <cellStyle name="40% - Ênfase4 93 2 5" xfId="37947"/>
    <cellStyle name="40% - Ênfase4 93 2 5 2" xfId="37948"/>
    <cellStyle name="40% - Ênfase4 93 2 6" xfId="37949"/>
    <cellStyle name="40% - Ênfase4 93 3" xfId="37950"/>
    <cellStyle name="40% - Ênfase4 93 3 2" xfId="37951"/>
    <cellStyle name="40% - Ênfase4 93 4" xfId="37952"/>
    <cellStyle name="40% - Ênfase4 93 4 2" xfId="37953"/>
    <cellStyle name="40% - Ênfase4 93 5" xfId="37954"/>
    <cellStyle name="40% - Ênfase4 93 5 2" xfId="37955"/>
    <cellStyle name="40% - Ênfase4 93 6" xfId="37956"/>
    <cellStyle name="40% - Ênfase4 93 6 2" xfId="37957"/>
    <cellStyle name="40% - Ênfase4 93 7" xfId="37958"/>
    <cellStyle name="40% - Ênfase4 94" xfId="37959"/>
    <cellStyle name="40% - Ênfase4 94 2" xfId="37960"/>
    <cellStyle name="40% - Ênfase4 94 2 2" xfId="37961"/>
    <cellStyle name="40% - Ênfase4 94 2 2 2" xfId="37962"/>
    <cellStyle name="40% - Ênfase4 94 2 3" xfId="37963"/>
    <cellStyle name="40% - Ênfase4 94 2 3 2" xfId="37964"/>
    <cellStyle name="40% - Ênfase4 94 2 4" xfId="37965"/>
    <cellStyle name="40% - Ênfase4 94 2 4 2" xfId="37966"/>
    <cellStyle name="40% - Ênfase4 94 2 5" xfId="37967"/>
    <cellStyle name="40% - Ênfase4 94 2 5 2" xfId="37968"/>
    <cellStyle name="40% - Ênfase4 94 2 6" xfId="37969"/>
    <cellStyle name="40% - Ênfase4 94 3" xfId="37970"/>
    <cellStyle name="40% - Ênfase4 94 3 2" xfId="37971"/>
    <cellStyle name="40% - Ênfase4 94 4" xfId="37972"/>
    <cellStyle name="40% - Ênfase4 94 4 2" xfId="37973"/>
    <cellStyle name="40% - Ênfase4 94 5" xfId="37974"/>
    <cellStyle name="40% - Ênfase4 94 5 2" xfId="37975"/>
    <cellStyle name="40% - Ênfase4 94 6" xfId="37976"/>
    <cellStyle name="40% - Ênfase4 94 6 2" xfId="37977"/>
    <cellStyle name="40% - Ênfase4 94 7" xfId="37978"/>
    <cellStyle name="40% - Ênfase4 95" xfId="37979"/>
    <cellStyle name="40% - Ênfase4 95 2" xfId="37980"/>
    <cellStyle name="40% - Ênfase4 95 2 2" xfId="37981"/>
    <cellStyle name="40% - Ênfase4 95 2 2 2" xfId="37982"/>
    <cellStyle name="40% - Ênfase4 95 2 3" xfId="37983"/>
    <cellStyle name="40% - Ênfase4 95 2 3 2" xfId="37984"/>
    <cellStyle name="40% - Ênfase4 95 2 4" xfId="37985"/>
    <cellStyle name="40% - Ênfase4 95 2 4 2" xfId="37986"/>
    <cellStyle name="40% - Ênfase4 95 2 5" xfId="37987"/>
    <cellStyle name="40% - Ênfase4 95 2 5 2" xfId="37988"/>
    <cellStyle name="40% - Ênfase4 95 2 6" xfId="37989"/>
    <cellStyle name="40% - Ênfase4 95 3" xfId="37990"/>
    <cellStyle name="40% - Ênfase4 95 3 2" xfId="37991"/>
    <cellStyle name="40% - Ênfase4 95 4" xfId="37992"/>
    <cellStyle name="40% - Ênfase4 95 4 2" xfId="37993"/>
    <cellStyle name="40% - Ênfase4 95 5" xfId="37994"/>
    <cellStyle name="40% - Ênfase4 95 5 2" xfId="37995"/>
    <cellStyle name="40% - Ênfase4 95 6" xfId="37996"/>
    <cellStyle name="40% - Ênfase4 95 6 2" xfId="37997"/>
    <cellStyle name="40% - Ênfase4 95 7" xfId="37998"/>
    <cellStyle name="40% - Ênfase4 96" xfId="37999"/>
    <cellStyle name="40% - Ênfase4 96 2" xfId="38000"/>
    <cellStyle name="40% - Ênfase4 96 2 2" xfId="38001"/>
    <cellStyle name="40% - Ênfase4 96 2 2 2" xfId="38002"/>
    <cellStyle name="40% - Ênfase4 96 2 3" xfId="38003"/>
    <cellStyle name="40% - Ênfase4 96 2 3 2" xfId="38004"/>
    <cellStyle name="40% - Ênfase4 96 2 4" xfId="38005"/>
    <cellStyle name="40% - Ênfase4 96 2 4 2" xfId="38006"/>
    <cellStyle name="40% - Ênfase4 96 2 5" xfId="38007"/>
    <cellStyle name="40% - Ênfase4 96 2 5 2" xfId="38008"/>
    <cellStyle name="40% - Ênfase4 96 2 6" xfId="38009"/>
    <cellStyle name="40% - Ênfase4 96 3" xfId="38010"/>
    <cellStyle name="40% - Ênfase4 96 3 2" xfId="38011"/>
    <cellStyle name="40% - Ênfase4 96 4" xfId="38012"/>
    <cellStyle name="40% - Ênfase4 96 4 2" xfId="38013"/>
    <cellStyle name="40% - Ênfase4 96 5" xfId="38014"/>
    <cellStyle name="40% - Ênfase4 96 5 2" xfId="38015"/>
    <cellStyle name="40% - Ênfase4 96 6" xfId="38016"/>
    <cellStyle name="40% - Ênfase4 96 6 2" xfId="38017"/>
    <cellStyle name="40% - Ênfase4 96 7" xfId="38018"/>
    <cellStyle name="40% - Ênfase4 97" xfId="38019"/>
    <cellStyle name="40% - Ênfase4 97 2" xfId="38020"/>
    <cellStyle name="40% - Ênfase4 97 2 2" xfId="38021"/>
    <cellStyle name="40% - Ênfase4 97 2 2 2" xfId="38022"/>
    <cellStyle name="40% - Ênfase4 97 2 3" xfId="38023"/>
    <cellStyle name="40% - Ênfase4 97 2 3 2" xfId="38024"/>
    <cellStyle name="40% - Ênfase4 97 2 4" xfId="38025"/>
    <cellStyle name="40% - Ênfase4 97 2 4 2" xfId="38026"/>
    <cellStyle name="40% - Ênfase4 97 2 5" xfId="38027"/>
    <cellStyle name="40% - Ênfase4 97 2 5 2" xfId="38028"/>
    <cellStyle name="40% - Ênfase4 97 2 6" xfId="38029"/>
    <cellStyle name="40% - Ênfase4 97 3" xfId="38030"/>
    <cellStyle name="40% - Ênfase4 97 3 2" xfId="38031"/>
    <cellStyle name="40% - Ênfase4 97 4" xfId="38032"/>
    <cellStyle name="40% - Ênfase4 97 4 2" xfId="38033"/>
    <cellStyle name="40% - Ênfase4 97 5" xfId="38034"/>
    <cellStyle name="40% - Ênfase4 97 5 2" xfId="38035"/>
    <cellStyle name="40% - Ênfase4 97 6" xfId="38036"/>
    <cellStyle name="40% - Ênfase4 97 6 2" xfId="38037"/>
    <cellStyle name="40% - Ênfase4 97 7" xfId="38038"/>
    <cellStyle name="40% - Ênfase4 98" xfId="38039"/>
    <cellStyle name="40% - Ênfase4 98 2" xfId="38040"/>
    <cellStyle name="40% - Ênfase4 98 2 2" xfId="38041"/>
    <cellStyle name="40% - Ênfase4 98 2 2 2" xfId="38042"/>
    <cellStyle name="40% - Ênfase4 98 2 3" xfId="38043"/>
    <cellStyle name="40% - Ênfase4 98 2 3 2" xfId="38044"/>
    <cellStyle name="40% - Ênfase4 98 2 4" xfId="38045"/>
    <cellStyle name="40% - Ênfase4 98 2 4 2" xfId="38046"/>
    <cellStyle name="40% - Ênfase4 98 2 5" xfId="38047"/>
    <cellStyle name="40% - Ênfase4 98 2 5 2" xfId="38048"/>
    <cellStyle name="40% - Ênfase4 98 2 6" xfId="38049"/>
    <cellStyle name="40% - Ênfase4 98 3" xfId="38050"/>
    <cellStyle name="40% - Ênfase4 98 3 2" xfId="38051"/>
    <cellStyle name="40% - Ênfase4 98 4" xfId="38052"/>
    <cellStyle name="40% - Ênfase4 98 4 2" xfId="38053"/>
    <cellStyle name="40% - Ênfase4 98 5" xfId="38054"/>
    <cellStyle name="40% - Ênfase4 98 5 2" xfId="38055"/>
    <cellStyle name="40% - Ênfase4 98 6" xfId="38056"/>
    <cellStyle name="40% - Ênfase4 98 6 2" xfId="38057"/>
    <cellStyle name="40% - Ênfase4 98 7" xfId="38058"/>
    <cellStyle name="40% - Ênfase4 99" xfId="38059"/>
    <cellStyle name="40% - Ênfase4 99 2" xfId="38060"/>
    <cellStyle name="40% - Ênfase4 99 2 2" xfId="38061"/>
    <cellStyle name="40% - Ênfase4 99 2 2 2" xfId="38062"/>
    <cellStyle name="40% - Ênfase4 99 2 3" xfId="38063"/>
    <cellStyle name="40% - Ênfase4 99 2 3 2" xfId="38064"/>
    <cellStyle name="40% - Ênfase4 99 2 4" xfId="38065"/>
    <cellStyle name="40% - Ênfase4 99 2 4 2" xfId="38066"/>
    <cellStyle name="40% - Ênfase4 99 2 5" xfId="38067"/>
    <cellStyle name="40% - Ênfase4 99 2 5 2" xfId="38068"/>
    <cellStyle name="40% - Ênfase4 99 2 6" xfId="38069"/>
    <cellStyle name="40% - Ênfase4 99 3" xfId="38070"/>
    <cellStyle name="40% - Ênfase4 99 3 2" xfId="38071"/>
    <cellStyle name="40% - Ênfase4 99 4" xfId="38072"/>
    <cellStyle name="40% - Ênfase4 99 4 2" xfId="38073"/>
    <cellStyle name="40% - Ênfase4 99 5" xfId="38074"/>
    <cellStyle name="40% - Ênfase4 99 5 2" xfId="38075"/>
    <cellStyle name="40% - Ênfase4 99 6" xfId="38076"/>
    <cellStyle name="40% - Ênfase4 99 6 2" xfId="38077"/>
    <cellStyle name="40% - Ênfase4 99 7" xfId="38078"/>
    <cellStyle name="40% - Ênfase5 10" xfId="38079"/>
    <cellStyle name="40% - Ênfase5 10 2" xfId="38080"/>
    <cellStyle name="40% - Ênfase5 10 2 2" xfId="38081"/>
    <cellStyle name="40% - Ênfase5 10 2 2 2" xfId="38082"/>
    <cellStyle name="40% - Ênfase5 10 2 2 2 2" xfId="38083"/>
    <cellStyle name="40% - Ênfase5 10 2 2 3" xfId="38084"/>
    <cellStyle name="40% - Ênfase5 10 2 2 3 2" xfId="38085"/>
    <cellStyle name="40% - Ênfase5 10 2 2 4" xfId="38086"/>
    <cellStyle name="40% - Ênfase5 10 2 2 4 2" xfId="38087"/>
    <cellStyle name="40% - Ênfase5 10 2 2 5" xfId="38088"/>
    <cellStyle name="40% - Ênfase5 10 2 2 5 2" xfId="38089"/>
    <cellStyle name="40% - Ênfase5 10 2 2 6" xfId="38090"/>
    <cellStyle name="40% - Ênfase5 10 2 3" xfId="38091"/>
    <cellStyle name="40% - Ênfase5 10 2 3 2" xfId="38092"/>
    <cellStyle name="40% - Ênfase5 10 2 4" xfId="38093"/>
    <cellStyle name="40% - Ênfase5 10 2 4 2" xfId="38094"/>
    <cellStyle name="40% - Ênfase5 10 2 5" xfId="38095"/>
    <cellStyle name="40% - Ênfase5 10 2 5 2" xfId="38096"/>
    <cellStyle name="40% - Ênfase5 10 2 6" xfId="38097"/>
    <cellStyle name="40% - Ênfase5 10 2 6 2" xfId="38098"/>
    <cellStyle name="40% - Ênfase5 10 2 7" xfId="38099"/>
    <cellStyle name="40% - Ênfase5 10 3" xfId="38100"/>
    <cellStyle name="40% - Ênfase5 10 3 2" xfId="38101"/>
    <cellStyle name="40% - Ênfase5 10 3 2 2" xfId="38102"/>
    <cellStyle name="40% - Ênfase5 10 3 3" xfId="38103"/>
    <cellStyle name="40% - Ênfase5 10 3 3 2" xfId="38104"/>
    <cellStyle name="40% - Ênfase5 10 3 4" xfId="38105"/>
    <cellStyle name="40% - Ênfase5 10 3 4 2" xfId="38106"/>
    <cellStyle name="40% - Ênfase5 10 3 5" xfId="38107"/>
    <cellStyle name="40% - Ênfase5 10 3 5 2" xfId="38108"/>
    <cellStyle name="40% - Ênfase5 10 3 6" xfId="38109"/>
    <cellStyle name="40% - Ênfase5 10 4" xfId="38110"/>
    <cellStyle name="40% - Ênfase5 10 4 2" xfId="38111"/>
    <cellStyle name="40% - Ênfase5 10 5" xfId="38112"/>
    <cellStyle name="40% - Ênfase5 10 5 2" xfId="38113"/>
    <cellStyle name="40% - Ênfase5 10 6" xfId="38114"/>
    <cellStyle name="40% - Ênfase5 10 6 2" xfId="38115"/>
    <cellStyle name="40% - Ênfase5 10 7" xfId="38116"/>
    <cellStyle name="40% - Ênfase5 10 7 2" xfId="38117"/>
    <cellStyle name="40% - Ênfase5 10 8" xfId="38118"/>
    <cellStyle name="40% - Ênfase5 100" xfId="38119"/>
    <cellStyle name="40% - Ênfase5 100 2" xfId="38120"/>
    <cellStyle name="40% - Ênfase5 100 2 2" xfId="38121"/>
    <cellStyle name="40% - Ênfase5 100 2 2 2" xfId="38122"/>
    <cellStyle name="40% - Ênfase5 100 2 3" xfId="38123"/>
    <cellStyle name="40% - Ênfase5 100 2 3 2" xfId="38124"/>
    <cellStyle name="40% - Ênfase5 100 2 4" xfId="38125"/>
    <cellStyle name="40% - Ênfase5 100 2 4 2" xfId="38126"/>
    <cellStyle name="40% - Ênfase5 100 2 5" xfId="38127"/>
    <cellStyle name="40% - Ênfase5 100 2 5 2" xfId="38128"/>
    <cellStyle name="40% - Ênfase5 100 2 6" xfId="38129"/>
    <cellStyle name="40% - Ênfase5 100 3" xfId="38130"/>
    <cellStyle name="40% - Ênfase5 100 3 2" xfId="38131"/>
    <cellStyle name="40% - Ênfase5 100 4" xfId="38132"/>
    <cellStyle name="40% - Ênfase5 100 4 2" xfId="38133"/>
    <cellStyle name="40% - Ênfase5 100 5" xfId="38134"/>
    <cellStyle name="40% - Ênfase5 100 5 2" xfId="38135"/>
    <cellStyle name="40% - Ênfase5 100 6" xfId="38136"/>
    <cellStyle name="40% - Ênfase5 100 6 2" xfId="38137"/>
    <cellStyle name="40% - Ênfase5 100 7" xfId="38138"/>
    <cellStyle name="40% - Ênfase5 101" xfId="38139"/>
    <cellStyle name="40% - Ênfase5 101 2" xfId="38140"/>
    <cellStyle name="40% - Ênfase5 101 2 2" xfId="38141"/>
    <cellStyle name="40% - Ênfase5 101 2 2 2" xfId="38142"/>
    <cellStyle name="40% - Ênfase5 101 2 3" xfId="38143"/>
    <cellStyle name="40% - Ênfase5 101 2 3 2" xfId="38144"/>
    <cellStyle name="40% - Ênfase5 101 2 4" xfId="38145"/>
    <cellStyle name="40% - Ênfase5 101 2 4 2" xfId="38146"/>
    <cellStyle name="40% - Ênfase5 101 2 5" xfId="38147"/>
    <cellStyle name="40% - Ênfase5 101 2 5 2" xfId="38148"/>
    <cellStyle name="40% - Ênfase5 101 2 6" xfId="38149"/>
    <cellStyle name="40% - Ênfase5 101 3" xfId="38150"/>
    <cellStyle name="40% - Ênfase5 101 3 2" xfId="38151"/>
    <cellStyle name="40% - Ênfase5 101 4" xfId="38152"/>
    <cellStyle name="40% - Ênfase5 101 4 2" xfId="38153"/>
    <cellStyle name="40% - Ênfase5 101 5" xfId="38154"/>
    <cellStyle name="40% - Ênfase5 101 5 2" xfId="38155"/>
    <cellStyle name="40% - Ênfase5 101 6" xfId="38156"/>
    <cellStyle name="40% - Ênfase5 101 6 2" xfId="38157"/>
    <cellStyle name="40% - Ênfase5 101 7" xfId="38158"/>
    <cellStyle name="40% - Ênfase5 102" xfId="38159"/>
    <cellStyle name="40% - Ênfase5 102 2" xfId="38160"/>
    <cellStyle name="40% - Ênfase5 102 2 2" xfId="38161"/>
    <cellStyle name="40% - Ênfase5 102 2 2 2" xfId="38162"/>
    <cellStyle name="40% - Ênfase5 102 2 3" xfId="38163"/>
    <cellStyle name="40% - Ênfase5 102 2 3 2" xfId="38164"/>
    <cellStyle name="40% - Ênfase5 102 2 4" xfId="38165"/>
    <cellStyle name="40% - Ênfase5 102 2 4 2" xfId="38166"/>
    <cellStyle name="40% - Ênfase5 102 2 5" xfId="38167"/>
    <cellStyle name="40% - Ênfase5 102 2 5 2" xfId="38168"/>
    <cellStyle name="40% - Ênfase5 102 2 6" xfId="38169"/>
    <cellStyle name="40% - Ênfase5 102 3" xfId="38170"/>
    <cellStyle name="40% - Ênfase5 102 3 2" xfId="38171"/>
    <cellStyle name="40% - Ênfase5 102 4" xfId="38172"/>
    <cellStyle name="40% - Ênfase5 102 4 2" xfId="38173"/>
    <cellStyle name="40% - Ênfase5 102 5" xfId="38174"/>
    <cellStyle name="40% - Ênfase5 102 5 2" xfId="38175"/>
    <cellStyle name="40% - Ênfase5 102 6" xfId="38176"/>
    <cellStyle name="40% - Ênfase5 102 6 2" xfId="38177"/>
    <cellStyle name="40% - Ênfase5 102 7" xfId="38178"/>
    <cellStyle name="40% - Ênfase5 103" xfId="38179"/>
    <cellStyle name="40% - Ênfase5 103 2" xfId="38180"/>
    <cellStyle name="40% - Ênfase5 103 2 2" xfId="38181"/>
    <cellStyle name="40% - Ênfase5 103 2 2 2" xfId="38182"/>
    <cellStyle name="40% - Ênfase5 103 2 3" xfId="38183"/>
    <cellStyle name="40% - Ênfase5 103 2 3 2" xfId="38184"/>
    <cellStyle name="40% - Ênfase5 103 2 4" xfId="38185"/>
    <cellStyle name="40% - Ênfase5 103 2 4 2" xfId="38186"/>
    <cellStyle name="40% - Ênfase5 103 2 5" xfId="38187"/>
    <cellStyle name="40% - Ênfase5 103 2 5 2" xfId="38188"/>
    <cellStyle name="40% - Ênfase5 103 2 6" xfId="38189"/>
    <cellStyle name="40% - Ênfase5 103 3" xfId="38190"/>
    <cellStyle name="40% - Ênfase5 103 3 2" xfId="38191"/>
    <cellStyle name="40% - Ênfase5 103 4" xfId="38192"/>
    <cellStyle name="40% - Ênfase5 103 4 2" xfId="38193"/>
    <cellStyle name="40% - Ênfase5 103 5" xfId="38194"/>
    <cellStyle name="40% - Ênfase5 103 5 2" xfId="38195"/>
    <cellStyle name="40% - Ênfase5 103 6" xfId="38196"/>
    <cellStyle name="40% - Ênfase5 103 6 2" xfId="38197"/>
    <cellStyle name="40% - Ênfase5 103 7" xfId="38198"/>
    <cellStyle name="40% - Ênfase5 104" xfId="38199"/>
    <cellStyle name="40% - Ênfase5 104 2" xfId="38200"/>
    <cellStyle name="40% - Ênfase5 104 2 2" xfId="38201"/>
    <cellStyle name="40% - Ênfase5 104 2 2 2" xfId="38202"/>
    <cellStyle name="40% - Ênfase5 104 2 3" xfId="38203"/>
    <cellStyle name="40% - Ênfase5 104 2 3 2" xfId="38204"/>
    <cellStyle name="40% - Ênfase5 104 2 4" xfId="38205"/>
    <cellStyle name="40% - Ênfase5 104 2 4 2" xfId="38206"/>
    <cellStyle name="40% - Ênfase5 104 2 5" xfId="38207"/>
    <cellStyle name="40% - Ênfase5 104 2 5 2" xfId="38208"/>
    <cellStyle name="40% - Ênfase5 104 2 6" xfId="38209"/>
    <cellStyle name="40% - Ênfase5 104 3" xfId="38210"/>
    <cellStyle name="40% - Ênfase5 104 3 2" xfId="38211"/>
    <cellStyle name="40% - Ênfase5 104 4" xfId="38212"/>
    <cellStyle name="40% - Ênfase5 104 4 2" xfId="38213"/>
    <cellStyle name="40% - Ênfase5 104 5" xfId="38214"/>
    <cellStyle name="40% - Ênfase5 104 5 2" xfId="38215"/>
    <cellStyle name="40% - Ênfase5 104 6" xfId="38216"/>
    <cellStyle name="40% - Ênfase5 104 6 2" xfId="38217"/>
    <cellStyle name="40% - Ênfase5 104 7" xfId="38218"/>
    <cellStyle name="40% - Ênfase5 105" xfId="38219"/>
    <cellStyle name="40% - Ênfase5 105 2" xfId="38220"/>
    <cellStyle name="40% - Ênfase5 105 2 2" xfId="38221"/>
    <cellStyle name="40% - Ênfase5 105 2 2 2" xfId="38222"/>
    <cellStyle name="40% - Ênfase5 105 2 3" xfId="38223"/>
    <cellStyle name="40% - Ênfase5 105 2 3 2" xfId="38224"/>
    <cellStyle name="40% - Ênfase5 105 2 4" xfId="38225"/>
    <cellStyle name="40% - Ênfase5 105 2 4 2" xfId="38226"/>
    <cellStyle name="40% - Ênfase5 105 2 5" xfId="38227"/>
    <cellStyle name="40% - Ênfase5 105 2 5 2" xfId="38228"/>
    <cellStyle name="40% - Ênfase5 105 2 6" xfId="38229"/>
    <cellStyle name="40% - Ênfase5 105 3" xfId="38230"/>
    <cellStyle name="40% - Ênfase5 105 3 2" xfId="38231"/>
    <cellStyle name="40% - Ênfase5 105 4" xfId="38232"/>
    <cellStyle name="40% - Ênfase5 105 4 2" xfId="38233"/>
    <cellStyle name="40% - Ênfase5 105 5" xfId="38234"/>
    <cellStyle name="40% - Ênfase5 105 5 2" xfId="38235"/>
    <cellStyle name="40% - Ênfase5 105 6" xfId="38236"/>
    <cellStyle name="40% - Ênfase5 105 6 2" xfId="38237"/>
    <cellStyle name="40% - Ênfase5 105 7" xfId="38238"/>
    <cellStyle name="40% - Ênfase5 106" xfId="38239"/>
    <cellStyle name="40% - Ênfase5 106 2" xfId="38240"/>
    <cellStyle name="40% - Ênfase5 106 2 2" xfId="38241"/>
    <cellStyle name="40% - Ênfase5 106 2 2 2" xfId="38242"/>
    <cellStyle name="40% - Ênfase5 106 2 3" xfId="38243"/>
    <cellStyle name="40% - Ênfase5 106 2 3 2" xfId="38244"/>
    <cellStyle name="40% - Ênfase5 106 2 4" xfId="38245"/>
    <cellStyle name="40% - Ênfase5 106 2 4 2" xfId="38246"/>
    <cellStyle name="40% - Ênfase5 106 2 5" xfId="38247"/>
    <cellStyle name="40% - Ênfase5 106 2 5 2" xfId="38248"/>
    <cellStyle name="40% - Ênfase5 106 2 6" xfId="38249"/>
    <cellStyle name="40% - Ênfase5 106 3" xfId="38250"/>
    <cellStyle name="40% - Ênfase5 106 3 2" xfId="38251"/>
    <cellStyle name="40% - Ênfase5 106 4" xfId="38252"/>
    <cellStyle name="40% - Ênfase5 106 4 2" xfId="38253"/>
    <cellStyle name="40% - Ênfase5 106 5" xfId="38254"/>
    <cellStyle name="40% - Ênfase5 106 5 2" xfId="38255"/>
    <cellStyle name="40% - Ênfase5 106 6" xfId="38256"/>
    <cellStyle name="40% - Ênfase5 106 6 2" xfId="38257"/>
    <cellStyle name="40% - Ênfase5 106 7" xfId="38258"/>
    <cellStyle name="40% - Ênfase5 107" xfId="38259"/>
    <cellStyle name="40% - Ênfase5 107 2" xfId="38260"/>
    <cellStyle name="40% - Ênfase5 107 2 2" xfId="38261"/>
    <cellStyle name="40% - Ênfase5 107 2 2 2" xfId="38262"/>
    <cellStyle name="40% - Ênfase5 107 2 3" xfId="38263"/>
    <cellStyle name="40% - Ênfase5 107 2 3 2" xfId="38264"/>
    <cellStyle name="40% - Ênfase5 107 2 4" xfId="38265"/>
    <cellStyle name="40% - Ênfase5 107 2 4 2" xfId="38266"/>
    <cellStyle name="40% - Ênfase5 107 2 5" xfId="38267"/>
    <cellStyle name="40% - Ênfase5 107 2 5 2" xfId="38268"/>
    <cellStyle name="40% - Ênfase5 107 2 6" xfId="38269"/>
    <cellStyle name="40% - Ênfase5 107 3" xfId="38270"/>
    <cellStyle name="40% - Ênfase5 107 3 2" xfId="38271"/>
    <cellStyle name="40% - Ênfase5 107 4" xfId="38272"/>
    <cellStyle name="40% - Ênfase5 107 4 2" xfId="38273"/>
    <cellStyle name="40% - Ênfase5 107 5" xfId="38274"/>
    <cellStyle name="40% - Ênfase5 107 5 2" xfId="38275"/>
    <cellStyle name="40% - Ênfase5 107 6" xfId="38276"/>
    <cellStyle name="40% - Ênfase5 107 6 2" xfId="38277"/>
    <cellStyle name="40% - Ênfase5 107 7" xfId="38278"/>
    <cellStyle name="40% - Ênfase5 108" xfId="38279"/>
    <cellStyle name="40% - Ênfase5 108 2" xfId="38280"/>
    <cellStyle name="40% - Ênfase5 108 2 2" xfId="38281"/>
    <cellStyle name="40% - Ênfase5 108 2 2 2" xfId="38282"/>
    <cellStyle name="40% - Ênfase5 108 2 3" xfId="38283"/>
    <cellStyle name="40% - Ênfase5 108 2 3 2" xfId="38284"/>
    <cellStyle name="40% - Ênfase5 108 2 4" xfId="38285"/>
    <cellStyle name="40% - Ênfase5 108 2 4 2" xfId="38286"/>
    <cellStyle name="40% - Ênfase5 108 2 5" xfId="38287"/>
    <cellStyle name="40% - Ênfase5 108 2 5 2" xfId="38288"/>
    <cellStyle name="40% - Ênfase5 108 2 6" xfId="38289"/>
    <cellStyle name="40% - Ênfase5 108 3" xfId="38290"/>
    <cellStyle name="40% - Ênfase5 108 3 2" xfId="38291"/>
    <cellStyle name="40% - Ênfase5 108 4" xfId="38292"/>
    <cellStyle name="40% - Ênfase5 108 4 2" xfId="38293"/>
    <cellStyle name="40% - Ênfase5 108 5" xfId="38294"/>
    <cellStyle name="40% - Ênfase5 108 5 2" xfId="38295"/>
    <cellStyle name="40% - Ênfase5 108 6" xfId="38296"/>
    <cellStyle name="40% - Ênfase5 108 6 2" xfId="38297"/>
    <cellStyle name="40% - Ênfase5 108 7" xfId="38298"/>
    <cellStyle name="40% - Ênfase5 109" xfId="38299"/>
    <cellStyle name="40% - Ênfase5 109 2" xfId="38300"/>
    <cellStyle name="40% - Ênfase5 109 2 2" xfId="38301"/>
    <cellStyle name="40% - Ênfase5 109 2 2 2" xfId="38302"/>
    <cellStyle name="40% - Ênfase5 109 2 3" xfId="38303"/>
    <cellStyle name="40% - Ênfase5 109 2 3 2" xfId="38304"/>
    <cellStyle name="40% - Ênfase5 109 2 4" xfId="38305"/>
    <cellStyle name="40% - Ênfase5 109 2 4 2" xfId="38306"/>
    <cellStyle name="40% - Ênfase5 109 2 5" xfId="38307"/>
    <cellStyle name="40% - Ênfase5 109 2 5 2" xfId="38308"/>
    <cellStyle name="40% - Ênfase5 109 2 6" xfId="38309"/>
    <cellStyle name="40% - Ênfase5 109 3" xfId="38310"/>
    <cellStyle name="40% - Ênfase5 109 3 2" xfId="38311"/>
    <cellStyle name="40% - Ênfase5 109 4" xfId="38312"/>
    <cellStyle name="40% - Ênfase5 109 4 2" xfId="38313"/>
    <cellStyle name="40% - Ênfase5 109 5" xfId="38314"/>
    <cellStyle name="40% - Ênfase5 109 5 2" xfId="38315"/>
    <cellStyle name="40% - Ênfase5 109 6" xfId="38316"/>
    <cellStyle name="40% - Ênfase5 109 6 2" xfId="38317"/>
    <cellStyle name="40% - Ênfase5 109 7" xfId="38318"/>
    <cellStyle name="40% - Ênfase5 11" xfId="38319"/>
    <cellStyle name="40% - Ênfase5 11 2" xfId="38320"/>
    <cellStyle name="40% - Ênfase5 11 2 2" xfId="38321"/>
    <cellStyle name="40% - Ênfase5 11 2 2 2" xfId="38322"/>
    <cellStyle name="40% - Ênfase5 11 2 3" xfId="38323"/>
    <cellStyle name="40% - Ênfase5 11 2 3 2" xfId="38324"/>
    <cellStyle name="40% - Ênfase5 11 2 4" xfId="38325"/>
    <cellStyle name="40% - Ênfase5 11 2 4 2" xfId="38326"/>
    <cellStyle name="40% - Ênfase5 11 2 5" xfId="38327"/>
    <cellStyle name="40% - Ênfase5 11 2 5 2" xfId="38328"/>
    <cellStyle name="40% - Ênfase5 11 2 6" xfId="38329"/>
    <cellStyle name="40% - Ênfase5 11 3" xfId="38330"/>
    <cellStyle name="40% - Ênfase5 11 3 2" xfId="38331"/>
    <cellStyle name="40% - Ênfase5 11 4" xfId="38332"/>
    <cellStyle name="40% - Ênfase5 11 4 2" xfId="38333"/>
    <cellStyle name="40% - Ênfase5 11 5" xfId="38334"/>
    <cellStyle name="40% - Ênfase5 11 5 2" xfId="38335"/>
    <cellStyle name="40% - Ênfase5 11 6" xfId="38336"/>
    <cellStyle name="40% - Ênfase5 11 6 2" xfId="38337"/>
    <cellStyle name="40% - Ênfase5 11 7" xfId="38338"/>
    <cellStyle name="40% - Ênfase5 110" xfId="38339"/>
    <cellStyle name="40% - Ênfase5 110 2" xfId="38340"/>
    <cellStyle name="40% - Ênfase5 110 2 2" xfId="38341"/>
    <cellStyle name="40% - Ênfase5 110 2 2 2" xfId="38342"/>
    <cellStyle name="40% - Ênfase5 110 2 3" xfId="38343"/>
    <cellStyle name="40% - Ênfase5 110 2 3 2" xfId="38344"/>
    <cellStyle name="40% - Ênfase5 110 2 4" xfId="38345"/>
    <cellStyle name="40% - Ênfase5 110 2 4 2" xfId="38346"/>
    <cellStyle name="40% - Ênfase5 110 2 5" xfId="38347"/>
    <cellStyle name="40% - Ênfase5 110 2 5 2" xfId="38348"/>
    <cellStyle name="40% - Ênfase5 110 2 6" xfId="38349"/>
    <cellStyle name="40% - Ênfase5 110 3" xfId="38350"/>
    <cellStyle name="40% - Ênfase5 110 3 2" xfId="38351"/>
    <cellStyle name="40% - Ênfase5 110 4" xfId="38352"/>
    <cellStyle name="40% - Ênfase5 110 4 2" xfId="38353"/>
    <cellStyle name="40% - Ênfase5 110 5" xfId="38354"/>
    <cellStyle name="40% - Ênfase5 110 5 2" xfId="38355"/>
    <cellStyle name="40% - Ênfase5 110 6" xfId="38356"/>
    <cellStyle name="40% - Ênfase5 110 6 2" xfId="38357"/>
    <cellStyle name="40% - Ênfase5 110 7" xfId="38358"/>
    <cellStyle name="40% - Ênfase5 111" xfId="38359"/>
    <cellStyle name="40% - Ênfase5 111 2" xfId="38360"/>
    <cellStyle name="40% - Ênfase5 111 2 2" xfId="38361"/>
    <cellStyle name="40% - Ênfase5 111 2 2 2" xfId="38362"/>
    <cellStyle name="40% - Ênfase5 111 2 3" xfId="38363"/>
    <cellStyle name="40% - Ênfase5 111 2 3 2" xfId="38364"/>
    <cellStyle name="40% - Ênfase5 111 2 4" xfId="38365"/>
    <cellStyle name="40% - Ênfase5 111 2 4 2" xfId="38366"/>
    <cellStyle name="40% - Ênfase5 111 2 5" xfId="38367"/>
    <cellStyle name="40% - Ênfase5 111 2 5 2" xfId="38368"/>
    <cellStyle name="40% - Ênfase5 111 2 6" xfId="38369"/>
    <cellStyle name="40% - Ênfase5 111 3" xfId="38370"/>
    <cellStyle name="40% - Ênfase5 111 3 2" xfId="38371"/>
    <cellStyle name="40% - Ênfase5 111 4" xfId="38372"/>
    <cellStyle name="40% - Ênfase5 111 4 2" xfId="38373"/>
    <cellStyle name="40% - Ênfase5 111 5" xfId="38374"/>
    <cellStyle name="40% - Ênfase5 111 5 2" xfId="38375"/>
    <cellStyle name="40% - Ênfase5 111 6" xfId="38376"/>
    <cellStyle name="40% - Ênfase5 111 6 2" xfId="38377"/>
    <cellStyle name="40% - Ênfase5 111 7" xfId="38378"/>
    <cellStyle name="40% - Ênfase5 112" xfId="38379"/>
    <cellStyle name="40% - Ênfase5 112 2" xfId="38380"/>
    <cellStyle name="40% - Ênfase5 112 2 2" xfId="38381"/>
    <cellStyle name="40% - Ênfase5 112 2 2 2" xfId="38382"/>
    <cellStyle name="40% - Ênfase5 112 2 3" xfId="38383"/>
    <cellStyle name="40% - Ênfase5 112 2 3 2" xfId="38384"/>
    <cellStyle name="40% - Ênfase5 112 2 4" xfId="38385"/>
    <cellStyle name="40% - Ênfase5 112 2 4 2" xfId="38386"/>
    <cellStyle name="40% - Ênfase5 112 2 5" xfId="38387"/>
    <cellStyle name="40% - Ênfase5 112 2 5 2" xfId="38388"/>
    <cellStyle name="40% - Ênfase5 112 2 6" xfId="38389"/>
    <cellStyle name="40% - Ênfase5 112 3" xfId="38390"/>
    <cellStyle name="40% - Ênfase5 112 3 2" xfId="38391"/>
    <cellStyle name="40% - Ênfase5 112 4" xfId="38392"/>
    <cellStyle name="40% - Ênfase5 112 4 2" xfId="38393"/>
    <cellStyle name="40% - Ênfase5 112 5" xfId="38394"/>
    <cellStyle name="40% - Ênfase5 112 5 2" xfId="38395"/>
    <cellStyle name="40% - Ênfase5 112 6" xfId="38396"/>
    <cellStyle name="40% - Ênfase5 112 6 2" xfId="38397"/>
    <cellStyle name="40% - Ênfase5 112 7" xfId="38398"/>
    <cellStyle name="40% - Ênfase5 113" xfId="38399"/>
    <cellStyle name="40% - Ênfase5 113 2" xfId="38400"/>
    <cellStyle name="40% - Ênfase5 113 2 2" xfId="38401"/>
    <cellStyle name="40% - Ênfase5 113 2 2 2" xfId="38402"/>
    <cellStyle name="40% - Ênfase5 113 2 3" xfId="38403"/>
    <cellStyle name="40% - Ênfase5 113 2 3 2" xfId="38404"/>
    <cellStyle name="40% - Ênfase5 113 2 4" xfId="38405"/>
    <cellStyle name="40% - Ênfase5 113 2 4 2" xfId="38406"/>
    <cellStyle name="40% - Ênfase5 113 2 5" xfId="38407"/>
    <cellStyle name="40% - Ênfase5 113 2 5 2" xfId="38408"/>
    <cellStyle name="40% - Ênfase5 113 2 6" xfId="38409"/>
    <cellStyle name="40% - Ênfase5 113 3" xfId="38410"/>
    <cellStyle name="40% - Ênfase5 113 3 2" xfId="38411"/>
    <cellStyle name="40% - Ênfase5 113 4" xfId="38412"/>
    <cellStyle name="40% - Ênfase5 113 4 2" xfId="38413"/>
    <cellStyle name="40% - Ênfase5 113 5" xfId="38414"/>
    <cellStyle name="40% - Ênfase5 113 5 2" xfId="38415"/>
    <cellStyle name="40% - Ênfase5 113 6" xfId="38416"/>
    <cellStyle name="40% - Ênfase5 113 6 2" xfId="38417"/>
    <cellStyle name="40% - Ênfase5 113 7" xfId="38418"/>
    <cellStyle name="40% - Ênfase5 114" xfId="38419"/>
    <cellStyle name="40% - Ênfase5 114 2" xfId="38420"/>
    <cellStyle name="40% - Ênfase5 114 2 2" xfId="38421"/>
    <cellStyle name="40% - Ênfase5 114 2 2 2" xfId="38422"/>
    <cellStyle name="40% - Ênfase5 114 2 3" xfId="38423"/>
    <cellStyle name="40% - Ênfase5 114 2 3 2" xfId="38424"/>
    <cellStyle name="40% - Ênfase5 114 2 4" xfId="38425"/>
    <cellStyle name="40% - Ênfase5 114 2 4 2" xfId="38426"/>
    <cellStyle name="40% - Ênfase5 114 2 5" xfId="38427"/>
    <cellStyle name="40% - Ênfase5 114 2 5 2" xfId="38428"/>
    <cellStyle name="40% - Ênfase5 114 2 6" xfId="38429"/>
    <cellStyle name="40% - Ênfase5 114 3" xfId="38430"/>
    <cellStyle name="40% - Ênfase5 114 3 2" xfId="38431"/>
    <cellStyle name="40% - Ênfase5 114 4" xfId="38432"/>
    <cellStyle name="40% - Ênfase5 114 4 2" xfId="38433"/>
    <cellStyle name="40% - Ênfase5 114 5" xfId="38434"/>
    <cellStyle name="40% - Ênfase5 114 5 2" xfId="38435"/>
    <cellStyle name="40% - Ênfase5 114 6" xfId="38436"/>
    <cellStyle name="40% - Ênfase5 114 6 2" xfId="38437"/>
    <cellStyle name="40% - Ênfase5 114 7" xfId="38438"/>
    <cellStyle name="40% - Ênfase5 115" xfId="38439"/>
    <cellStyle name="40% - Ênfase5 115 2" xfId="38440"/>
    <cellStyle name="40% - Ênfase5 115 2 2" xfId="38441"/>
    <cellStyle name="40% - Ênfase5 115 2 2 2" xfId="38442"/>
    <cellStyle name="40% - Ênfase5 115 2 3" xfId="38443"/>
    <cellStyle name="40% - Ênfase5 115 2 3 2" xfId="38444"/>
    <cellStyle name="40% - Ênfase5 115 2 4" xfId="38445"/>
    <cellStyle name="40% - Ênfase5 115 2 4 2" xfId="38446"/>
    <cellStyle name="40% - Ênfase5 115 2 5" xfId="38447"/>
    <cellStyle name="40% - Ênfase5 115 2 5 2" xfId="38448"/>
    <cellStyle name="40% - Ênfase5 115 2 6" xfId="38449"/>
    <cellStyle name="40% - Ênfase5 115 3" xfId="38450"/>
    <cellStyle name="40% - Ênfase5 115 3 2" xfId="38451"/>
    <cellStyle name="40% - Ênfase5 115 4" xfId="38452"/>
    <cellStyle name="40% - Ênfase5 115 4 2" xfId="38453"/>
    <cellStyle name="40% - Ênfase5 115 5" xfId="38454"/>
    <cellStyle name="40% - Ênfase5 115 5 2" xfId="38455"/>
    <cellStyle name="40% - Ênfase5 115 6" xfId="38456"/>
    <cellStyle name="40% - Ênfase5 115 6 2" xfId="38457"/>
    <cellStyle name="40% - Ênfase5 115 7" xfId="38458"/>
    <cellStyle name="40% - Ênfase5 116" xfId="38459"/>
    <cellStyle name="40% - Ênfase5 116 2" xfId="38460"/>
    <cellStyle name="40% - Ênfase5 116 2 2" xfId="38461"/>
    <cellStyle name="40% - Ênfase5 116 2 2 2" xfId="38462"/>
    <cellStyle name="40% - Ênfase5 116 2 3" xfId="38463"/>
    <cellStyle name="40% - Ênfase5 116 2 3 2" xfId="38464"/>
    <cellStyle name="40% - Ênfase5 116 2 4" xfId="38465"/>
    <cellStyle name="40% - Ênfase5 116 2 4 2" xfId="38466"/>
    <cellStyle name="40% - Ênfase5 116 2 5" xfId="38467"/>
    <cellStyle name="40% - Ênfase5 116 2 5 2" xfId="38468"/>
    <cellStyle name="40% - Ênfase5 116 2 6" xfId="38469"/>
    <cellStyle name="40% - Ênfase5 116 3" xfId="38470"/>
    <cellStyle name="40% - Ênfase5 116 3 2" xfId="38471"/>
    <cellStyle name="40% - Ênfase5 116 4" xfId="38472"/>
    <cellStyle name="40% - Ênfase5 116 4 2" xfId="38473"/>
    <cellStyle name="40% - Ênfase5 116 5" xfId="38474"/>
    <cellStyle name="40% - Ênfase5 116 5 2" xfId="38475"/>
    <cellStyle name="40% - Ênfase5 116 6" xfId="38476"/>
    <cellStyle name="40% - Ênfase5 116 6 2" xfId="38477"/>
    <cellStyle name="40% - Ênfase5 116 7" xfId="38478"/>
    <cellStyle name="40% - Ênfase5 117" xfId="38479"/>
    <cellStyle name="40% - Ênfase5 117 2" xfId="38480"/>
    <cellStyle name="40% - Ênfase5 117 2 2" xfId="38481"/>
    <cellStyle name="40% - Ênfase5 117 2 2 2" xfId="38482"/>
    <cellStyle name="40% - Ênfase5 117 2 3" xfId="38483"/>
    <cellStyle name="40% - Ênfase5 117 2 3 2" xfId="38484"/>
    <cellStyle name="40% - Ênfase5 117 2 4" xfId="38485"/>
    <cellStyle name="40% - Ênfase5 117 2 4 2" xfId="38486"/>
    <cellStyle name="40% - Ênfase5 117 2 5" xfId="38487"/>
    <cellStyle name="40% - Ênfase5 117 2 5 2" xfId="38488"/>
    <cellStyle name="40% - Ênfase5 117 2 6" xfId="38489"/>
    <cellStyle name="40% - Ênfase5 117 3" xfId="38490"/>
    <cellStyle name="40% - Ênfase5 117 3 2" xfId="38491"/>
    <cellStyle name="40% - Ênfase5 117 4" xfId="38492"/>
    <cellStyle name="40% - Ênfase5 117 4 2" xfId="38493"/>
    <cellStyle name="40% - Ênfase5 117 5" xfId="38494"/>
    <cellStyle name="40% - Ênfase5 117 5 2" xfId="38495"/>
    <cellStyle name="40% - Ênfase5 117 6" xfId="38496"/>
    <cellStyle name="40% - Ênfase5 117 6 2" xfId="38497"/>
    <cellStyle name="40% - Ênfase5 117 7" xfId="38498"/>
    <cellStyle name="40% - Ênfase5 118" xfId="38499"/>
    <cellStyle name="40% - Ênfase5 118 2" xfId="38500"/>
    <cellStyle name="40% - Ênfase5 118 2 2" xfId="38501"/>
    <cellStyle name="40% - Ênfase5 118 2 2 2" xfId="38502"/>
    <cellStyle name="40% - Ênfase5 118 2 3" xfId="38503"/>
    <cellStyle name="40% - Ênfase5 118 2 3 2" xfId="38504"/>
    <cellStyle name="40% - Ênfase5 118 2 4" xfId="38505"/>
    <cellStyle name="40% - Ênfase5 118 2 4 2" xfId="38506"/>
    <cellStyle name="40% - Ênfase5 118 2 5" xfId="38507"/>
    <cellStyle name="40% - Ênfase5 118 2 5 2" xfId="38508"/>
    <cellStyle name="40% - Ênfase5 118 2 6" xfId="38509"/>
    <cellStyle name="40% - Ênfase5 118 3" xfId="38510"/>
    <cellStyle name="40% - Ênfase5 118 3 2" xfId="38511"/>
    <cellStyle name="40% - Ênfase5 118 4" xfId="38512"/>
    <cellStyle name="40% - Ênfase5 118 4 2" xfId="38513"/>
    <cellStyle name="40% - Ênfase5 118 5" xfId="38514"/>
    <cellStyle name="40% - Ênfase5 118 5 2" xfId="38515"/>
    <cellStyle name="40% - Ênfase5 118 6" xfId="38516"/>
    <cellStyle name="40% - Ênfase5 118 6 2" xfId="38517"/>
    <cellStyle name="40% - Ênfase5 118 7" xfId="38518"/>
    <cellStyle name="40% - Ênfase5 119" xfId="38519"/>
    <cellStyle name="40% - Ênfase5 119 2" xfId="38520"/>
    <cellStyle name="40% - Ênfase5 119 2 2" xfId="38521"/>
    <cellStyle name="40% - Ênfase5 119 2 2 2" xfId="38522"/>
    <cellStyle name="40% - Ênfase5 119 2 3" xfId="38523"/>
    <cellStyle name="40% - Ênfase5 119 2 3 2" xfId="38524"/>
    <cellStyle name="40% - Ênfase5 119 2 4" xfId="38525"/>
    <cellStyle name="40% - Ênfase5 119 2 4 2" xfId="38526"/>
    <cellStyle name="40% - Ênfase5 119 2 5" xfId="38527"/>
    <cellStyle name="40% - Ênfase5 119 2 5 2" xfId="38528"/>
    <cellStyle name="40% - Ênfase5 119 2 6" xfId="38529"/>
    <cellStyle name="40% - Ênfase5 119 3" xfId="38530"/>
    <cellStyle name="40% - Ênfase5 119 3 2" xfId="38531"/>
    <cellStyle name="40% - Ênfase5 119 4" xfId="38532"/>
    <cellStyle name="40% - Ênfase5 119 4 2" xfId="38533"/>
    <cellStyle name="40% - Ênfase5 119 5" xfId="38534"/>
    <cellStyle name="40% - Ênfase5 119 5 2" xfId="38535"/>
    <cellStyle name="40% - Ênfase5 119 6" xfId="38536"/>
    <cellStyle name="40% - Ênfase5 119 6 2" xfId="38537"/>
    <cellStyle name="40% - Ênfase5 119 7" xfId="38538"/>
    <cellStyle name="40% - Ênfase5 12" xfId="38539"/>
    <cellStyle name="40% - Ênfase5 12 2" xfId="38540"/>
    <cellStyle name="40% - Ênfase5 12 2 2" xfId="38541"/>
    <cellStyle name="40% - Ênfase5 12 2 2 2" xfId="38542"/>
    <cellStyle name="40% - Ênfase5 12 2 3" xfId="38543"/>
    <cellStyle name="40% - Ênfase5 12 2 3 2" xfId="38544"/>
    <cellStyle name="40% - Ênfase5 12 2 4" xfId="38545"/>
    <cellStyle name="40% - Ênfase5 12 2 4 2" xfId="38546"/>
    <cellStyle name="40% - Ênfase5 12 2 5" xfId="38547"/>
    <cellStyle name="40% - Ênfase5 12 2 5 2" xfId="38548"/>
    <cellStyle name="40% - Ênfase5 12 2 6" xfId="38549"/>
    <cellStyle name="40% - Ênfase5 12 3" xfId="38550"/>
    <cellStyle name="40% - Ênfase5 12 3 2" xfId="38551"/>
    <cellStyle name="40% - Ênfase5 12 4" xfId="38552"/>
    <cellStyle name="40% - Ênfase5 12 4 2" xfId="38553"/>
    <cellStyle name="40% - Ênfase5 12 5" xfId="38554"/>
    <cellStyle name="40% - Ênfase5 12 5 2" xfId="38555"/>
    <cellStyle name="40% - Ênfase5 12 6" xfId="38556"/>
    <cellStyle name="40% - Ênfase5 12 6 2" xfId="38557"/>
    <cellStyle name="40% - Ênfase5 12 7" xfId="38558"/>
    <cellStyle name="40% - Ênfase5 120" xfId="38559"/>
    <cellStyle name="40% - Ênfase5 120 2" xfId="38560"/>
    <cellStyle name="40% - Ênfase5 120 2 2" xfId="38561"/>
    <cellStyle name="40% - Ênfase5 120 2 2 2" xfId="38562"/>
    <cellStyle name="40% - Ênfase5 120 2 3" xfId="38563"/>
    <cellStyle name="40% - Ênfase5 120 2 3 2" xfId="38564"/>
    <cellStyle name="40% - Ênfase5 120 2 4" xfId="38565"/>
    <cellStyle name="40% - Ênfase5 120 2 4 2" xfId="38566"/>
    <cellStyle name="40% - Ênfase5 120 2 5" xfId="38567"/>
    <cellStyle name="40% - Ênfase5 120 2 5 2" xfId="38568"/>
    <cellStyle name="40% - Ênfase5 120 2 6" xfId="38569"/>
    <cellStyle name="40% - Ênfase5 120 3" xfId="38570"/>
    <cellStyle name="40% - Ênfase5 120 3 2" xfId="38571"/>
    <cellStyle name="40% - Ênfase5 120 4" xfId="38572"/>
    <cellStyle name="40% - Ênfase5 120 4 2" xfId="38573"/>
    <cellStyle name="40% - Ênfase5 120 5" xfId="38574"/>
    <cellStyle name="40% - Ênfase5 120 5 2" xfId="38575"/>
    <cellStyle name="40% - Ênfase5 120 6" xfId="38576"/>
    <cellStyle name="40% - Ênfase5 120 6 2" xfId="38577"/>
    <cellStyle name="40% - Ênfase5 120 7" xfId="38578"/>
    <cellStyle name="40% - Ênfase5 121" xfId="38579"/>
    <cellStyle name="40% - Ênfase5 121 2" xfId="38580"/>
    <cellStyle name="40% - Ênfase5 121 2 2" xfId="38581"/>
    <cellStyle name="40% - Ênfase5 121 2 2 2" xfId="38582"/>
    <cellStyle name="40% - Ênfase5 121 2 3" xfId="38583"/>
    <cellStyle name="40% - Ênfase5 121 2 3 2" xfId="38584"/>
    <cellStyle name="40% - Ênfase5 121 2 4" xfId="38585"/>
    <cellStyle name="40% - Ênfase5 121 2 4 2" xfId="38586"/>
    <cellStyle name="40% - Ênfase5 121 2 5" xfId="38587"/>
    <cellStyle name="40% - Ênfase5 121 2 5 2" xfId="38588"/>
    <cellStyle name="40% - Ênfase5 121 2 6" xfId="38589"/>
    <cellStyle name="40% - Ênfase5 121 3" xfId="38590"/>
    <cellStyle name="40% - Ênfase5 121 3 2" xfId="38591"/>
    <cellStyle name="40% - Ênfase5 121 4" xfId="38592"/>
    <cellStyle name="40% - Ênfase5 121 4 2" xfId="38593"/>
    <cellStyle name="40% - Ênfase5 121 5" xfId="38594"/>
    <cellStyle name="40% - Ênfase5 121 5 2" xfId="38595"/>
    <cellStyle name="40% - Ênfase5 121 6" xfId="38596"/>
    <cellStyle name="40% - Ênfase5 121 6 2" xfId="38597"/>
    <cellStyle name="40% - Ênfase5 121 7" xfId="38598"/>
    <cellStyle name="40% - Ênfase5 122" xfId="38599"/>
    <cellStyle name="40% - Ênfase5 122 2" xfId="38600"/>
    <cellStyle name="40% - Ênfase5 122 2 2" xfId="38601"/>
    <cellStyle name="40% - Ênfase5 122 2 2 2" xfId="38602"/>
    <cellStyle name="40% - Ênfase5 122 2 3" xfId="38603"/>
    <cellStyle name="40% - Ênfase5 122 2 3 2" xfId="38604"/>
    <cellStyle name="40% - Ênfase5 122 2 4" xfId="38605"/>
    <cellStyle name="40% - Ênfase5 122 2 4 2" xfId="38606"/>
    <cellStyle name="40% - Ênfase5 122 2 5" xfId="38607"/>
    <cellStyle name="40% - Ênfase5 122 2 5 2" xfId="38608"/>
    <cellStyle name="40% - Ênfase5 122 2 6" xfId="38609"/>
    <cellStyle name="40% - Ênfase5 122 3" xfId="38610"/>
    <cellStyle name="40% - Ênfase5 122 3 2" xfId="38611"/>
    <cellStyle name="40% - Ênfase5 122 4" xfId="38612"/>
    <cellStyle name="40% - Ênfase5 122 4 2" xfId="38613"/>
    <cellStyle name="40% - Ênfase5 122 5" xfId="38614"/>
    <cellStyle name="40% - Ênfase5 122 5 2" xfId="38615"/>
    <cellStyle name="40% - Ênfase5 122 6" xfId="38616"/>
    <cellStyle name="40% - Ênfase5 122 6 2" xfId="38617"/>
    <cellStyle name="40% - Ênfase5 122 7" xfId="38618"/>
    <cellStyle name="40% - Ênfase5 123" xfId="38619"/>
    <cellStyle name="40% - Ênfase5 123 2" xfId="38620"/>
    <cellStyle name="40% - Ênfase5 123 2 2" xfId="38621"/>
    <cellStyle name="40% - Ênfase5 123 2 2 2" xfId="38622"/>
    <cellStyle name="40% - Ênfase5 123 2 3" xfId="38623"/>
    <cellStyle name="40% - Ênfase5 123 2 3 2" xfId="38624"/>
    <cellStyle name="40% - Ênfase5 123 2 4" xfId="38625"/>
    <cellStyle name="40% - Ênfase5 123 2 4 2" xfId="38626"/>
    <cellStyle name="40% - Ênfase5 123 2 5" xfId="38627"/>
    <cellStyle name="40% - Ênfase5 123 2 5 2" xfId="38628"/>
    <cellStyle name="40% - Ênfase5 123 2 6" xfId="38629"/>
    <cellStyle name="40% - Ênfase5 123 3" xfId="38630"/>
    <cellStyle name="40% - Ênfase5 123 3 2" xfId="38631"/>
    <cellStyle name="40% - Ênfase5 123 4" xfId="38632"/>
    <cellStyle name="40% - Ênfase5 123 4 2" xfId="38633"/>
    <cellStyle name="40% - Ênfase5 123 5" xfId="38634"/>
    <cellStyle name="40% - Ênfase5 123 5 2" xfId="38635"/>
    <cellStyle name="40% - Ênfase5 123 6" xfId="38636"/>
    <cellStyle name="40% - Ênfase5 123 6 2" xfId="38637"/>
    <cellStyle name="40% - Ênfase5 123 7" xfId="38638"/>
    <cellStyle name="40% - Ênfase5 124" xfId="38639"/>
    <cellStyle name="40% - Ênfase5 124 2" xfId="38640"/>
    <cellStyle name="40% - Ênfase5 124 2 2" xfId="38641"/>
    <cellStyle name="40% - Ênfase5 124 2 2 2" xfId="38642"/>
    <cellStyle name="40% - Ênfase5 124 2 3" xfId="38643"/>
    <cellStyle name="40% - Ênfase5 124 2 3 2" xfId="38644"/>
    <cellStyle name="40% - Ênfase5 124 2 4" xfId="38645"/>
    <cellStyle name="40% - Ênfase5 124 2 4 2" xfId="38646"/>
    <cellStyle name="40% - Ênfase5 124 2 5" xfId="38647"/>
    <cellStyle name="40% - Ênfase5 124 2 5 2" xfId="38648"/>
    <cellStyle name="40% - Ênfase5 124 2 6" xfId="38649"/>
    <cellStyle name="40% - Ênfase5 124 3" xfId="38650"/>
    <cellStyle name="40% - Ênfase5 124 3 2" xfId="38651"/>
    <cellStyle name="40% - Ênfase5 124 4" xfId="38652"/>
    <cellStyle name="40% - Ênfase5 124 4 2" xfId="38653"/>
    <cellStyle name="40% - Ênfase5 124 5" xfId="38654"/>
    <cellStyle name="40% - Ênfase5 124 5 2" xfId="38655"/>
    <cellStyle name="40% - Ênfase5 124 6" xfId="38656"/>
    <cellStyle name="40% - Ênfase5 124 6 2" xfId="38657"/>
    <cellStyle name="40% - Ênfase5 124 7" xfId="38658"/>
    <cellStyle name="40% - Ênfase5 125" xfId="38659"/>
    <cellStyle name="40% - Ênfase5 125 2" xfId="38660"/>
    <cellStyle name="40% - Ênfase5 125 2 2" xfId="38661"/>
    <cellStyle name="40% - Ênfase5 125 2 2 2" xfId="38662"/>
    <cellStyle name="40% - Ênfase5 125 2 3" xfId="38663"/>
    <cellStyle name="40% - Ênfase5 125 2 3 2" xfId="38664"/>
    <cellStyle name="40% - Ênfase5 125 2 4" xfId="38665"/>
    <cellStyle name="40% - Ênfase5 125 2 4 2" xfId="38666"/>
    <cellStyle name="40% - Ênfase5 125 2 5" xfId="38667"/>
    <cellStyle name="40% - Ênfase5 125 2 5 2" xfId="38668"/>
    <cellStyle name="40% - Ênfase5 125 2 6" xfId="38669"/>
    <cellStyle name="40% - Ênfase5 125 3" xfId="38670"/>
    <cellStyle name="40% - Ênfase5 125 3 2" xfId="38671"/>
    <cellStyle name="40% - Ênfase5 125 4" xfId="38672"/>
    <cellStyle name="40% - Ênfase5 125 4 2" xfId="38673"/>
    <cellStyle name="40% - Ênfase5 125 5" xfId="38674"/>
    <cellStyle name="40% - Ênfase5 125 5 2" xfId="38675"/>
    <cellStyle name="40% - Ênfase5 125 6" xfId="38676"/>
    <cellStyle name="40% - Ênfase5 125 6 2" xfId="38677"/>
    <cellStyle name="40% - Ênfase5 125 7" xfId="38678"/>
    <cellStyle name="40% - Ênfase5 126" xfId="38679"/>
    <cellStyle name="40% - Ênfase5 126 2" xfId="38680"/>
    <cellStyle name="40% - Ênfase5 126 2 2" xfId="38681"/>
    <cellStyle name="40% - Ênfase5 126 2 2 2" xfId="38682"/>
    <cellStyle name="40% - Ênfase5 126 2 3" xfId="38683"/>
    <cellStyle name="40% - Ênfase5 126 2 3 2" xfId="38684"/>
    <cellStyle name="40% - Ênfase5 126 2 4" xfId="38685"/>
    <cellStyle name="40% - Ênfase5 126 2 4 2" xfId="38686"/>
    <cellStyle name="40% - Ênfase5 126 2 5" xfId="38687"/>
    <cellStyle name="40% - Ênfase5 126 2 5 2" xfId="38688"/>
    <cellStyle name="40% - Ênfase5 126 2 6" xfId="38689"/>
    <cellStyle name="40% - Ênfase5 126 3" xfId="38690"/>
    <cellStyle name="40% - Ênfase5 126 3 2" xfId="38691"/>
    <cellStyle name="40% - Ênfase5 126 4" xfId="38692"/>
    <cellStyle name="40% - Ênfase5 126 4 2" xfId="38693"/>
    <cellStyle name="40% - Ênfase5 126 5" xfId="38694"/>
    <cellStyle name="40% - Ênfase5 126 5 2" xfId="38695"/>
    <cellStyle name="40% - Ênfase5 126 6" xfId="38696"/>
    <cellStyle name="40% - Ênfase5 126 6 2" xfId="38697"/>
    <cellStyle name="40% - Ênfase5 126 7" xfId="38698"/>
    <cellStyle name="40% - Ênfase5 127" xfId="38699"/>
    <cellStyle name="40% - Ênfase5 127 2" xfId="38700"/>
    <cellStyle name="40% - Ênfase5 127 2 2" xfId="38701"/>
    <cellStyle name="40% - Ênfase5 127 2 2 2" xfId="38702"/>
    <cellStyle name="40% - Ênfase5 127 2 3" xfId="38703"/>
    <cellStyle name="40% - Ênfase5 127 2 3 2" xfId="38704"/>
    <cellStyle name="40% - Ênfase5 127 2 4" xfId="38705"/>
    <cellStyle name="40% - Ênfase5 127 2 4 2" xfId="38706"/>
    <cellStyle name="40% - Ênfase5 127 2 5" xfId="38707"/>
    <cellStyle name="40% - Ênfase5 127 2 5 2" xfId="38708"/>
    <cellStyle name="40% - Ênfase5 127 2 6" xfId="38709"/>
    <cellStyle name="40% - Ênfase5 127 3" xfId="38710"/>
    <cellStyle name="40% - Ênfase5 127 3 2" xfId="38711"/>
    <cellStyle name="40% - Ênfase5 127 4" xfId="38712"/>
    <cellStyle name="40% - Ênfase5 127 4 2" xfId="38713"/>
    <cellStyle name="40% - Ênfase5 127 5" xfId="38714"/>
    <cellStyle name="40% - Ênfase5 127 5 2" xfId="38715"/>
    <cellStyle name="40% - Ênfase5 127 6" xfId="38716"/>
    <cellStyle name="40% - Ênfase5 127 6 2" xfId="38717"/>
    <cellStyle name="40% - Ênfase5 127 7" xfId="38718"/>
    <cellStyle name="40% - Ênfase5 128" xfId="38719"/>
    <cellStyle name="40% - Ênfase5 128 2" xfId="38720"/>
    <cellStyle name="40% - Ênfase5 128 2 2" xfId="38721"/>
    <cellStyle name="40% - Ênfase5 128 2 2 2" xfId="38722"/>
    <cellStyle name="40% - Ênfase5 128 2 3" xfId="38723"/>
    <cellStyle name="40% - Ênfase5 128 2 3 2" xfId="38724"/>
    <cellStyle name="40% - Ênfase5 128 2 4" xfId="38725"/>
    <cellStyle name="40% - Ênfase5 128 2 4 2" xfId="38726"/>
    <cellStyle name="40% - Ênfase5 128 2 5" xfId="38727"/>
    <cellStyle name="40% - Ênfase5 128 2 5 2" xfId="38728"/>
    <cellStyle name="40% - Ênfase5 128 2 6" xfId="38729"/>
    <cellStyle name="40% - Ênfase5 128 3" xfId="38730"/>
    <cellStyle name="40% - Ênfase5 128 3 2" xfId="38731"/>
    <cellStyle name="40% - Ênfase5 128 4" xfId="38732"/>
    <cellStyle name="40% - Ênfase5 128 4 2" xfId="38733"/>
    <cellStyle name="40% - Ênfase5 128 5" xfId="38734"/>
    <cellStyle name="40% - Ênfase5 128 5 2" xfId="38735"/>
    <cellStyle name="40% - Ênfase5 128 6" xfId="38736"/>
    <cellStyle name="40% - Ênfase5 128 6 2" xfId="38737"/>
    <cellStyle name="40% - Ênfase5 128 7" xfId="38738"/>
    <cellStyle name="40% - Ênfase5 129" xfId="38739"/>
    <cellStyle name="40% - Ênfase5 129 2" xfId="38740"/>
    <cellStyle name="40% - Ênfase5 129 2 2" xfId="38741"/>
    <cellStyle name="40% - Ênfase5 129 2 2 2" xfId="38742"/>
    <cellStyle name="40% - Ênfase5 129 2 3" xfId="38743"/>
    <cellStyle name="40% - Ênfase5 129 2 3 2" xfId="38744"/>
    <cellStyle name="40% - Ênfase5 129 2 4" xfId="38745"/>
    <cellStyle name="40% - Ênfase5 129 2 4 2" xfId="38746"/>
    <cellStyle name="40% - Ênfase5 129 2 5" xfId="38747"/>
    <cellStyle name="40% - Ênfase5 129 2 5 2" xfId="38748"/>
    <cellStyle name="40% - Ênfase5 129 2 6" xfId="38749"/>
    <cellStyle name="40% - Ênfase5 129 3" xfId="38750"/>
    <cellStyle name="40% - Ênfase5 129 3 2" xfId="38751"/>
    <cellStyle name="40% - Ênfase5 129 4" xfId="38752"/>
    <cellStyle name="40% - Ênfase5 129 4 2" xfId="38753"/>
    <cellStyle name="40% - Ênfase5 129 5" xfId="38754"/>
    <cellStyle name="40% - Ênfase5 129 5 2" xfId="38755"/>
    <cellStyle name="40% - Ênfase5 129 6" xfId="38756"/>
    <cellStyle name="40% - Ênfase5 129 6 2" xfId="38757"/>
    <cellStyle name="40% - Ênfase5 129 7" xfId="38758"/>
    <cellStyle name="40% - Ênfase5 13" xfId="38759"/>
    <cellStyle name="40% - Ênfase5 13 2" xfId="38760"/>
    <cellStyle name="40% - Ênfase5 13 2 2" xfId="38761"/>
    <cellStyle name="40% - Ênfase5 13 2 2 2" xfId="38762"/>
    <cellStyle name="40% - Ênfase5 13 2 3" xfId="38763"/>
    <cellStyle name="40% - Ênfase5 13 2 3 2" xfId="38764"/>
    <cellStyle name="40% - Ênfase5 13 2 4" xfId="38765"/>
    <cellStyle name="40% - Ênfase5 13 2 4 2" xfId="38766"/>
    <cellStyle name="40% - Ênfase5 13 2 5" xfId="38767"/>
    <cellStyle name="40% - Ênfase5 13 2 5 2" xfId="38768"/>
    <cellStyle name="40% - Ênfase5 13 2 6" xfId="38769"/>
    <cellStyle name="40% - Ênfase5 13 3" xfId="38770"/>
    <cellStyle name="40% - Ênfase5 13 3 2" xfId="38771"/>
    <cellStyle name="40% - Ênfase5 13 4" xfId="38772"/>
    <cellStyle name="40% - Ênfase5 13 4 2" xfId="38773"/>
    <cellStyle name="40% - Ênfase5 13 5" xfId="38774"/>
    <cellStyle name="40% - Ênfase5 13 5 2" xfId="38775"/>
    <cellStyle name="40% - Ênfase5 13 6" xfId="38776"/>
    <cellStyle name="40% - Ênfase5 13 6 2" xfId="38777"/>
    <cellStyle name="40% - Ênfase5 13 7" xfId="38778"/>
    <cellStyle name="40% - Ênfase5 130" xfId="38779"/>
    <cellStyle name="40% - Ênfase5 130 2" xfId="38780"/>
    <cellStyle name="40% - Ênfase5 130 2 2" xfId="38781"/>
    <cellStyle name="40% - Ênfase5 130 2 2 2" xfId="38782"/>
    <cellStyle name="40% - Ênfase5 130 2 3" xfId="38783"/>
    <cellStyle name="40% - Ênfase5 130 2 3 2" xfId="38784"/>
    <cellStyle name="40% - Ênfase5 130 2 4" xfId="38785"/>
    <cellStyle name="40% - Ênfase5 130 2 4 2" xfId="38786"/>
    <cellStyle name="40% - Ênfase5 130 2 5" xfId="38787"/>
    <cellStyle name="40% - Ênfase5 130 2 5 2" xfId="38788"/>
    <cellStyle name="40% - Ênfase5 130 2 6" xfId="38789"/>
    <cellStyle name="40% - Ênfase5 130 3" xfId="38790"/>
    <cellStyle name="40% - Ênfase5 130 3 2" xfId="38791"/>
    <cellStyle name="40% - Ênfase5 130 4" xfId="38792"/>
    <cellStyle name="40% - Ênfase5 130 4 2" xfId="38793"/>
    <cellStyle name="40% - Ênfase5 130 5" xfId="38794"/>
    <cellStyle name="40% - Ênfase5 130 5 2" xfId="38795"/>
    <cellStyle name="40% - Ênfase5 130 6" xfId="38796"/>
    <cellStyle name="40% - Ênfase5 130 6 2" xfId="38797"/>
    <cellStyle name="40% - Ênfase5 130 7" xfId="38798"/>
    <cellStyle name="40% - Ênfase5 131" xfId="38799"/>
    <cellStyle name="40% - Ênfase5 131 2" xfId="38800"/>
    <cellStyle name="40% - Ênfase5 131 2 2" xfId="38801"/>
    <cellStyle name="40% - Ênfase5 131 2 2 2" xfId="38802"/>
    <cellStyle name="40% - Ênfase5 131 2 3" xfId="38803"/>
    <cellStyle name="40% - Ênfase5 131 2 3 2" xfId="38804"/>
    <cellStyle name="40% - Ênfase5 131 2 4" xfId="38805"/>
    <cellStyle name="40% - Ênfase5 131 2 4 2" xfId="38806"/>
    <cellStyle name="40% - Ênfase5 131 2 5" xfId="38807"/>
    <cellStyle name="40% - Ênfase5 131 2 5 2" xfId="38808"/>
    <cellStyle name="40% - Ênfase5 131 2 6" xfId="38809"/>
    <cellStyle name="40% - Ênfase5 131 3" xfId="38810"/>
    <cellStyle name="40% - Ênfase5 131 3 2" xfId="38811"/>
    <cellStyle name="40% - Ênfase5 131 4" xfId="38812"/>
    <cellStyle name="40% - Ênfase5 131 4 2" xfId="38813"/>
    <cellStyle name="40% - Ênfase5 131 5" xfId="38814"/>
    <cellStyle name="40% - Ênfase5 131 5 2" xfId="38815"/>
    <cellStyle name="40% - Ênfase5 131 6" xfId="38816"/>
    <cellStyle name="40% - Ênfase5 131 6 2" xfId="38817"/>
    <cellStyle name="40% - Ênfase5 131 7" xfId="38818"/>
    <cellStyle name="40% - Ênfase5 132" xfId="38819"/>
    <cellStyle name="40% - Ênfase5 132 2" xfId="38820"/>
    <cellStyle name="40% - Ênfase5 132 2 2" xfId="38821"/>
    <cellStyle name="40% - Ênfase5 132 2 2 2" xfId="38822"/>
    <cellStyle name="40% - Ênfase5 132 2 3" xfId="38823"/>
    <cellStyle name="40% - Ênfase5 132 2 3 2" xfId="38824"/>
    <cellStyle name="40% - Ênfase5 132 2 4" xfId="38825"/>
    <cellStyle name="40% - Ênfase5 132 2 4 2" xfId="38826"/>
    <cellStyle name="40% - Ênfase5 132 2 5" xfId="38827"/>
    <cellStyle name="40% - Ênfase5 132 2 5 2" xfId="38828"/>
    <cellStyle name="40% - Ênfase5 132 2 6" xfId="38829"/>
    <cellStyle name="40% - Ênfase5 132 3" xfId="38830"/>
    <cellStyle name="40% - Ênfase5 132 3 2" xfId="38831"/>
    <cellStyle name="40% - Ênfase5 132 4" xfId="38832"/>
    <cellStyle name="40% - Ênfase5 132 4 2" xfId="38833"/>
    <cellStyle name="40% - Ênfase5 132 5" xfId="38834"/>
    <cellStyle name="40% - Ênfase5 132 5 2" xfId="38835"/>
    <cellStyle name="40% - Ênfase5 132 6" xfId="38836"/>
    <cellStyle name="40% - Ênfase5 132 6 2" xfId="38837"/>
    <cellStyle name="40% - Ênfase5 132 7" xfId="38838"/>
    <cellStyle name="40% - Ênfase5 133" xfId="38839"/>
    <cellStyle name="40% - Ênfase5 133 2" xfId="38840"/>
    <cellStyle name="40% - Ênfase5 133 2 2" xfId="38841"/>
    <cellStyle name="40% - Ênfase5 133 2 2 2" xfId="38842"/>
    <cellStyle name="40% - Ênfase5 133 2 3" xfId="38843"/>
    <cellStyle name="40% - Ênfase5 133 2 3 2" xfId="38844"/>
    <cellStyle name="40% - Ênfase5 133 2 4" xfId="38845"/>
    <cellStyle name="40% - Ênfase5 133 2 4 2" xfId="38846"/>
    <cellStyle name="40% - Ênfase5 133 2 5" xfId="38847"/>
    <cellStyle name="40% - Ênfase5 133 2 5 2" xfId="38848"/>
    <cellStyle name="40% - Ênfase5 133 2 6" xfId="38849"/>
    <cellStyle name="40% - Ênfase5 133 3" xfId="38850"/>
    <cellStyle name="40% - Ênfase5 133 3 2" xfId="38851"/>
    <cellStyle name="40% - Ênfase5 133 4" xfId="38852"/>
    <cellStyle name="40% - Ênfase5 133 4 2" xfId="38853"/>
    <cellStyle name="40% - Ênfase5 133 5" xfId="38854"/>
    <cellStyle name="40% - Ênfase5 133 5 2" xfId="38855"/>
    <cellStyle name="40% - Ênfase5 133 6" xfId="38856"/>
    <cellStyle name="40% - Ênfase5 133 6 2" xfId="38857"/>
    <cellStyle name="40% - Ênfase5 133 7" xfId="38858"/>
    <cellStyle name="40% - Ênfase5 134" xfId="38859"/>
    <cellStyle name="40% - Ênfase5 134 2" xfId="38860"/>
    <cellStyle name="40% - Ênfase5 134 2 2" xfId="38861"/>
    <cellStyle name="40% - Ênfase5 134 2 2 2" xfId="38862"/>
    <cellStyle name="40% - Ênfase5 134 2 3" xfId="38863"/>
    <cellStyle name="40% - Ênfase5 134 2 3 2" xfId="38864"/>
    <cellStyle name="40% - Ênfase5 134 2 4" xfId="38865"/>
    <cellStyle name="40% - Ênfase5 134 2 4 2" xfId="38866"/>
    <cellStyle name="40% - Ênfase5 134 2 5" xfId="38867"/>
    <cellStyle name="40% - Ênfase5 134 2 5 2" xfId="38868"/>
    <cellStyle name="40% - Ênfase5 134 2 6" xfId="38869"/>
    <cellStyle name="40% - Ênfase5 134 3" xfId="38870"/>
    <cellStyle name="40% - Ênfase5 134 3 2" xfId="38871"/>
    <cellStyle name="40% - Ênfase5 134 4" xfId="38872"/>
    <cellStyle name="40% - Ênfase5 134 4 2" xfId="38873"/>
    <cellStyle name="40% - Ênfase5 134 5" xfId="38874"/>
    <cellStyle name="40% - Ênfase5 134 5 2" xfId="38875"/>
    <cellStyle name="40% - Ênfase5 134 6" xfId="38876"/>
    <cellStyle name="40% - Ênfase5 134 6 2" xfId="38877"/>
    <cellStyle name="40% - Ênfase5 134 7" xfId="38878"/>
    <cellStyle name="40% - Ênfase5 135" xfId="38879"/>
    <cellStyle name="40% - Ênfase5 135 2" xfId="38880"/>
    <cellStyle name="40% - Ênfase5 135 2 2" xfId="38881"/>
    <cellStyle name="40% - Ênfase5 135 2 2 2" xfId="38882"/>
    <cellStyle name="40% - Ênfase5 135 2 3" xfId="38883"/>
    <cellStyle name="40% - Ênfase5 135 2 3 2" xfId="38884"/>
    <cellStyle name="40% - Ênfase5 135 2 4" xfId="38885"/>
    <cellStyle name="40% - Ênfase5 135 2 4 2" xfId="38886"/>
    <cellStyle name="40% - Ênfase5 135 2 5" xfId="38887"/>
    <cellStyle name="40% - Ênfase5 135 2 5 2" xfId="38888"/>
    <cellStyle name="40% - Ênfase5 135 2 6" xfId="38889"/>
    <cellStyle name="40% - Ênfase5 135 3" xfId="38890"/>
    <cellStyle name="40% - Ênfase5 135 3 2" xfId="38891"/>
    <cellStyle name="40% - Ênfase5 135 4" xfId="38892"/>
    <cellStyle name="40% - Ênfase5 135 4 2" xfId="38893"/>
    <cellStyle name="40% - Ênfase5 135 5" xfId="38894"/>
    <cellStyle name="40% - Ênfase5 135 5 2" xfId="38895"/>
    <cellStyle name="40% - Ênfase5 135 6" xfId="38896"/>
    <cellStyle name="40% - Ênfase5 135 6 2" xfId="38897"/>
    <cellStyle name="40% - Ênfase5 135 7" xfId="38898"/>
    <cellStyle name="40% - Ênfase5 136" xfId="38899"/>
    <cellStyle name="40% - Ênfase5 136 2" xfId="38900"/>
    <cellStyle name="40% - Ênfase5 136 2 2" xfId="38901"/>
    <cellStyle name="40% - Ênfase5 136 2 2 2" xfId="38902"/>
    <cellStyle name="40% - Ênfase5 136 2 3" xfId="38903"/>
    <cellStyle name="40% - Ênfase5 136 2 3 2" xfId="38904"/>
    <cellStyle name="40% - Ênfase5 136 2 4" xfId="38905"/>
    <cellStyle name="40% - Ênfase5 136 2 4 2" xfId="38906"/>
    <cellStyle name="40% - Ênfase5 136 2 5" xfId="38907"/>
    <cellStyle name="40% - Ênfase5 136 2 5 2" xfId="38908"/>
    <cellStyle name="40% - Ênfase5 136 2 6" xfId="38909"/>
    <cellStyle name="40% - Ênfase5 136 3" xfId="38910"/>
    <cellStyle name="40% - Ênfase5 136 3 2" xfId="38911"/>
    <cellStyle name="40% - Ênfase5 136 4" xfId="38912"/>
    <cellStyle name="40% - Ênfase5 136 4 2" xfId="38913"/>
    <cellStyle name="40% - Ênfase5 136 5" xfId="38914"/>
    <cellStyle name="40% - Ênfase5 136 5 2" xfId="38915"/>
    <cellStyle name="40% - Ênfase5 136 6" xfId="38916"/>
    <cellStyle name="40% - Ênfase5 136 6 2" xfId="38917"/>
    <cellStyle name="40% - Ênfase5 136 7" xfId="38918"/>
    <cellStyle name="40% - Ênfase5 137" xfId="38919"/>
    <cellStyle name="40% - Ênfase5 137 2" xfId="38920"/>
    <cellStyle name="40% - Ênfase5 137 2 2" xfId="38921"/>
    <cellStyle name="40% - Ênfase5 137 2 2 2" xfId="38922"/>
    <cellStyle name="40% - Ênfase5 137 2 3" xfId="38923"/>
    <cellStyle name="40% - Ênfase5 137 2 3 2" xfId="38924"/>
    <cellStyle name="40% - Ênfase5 137 2 4" xfId="38925"/>
    <cellStyle name="40% - Ênfase5 137 2 4 2" xfId="38926"/>
    <cellStyle name="40% - Ênfase5 137 2 5" xfId="38927"/>
    <cellStyle name="40% - Ênfase5 137 2 5 2" xfId="38928"/>
    <cellStyle name="40% - Ênfase5 137 2 6" xfId="38929"/>
    <cellStyle name="40% - Ênfase5 137 3" xfId="38930"/>
    <cellStyle name="40% - Ênfase5 137 3 2" xfId="38931"/>
    <cellStyle name="40% - Ênfase5 137 4" xfId="38932"/>
    <cellStyle name="40% - Ênfase5 137 4 2" xfId="38933"/>
    <cellStyle name="40% - Ênfase5 137 5" xfId="38934"/>
    <cellStyle name="40% - Ênfase5 137 5 2" xfId="38935"/>
    <cellStyle name="40% - Ênfase5 137 6" xfId="38936"/>
    <cellStyle name="40% - Ênfase5 137 6 2" xfId="38937"/>
    <cellStyle name="40% - Ênfase5 137 7" xfId="38938"/>
    <cellStyle name="40% - Ênfase5 138" xfId="38939"/>
    <cellStyle name="40% - Ênfase5 138 2" xfId="38940"/>
    <cellStyle name="40% - Ênfase5 138 2 2" xfId="38941"/>
    <cellStyle name="40% - Ênfase5 138 2 2 2" xfId="38942"/>
    <cellStyle name="40% - Ênfase5 138 2 3" xfId="38943"/>
    <cellStyle name="40% - Ênfase5 138 2 3 2" xfId="38944"/>
    <cellStyle name="40% - Ênfase5 138 2 4" xfId="38945"/>
    <cellStyle name="40% - Ênfase5 138 2 4 2" xfId="38946"/>
    <cellStyle name="40% - Ênfase5 138 2 5" xfId="38947"/>
    <cellStyle name="40% - Ênfase5 138 2 5 2" xfId="38948"/>
    <cellStyle name="40% - Ênfase5 138 2 6" xfId="38949"/>
    <cellStyle name="40% - Ênfase5 138 3" xfId="38950"/>
    <cellStyle name="40% - Ênfase5 138 3 2" xfId="38951"/>
    <cellStyle name="40% - Ênfase5 138 4" xfId="38952"/>
    <cellStyle name="40% - Ênfase5 138 4 2" xfId="38953"/>
    <cellStyle name="40% - Ênfase5 138 5" xfId="38954"/>
    <cellStyle name="40% - Ênfase5 138 5 2" xfId="38955"/>
    <cellStyle name="40% - Ênfase5 138 6" xfId="38956"/>
    <cellStyle name="40% - Ênfase5 138 6 2" xfId="38957"/>
    <cellStyle name="40% - Ênfase5 138 7" xfId="38958"/>
    <cellStyle name="40% - Ênfase5 139" xfId="38959"/>
    <cellStyle name="40% - Ênfase5 139 2" xfId="38960"/>
    <cellStyle name="40% - Ênfase5 139 2 2" xfId="38961"/>
    <cellStyle name="40% - Ênfase5 139 2 2 2" xfId="38962"/>
    <cellStyle name="40% - Ênfase5 139 2 3" xfId="38963"/>
    <cellStyle name="40% - Ênfase5 139 2 3 2" xfId="38964"/>
    <cellStyle name="40% - Ênfase5 139 2 4" xfId="38965"/>
    <cellStyle name="40% - Ênfase5 139 2 4 2" xfId="38966"/>
    <cellStyle name="40% - Ênfase5 139 2 5" xfId="38967"/>
    <cellStyle name="40% - Ênfase5 139 2 5 2" xfId="38968"/>
    <cellStyle name="40% - Ênfase5 139 2 6" xfId="38969"/>
    <cellStyle name="40% - Ênfase5 139 3" xfId="38970"/>
    <cellStyle name="40% - Ênfase5 139 3 2" xfId="38971"/>
    <cellStyle name="40% - Ênfase5 139 4" xfId="38972"/>
    <cellStyle name="40% - Ênfase5 139 4 2" xfId="38973"/>
    <cellStyle name="40% - Ênfase5 139 5" xfId="38974"/>
    <cellStyle name="40% - Ênfase5 139 5 2" xfId="38975"/>
    <cellStyle name="40% - Ênfase5 139 6" xfId="38976"/>
    <cellStyle name="40% - Ênfase5 139 6 2" xfId="38977"/>
    <cellStyle name="40% - Ênfase5 139 7" xfId="38978"/>
    <cellStyle name="40% - Ênfase5 14" xfId="38979"/>
    <cellStyle name="40% - Ênfase5 14 2" xfId="38980"/>
    <cellStyle name="40% - Ênfase5 14 2 2" xfId="38981"/>
    <cellStyle name="40% - Ênfase5 14 2 2 2" xfId="38982"/>
    <cellStyle name="40% - Ênfase5 14 2 3" xfId="38983"/>
    <cellStyle name="40% - Ênfase5 14 2 3 2" xfId="38984"/>
    <cellStyle name="40% - Ênfase5 14 2 4" xfId="38985"/>
    <cellStyle name="40% - Ênfase5 14 2 4 2" xfId="38986"/>
    <cellStyle name="40% - Ênfase5 14 2 5" xfId="38987"/>
    <cellStyle name="40% - Ênfase5 14 2 5 2" xfId="38988"/>
    <cellStyle name="40% - Ênfase5 14 2 6" xfId="38989"/>
    <cellStyle name="40% - Ênfase5 14 3" xfId="38990"/>
    <cellStyle name="40% - Ênfase5 14 3 2" xfId="38991"/>
    <cellStyle name="40% - Ênfase5 14 4" xfId="38992"/>
    <cellStyle name="40% - Ênfase5 14 4 2" xfId="38993"/>
    <cellStyle name="40% - Ênfase5 14 5" xfId="38994"/>
    <cellStyle name="40% - Ênfase5 14 5 2" xfId="38995"/>
    <cellStyle name="40% - Ênfase5 14 6" xfId="38996"/>
    <cellStyle name="40% - Ênfase5 14 6 2" xfId="38997"/>
    <cellStyle name="40% - Ênfase5 14 7" xfId="38998"/>
    <cellStyle name="40% - Ênfase5 140" xfId="38999"/>
    <cellStyle name="40% - Ênfase5 140 2" xfId="39000"/>
    <cellStyle name="40% - Ênfase5 140 2 2" xfId="39001"/>
    <cellStyle name="40% - Ênfase5 140 2 2 2" xfId="39002"/>
    <cellStyle name="40% - Ênfase5 140 2 3" xfId="39003"/>
    <cellStyle name="40% - Ênfase5 140 2 3 2" xfId="39004"/>
    <cellStyle name="40% - Ênfase5 140 2 4" xfId="39005"/>
    <cellStyle name="40% - Ênfase5 140 2 4 2" xfId="39006"/>
    <cellStyle name="40% - Ênfase5 140 2 5" xfId="39007"/>
    <cellStyle name="40% - Ênfase5 140 2 5 2" xfId="39008"/>
    <cellStyle name="40% - Ênfase5 140 2 6" xfId="39009"/>
    <cellStyle name="40% - Ênfase5 140 3" xfId="39010"/>
    <cellStyle name="40% - Ênfase5 140 3 2" xfId="39011"/>
    <cellStyle name="40% - Ênfase5 140 4" xfId="39012"/>
    <cellStyle name="40% - Ênfase5 140 4 2" xfId="39013"/>
    <cellStyle name="40% - Ênfase5 140 5" xfId="39014"/>
    <cellStyle name="40% - Ênfase5 140 5 2" xfId="39015"/>
    <cellStyle name="40% - Ênfase5 140 6" xfId="39016"/>
    <cellStyle name="40% - Ênfase5 140 6 2" xfId="39017"/>
    <cellStyle name="40% - Ênfase5 140 7" xfId="39018"/>
    <cellStyle name="40% - Ênfase5 141" xfId="39019"/>
    <cellStyle name="40% - Ênfase5 141 2" xfId="39020"/>
    <cellStyle name="40% - Ênfase5 141 2 2" xfId="39021"/>
    <cellStyle name="40% - Ênfase5 141 2 2 2" xfId="39022"/>
    <cellStyle name="40% - Ênfase5 141 2 3" xfId="39023"/>
    <cellStyle name="40% - Ênfase5 141 2 3 2" xfId="39024"/>
    <cellStyle name="40% - Ênfase5 141 2 4" xfId="39025"/>
    <cellStyle name="40% - Ênfase5 141 2 4 2" xfId="39026"/>
    <cellStyle name="40% - Ênfase5 141 2 5" xfId="39027"/>
    <cellStyle name="40% - Ênfase5 141 2 5 2" xfId="39028"/>
    <cellStyle name="40% - Ênfase5 141 2 6" xfId="39029"/>
    <cellStyle name="40% - Ênfase5 141 3" xfId="39030"/>
    <cellStyle name="40% - Ênfase5 141 3 2" xfId="39031"/>
    <cellStyle name="40% - Ênfase5 141 4" xfId="39032"/>
    <cellStyle name="40% - Ênfase5 141 4 2" xfId="39033"/>
    <cellStyle name="40% - Ênfase5 141 5" xfId="39034"/>
    <cellStyle name="40% - Ênfase5 141 5 2" xfId="39035"/>
    <cellStyle name="40% - Ênfase5 141 6" xfId="39036"/>
    <cellStyle name="40% - Ênfase5 141 6 2" xfId="39037"/>
    <cellStyle name="40% - Ênfase5 141 7" xfId="39038"/>
    <cellStyle name="40% - Ênfase5 142" xfId="39039"/>
    <cellStyle name="40% - Ênfase5 142 2" xfId="39040"/>
    <cellStyle name="40% - Ênfase5 142 2 2" xfId="39041"/>
    <cellStyle name="40% - Ênfase5 142 2 2 2" xfId="39042"/>
    <cellStyle name="40% - Ênfase5 142 2 3" xfId="39043"/>
    <cellStyle name="40% - Ênfase5 142 2 3 2" xfId="39044"/>
    <cellStyle name="40% - Ênfase5 142 2 4" xfId="39045"/>
    <cellStyle name="40% - Ênfase5 142 2 4 2" xfId="39046"/>
    <cellStyle name="40% - Ênfase5 142 2 5" xfId="39047"/>
    <cellStyle name="40% - Ênfase5 142 2 5 2" xfId="39048"/>
    <cellStyle name="40% - Ênfase5 142 2 6" xfId="39049"/>
    <cellStyle name="40% - Ênfase5 142 3" xfId="39050"/>
    <cellStyle name="40% - Ênfase5 142 3 2" xfId="39051"/>
    <cellStyle name="40% - Ênfase5 142 4" xfId="39052"/>
    <cellStyle name="40% - Ênfase5 142 4 2" xfId="39053"/>
    <cellStyle name="40% - Ênfase5 142 5" xfId="39054"/>
    <cellStyle name="40% - Ênfase5 142 5 2" xfId="39055"/>
    <cellStyle name="40% - Ênfase5 142 6" xfId="39056"/>
    <cellStyle name="40% - Ênfase5 142 6 2" xfId="39057"/>
    <cellStyle name="40% - Ênfase5 142 7" xfId="39058"/>
    <cellStyle name="40% - Ênfase5 143" xfId="39059"/>
    <cellStyle name="40% - Ênfase5 143 2" xfId="39060"/>
    <cellStyle name="40% - Ênfase5 143 2 2" xfId="39061"/>
    <cellStyle name="40% - Ênfase5 143 2 2 2" xfId="39062"/>
    <cellStyle name="40% - Ênfase5 143 2 3" xfId="39063"/>
    <cellStyle name="40% - Ênfase5 143 2 3 2" xfId="39064"/>
    <cellStyle name="40% - Ênfase5 143 2 4" xfId="39065"/>
    <cellStyle name="40% - Ênfase5 143 2 4 2" xfId="39066"/>
    <cellStyle name="40% - Ênfase5 143 2 5" xfId="39067"/>
    <cellStyle name="40% - Ênfase5 143 2 5 2" xfId="39068"/>
    <cellStyle name="40% - Ênfase5 143 2 6" xfId="39069"/>
    <cellStyle name="40% - Ênfase5 143 3" xfId="39070"/>
    <cellStyle name="40% - Ênfase5 143 3 2" xfId="39071"/>
    <cellStyle name="40% - Ênfase5 143 4" xfId="39072"/>
    <cellStyle name="40% - Ênfase5 143 4 2" xfId="39073"/>
    <cellStyle name="40% - Ênfase5 143 5" xfId="39074"/>
    <cellStyle name="40% - Ênfase5 143 5 2" xfId="39075"/>
    <cellStyle name="40% - Ênfase5 143 6" xfId="39076"/>
    <cellStyle name="40% - Ênfase5 143 6 2" xfId="39077"/>
    <cellStyle name="40% - Ênfase5 143 7" xfId="39078"/>
    <cellStyle name="40% - Ênfase5 144" xfId="39079"/>
    <cellStyle name="40% - Ênfase5 144 2" xfId="39080"/>
    <cellStyle name="40% - Ênfase5 144 2 2" xfId="39081"/>
    <cellStyle name="40% - Ênfase5 144 2 2 2" xfId="39082"/>
    <cellStyle name="40% - Ênfase5 144 2 3" xfId="39083"/>
    <cellStyle name="40% - Ênfase5 144 2 3 2" xfId="39084"/>
    <cellStyle name="40% - Ênfase5 144 2 4" xfId="39085"/>
    <cellStyle name="40% - Ênfase5 144 2 4 2" xfId="39086"/>
    <cellStyle name="40% - Ênfase5 144 2 5" xfId="39087"/>
    <cellStyle name="40% - Ênfase5 144 2 5 2" xfId="39088"/>
    <cellStyle name="40% - Ênfase5 144 2 6" xfId="39089"/>
    <cellStyle name="40% - Ênfase5 144 3" xfId="39090"/>
    <cellStyle name="40% - Ênfase5 144 3 2" xfId="39091"/>
    <cellStyle name="40% - Ênfase5 144 4" xfId="39092"/>
    <cellStyle name="40% - Ênfase5 144 4 2" xfId="39093"/>
    <cellStyle name="40% - Ênfase5 144 5" xfId="39094"/>
    <cellStyle name="40% - Ênfase5 144 5 2" xfId="39095"/>
    <cellStyle name="40% - Ênfase5 144 6" xfId="39096"/>
    <cellStyle name="40% - Ênfase5 144 6 2" xfId="39097"/>
    <cellStyle name="40% - Ênfase5 144 7" xfId="39098"/>
    <cellStyle name="40% - Ênfase5 145" xfId="39099"/>
    <cellStyle name="40% - Ênfase5 145 2" xfId="39100"/>
    <cellStyle name="40% - Ênfase5 145 2 2" xfId="39101"/>
    <cellStyle name="40% - Ênfase5 145 2 2 2" xfId="39102"/>
    <cellStyle name="40% - Ênfase5 145 2 3" xfId="39103"/>
    <cellStyle name="40% - Ênfase5 145 2 3 2" xfId="39104"/>
    <cellStyle name="40% - Ênfase5 145 2 4" xfId="39105"/>
    <cellStyle name="40% - Ênfase5 145 2 4 2" xfId="39106"/>
    <cellStyle name="40% - Ênfase5 145 2 5" xfId="39107"/>
    <cellStyle name="40% - Ênfase5 145 2 5 2" xfId="39108"/>
    <cellStyle name="40% - Ênfase5 145 2 6" xfId="39109"/>
    <cellStyle name="40% - Ênfase5 145 3" xfId="39110"/>
    <cellStyle name="40% - Ênfase5 145 3 2" xfId="39111"/>
    <cellStyle name="40% - Ênfase5 145 4" xfId="39112"/>
    <cellStyle name="40% - Ênfase5 145 4 2" xfId="39113"/>
    <cellStyle name="40% - Ênfase5 145 5" xfId="39114"/>
    <cellStyle name="40% - Ênfase5 145 5 2" xfId="39115"/>
    <cellStyle name="40% - Ênfase5 145 6" xfId="39116"/>
    <cellStyle name="40% - Ênfase5 145 6 2" xfId="39117"/>
    <cellStyle name="40% - Ênfase5 145 7" xfId="39118"/>
    <cellStyle name="40% - Ênfase5 146" xfId="39119"/>
    <cellStyle name="40% - Ênfase5 146 2" xfId="39120"/>
    <cellStyle name="40% - Ênfase5 146 2 2" xfId="39121"/>
    <cellStyle name="40% - Ênfase5 146 2 2 2" xfId="39122"/>
    <cellStyle name="40% - Ênfase5 146 2 3" xfId="39123"/>
    <cellStyle name="40% - Ênfase5 146 2 3 2" xfId="39124"/>
    <cellStyle name="40% - Ênfase5 146 2 4" xfId="39125"/>
    <cellStyle name="40% - Ênfase5 146 2 4 2" xfId="39126"/>
    <cellStyle name="40% - Ênfase5 146 2 5" xfId="39127"/>
    <cellStyle name="40% - Ênfase5 146 2 5 2" xfId="39128"/>
    <cellStyle name="40% - Ênfase5 146 2 6" xfId="39129"/>
    <cellStyle name="40% - Ênfase5 146 3" xfId="39130"/>
    <cellStyle name="40% - Ênfase5 146 3 2" xfId="39131"/>
    <cellStyle name="40% - Ênfase5 146 4" xfId="39132"/>
    <cellStyle name="40% - Ênfase5 146 4 2" xfId="39133"/>
    <cellStyle name="40% - Ênfase5 146 5" xfId="39134"/>
    <cellStyle name="40% - Ênfase5 146 5 2" xfId="39135"/>
    <cellStyle name="40% - Ênfase5 146 6" xfId="39136"/>
    <cellStyle name="40% - Ênfase5 146 6 2" xfId="39137"/>
    <cellStyle name="40% - Ênfase5 146 7" xfId="39138"/>
    <cellStyle name="40% - Ênfase5 147" xfId="39139"/>
    <cellStyle name="40% - Ênfase5 147 2" xfId="39140"/>
    <cellStyle name="40% - Ênfase5 147 2 2" xfId="39141"/>
    <cellStyle name="40% - Ênfase5 147 2 2 2" xfId="39142"/>
    <cellStyle name="40% - Ênfase5 147 2 3" xfId="39143"/>
    <cellStyle name="40% - Ênfase5 147 2 3 2" xfId="39144"/>
    <cellStyle name="40% - Ênfase5 147 2 4" xfId="39145"/>
    <cellStyle name="40% - Ênfase5 147 2 4 2" xfId="39146"/>
    <cellStyle name="40% - Ênfase5 147 2 5" xfId="39147"/>
    <cellStyle name="40% - Ênfase5 147 2 5 2" xfId="39148"/>
    <cellStyle name="40% - Ênfase5 147 2 6" xfId="39149"/>
    <cellStyle name="40% - Ênfase5 147 3" xfId="39150"/>
    <cellStyle name="40% - Ênfase5 147 3 2" xfId="39151"/>
    <cellStyle name="40% - Ênfase5 147 4" xfId="39152"/>
    <cellStyle name="40% - Ênfase5 147 4 2" xfId="39153"/>
    <cellStyle name="40% - Ênfase5 147 5" xfId="39154"/>
    <cellStyle name="40% - Ênfase5 147 5 2" xfId="39155"/>
    <cellStyle name="40% - Ênfase5 147 6" xfId="39156"/>
    <cellStyle name="40% - Ênfase5 147 6 2" xfId="39157"/>
    <cellStyle name="40% - Ênfase5 147 7" xfId="39158"/>
    <cellStyle name="40% - Ênfase5 148" xfId="39159"/>
    <cellStyle name="40% - Ênfase5 148 2" xfId="39160"/>
    <cellStyle name="40% - Ênfase5 148 2 2" xfId="39161"/>
    <cellStyle name="40% - Ênfase5 148 2 2 2" xfId="39162"/>
    <cellStyle name="40% - Ênfase5 148 2 3" xfId="39163"/>
    <cellStyle name="40% - Ênfase5 148 2 3 2" xfId="39164"/>
    <cellStyle name="40% - Ênfase5 148 2 4" xfId="39165"/>
    <cellStyle name="40% - Ênfase5 148 2 4 2" xfId="39166"/>
    <cellStyle name="40% - Ênfase5 148 2 5" xfId="39167"/>
    <cellStyle name="40% - Ênfase5 148 2 5 2" xfId="39168"/>
    <cellStyle name="40% - Ênfase5 148 2 6" xfId="39169"/>
    <cellStyle name="40% - Ênfase5 148 3" xfId="39170"/>
    <cellStyle name="40% - Ênfase5 148 3 2" xfId="39171"/>
    <cellStyle name="40% - Ênfase5 148 4" xfId="39172"/>
    <cellStyle name="40% - Ênfase5 148 4 2" xfId="39173"/>
    <cellStyle name="40% - Ênfase5 148 5" xfId="39174"/>
    <cellStyle name="40% - Ênfase5 148 5 2" xfId="39175"/>
    <cellStyle name="40% - Ênfase5 148 6" xfId="39176"/>
    <cellStyle name="40% - Ênfase5 148 6 2" xfId="39177"/>
    <cellStyle name="40% - Ênfase5 148 7" xfId="39178"/>
    <cellStyle name="40% - Ênfase5 149" xfId="39179"/>
    <cellStyle name="40% - Ênfase5 149 2" xfId="39180"/>
    <cellStyle name="40% - Ênfase5 149 2 2" xfId="39181"/>
    <cellStyle name="40% - Ênfase5 149 2 2 2" xfId="39182"/>
    <cellStyle name="40% - Ênfase5 149 2 3" xfId="39183"/>
    <cellStyle name="40% - Ênfase5 149 2 3 2" xfId="39184"/>
    <cellStyle name="40% - Ênfase5 149 2 4" xfId="39185"/>
    <cellStyle name="40% - Ênfase5 149 2 4 2" xfId="39186"/>
    <cellStyle name="40% - Ênfase5 149 2 5" xfId="39187"/>
    <cellStyle name="40% - Ênfase5 149 2 5 2" xfId="39188"/>
    <cellStyle name="40% - Ênfase5 149 2 6" xfId="39189"/>
    <cellStyle name="40% - Ênfase5 149 3" xfId="39190"/>
    <cellStyle name="40% - Ênfase5 149 3 2" xfId="39191"/>
    <cellStyle name="40% - Ênfase5 149 4" xfId="39192"/>
    <cellStyle name="40% - Ênfase5 149 4 2" xfId="39193"/>
    <cellStyle name="40% - Ênfase5 149 5" xfId="39194"/>
    <cellStyle name="40% - Ênfase5 149 5 2" xfId="39195"/>
    <cellStyle name="40% - Ênfase5 149 6" xfId="39196"/>
    <cellStyle name="40% - Ênfase5 149 6 2" xfId="39197"/>
    <cellStyle name="40% - Ênfase5 149 7" xfId="39198"/>
    <cellStyle name="40% - Ênfase5 15" xfId="39199"/>
    <cellStyle name="40% - Ênfase5 15 2" xfId="39200"/>
    <cellStyle name="40% - Ênfase5 15 2 2" xfId="39201"/>
    <cellStyle name="40% - Ênfase5 15 2 2 2" xfId="39202"/>
    <cellStyle name="40% - Ênfase5 15 2 3" xfId="39203"/>
    <cellStyle name="40% - Ênfase5 15 2 3 2" xfId="39204"/>
    <cellStyle name="40% - Ênfase5 15 2 4" xfId="39205"/>
    <cellStyle name="40% - Ênfase5 15 2 4 2" xfId="39206"/>
    <cellStyle name="40% - Ênfase5 15 2 5" xfId="39207"/>
    <cellStyle name="40% - Ênfase5 15 2 5 2" xfId="39208"/>
    <cellStyle name="40% - Ênfase5 15 2 6" xfId="39209"/>
    <cellStyle name="40% - Ênfase5 15 3" xfId="39210"/>
    <cellStyle name="40% - Ênfase5 15 3 2" xfId="39211"/>
    <cellStyle name="40% - Ênfase5 15 4" xfId="39212"/>
    <cellStyle name="40% - Ênfase5 15 4 2" xfId="39213"/>
    <cellStyle name="40% - Ênfase5 15 5" xfId="39214"/>
    <cellStyle name="40% - Ênfase5 15 5 2" xfId="39215"/>
    <cellStyle name="40% - Ênfase5 15 6" xfId="39216"/>
    <cellStyle name="40% - Ênfase5 15 6 2" xfId="39217"/>
    <cellStyle name="40% - Ênfase5 15 7" xfId="39218"/>
    <cellStyle name="40% - Ênfase5 150" xfId="39219"/>
    <cellStyle name="40% - Ênfase5 150 2" xfId="39220"/>
    <cellStyle name="40% - Ênfase5 150 2 2" xfId="39221"/>
    <cellStyle name="40% - Ênfase5 150 2 2 2" xfId="39222"/>
    <cellStyle name="40% - Ênfase5 150 2 3" xfId="39223"/>
    <cellStyle name="40% - Ênfase5 150 2 3 2" xfId="39224"/>
    <cellStyle name="40% - Ênfase5 150 2 4" xfId="39225"/>
    <cellStyle name="40% - Ênfase5 150 2 4 2" xfId="39226"/>
    <cellStyle name="40% - Ênfase5 150 2 5" xfId="39227"/>
    <cellStyle name="40% - Ênfase5 150 2 5 2" xfId="39228"/>
    <cellStyle name="40% - Ênfase5 150 2 6" xfId="39229"/>
    <cellStyle name="40% - Ênfase5 150 3" xfId="39230"/>
    <cellStyle name="40% - Ênfase5 150 3 2" xfId="39231"/>
    <cellStyle name="40% - Ênfase5 150 4" xfId="39232"/>
    <cellStyle name="40% - Ênfase5 150 4 2" xfId="39233"/>
    <cellStyle name="40% - Ênfase5 150 5" xfId="39234"/>
    <cellStyle name="40% - Ênfase5 150 5 2" xfId="39235"/>
    <cellStyle name="40% - Ênfase5 150 6" xfId="39236"/>
    <cellStyle name="40% - Ênfase5 150 6 2" xfId="39237"/>
    <cellStyle name="40% - Ênfase5 150 7" xfId="39238"/>
    <cellStyle name="40% - Ênfase5 151" xfId="39239"/>
    <cellStyle name="40% - Ênfase5 151 2" xfId="39240"/>
    <cellStyle name="40% - Ênfase5 151 2 2" xfId="39241"/>
    <cellStyle name="40% - Ênfase5 151 2 2 2" xfId="39242"/>
    <cellStyle name="40% - Ênfase5 151 2 3" xfId="39243"/>
    <cellStyle name="40% - Ênfase5 151 2 3 2" xfId="39244"/>
    <cellStyle name="40% - Ênfase5 151 2 4" xfId="39245"/>
    <cellStyle name="40% - Ênfase5 151 2 4 2" xfId="39246"/>
    <cellStyle name="40% - Ênfase5 151 2 5" xfId="39247"/>
    <cellStyle name="40% - Ênfase5 151 2 5 2" xfId="39248"/>
    <cellStyle name="40% - Ênfase5 151 2 6" xfId="39249"/>
    <cellStyle name="40% - Ênfase5 151 3" xfId="39250"/>
    <cellStyle name="40% - Ênfase5 151 3 2" xfId="39251"/>
    <cellStyle name="40% - Ênfase5 151 4" xfId="39252"/>
    <cellStyle name="40% - Ênfase5 151 4 2" xfId="39253"/>
    <cellStyle name="40% - Ênfase5 151 5" xfId="39254"/>
    <cellStyle name="40% - Ênfase5 151 5 2" xfId="39255"/>
    <cellStyle name="40% - Ênfase5 151 6" xfId="39256"/>
    <cellStyle name="40% - Ênfase5 151 6 2" xfId="39257"/>
    <cellStyle name="40% - Ênfase5 151 7" xfId="39258"/>
    <cellStyle name="40% - Ênfase5 152" xfId="39259"/>
    <cellStyle name="40% - Ênfase5 152 2" xfId="39260"/>
    <cellStyle name="40% - Ênfase5 152 2 2" xfId="39261"/>
    <cellStyle name="40% - Ênfase5 152 2 2 2" xfId="39262"/>
    <cellStyle name="40% - Ênfase5 152 2 3" xfId="39263"/>
    <cellStyle name="40% - Ênfase5 152 2 3 2" xfId="39264"/>
    <cellStyle name="40% - Ênfase5 152 2 4" xfId="39265"/>
    <cellStyle name="40% - Ênfase5 152 2 4 2" xfId="39266"/>
    <cellStyle name="40% - Ênfase5 152 2 5" xfId="39267"/>
    <cellStyle name="40% - Ênfase5 152 2 5 2" xfId="39268"/>
    <cellStyle name="40% - Ênfase5 152 2 6" xfId="39269"/>
    <cellStyle name="40% - Ênfase5 152 3" xfId="39270"/>
    <cellStyle name="40% - Ênfase5 152 3 2" xfId="39271"/>
    <cellStyle name="40% - Ênfase5 152 4" xfId="39272"/>
    <cellStyle name="40% - Ênfase5 152 4 2" xfId="39273"/>
    <cellStyle name="40% - Ênfase5 152 5" xfId="39274"/>
    <cellStyle name="40% - Ênfase5 152 5 2" xfId="39275"/>
    <cellStyle name="40% - Ênfase5 152 6" xfId="39276"/>
    <cellStyle name="40% - Ênfase5 152 6 2" xfId="39277"/>
    <cellStyle name="40% - Ênfase5 152 7" xfId="39278"/>
    <cellStyle name="40% - Ênfase5 153" xfId="39279"/>
    <cellStyle name="40% - Ênfase5 153 2" xfId="39280"/>
    <cellStyle name="40% - Ênfase5 153 2 2" xfId="39281"/>
    <cellStyle name="40% - Ênfase5 153 2 2 2" xfId="39282"/>
    <cellStyle name="40% - Ênfase5 153 2 3" xfId="39283"/>
    <cellStyle name="40% - Ênfase5 153 2 3 2" xfId="39284"/>
    <cellStyle name="40% - Ênfase5 153 2 4" xfId="39285"/>
    <cellStyle name="40% - Ênfase5 153 2 4 2" xfId="39286"/>
    <cellStyle name="40% - Ênfase5 153 2 5" xfId="39287"/>
    <cellStyle name="40% - Ênfase5 153 2 5 2" xfId="39288"/>
    <cellStyle name="40% - Ênfase5 153 2 6" xfId="39289"/>
    <cellStyle name="40% - Ênfase5 153 3" xfId="39290"/>
    <cellStyle name="40% - Ênfase5 153 3 2" xfId="39291"/>
    <cellStyle name="40% - Ênfase5 153 4" xfId="39292"/>
    <cellStyle name="40% - Ênfase5 153 4 2" xfId="39293"/>
    <cellStyle name="40% - Ênfase5 153 5" xfId="39294"/>
    <cellStyle name="40% - Ênfase5 153 5 2" xfId="39295"/>
    <cellStyle name="40% - Ênfase5 153 6" xfId="39296"/>
    <cellStyle name="40% - Ênfase5 153 6 2" xfId="39297"/>
    <cellStyle name="40% - Ênfase5 153 7" xfId="39298"/>
    <cellStyle name="40% - Ênfase5 154" xfId="39299"/>
    <cellStyle name="40% - Ênfase5 154 2" xfId="39300"/>
    <cellStyle name="40% - Ênfase5 154 2 2" xfId="39301"/>
    <cellStyle name="40% - Ênfase5 154 2 2 2" xfId="39302"/>
    <cellStyle name="40% - Ênfase5 154 2 3" xfId="39303"/>
    <cellStyle name="40% - Ênfase5 154 2 3 2" xfId="39304"/>
    <cellStyle name="40% - Ênfase5 154 2 4" xfId="39305"/>
    <cellStyle name="40% - Ênfase5 154 3" xfId="39306"/>
    <cellStyle name="40% - Ênfase5 154 3 2" xfId="39307"/>
    <cellStyle name="40% - Ênfase5 154 4" xfId="39308"/>
    <cellStyle name="40% - Ênfase5 154 4 2" xfId="39309"/>
    <cellStyle name="40% - Ênfase5 154 5" xfId="39310"/>
    <cellStyle name="40% - Ênfase5 154 5 2" xfId="39311"/>
    <cellStyle name="40% - Ênfase5 154 6" xfId="39312"/>
    <cellStyle name="40% - Ênfase5 154 6 2" xfId="39313"/>
    <cellStyle name="40% - Ênfase5 154 7" xfId="39314"/>
    <cellStyle name="40% - Ênfase5 155" xfId="39315"/>
    <cellStyle name="40% - Ênfase5 155 2" xfId="39316"/>
    <cellStyle name="40% - Ênfase5 155 2 2" xfId="39317"/>
    <cellStyle name="40% - Ênfase5 155 2 2 2" xfId="39318"/>
    <cellStyle name="40% - Ênfase5 155 2 3" xfId="39319"/>
    <cellStyle name="40% - Ênfase5 155 2 3 2" xfId="39320"/>
    <cellStyle name="40% - Ênfase5 155 2 4" xfId="39321"/>
    <cellStyle name="40% - Ênfase5 155 3" xfId="39322"/>
    <cellStyle name="40% - Ênfase5 155 3 2" xfId="39323"/>
    <cellStyle name="40% - Ênfase5 155 4" xfId="39324"/>
    <cellStyle name="40% - Ênfase5 155 4 2" xfId="39325"/>
    <cellStyle name="40% - Ênfase5 155 5" xfId="39326"/>
    <cellStyle name="40% - Ênfase5 155 5 2" xfId="39327"/>
    <cellStyle name="40% - Ênfase5 155 6" xfId="39328"/>
    <cellStyle name="40% - Ênfase5 155 6 2" xfId="39329"/>
    <cellStyle name="40% - Ênfase5 155 7" xfId="39330"/>
    <cellStyle name="40% - Ênfase5 156" xfId="39331"/>
    <cellStyle name="40% - Ênfase5 156 2" xfId="39332"/>
    <cellStyle name="40% - Ênfase5 156 2 2" xfId="39333"/>
    <cellStyle name="40% - Ênfase5 156 2 2 2" xfId="39334"/>
    <cellStyle name="40% - Ênfase5 156 2 3" xfId="39335"/>
    <cellStyle name="40% - Ênfase5 156 2 3 2" xfId="39336"/>
    <cellStyle name="40% - Ênfase5 156 2 4" xfId="39337"/>
    <cellStyle name="40% - Ênfase5 156 3" xfId="39338"/>
    <cellStyle name="40% - Ênfase5 156 3 2" xfId="39339"/>
    <cellStyle name="40% - Ênfase5 156 4" xfId="39340"/>
    <cellStyle name="40% - Ênfase5 156 4 2" xfId="39341"/>
    <cellStyle name="40% - Ênfase5 156 5" xfId="39342"/>
    <cellStyle name="40% - Ênfase5 156 5 2" xfId="39343"/>
    <cellStyle name="40% - Ênfase5 156 6" xfId="39344"/>
    <cellStyle name="40% - Ênfase5 156 6 2" xfId="39345"/>
    <cellStyle name="40% - Ênfase5 156 7" xfId="39346"/>
    <cellStyle name="40% - Ênfase5 157" xfId="39347"/>
    <cellStyle name="40% - Ênfase5 157 2" xfId="39348"/>
    <cellStyle name="40% - Ênfase5 157 2 2" xfId="39349"/>
    <cellStyle name="40% - Ênfase5 157 3" xfId="39350"/>
    <cellStyle name="40% - Ênfase5 157 3 2" xfId="39351"/>
    <cellStyle name="40% - Ênfase5 157 4" xfId="39352"/>
    <cellStyle name="40% - Ênfase5 157 4 2" xfId="39353"/>
    <cellStyle name="40% - Ênfase5 157 5" xfId="39354"/>
    <cellStyle name="40% - Ênfase5 157 5 2" xfId="39355"/>
    <cellStyle name="40% - Ênfase5 157 6" xfId="39356"/>
    <cellStyle name="40% - Ênfase5 158" xfId="39357"/>
    <cellStyle name="40% - Ênfase5 158 2" xfId="39358"/>
    <cellStyle name="40% - Ênfase5 158 2 2" xfId="39359"/>
    <cellStyle name="40% - Ênfase5 158 3" xfId="39360"/>
    <cellStyle name="40% - Ênfase5 158 3 2" xfId="39361"/>
    <cellStyle name="40% - Ênfase5 158 4" xfId="39362"/>
    <cellStyle name="40% - Ênfase5 158 4 2" xfId="39363"/>
    <cellStyle name="40% - Ênfase5 158 5" xfId="39364"/>
    <cellStyle name="40% - Ênfase5 158 5 2" xfId="39365"/>
    <cellStyle name="40% - Ênfase5 158 6" xfId="39366"/>
    <cellStyle name="40% - Ênfase5 159" xfId="39367"/>
    <cellStyle name="40% - Ênfase5 159 2" xfId="39368"/>
    <cellStyle name="40% - Ênfase5 159 2 2" xfId="39369"/>
    <cellStyle name="40% - Ênfase5 159 3" xfId="39370"/>
    <cellStyle name="40% - Ênfase5 159 3 2" xfId="39371"/>
    <cellStyle name="40% - Ênfase5 159 4" xfId="39372"/>
    <cellStyle name="40% - Ênfase5 159 4 2" xfId="39373"/>
    <cellStyle name="40% - Ênfase5 159 5" xfId="39374"/>
    <cellStyle name="40% - Ênfase5 159 5 2" xfId="39375"/>
    <cellStyle name="40% - Ênfase5 159 6" xfId="39376"/>
    <cellStyle name="40% - Ênfase5 16" xfId="39377"/>
    <cellStyle name="40% - Ênfase5 16 2" xfId="39378"/>
    <cellStyle name="40% - Ênfase5 16 2 2" xfId="39379"/>
    <cellStyle name="40% - Ênfase5 16 2 2 2" xfId="39380"/>
    <cellStyle name="40% - Ênfase5 16 2 3" xfId="39381"/>
    <cellStyle name="40% - Ênfase5 16 2 3 2" xfId="39382"/>
    <cellStyle name="40% - Ênfase5 16 2 4" xfId="39383"/>
    <cellStyle name="40% - Ênfase5 16 2 4 2" xfId="39384"/>
    <cellStyle name="40% - Ênfase5 16 2 5" xfId="39385"/>
    <cellStyle name="40% - Ênfase5 16 2 5 2" xfId="39386"/>
    <cellStyle name="40% - Ênfase5 16 2 6" xfId="39387"/>
    <cellStyle name="40% - Ênfase5 16 3" xfId="39388"/>
    <cellStyle name="40% - Ênfase5 16 3 2" xfId="39389"/>
    <cellStyle name="40% - Ênfase5 16 4" xfId="39390"/>
    <cellStyle name="40% - Ênfase5 16 4 2" xfId="39391"/>
    <cellStyle name="40% - Ênfase5 16 5" xfId="39392"/>
    <cellStyle name="40% - Ênfase5 16 5 2" xfId="39393"/>
    <cellStyle name="40% - Ênfase5 16 6" xfId="39394"/>
    <cellStyle name="40% - Ênfase5 16 6 2" xfId="39395"/>
    <cellStyle name="40% - Ênfase5 16 7" xfId="39396"/>
    <cellStyle name="40% - Ênfase5 160" xfId="39397"/>
    <cellStyle name="40% - Ênfase5 160 2" xfId="39398"/>
    <cellStyle name="40% - Ênfase5 160 2 2" xfId="39399"/>
    <cellStyle name="40% - Ênfase5 160 3" xfId="39400"/>
    <cellStyle name="40% - Ênfase5 160 3 2" xfId="39401"/>
    <cellStyle name="40% - Ênfase5 160 4" xfId="39402"/>
    <cellStyle name="40% - Ênfase5 160 4 2" xfId="39403"/>
    <cellStyle name="40% - Ênfase5 160 5" xfId="39404"/>
    <cellStyle name="40% - Ênfase5 160 5 2" xfId="39405"/>
    <cellStyle name="40% - Ênfase5 160 6" xfId="39406"/>
    <cellStyle name="40% - Ênfase5 161" xfId="39407"/>
    <cellStyle name="40% - Ênfase5 161 2" xfId="39408"/>
    <cellStyle name="40% - Ênfase5 161 2 2" xfId="39409"/>
    <cellStyle name="40% - Ênfase5 161 3" xfId="39410"/>
    <cellStyle name="40% - Ênfase5 161 3 2" xfId="39411"/>
    <cellStyle name="40% - Ênfase5 161 4" xfId="39412"/>
    <cellStyle name="40% - Ênfase5 161 4 2" xfId="39413"/>
    <cellStyle name="40% - Ênfase5 161 5" xfId="39414"/>
    <cellStyle name="40% - Ênfase5 161 5 2" xfId="39415"/>
    <cellStyle name="40% - Ênfase5 161 6" xfId="39416"/>
    <cellStyle name="40% - Ênfase5 162" xfId="39417"/>
    <cellStyle name="40% - Ênfase5 162 2" xfId="39418"/>
    <cellStyle name="40% - Ênfase5 162 2 2" xfId="39419"/>
    <cellStyle name="40% - Ênfase5 162 3" xfId="39420"/>
    <cellStyle name="40% - Ênfase5 162 3 2" xfId="39421"/>
    <cellStyle name="40% - Ênfase5 162 4" xfId="39422"/>
    <cellStyle name="40% - Ênfase5 162 4 2" xfId="39423"/>
    <cellStyle name="40% - Ênfase5 162 5" xfId="39424"/>
    <cellStyle name="40% - Ênfase5 162 5 2" xfId="39425"/>
    <cellStyle name="40% - Ênfase5 162 6" xfId="39426"/>
    <cellStyle name="40% - Ênfase5 163" xfId="39427"/>
    <cellStyle name="40% - Ênfase5 163 2" xfId="39428"/>
    <cellStyle name="40% - Ênfase5 163 2 2" xfId="39429"/>
    <cellStyle name="40% - Ênfase5 163 3" xfId="39430"/>
    <cellStyle name="40% - Ênfase5 163 3 2" xfId="39431"/>
    <cellStyle name="40% - Ênfase5 163 4" xfId="39432"/>
    <cellStyle name="40% - Ênfase5 163 4 2" xfId="39433"/>
    <cellStyle name="40% - Ênfase5 163 5" xfId="39434"/>
    <cellStyle name="40% - Ênfase5 163 5 2" xfId="39435"/>
    <cellStyle name="40% - Ênfase5 163 6" xfId="39436"/>
    <cellStyle name="40% - Ênfase5 164" xfId="39437"/>
    <cellStyle name="40% - Ênfase5 164 2" xfId="39438"/>
    <cellStyle name="40% - Ênfase5 164 2 2" xfId="39439"/>
    <cellStyle name="40% - Ênfase5 164 3" xfId="39440"/>
    <cellStyle name="40% - Ênfase5 164 3 2" xfId="39441"/>
    <cellStyle name="40% - Ênfase5 164 4" xfId="39442"/>
    <cellStyle name="40% - Ênfase5 164 4 2" xfId="39443"/>
    <cellStyle name="40% - Ênfase5 164 5" xfId="39444"/>
    <cellStyle name="40% - Ênfase5 164 5 2" xfId="39445"/>
    <cellStyle name="40% - Ênfase5 164 6" xfId="39446"/>
    <cellStyle name="40% - Ênfase5 165" xfId="39447"/>
    <cellStyle name="40% - Ênfase5 165 2" xfId="39448"/>
    <cellStyle name="40% - Ênfase5 165 2 2" xfId="39449"/>
    <cellStyle name="40% - Ênfase5 165 3" xfId="39450"/>
    <cellStyle name="40% - Ênfase5 165 3 2" xfId="39451"/>
    <cellStyle name="40% - Ênfase5 165 4" xfId="39452"/>
    <cellStyle name="40% - Ênfase5 165 4 2" xfId="39453"/>
    <cellStyle name="40% - Ênfase5 165 5" xfId="39454"/>
    <cellStyle name="40% - Ênfase5 165 5 2" xfId="39455"/>
    <cellStyle name="40% - Ênfase5 165 6" xfId="39456"/>
    <cellStyle name="40% - Ênfase5 166" xfId="39457"/>
    <cellStyle name="40% - Ênfase5 166 2" xfId="39458"/>
    <cellStyle name="40% - Ênfase5 166 2 2" xfId="39459"/>
    <cellStyle name="40% - Ênfase5 166 3" xfId="39460"/>
    <cellStyle name="40% - Ênfase5 166 3 2" xfId="39461"/>
    <cellStyle name="40% - Ênfase5 166 4" xfId="39462"/>
    <cellStyle name="40% - Ênfase5 166 4 2" xfId="39463"/>
    <cellStyle name="40% - Ênfase5 166 5" xfId="39464"/>
    <cellStyle name="40% - Ênfase5 166 5 2" xfId="39465"/>
    <cellStyle name="40% - Ênfase5 166 6" xfId="39466"/>
    <cellStyle name="40% - Ênfase5 167" xfId="39467"/>
    <cellStyle name="40% - Ênfase5 167 2" xfId="39468"/>
    <cellStyle name="40% - Ênfase5 167 2 2" xfId="39469"/>
    <cellStyle name="40% - Ênfase5 167 3" xfId="39470"/>
    <cellStyle name="40% - Ênfase5 167 3 2" xfId="39471"/>
    <cellStyle name="40% - Ênfase5 167 4" xfId="39472"/>
    <cellStyle name="40% - Ênfase5 167 4 2" xfId="39473"/>
    <cellStyle name="40% - Ênfase5 167 5" xfId="39474"/>
    <cellStyle name="40% - Ênfase5 167 5 2" xfId="39475"/>
    <cellStyle name="40% - Ênfase5 167 6" xfId="39476"/>
    <cellStyle name="40% - Ênfase5 168" xfId="39477"/>
    <cellStyle name="40% - Ênfase5 168 2" xfId="39478"/>
    <cellStyle name="40% - Ênfase5 168 2 2" xfId="39479"/>
    <cellStyle name="40% - Ênfase5 168 3" xfId="39480"/>
    <cellStyle name="40% - Ênfase5 168 3 2" xfId="39481"/>
    <cellStyle name="40% - Ênfase5 168 4" xfId="39482"/>
    <cellStyle name="40% - Ênfase5 168 4 2" xfId="39483"/>
    <cellStyle name="40% - Ênfase5 168 5" xfId="39484"/>
    <cellStyle name="40% - Ênfase5 168 5 2" xfId="39485"/>
    <cellStyle name="40% - Ênfase5 168 6" xfId="39486"/>
    <cellStyle name="40% - Ênfase5 169" xfId="39487"/>
    <cellStyle name="40% - Ênfase5 169 2" xfId="39488"/>
    <cellStyle name="40% - Ênfase5 169 2 2" xfId="39489"/>
    <cellStyle name="40% - Ênfase5 169 3" xfId="39490"/>
    <cellStyle name="40% - Ênfase5 169 3 2" xfId="39491"/>
    <cellStyle name="40% - Ênfase5 169 4" xfId="39492"/>
    <cellStyle name="40% - Ênfase5 169 4 2" xfId="39493"/>
    <cellStyle name="40% - Ênfase5 169 5" xfId="39494"/>
    <cellStyle name="40% - Ênfase5 169 5 2" xfId="39495"/>
    <cellStyle name="40% - Ênfase5 169 6" xfId="39496"/>
    <cellStyle name="40% - Ênfase5 17" xfId="39497"/>
    <cellStyle name="40% - Ênfase5 17 2" xfId="39498"/>
    <cellStyle name="40% - Ênfase5 17 2 2" xfId="39499"/>
    <cellStyle name="40% - Ênfase5 17 2 2 2" xfId="39500"/>
    <cellStyle name="40% - Ênfase5 17 2 3" xfId="39501"/>
    <cellStyle name="40% - Ênfase5 17 2 3 2" xfId="39502"/>
    <cellStyle name="40% - Ênfase5 17 2 4" xfId="39503"/>
    <cellStyle name="40% - Ênfase5 17 2 4 2" xfId="39504"/>
    <cellStyle name="40% - Ênfase5 17 2 5" xfId="39505"/>
    <cellStyle name="40% - Ênfase5 17 2 5 2" xfId="39506"/>
    <cellStyle name="40% - Ênfase5 17 2 6" xfId="39507"/>
    <cellStyle name="40% - Ênfase5 17 3" xfId="39508"/>
    <cellStyle name="40% - Ênfase5 17 3 2" xfId="39509"/>
    <cellStyle name="40% - Ênfase5 17 4" xfId="39510"/>
    <cellStyle name="40% - Ênfase5 17 4 2" xfId="39511"/>
    <cellStyle name="40% - Ênfase5 17 5" xfId="39512"/>
    <cellStyle name="40% - Ênfase5 17 5 2" xfId="39513"/>
    <cellStyle name="40% - Ênfase5 17 6" xfId="39514"/>
    <cellStyle name="40% - Ênfase5 17 6 2" xfId="39515"/>
    <cellStyle name="40% - Ênfase5 17 7" xfId="39516"/>
    <cellStyle name="40% - Ênfase5 170" xfId="39517"/>
    <cellStyle name="40% - Ênfase5 170 2" xfId="39518"/>
    <cellStyle name="40% - Ênfase5 170 2 2" xfId="39519"/>
    <cellStyle name="40% - Ênfase5 170 3" xfId="39520"/>
    <cellStyle name="40% - Ênfase5 170 3 2" xfId="39521"/>
    <cellStyle name="40% - Ênfase5 170 4" xfId="39522"/>
    <cellStyle name="40% - Ênfase5 170 4 2" xfId="39523"/>
    <cellStyle name="40% - Ênfase5 170 5" xfId="39524"/>
    <cellStyle name="40% - Ênfase5 170 5 2" xfId="39525"/>
    <cellStyle name="40% - Ênfase5 170 6" xfId="39526"/>
    <cellStyle name="40% - Ênfase5 171" xfId="39527"/>
    <cellStyle name="40% - Ênfase5 171 2" xfId="39528"/>
    <cellStyle name="40% - Ênfase5 171 2 2" xfId="39529"/>
    <cellStyle name="40% - Ênfase5 171 3" xfId="39530"/>
    <cellStyle name="40% - Ênfase5 171 3 2" xfId="39531"/>
    <cellStyle name="40% - Ênfase5 171 4" xfId="39532"/>
    <cellStyle name="40% - Ênfase5 171 4 2" xfId="39533"/>
    <cellStyle name="40% - Ênfase5 171 5" xfId="39534"/>
    <cellStyle name="40% - Ênfase5 171 5 2" xfId="39535"/>
    <cellStyle name="40% - Ênfase5 171 6" xfId="39536"/>
    <cellStyle name="40% - Ênfase5 172" xfId="39537"/>
    <cellStyle name="40% - Ênfase5 172 2" xfId="39538"/>
    <cellStyle name="40% - Ênfase5 172 2 2" xfId="39539"/>
    <cellStyle name="40% - Ênfase5 172 3" xfId="39540"/>
    <cellStyle name="40% - Ênfase5 172 3 2" xfId="39541"/>
    <cellStyle name="40% - Ênfase5 172 4" xfId="39542"/>
    <cellStyle name="40% - Ênfase5 172 4 2" xfId="39543"/>
    <cellStyle name="40% - Ênfase5 172 5" xfId="39544"/>
    <cellStyle name="40% - Ênfase5 172 5 2" xfId="39545"/>
    <cellStyle name="40% - Ênfase5 172 6" xfId="39546"/>
    <cellStyle name="40% - Ênfase5 173" xfId="39547"/>
    <cellStyle name="40% - Ênfase5 173 2" xfId="39548"/>
    <cellStyle name="40% - Ênfase5 173 2 2" xfId="39549"/>
    <cellStyle name="40% - Ênfase5 173 3" xfId="39550"/>
    <cellStyle name="40% - Ênfase5 173 3 2" xfId="39551"/>
    <cellStyle name="40% - Ênfase5 173 4" xfId="39552"/>
    <cellStyle name="40% - Ênfase5 173 4 2" xfId="39553"/>
    <cellStyle name="40% - Ênfase5 173 5" xfId="39554"/>
    <cellStyle name="40% - Ênfase5 173 5 2" xfId="39555"/>
    <cellStyle name="40% - Ênfase5 173 6" xfId="39556"/>
    <cellStyle name="40% - Ênfase5 174" xfId="39557"/>
    <cellStyle name="40% - Ênfase5 174 2" xfId="39558"/>
    <cellStyle name="40% - Ênfase5 174 2 2" xfId="39559"/>
    <cellStyle name="40% - Ênfase5 174 3" xfId="39560"/>
    <cellStyle name="40% - Ênfase5 174 3 2" xfId="39561"/>
    <cellStyle name="40% - Ênfase5 174 4" xfId="39562"/>
    <cellStyle name="40% - Ênfase5 174 4 2" xfId="39563"/>
    <cellStyle name="40% - Ênfase5 174 5" xfId="39564"/>
    <cellStyle name="40% - Ênfase5 174 5 2" xfId="39565"/>
    <cellStyle name="40% - Ênfase5 174 6" xfId="39566"/>
    <cellStyle name="40% - Ênfase5 175" xfId="39567"/>
    <cellStyle name="40% - Ênfase5 175 2" xfId="39568"/>
    <cellStyle name="40% - Ênfase5 175 2 2" xfId="39569"/>
    <cellStyle name="40% - Ênfase5 175 3" xfId="39570"/>
    <cellStyle name="40% - Ênfase5 175 3 2" xfId="39571"/>
    <cellStyle name="40% - Ênfase5 175 4" xfId="39572"/>
    <cellStyle name="40% - Ênfase5 175 4 2" xfId="39573"/>
    <cellStyle name="40% - Ênfase5 175 5" xfId="39574"/>
    <cellStyle name="40% - Ênfase5 175 5 2" xfId="39575"/>
    <cellStyle name="40% - Ênfase5 175 6" xfId="39576"/>
    <cellStyle name="40% - Ênfase5 176" xfId="39577"/>
    <cellStyle name="40% - Ênfase5 176 2" xfId="39578"/>
    <cellStyle name="40% - Ênfase5 176 2 2" xfId="39579"/>
    <cellStyle name="40% - Ênfase5 176 3" xfId="39580"/>
    <cellStyle name="40% - Ênfase5 176 3 2" xfId="39581"/>
    <cellStyle name="40% - Ênfase5 176 4" xfId="39582"/>
    <cellStyle name="40% - Ênfase5 176 4 2" xfId="39583"/>
    <cellStyle name="40% - Ênfase5 176 5" xfId="39584"/>
    <cellStyle name="40% - Ênfase5 176 5 2" xfId="39585"/>
    <cellStyle name="40% - Ênfase5 176 6" xfId="39586"/>
    <cellStyle name="40% - Ênfase5 177" xfId="39587"/>
    <cellStyle name="40% - Ênfase5 177 2" xfId="39588"/>
    <cellStyle name="40% - Ênfase5 177 2 2" xfId="39589"/>
    <cellStyle name="40% - Ênfase5 177 3" xfId="39590"/>
    <cellStyle name="40% - Ênfase5 177 3 2" xfId="39591"/>
    <cellStyle name="40% - Ênfase5 177 4" xfId="39592"/>
    <cellStyle name="40% - Ênfase5 177 4 2" xfId="39593"/>
    <cellStyle name="40% - Ênfase5 177 5" xfId="39594"/>
    <cellStyle name="40% - Ênfase5 177 5 2" xfId="39595"/>
    <cellStyle name="40% - Ênfase5 177 6" xfId="39596"/>
    <cellStyle name="40% - Ênfase5 178" xfId="39597"/>
    <cellStyle name="40% - Ênfase5 178 2" xfId="39598"/>
    <cellStyle name="40% - Ênfase5 178 2 2" xfId="39599"/>
    <cellStyle name="40% - Ênfase5 178 3" xfId="39600"/>
    <cellStyle name="40% - Ênfase5 178 3 2" xfId="39601"/>
    <cellStyle name="40% - Ênfase5 178 4" xfId="39602"/>
    <cellStyle name="40% - Ênfase5 178 4 2" xfId="39603"/>
    <cellStyle name="40% - Ênfase5 178 5" xfId="39604"/>
    <cellStyle name="40% - Ênfase5 178 5 2" xfId="39605"/>
    <cellStyle name="40% - Ênfase5 178 6" xfId="39606"/>
    <cellStyle name="40% - Ênfase5 179" xfId="39607"/>
    <cellStyle name="40% - Ênfase5 179 2" xfId="39608"/>
    <cellStyle name="40% - Ênfase5 179 2 2" xfId="39609"/>
    <cellStyle name="40% - Ênfase5 179 3" xfId="39610"/>
    <cellStyle name="40% - Ênfase5 179 3 2" xfId="39611"/>
    <cellStyle name="40% - Ênfase5 179 4" xfId="39612"/>
    <cellStyle name="40% - Ênfase5 179 4 2" xfId="39613"/>
    <cellStyle name="40% - Ênfase5 179 5" xfId="39614"/>
    <cellStyle name="40% - Ênfase5 179 5 2" xfId="39615"/>
    <cellStyle name="40% - Ênfase5 179 6" xfId="39616"/>
    <cellStyle name="40% - Ênfase5 18" xfId="39617"/>
    <cellStyle name="40% - Ênfase5 18 2" xfId="39618"/>
    <cellStyle name="40% - Ênfase5 18 2 2" xfId="39619"/>
    <cellStyle name="40% - Ênfase5 18 2 2 2" xfId="39620"/>
    <cellStyle name="40% - Ênfase5 18 2 3" xfId="39621"/>
    <cellStyle name="40% - Ênfase5 18 2 3 2" xfId="39622"/>
    <cellStyle name="40% - Ênfase5 18 2 4" xfId="39623"/>
    <cellStyle name="40% - Ênfase5 18 2 4 2" xfId="39624"/>
    <cellStyle name="40% - Ênfase5 18 2 5" xfId="39625"/>
    <cellStyle name="40% - Ênfase5 18 2 5 2" xfId="39626"/>
    <cellStyle name="40% - Ênfase5 18 2 6" xfId="39627"/>
    <cellStyle name="40% - Ênfase5 18 3" xfId="39628"/>
    <cellStyle name="40% - Ênfase5 18 3 2" xfId="39629"/>
    <cellStyle name="40% - Ênfase5 18 4" xfId="39630"/>
    <cellStyle name="40% - Ênfase5 18 4 2" xfId="39631"/>
    <cellStyle name="40% - Ênfase5 18 5" xfId="39632"/>
    <cellStyle name="40% - Ênfase5 18 5 2" xfId="39633"/>
    <cellStyle name="40% - Ênfase5 18 6" xfId="39634"/>
    <cellStyle name="40% - Ênfase5 18 6 2" xfId="39635"/>
    <cellStyle name="40% - Ênfase5 18 7" xfId="39636"/>
    <cellStyle name="40% - Ênfase5 180" xfId="39637"/>
    <cellStyle name="40% - Ênfase5 180 2" xfId="39638"/>
    <cellStyle name="40% - Ênfase5 180 2 2" xfId="39639"/>
    <cellStyle name="40% - Ênfase5 180 3" xfId="39640"/>
    <cellStyle name="40% - Ênfase5 180 3 2" xfId="39641"/>
    <cellStyle name="40% - Ênfase5 180 4" xfId="39642"/>
    <cellStyle name="40% - Ênfase5 180 4 2" xfId="39643"/>
    <cellStyle name="40% - Ênfase5 180 5" xfId="39644"/>
    <cellStyle name="40% - Ênfase5 180 5 2" xfId="39645"/>
    <cellStyle name="40% - Ênfase5 180 6" xfId="39646"/>
    <cellStyle name="40% - Ênfase5 181" xfId="39647"/>
    <cellStyle name="40% - Ênfase5 181 2" xfId="39648"/>
    <cellStyle name="40% - Ênfase5 181 2 2" xfId="39649"/>
    <cellStyle name="40% - Ênfase5 181 3" xfId="39650"/>
    <cellStyle name="40% - Ênfase5 181 3 2" xfId="39651"/>
    <cellStyle name="40% - Ênfase5 181 4" xfId="39652"/>
    <cellStyle name="40% - Ênfase5 181 4 2" xfId="39653"/>
    <cellStyle name="40% - Ênfase5 181 5" xfId="39654"/>
    <cellStyle name="40% - Ênfase5 181 5 2" xfId="39655"/>
    <cellStyle name="40% - Ênfase5 181 6" xfId="39656"/>
    <cellStyle name="40% - Ênfase5 182" xfId="39657"/>
    <cellStyle name="40% - Ênfase5 182 2" xfId="39658"/>
    <cellStyle name="40% - Ênfase5 182 2 2" xfId="39659"/>
    <cellStyle name="40% - Ênfase5 182 3" xfId="39660"/>
    <cellStyle name="40% - Ênfase5 182 3 2" xfId="39661"/>
    <cellStyle name="40% - Ênfase5 182 4" xfId="39662"/>
    <cellStyle name="40% - Ênfase5 182 4 2" xfId="39663"/>
    <cellStyle name="40% - Ênfase5 182 5" xfId="39664"/>
    <cellStyle name="40% - Ênfase5 182 5 2" xfId="39665"/>
    <cellStyle name="40% - Ênfase5 182 6" xfId="39666"/>
    <cellStyle name="40% - Ênfase5 183" xfId="39667"/>
    <cellStyle name="40% - Ênfase5 183 2" xfId="39668"/>
    <cellStyle name="40% - Ênfase5 183 2 2" xfId="39669"/>
    <cellStyle name="40% - Ênfase5 183 3" xfId="39670"/>
    <cellStyle name="40% - Ênfase5 183 3 2" xfId="39671"/>
    <cellStyle name="40% - Ênfase5 183 4" xfId="39672"/>
    <cellStyle name="40% - Ênfase5 183 4 2" xfId="39673"/>
    <cellStyle name="40% - Ênfase5 183 5" xfId="39674"/>
    <cellStyle name="40% - Ênfase5 183 5 2" xfId="39675"/>
    <cellStyle name="40% - Ênfase5 183 6" xfId="39676"/>
    <cellStyle name="40% - Ênfase5 184" xfId="39677"/>
    <cellStyle name="40% - Ênfase5 184 2" xfId="39678"/>
    <cellStyle name="40% - Ênfase5 184 2 2" xfId="39679"/>
    <cellStyle name="40% - Ênfase5 184 3" xfId="39680"/>
    <cellStyle name="40% - Ênfase5 184 3 2" xfId="39681"/>
    <cellStyle name="40% - Ênfase5 184 4" xfId="39682"/>
    <cellStyle name="40% - Ênfase5 184 4 2" xfId="39683"/>
    <cellStyle name="40% - Ênfase5 184 5" xfId="39684"/>
    <cellStyle name="40% - Ênfase5 184 5 2" xfId="39685"/>
    <cellStyle name="40% - Ênfase5 184 6" xfId="39686"/>
    <cellStyle name="40% - Ênfase5 185" xfId="39687"/>
    <cellStyle name="40% - Ênfase5 185 2" xfId="39688"/>
    <cellStyle name="40% - Ênfase5 185 2 2" xfId="39689"/>
    <cellStyle name="40% - Ênfase5 185 3" xfId="39690"/>
    <cellStyle name="40% - Ênfase5 185 3 2" xfId="39691"/>
    <cellStyle name="40% - Ênfase5 185 4" xfId="39692"/>
    <cellStyle name="40% - Ênfase5 185 4 2" xfId="39693"/>
    <cellStyle name="40% - Ênfase5 185 5" xfId="39694"/>
    <cellStyle name="40% - Ênfase5 185 5 2" xfId="39695"/>
    <cellStyle name="40% - Ênfase5 185 6" xfId="39696"/>
    <cellStyle name="40% - Ênfase5 186" xfId="39697"/>
    <cellStyle name="40% - Ênfase5 186 2" xfId="39698"/>
    <cellStyle name="40% - Ênfase5 186 2 2" xfId="39699"/>
    <cellStyle name="40% - Ênfase5 186 3" xfId="39700"/>
    <cellStyle name="40% - Ênfase5 186 3 2" xfId="39701"/>
    <cellStyle name="40% - Ênfase5 186 4" xfId="39702"/>
    <cellStyle name="40% - Ênfase5 186 4 2" xfId="39703"/>
    <cellStyle name="40% - Ênfase5 186 5" xfId="39704"/>
    <cellStyle name="40% - Ênfase5 186 5 2" xfId="39705"/>
    <cellStyle name="40% - Ênfase5 186 6" xfId="39706"/>
    <cellStyle name="40% - Ênfase5 187" xfId="39707"/>
    <cellStyle name="40% - Ênfase5 187 2" xfId="39708"/>
    <cellStyle name="40% - Ênfase5 187 2 2" xfId="39709"/>
    <cellStyle name="40% - Ênfase5 187 3" xfId="39710"/>
    <cellStyle name="40% - Ênfase5 187 3 2" xfId="39711"/>
    <cellStyle name="40% - Ênfase5 187 4" xfId="39712"/>
    <cellStyle name="40% - Ênfase5 187 4 2" xfId="39713"/>
    <cellStyle name="40% - Ênfase5 187 5" xfId="39714"/>
    <cellStyle name="40% - Ênfase5 187 5 2" xfId="39715"/>
    <cellStyle name="40% - Ênfase5 187 6" xfId="39716"/>
    <cellStyle name="40% - Ênfase5 188" xfId="39717"/>
    <cellStyle name="40% - Ênfase5 188 2" xfId="39718"/>
    <cellStyle name="40% - Ênfase5 188 2 2" xfId="39719"/>
    <cellStyle name="40% - Ênfase5 188 3" xfId="39720"/>
    <cellStyle name="40% - Ênfase5 188 3 2" xfId="39721"/>
    <cellStyle name="40% - Ênfase5 188 4" xfId="39722"/>
    <cellStyle name="40% - Ênfase5 188 4 2" xfId="39723"/>
    <cellStyle name="40% - Ênfase5 188 5" xfId="39724"/>
    <cellStyle name="40% - Ênfase5 188 5 2" xfId="39725"/>
    <cellStyle name="40% - Ênfase5 188 6" xfId="39726"/>
    <cellStyle name="40% - Ênfase5 189" xfId="39727"/>
    <cellStyle name="40% - Ênfase5 189 2" xfId="39728"/>
    <cellStyle name="40% - Ênfase5 189 2 2" xfId="39729"/>
    <cellStyle name="40% - Ênfase5 189 3" xfId="39730"/>
    <cellStyle name="40% - Ênfase5 189 3 2" xfId="39731"/>
    <cellStyle name="40% - Ênfase5 189 4" xfId="39732"/>
    <cellStyle name="40% - Ênfase5 189 4 2" xfId="39733"/>
    <cellStyle name="40% - Ênfase5 189 5" xfId="39734"/>
    <cellStyle name="40% - Ênfase5 189 5 2" xfId="39735"/>
    <cellStyle name="40% - Ênfase5 189 6" xfId="39736"/>
    <cellStyle name="40% - Ênfase5 19" xfId="39737"/>
    <cellStyle name="40% - Ênfase5 19 2" xfId="39738"/>
    <cellStyle name="40% - Ênfase5 19 2 2" xfId="39739"/>
    <cellStyle name="40% - Ênfase5 19 2 2 2" xfId="39740"/>
    <cellStyle name="40% - Ênfase5 19 2 3" xfId="39741"/>
    <cellStyle name="40% - Ênfase5 19 2 3 2" xfId="39742"/>
    <cellStyle name="40% - Ênfase5 19 2 4" xfId="39743"/>
    <cellStyle name="40% - Ênfase5 19 2 4 2" xfId="39744"/>
    <cellStyle name="40% - Ênfase5 19 2 5" xfId="39745"/>
    <cellStyle name="40% - Ênfase5 19 2 5 2" xfId="39746"/>
    <cellStyle name="40% - Ênfase5 19 2 6" xfId="39747"/>
    <cellStyle name="40% - Ênfase5 19 3" xfId="39748"/>
    <cellStyle name="40% - Ênfase5 19 3 2" xfId="39749"/>
    <cellStyle name="40% - Ênfase5 19 4" xfId="39750"/>
    <cellStyle name="40% - Ênfase5 19 4 2" xfId="39751"/>
    <cellStyle name="40% - Ênfase5 19 5" xfId="39752"/>
    <cellStyle name="40% - Ênfase5 19 5 2" xfId="39753"/>
    <cellStyle name="40% - Ênfase5 19 6" xfId="39754"/>
    <cellStyle name="40% - Ênfase5 19 6 2" xfId="39755"/>
    <cellStyle name="40% - Ênfase5 19 7" xfId="39756"/>
    <cellStyle name="40% - Ênfase5 190" xfId="39757"/>
    <cellStyle name="40% - Ênfase5 190 2" xfId="39758"/>
    <cellStyle name="40% - Ênfase5 190 2 2" xfId="39759"/>
    <cellStyle name="40% - Ênfase5 190 3" xfId="39760"/>
    <cellStyle name="40% - Ênfase5 190 3 2" xfId="39761"/>
    <cellStyle name="40% - Ênfase5 190 4" xfId="39762"/>
    <cellStyle name="40% - Ênfase5 190 4 2" xfId="39763"/>
    <cellStyle name="40% - Ênfase5 190 5" xfId="39764"/>
    <cellStyle name="40% - Ênfase5 190 5 2" xfId="39765"/>
    <cellStyle name="40% - Ênfase5 190 6" xfId="39766"/>
    <cellStyle name="40% - Ênfase5 191" xfId="39767"/>
    <cellStyle name="40% - Ênfase5 191 2" xfId="39768"/>
    <cellStyle name="40% - Ênfase5 191 2 2" xfId="39769"/>
    <cellStyle name="40% - Ênfase5 191 3" xfId="39770"/>
    <cellStyle name="40% - Ênfase5 191 3 2" xfId="39771"/>
    <cellStyle name="40% - Ênfase5 191 4" xfId="39772"/>
    <cellStyle name="40% - Ênfase5 191 4 2" xfId="39773"/>
    <cellStyle name="40% - Ênfase5 191 5" xfId="39774"/>
    <cellStyle name="40% - Ênfase5 191 5 2" xfId="39775"/>
    <cellStyle name="40% - Ênfase5 191 6" xfId="39776"/>
    <cellStyle name="40% - Ênfase5 192" xfId="39777"/>
    <cellStyle name="40% - Ênfase5 192 2" xfId="39778"/>
    <cellStyle name="40% - Ênfase5 192 2 2" xfId="39779"/>
    <cellStyle name="40% - Ênfase5 192 3" xfId="39780"/>
    <cellStyle name="40% - Ênfase5 192 3 2" xfId="39781"/>
    <cellStyle name="40% - Ênfase5 192 4" xfId="39782"/>
    <cellStyle name="40% - Ênfase5 192 4 2" xfId="39783"/>
    <cellStyle name="40% - Ênfase5 192 5" xfId="39784"/>
    <cellStyle name="40% - Ênfase5 192 5 2" xfId="39785"/>
    <cellStyle name="40% - Ênfase5 192 6" xfId="39786"/>
    <cellStyle name="40% - Ênfase5 193" xfId="39787"/>
    <cellStyle name="40% - Ênfase5 193 2" xfId="39788"/>
    <cellStyle name="40% - Ênfase5 193 2 2" xfId="39789"/>
    <cellStyle name="40% - Ênfase5 193 3" xfId="39790"/>
    <cellStyle name="40% - Ênfase5 193 3 2" xfId="39791"/>
    <cellStyle name="40% - Ênfase5 193 4" xfId="39792"/>
    <cellStyle name="40% - Ênfase5 194" xfId="39793"/>
    <cellStyle name="40% - Ênfase5 194 2" xfId="39794"/>
    <cellStyle name="40% - Ênfase5 194 2 2" xfId="39795"/>
    <cellStyle name="40% - Ênfase5 194 3" xfId="39796"/>
    <cellStyle name="40% - Ênfase5 194 3 2" xfId="39797"/>
    <cellStyle name="40% - Ênfase5 194 4" xfId="39798"/>
    <cellStyle name="40% - Ênfase5 195" xfId="39799"/>
    <cellStyle name="40% - Ênfase5 195 2" xfId="39800"/>
    <cellStyle name="40% - Ênfase5 195 2 2" xfId="39801"/>
    <cellStyle name="40% - Ênfase5 195 3" xfId="39802"/>
    <cellStyle name="40% - Ênfase5 195 3 2" xfId="39803"/>
    <cellStyle name="40% - Ênfase5 195 4" xfId="39804"/>
    <cellStyle name="40% - Ênfase5 196" xfId="39805"/>
    <cellStyle name="40% - Ênfase5 196 2" xfId="39806"/>
    <cellStyle name="40% - Ênfase5 196 2 2" xfId="39807"/>
    <cellStyle name="40% - Ênfase5 196 3" xfId="39808"/>
    <cellStyle name="40% - Ênfase5 196 3 2" xfId="39809"/>
    <cellStyle name="40% - Ênfase5 196 4" xfId="39810"/>
    <cellStyle name="40% - Ênfase5 197" xfId="39811"/>
    <cellStyle name="40% - Ênfase5 197 2" xfId="39812"/>
    <cellStyle name="40% - Ênfase5 197 2 2" xfId="39813"/>
    <cellStyle name="40% - Ênfase5 197 3" xfId="39814"/>
    <cellStyle name="40% - Ênfase5 197 3 2" xfId="39815"/>
    <cellStyle name="40% - Ênfase5 197 4" xfId="39816"/>
    <cellStyle name="40% - Ênfase5 198" xfId="39817"/>
    <cellStyle name="40% - Ênfase5 198 2" xfId="39818"/>
    <cellStyle name="40% - Ênfase5 198 2 2" xfId="39819"/>
    <cellStyle name="40% - Ênfase5 198 3" xfId="39820"/>
    <cellStyle name="40% - Ênfase5 198 3 2" xfId="39821"/>
    <cellStyle name="40% - Ênfase5 198 4" xfId="39822"/>
    <cellStyle name="40% - Ênfase5 199" xfId="39823"/>
    <cellStyle name="40% - Ênfase5 199 2" xfId="39824"/>
    <cellStyle name="40% - Ênfase5 199 2 2" xfId="39825"/>
    <cellStyle name="40% - Ênfase5 199 3" xfId="39826"/>
    <cellStyle name="40% - Ênfase5 199 3 2" xfId="39827"/>
    <cellStyle name="40% - Ênfase5 199 4" xfId="39828"/>
    <cellStyle name="40% - Ênfase5 2" xfId="39829"/>
    <cellStyle name="40% - Ênfase5 2 2" xfId="39830"/>
    <cellStyle name="40% - Ênfase5 2 2 2" xfId="39831"/>
    <cellStyle name="40% - Ênfase5 2 2 2 2" xfId="39832"/>
    <cellStyle name="40% - Ênfase5 2 2 2 2 2" xfId="39833"/>
    <cellStyle name="40% - Ênfase5 2 2 2 3" xfId="39834"/>
    <cellStyle name="40% - Ênfase5 2 2 2 3 2" xfId="39835"/>
    <cellStyle name="40% - Ênfase5 2 2 2 4" xfId="39836"/>
    <cellStyle name="40% - Ênfase5 2 2 2 4 2" xfId="39837"/>
    <cellStyle name="40% - Ênfase5 2 2 2 5" xfId="39838"/>
    <cellStyle name="40% - Ênfase5 2 2 2 5 2" xfId="39839"/>
    <cellStyle name="40% - Ênfase5 2 2 2 6" xfId="39840"/>
    <cellStyle name="40% - Ênfase5 2 2 3" xfId="39841"/>
    <cellStyle name="40% - Ênfase5 2 2 3 2" xfId="39842"/>
    <cellStyle name="40% - Ênfase5 2 2 4" xfId="39843"/>
    <cellStyle name="40% - Ênfase5 2 2 4 2" xfId="39844"/>
    <cellStyle name="40% - Ênfase5 2 2 5" xfId="39845"/>
    <cellStyle name="40% - Ênfase5 2 2 5 2" xfId="39846"/>
    <cellStyle name="40% - Ênfase5 2 2 6" xfId="39847"/>
    <cellStyle name="40% - Ênfase5 2 2 6 2" xfId="39848"/>
    <cellStyle name="40% - Ênfase5 2 2 7" xfId="39849"/>
    <cellStyle name="40% - Ênfase5 2 3" xfId="39850"/>
    <cellStyle name="40% - Ênfase5 2 3 2" xfId="39851"/>
    <cellStyle name="40% - Ênfase5 2 3 2 2" xfId="39852"/>
    <cellStyle name="40% - Ênfase5 2 3 3" xfId="39853"/>
    <cellStyle name="40% - Ênfase5 2 3 3 2" xfId="39854"/>
    <cellStyle name="40% - Ênfase5 2 3 4" xfId="39855"/>
    <cellStyle name="40% - Ênfase5 2 3 4 2" xfId="39856"/>
    <cellStyle name="40% - Ênfase5 2 3 5" xfId="39857"/>
    <cellStyle name="40% - Ênfase5 2 3 5 2" xfId="39858"/>
    <cellStyle name="40% - Ênfase5 2 3 6" xfId="39859"/>
    <cellStyle name="40% - Ênfase5 2 4" xfId="39860"/>
    <cellStyle name="40% - Ênfase5 2 4 2" xfId="39861"/>
    <cellStyle name="40% - Ênfase5 2 5" xfId="39862"/>
    <cellStyle name="40% - Ênfase5 2 5 2" xfId="39863"/>
    <cellStyle name="40% - Ênfase5 2 6" xfId="39864"/>
    <cellStyle name="40% - Ênfase5 2 6 2" xfId="39865"/>
    <cellStyle name="40% - Ênfase5 2 7" xfId="39866"/>
    <cellStyle name="40% - Ênfase5 2 7 2" xfId="39867"/>
    <cellStyle name="40% - Ênfase5 2 8" xfId="39868"/>
    <cellStyle name="40% - Ênfase5 20" xfId="39869"/>
    <cellStyle name="40% - Ênfase5 20 2" xfId="39870"/>
    <cellStyle name="40% - Ênfase5 20 2 2" xfId="39871"/>
    <cellStyle name="40% - Ênfase5 20 2 2 2" xfId="39872"/>
    <cellStyle name="40% - Ênfase5 20 2 3" xfId="39873"/>
    <cellStyle name="40% - Ênfase5 20 2 3 2" xfId="39874"/>
    <cellStyle name="40% - Ênfase5 20 2 4" xfId="39875"/>
    <cellStyle name="40% - Ênfase5 20 2 4 2" xfId="39876"/>
    <cellStyle name="40% - Ênfase5 20 2 5" xfId="39877"/>
    <cellStyle name="40% - Ênfase5 20 2 5 2" xfId="39878"/>
    <cellStyle name="40% - Ênfase5 20 2 6" xfId="39879"/>
    <cellStyle name="40% - Ênfase5 20 3" xfId="39880"/>
    <cellStyle name="40% - Ênfase5 20 3 2" xfId="39881"/>
    <cellStyle name="40% - Ênfase5 20 4" xfId="39882"/>
    <cellStyle name="40% - Ênfase5 20 4 2" xfId="39883"/>
    <cellStyle name="40% - Ênfase5 20 5" xfId="39884"/>
    <cellStyle name="40% - Ênfase5 20 5 2" xfId="39885"/>
    <cellStyle name="40% - Ênfase5 20 6" xfId="39886"/>
    <cellStyle name="40% - Ênfase5 20 6 2" xfId="39887"/>
    <cellStyle name="40% - Ênfase5 20 7" xfId="39888"/>
    <cellStyle name="40% - Ênfase5 200" xfId="39889"/>
    <cellStyle name="40% - Ênfase5 200 2" xfId="39890"/>
    <cellStyle name="40% - Ênfase5 200 2 2" xfId="39891"/>
    <cellStyle name="40% - Ênfase5 200 3" xfId="39892"/>
    <cellStyle name="40% - Ênfase5 200 3 2" xfId="39893"/>
    <cellStyle name="40% - Ênfase5 200 4" xfId="39894"/>
    <cellStyle name="40% - Ênfase5 201" xfId="39895"/>
    <cellStyle name="40% - Ênfase5 201 2" xfId="39896"/>
    <cellStyle name="40% - Ênfase5 201 2 2" xfId="39897"/>
    <cellStyle name="40% - Ênfase5 201 3" xfId="39898"/>
    <cellStyle name="40% - Ênfase5 201 3 2" xfId="39899"/>
    <cellStyle name="40% - Ênfase5 201 4" xfId="39900"/>
    <cellStyle name="40% - Ênfase5 202" xfId="39901"/>
    <cellStyle name="40% - Ênfase5 202 2" xfId="39902"/>
    <cellStyle name="40% - Ênfase5 202 2 2" xfId="39903"/>
    <cellStyle name="40% - Ênfase5 202 3" xfId="39904"/>
    <cellStyle name="40% - Ênfase5 203" xfId="39905"/>
    <cellStyle name="40% - Ênfase5 203 2" xfId="39906"/>
    <cellStyle name="40% - Ênfase5 203 2 2" xfId="39907"/>
    <cellStyle name="40% - Ênfase5 203 3" xfId="39908"/>
    <cellStyle name="40% - Ênfase5 204" xfId="39909"/>
    <cellStyle name="40% - Ênfase5 204 2" xfId="39910"/>
    <cellStyle name="40% - Ênfase5 204 2 2" xfId="39911"/>
    <cellStyle name="40% - Ênfase5 204 3" xfId="39912"/>
    <cellStyle name="40% - Ênfase5 205" xfId="39913"/>
    <cellStyle name="40% - Ênfase5 205 2" xfId="39914"/>
    <cellStyle name="40% - Ênfase5 205 2 2" xfId="39915"/>
    <cellStyle name="40% - Ênfase5 205 3" xfId="39916"/>
    <cellStyle name="40% - Ênfase5 206" xfId="39917"/>
    <cellStyle name="40% - Ênfase5 206 2" xfId="39918"/>
    <cellStyle name="40% - Ênfase5 206 2 2" xfId="39919"/>
    <cellStyle name="40% - Ênfase5 206 3" xfId="39920"/>
    <cellStyle name="40% - Ênfase5 207" xfId="39921"/>
    <cellStyle name="40% - Ênfase5 207 2" xfId="39922"/>
    <cellStyle name="40% - Ênfase5 207 2 2" xfId="39923"/>
    <cellStyle name="40% - Ênfase5 207 3" xfId="39924"/>
    <cellStyle name="40% - Ênfase5 208" xfId="39925"/>
    <cellStyle name="40% - Ênfase5 208 2" xfId="39926"/>
    <cellStyle name="40% - Ênfase5 208 2 2" xfId="39927"/>
    <cellStyle name="40% - Ênfase5 208 3" xfId="39928"/>
    <cellStyle name="40% - Ênfase5 209" xfId="39929"/>
    <cellStyle name="40% - Ênfase5 209 2" xfId="39930"/>
    <cellStyle name="40% - Ênfase5 209 2 2" xfId="39931"/>
    <cellStyle name="40% - Ênfase5 209 3" xfId="39932"/>
    <cellStyle name="40% - Ênfase5 21" xfId="39933"/>
    <cellStyle name="40% - Ênfase5 21 2" xfId="39934"/>
    <cellStyle name="40% - Ênfase5 21 2 2" xfId="39935"/>
    <cellStyle name="40% - Ênfase5 21 2 2 2" xfId="39936"/>
    <cellStyle name="40% - Ênfase5 21 2 3" xfId="39937"/>
    <cellStyle name="40% - Ênfase5 21 2 3 2" xfId="39938"/>
    <cellStyle name="40% - Ênfase5 21 2 4" xfId="39939"/>
    <cellStyle name="40% - Ênfase5 21 2 4 2" xfId="39940"/>
    <cellStyle name="40% - Ênfase5 21 2 5" xfId="39941"/>
    <cellStyle name="40% - Ênfase5 21 2 5 2" xfId="39942"/>
    <cellStyle name="40% - Ênfase5 21 2 6" xfId="39943"/>
    <cellStyle name="40% - Ênfase5 21 3" xfId="39944"/>
    <cellStyle name="40% - Ênfase5 21 3 2" xfId="39945"/>
    <cellStyle name="40% - Ênfase5 21 4" xfId="39946"/>
    <cellStyle name="40% - Ênfase5 21 4 2" xfId="39947"/>
    <cellStyle name="40% - Ênfase5 21 5" xfId="39948"/>
    <cellStyle name="40% - Ênfase5 21 5 2" xfId="39949"/>
    <cellStyle name="40% - Ênfase5 21 6" xfId="39950"/>
    <cellStyle name="40% - Ênfase5 21 6 2" xfId="39951"/>
    <cellStyle name="40% - Ênfase5 21 7" xfId="39952"/>
    <cellStyle name="40% - Ênfase5 210" xfId="39953"/>
    <cellStyle name="40% - Ênfase5 210 2" xfId="39954"/>
    <cellStyle name="40% - Ênfase5 210 2 2" xfId="39955"/>
    <cellStyle name="40% - Ênfase5 210 3" xfId="39956"/>
    <cellStyle name="40% - Ênfase5 211" xfId="39957"/>
    <cellStyle name="40% - Ênfase5 211 2" xfId="39958"/>
    <cellStyle name="40% - Ênfase5 211 2 2" xfId="39959"/>
    <cellStyle name="40% - Ênfase5 211 3" xfId="39960"/>
    <cellStyle name="40% - Ênfase5 212" xfId="39961"/>
    <cellStyle name="40% - Ênfase5 212 2" xfId="39962"/>
    <cellStyle name="40% - Ênfase5 212 2 2" xfId="39963"/>
    <cellStyle name="40% - Ênfase5 212 3" xfId="39964"/>
    <cellStyle name="40% - Ênfase5 213" xfId="39965"/>
    <cellStyle name="40% - Ênfase5 213 2" xfId="39966"/>
    <cellStyle name="40% - Ênfase5 213 2 2" xfId="39967"/>
    <cellStyle name="40% - Ênfase5 213 3" xfId="39968"/>
    <cellStyle name="40% - Ênfase5 214" xfId="39969"/>
    <cellStyle name="40% - Ênfase5 214 2" xfId="39970"/>
    <cellStyle name="40% - Ênfase5 214 2 2" xfId="39971"/>
    <cellStyle name="40% - Ênfase5 214 3" xfId="39972"/>
    <cellStyle name="40% - Ênfase5 215" xfId="39973"/>
    <cellStyle name="40% - Ênfase5 215 2" xfId="39974"/>
    <cellStyle name="40% - Ênfase5 215 2 2" xfId="39975"/>
    <cellStyle name="40% - Ênfase5 215 3" xfId="39976"/>
    <cellStyle name="40% - Ênfase5 216" xfId="39977"/>
    <cellStyle name="40% - Ênfase5 216 2" xfId="39978"/>
    <cellStyle name="40% - Ênfase5 216 2 2" xfId="39979"/>
    <cellStyle name="40% - Ênfase5 216 3" xfId="39980"/>
    <cellStyle name="40% - Ênfase5 217" xfId="39981"/>
    <cellStyle name="40% - Ênfase5 217 2" xfId="39982"/>
    <cellStyle name="40% - Ênfase5 217 2 2" xfId="39983"/>
    <cellStyle name="40% - Ênfase5 217 3" xfId="39984"/>
    <cellStyle name="40% - Ênfase5 218" xfId="39985"/>
    <cellStyle name="40% - Ênfase5 218 2" xfId="39986"/>
    <cellStyle name="40% - Ênfase5 218 2 2" xfId="39987"/>
    <cellStyle name="40% - Ênfase5 218 3" xfId="39988"/>
    <cellStyle name="40% - Ênfase5 219" xfId="39989"/>
    <cellStyle name="40% - Ênfase5 219 2" xfId="39990"/>
    <cellStyle name="40% - Ênfase5 219 2 2" xfId="39991"/>
    <cellStyle name="40% - Ênfase5 219 3" xfId="39992"/>
    <cellStyle name="40% - Ênfase5 22" xfId="39993"/>
    <cellStyle name="40% - Ênfase5 22 2" xfId="39994"/>
    <cellStyle name="40% - Ênfase5 22 2 2" xfId="39995"/>
    <cellStyle name="40% - Ênfase5 22 2 2 2" xfId="39996"/>
    <cellStyle name="40% - Ênfase5 22 2 3" xfId="39997"/>
    <cellStyle name="40% - Ênfase5 22 2 3 2" xfId="39998"/>
    <cellStyle name="40% - Ênfase5 22 2 4" xfId="39999"/>
    <cellStyle name="40% - Ênfase5 22 2 4 2" xfId="40000"/>
    <cellStyle name="40% - Ênfase5 22 2 5" xfId="40001"/>
    <cellStyle name="40% - Ênfase5 22 2 5 2" xfId="40002"/>
    <cellStyle name="40% - Ênfase5 22 2 6" xfId="40003"/>
    <cellStyle name="40% - Ênfase5 22 3" xfId="40004"/>
    <cellStyle name="40% - Ênfase5 22 3 2" xfId="40005"/>
    <cellStyle name="40% - Ênfase5 22 4" xfId="40006"/>
    <cellStyle name="40% - Ênfase5 22 4 2" xfId="40007"/>
    <cellStyle name="40% - Ênfase5 22 5" xfId="40008"/>
    <cellStyle name="40% - Ênfase5 22 5 2" xfId="40009"/>
    <cellStyle name="40% - Ênfase5 22 6" xfId="40010"/>
    <cellStyle name="40% - Ênfase5 22 6 2" xfId="40011"/>
    <cellStyle name="40% - Ênfase5 22 7" xfId="40012"/>
    <cellStyle name="40% - Ênfase5 220" xfId="40013"/>
    <cellStyle name="40% - Ênfase5 220 2" xfId="40014"/>
    <cellStyle name="40% - Ênfase5 220 2 2" xfId="40015"/>
    <cellStyle name="40% - Ênfase5 220 3" xfId="40016"/>
    <cellStyle name="40% - Ênfase5 221" xfId="40017"/>
    <cellStyle name="40% - Ênfase5 221 2" xfId="40018"/>
    <cellStyle name="40% - Ênfase5 221 2 2" xfId="40019"/>
    <cellStyle name="40% - Ênfase5 221 3" xfId="40020"/>
    <cellStyle name="40% - Ênfase5 222" xfId="40021"/>
    <cellStyle name="40% - Ênfase5 222 2" xfId="40022"/>
    <cellStyle name="40% - Ênfase5 222 2 2" xfId="40023"/>
    <cellStyle name="40% - Ênfase5 222 3" xfId="40024"/>
    <cellStyle name="40% - Ênfase5 223" xfId="40025"/>
    <cellStyle name="40% - Ênfase5 223 2" xfId="40026"/>
    <cellStyle name="40% - Ênfase5 223 2 2" xfId="40027"/>
    <cellStyle name="40% - Ênfase5 223 3" xfId="40028"/>
    <cellStyle name="40% - Ênfase5 224" xfId="40029"/>
    <cellStyle name="40% - Ênfase5 224 2" xfId="40030"/>
    <cellStyle name="40% - Ênfase5 224 2 2" xfId="40031"/>
    <cellStyle name="40% - Ênfase5 224 3" xfId="40032"/>
    <cellStyle name="40% - Ênfase5 225" xfId="40033"/>
    <cellStyle name="40% - Ênfase5 225 2" xfId="40034"/>
    <cellStyle name="40% - Ênfase5 225 2 2" xfId="40035"/>
    <cellStyle name="40% - Ênfase5 225 3" xfId="40036"/>
    <cellStyle name="40% - Ênfase5 226" xfId="40037"/>
    <cellStyle name="40% - Ênfase5 226 2" xfId="40038"/>
    <cellStyle name="40% - Ênfase5 226 2 2" xfId="40039"/>
    <cellStyle name="40% - Ênfase5 226 3" xfId="40040"/>
    <cellStyle name="40% - Ênfase5 227" xfId="40041"/>
    <cellStyle name="40% - Ênfase5 227 2" xfId="40042"/>
    <cellStyle name="40% - Ênfase5 227 2 2" xfId="40043"/>
    <cellStyle name="40% - Ênfase5 227 3" xfId="40044"/>
    <cellStyle name="40% - Ênfase5 228" xfId="40045"/>
    <cellStyle name="40% - Ênfase5 228 2" xfId="40046"/>
    <cellStyle name="40% - Ênfase5 229" xfId="40047"/>
    <cellStyle name="40% - Ênfase5 229 2" xfId="40048"/>
    <cellStyle name="40% - Ênfase5 23" xfId="40049"/>
    <cellStyle name="40% - Ênfase5 23 2" xfId="40050"/>
    <cellStyle name="40% - Ênfase5 23 2 2" xfId="40051"/>
    <cellStyle name="40% - Ênfase5 23 2 2 2" xfId="40052"/>
    <cellStyle name="40% - Ênfase5 23 2 3" xfId="40053"/>
    <cellStyle name="40% - Ênfase5 23 2 3 2" xfId="40054"/>
    <cellStyle name="40% - Ênfase5 23 2 4" xfId="40055"/>
    <cellStyle name="40% - Ênfase5 23 2 4 2" xfId="40056"/>
    <cellStyle name="40% - Ênfase5 23 2 5" xfId="40057"/>
    <cellStyle name="40% - Ênfase5 23 2 5 2" xfId="40058"/>
    <cellStyle name="40% - Ênfase5 23 2 6" xfId="40059"/>
    <cellStyle name="40% - Ênfase5 23 3" xfId="40060"/>
    <cellStyle name="40% - Ênfase5 23 3 2" xfId="40061"/>
    <cellStyle name="40% - Ênfase5 23 4" xfId="40062"/>
    <cellStyle name="40% - Ênfase5 23 4 2" xfId="40063"/>
    <cellStyle name="40% - Ênfase5 23 5" xfId="40064"/>
    <cellStyle name="40% - Ênfase5 23 5 2" xfId="40065"/>
    <cellStyle name="40% - Ênfase5 23 6" xfId="40066"/>
    <cellStyle name="40% - Ênfase5 23 6 2" xfId="40067"/>
    <cellStyle name="40% - Ênfase5 23 7" xfId="40068"/>
    <cellStyle name="40% - Ênfase5 230" xfId="40069"/>
    <cellStyle name="40% - Ênfase5 230 2" xfId="40070"/>
    <cellStyle name="40% - Ênfase5 231" xfId="40071"/>
    <cellStyle name="40% - Ênfase5 231 2" xfId="40072"/>
    <cellStyle name="40% - Ênfase5 232" xfId="40073"/>
    <cellStyle name="40% - Ênfase5 233" xfId="40074"/>
    <cellStyle name="40% - Ênfase5 234" xfId="40075"/>
    <cellStyle name="40% - Ênfase5 235" xfId="40076"/>
    <cellStyle name="40% - Ênfase5 236" xfId="40077"/>
    <cellStyle name="40% - Ênfase5 237" xfId="40078"/>
    <cellStyle name="40% - Ênfase5 238" xfId="40079"/>
    <cellStyle name="40% - Ênfase5 239" xfId="40080"/>
    <cellStyle name="40% - Ênfase5 24" xfId="40081"/>
    <cellStyle name="40% - Ênfase5 24 2" xfId="40082"/>
    <cellStyle name="40% - Ênfase5 24 2 2" xfId="40083"/>
    <cellStyle name="40% - Ênfase5 24 2 2 2" xfId="40084"/>
    <cellStyle name="40% - Ênfase5 24 2 3" xfId="40085"/>
    <cellStyle name="40% - Ênfase5 24 2 3 2" xfId="40086"/>
    <cellStyle name="40% - Ênfase5 24 2 4" xfId="40087"/>
    <cellStyle name="40% - Ênfase5 24 2 4 2" xfId="40088"/>
    <cellStyle name="40% - Ênfase5 24 2 5" xfId="40089"/>
    <cellStyle name="40% - Ênfase5 24 2 5 2" xfId="40090"/>
    <cellStyle name="40% - Ênfase5 24 2 6" xfId="40091"/>
    <cellStyle name="40% - Ênfase5 24 3" xfId="40092"/>
    <cellStyle name="40% - Ênfase5 24 3 2" xfId="40093"/>
    <cellStyle name="40% - Ênfase5 24 4" xfId="40094"/>
    <cellStyle name="40% - Ênfase5 24 4 2" xfId="40095"/>
    <cellStyle name="40% - Ênfase5 24 5" xfId="40096"/>
    <cellStyle name="40% - Ênfase5 24 5 2" xfId="40097"/>
    <cellStyle name="40% - Ênfase5 24 6" xfId="40098"/>
    <cellStyle name="40% - Ênfase5 24 6 2" xfId="40099"/>
    <cellStyle name="40% - Ênfase5 24 7" xfId="40100"/>
    <cellStyle name="40% - Ênfase5 240" xfId="40101"/>
    <cellStyle name="40% - Ênfase5 241" xfId="40102"/>
    <cellStyle name="40% - Ênfase5 25" xfId="40103"/>
    <cellStyle name="40% - Ênfase5 25 2" xfId="40104"/>
    <cellStyle name="40% - Ênfase5 25 2 2" xfId="40105"/>
    <cellStyle name="40% - Ênfase5 25 2 2 2" xfId="40106"/>
    <cellStyle name="40% - Ênfase5 25 2 3" xfId="40107"/>
    <cellStyle name="40% - Ênfase5 25 2 3 2" xfId="40108"/>
    <cellStyle name="40% - Ênfase5 25 2 4" xfId="40109"/>
    <cellStyle name="40% - Ênfase5 25 2 4 2" xfId="40110"/>
    <cellStyle name="40% - Ênfase5 25 2 5" xfId="40111"/>
    <cellStyle name="40% - Ênfase5 25 2 5 2" xfId="40112"/>
    <cellStyle name="40% - Ênfase5 25 2 6" xfId="40113"/>
    <cellStyle name="40% - Ênfase5 25 3" xfId="40114"/>
    <cellStyle name="40% - Ênfase5 25 3 2" xfId="40115"/>
    <cellStyle name="40% - Ênfase5 25 4" xfId="40116"/>
    <cellStyle name="40% - Ênfase5 25 4 2" xfId="40117"/>
    <cellStyle name="40% - Ênfase5 25 5" xfId="40118"/>
    <cellStyle name="40% - Ênfase5 25 5 2" xfId="40119"/>
    <cellStyle name="40% - Ênfase5 25 6" xfId="40120"/>
    <cellStyle name="40% - Ênfase5 25 6 2" xfId="40121"/>
    <cellStyle name="40% - Ênfase5 25 7" xfId="40122"/>
    <cellStyle name="40% - Ênfase5 26" xfId="40123"/>
    <cellStyle name="40% - Ênfase5 26 2" xfId="40124"/>
    <cellStyle name="40% - Ênfase5 26 2 2" xfId="40125"/>
    <cellStyle name="40% - Ênfase5 26 2 2 2" xfId="40126"/>
    <cellStyle name="40% - Ênfase5 26 2 3" xfId="40127"/>
    <cellStyle name="40% - Ênfase5 26 2 3 2" xfId="40128"/>
    <cellStyle name="40% - Ênfase5 26 2 4" xfId="40129"/>
    <cellStyle name="40% - Ênfase5 26 2 4 2" xfId="40130"/>
    <cellStyle name="40% - Ênfase5 26 2 5" xfId="40131"/>
    <cellStyle name="40% - Ênfase5 26 2 5 2" xfId="40132"/>
    <cellStyle name="40% - Ênfase5 26 2 6" xfId="40133"/>
    <cellStyle name="40% - Ênfase5 26 3" xfId="40134"/>
    <cellStyle name="40% - Ênfase5 26 3 2" xfId="40135"/>
    <cellStyle name="40% - Ênfase5 26 4" xfId="40136"/>
    <cellStyle name="40% - Ênfase5 26 4 2" xfId="40137"/>
    <cellStyle name="40% - Ênfase5 26 5" xfId="40138"/>
    <cellStyle name="40% - Ênfase5 26 5 2" xfId="40139"/>
    <cellStyle name="40% - Ênfase5 26 6" xfId="40140"/>
    <cellStyle name="40% - Ênfase5 26 6 2" xfId="40141"/>
    <cellStyle name="40% - Ênfase5 26 7" xfId="40142"/>
    <cellStyle name="40% - Ênfase5 27" xfId="40143"/>
    <cellStyle name="40% - Ênfase5 27 2" xfId="40144"/>
    <cellStyle name="40% - Ênfase5 27 2 2" xfId="40145"/>
    <cellStyle name="40% - Ênfase5 27 2 2 2" xfId="40146"/>
    <cellStyle name="40% - Ênfase5 27 2 3" xfId="40147"/>
    <cellStyle name="40% - Ênfase5 27 2 3 2" xfId="40148"/>
    <cellStyle name="40% - Ênfase5 27 2 4" xfId="40149"/>
    <cellStyle name="40% - Ênfase5 27 2 4 2" xfId="40150"/>
    <cellStyle name="40% - Ênfase5 27 2 5" xfId="40151"/>
    <cellStyle name="40% - Ênfase5 27 2 5 2" xfId="40152"/>
    <cellStyle name="40% - Ênfase5 27 2 6" xfId="40153"/>
    <cellStyle name="40% - Ênfase5 27 3" xfId="40154"/>
    <cellStyle name="40% - Ênfase5 27 3 2" xfId="40155"/>
    <cellStyle name="40% - Ênfase5 27 4" xfId="40156"/>
    <cellStyle name="40% - Ênfase5 27 4 2" xfId="40157"/>
    <cellStyle name="40% - Ênfase5 27 5" xfId="40158"/>
    <cellStyle name="40% - Ênfase5 27 5 2" xfId="40159"/>
    <cellStyle name="40% - Ênfase5 27 6" xfId="40160"/>
    <cellStyle name="40% - Ênfase5 27 6 2" xfId="40161"/>
    <cellStyle name="40% - Ênfase5 27 7" xfId="40162"/>
    <cellStyle name="40% - Ênfase5 28" xfId="40163"/>
    <cellStyle name="40% - Ênfase5 28 2" xfId="40164"/>
    <cellStyle name="40% - Ênfase5 28 2 2" xfId="40165"/>
    <cellStyle name="40% - Ênfase5 28 2 2 2" xfId="40166"/>
    <cellStyle name="40% - Ênfase5 28 2 3" xfId="40167"/>
    <cellStyle name="40% - Ênfase5 28 2 3 2" xfId="40168"/>
    <cellStyle name="40% - Ênfase5 28 2 4" xfId="40169"/>
    <cellStyle name="40% - Ênfase5 28 2 4 2" xfId="40170"/>
    <cellStyle name="40% - Ênfase5 28 2 5" xfId="40171"/>
    <cellStyle name="40% - Ênfase5 28 2 5 2" xfId="40172"/>
    <cellStyle name="40% - Ênfase5 28 2 6" xfId="40173"/>
    <cellStyle name="40% - Ênfase5 28 3" xfId="40174"/>
    <cellStyle name="40% - Ênfase5 28 3 2" xfId="40175"/>
    <cellStyle name="40% - Ênfase5 28 4" xfId="40176"/>
    <cellStyle name="40% - Ênfase5 28 4 2" xfId="40177"/>
    <cellStyle name="40% - Ênfase5 28 5" xfId="40178"/>
    <cellStyle name="40% - Ênfase5 28 5 2" xfId="40179"/>
    <cellStyle name="40% - Ênfase5 28 6" xfId="40180"/>
    <cellStyle name="40% - Ênfase5 28 6 2" xfId="40181"/>
    <cellStyle name="40% - Ênfase5 28 7" xfId="40182"/>
    <cellStyle name="40% - Ênfase5 29" xfId="40183"/>
    <cellStyle name="40% - Ênfase5 29 2" xfId="40184"/>
    <cellStyle name="40% - Ênfase5 29 2 2" xfId="40185"/>
    <cellStyle name="40% - Ênfase5 29 2 2 2" xfId="40186"/>
    <cellStyle name="40% - Ênfase5 29 2 3" xfId="40187"/>
    <cellStyle name="40% - Ênfase5 29 2 3 2" xfId="40188"/>
    <cellStyle name="40% - Ênfase5 29 2 4" xfId="40189"/>
    <cellStyle name="40% - Ênfase5 29 2 4 2" xfId="40190"/>
    <cellStyle name="40% - Ênfase5 29 2 5" xfId="40191"/>
    <cellStyle name="40% - Ênfase5 29 2 5 2" xfId="40192"/>
    <cellStyle name="40% - Ênfase5 29 2 6" xfId="40193"/>
    <cellStyle name="40% - Ênfase5 29 3" xfId="40194"/>
    <cellStyle name="40% - Ênfase5 29 3 2" xfId="40195"/>
    <cellStyle name="40% - Ênfase5 29 4" xfId="40196"/>
    <cellStyle name="40% - Ênfase5 29 4 2" xfId="40197"/>
    <cellStyle name="40% - Ênfase5 29 5" xfId="40198"/>
    <cellStyle name="40% - Ênfase5 29 5 2" xfId="40199"/>
    <cellStyle name="40% - Ênfase5 29 6" xfId="40200"/>
    <cellStyle name="40% - Ênfase5 29 6 2" xfId="40201"/>
    <cellStyle name="40% - Ênfase5 29 7" xfId="40202"/>
    <cellStyle name="40% - Ênfase5 3" xfId="40203"/>
    <cellStyle name="40% - Ênfase5 3 2" xfId="40204"/>
    <cellStyle name="40% - Ênfase5 3 2 2" xfId="40205"/>
    <cellStyle name="40% - Ênfase5 3 2 2 2" xfId="40206"/>
    <cellStyle name="40% - Ênfase5 3 2 2 2 2" xfId="40207"/>
    <cellStyle name="40% - Ênfase5 3 2 2 3" xfId="40208"/>
    <cellStyle name="40% - Ênfase5 3 2 2 3 2" xfId="40209"/>
    <cellStyle name="40% - Ênfase5 3 2 2 4" xfId="40210"/>
    <cellStyle name="40% - Ênfase5 3 2 2 4 2" xfId="40211"/>
    <cellStyle name="40% - Ênfase5 3 2 2 5" xfId="40212"/>
    <cellStyle name="40% - Ênfase5 3 2 2 5 2" xfId="40213"/>
    <cellStyle name="40% - Ênfase5 3 2 2 6" xfId="40214"/>
    <cellStyle name="40% - Ênfase5 3 2 3" xfId="40215"/>
    <cellStyle name="40% - Ênfase5 3 2 3 2" xfId="40216"/>
    <cellStyle name="40% - Ênfase5 3 2 4" xfId="40217"/>
    <cellStyle name="40% - Ênfase5 3 2 4 2" xfId="40218"/>
    <cellStyle name="40% - Ênfase5 3 2 5" xfId="40219"/>
    <cellStyle name="40% - Ênfase5 3 2 5 2" xfId="40220"/>
    <cellStyle name="40% - Ênfase5 3 2 6" xfId="40221"/>
    <cellStyle name="40% - Ênfase5 3 2 6 2" xfId="40222"/>
    <cellStyle name="40% - Ênfase5 3 2 7" xfId="40223"/>
    <cellStyle name="40% - Ênfase5 3 3" xfId="40224"/>
    <cellStyle name="40% - Ênfase5 3 3 2" xfId="40225"/>
    <cellStyle name="40% - Ênfase5 3 3 2 2" xfId="40226"/>
    <cellStyle name="40% - Ênfase5 3 3 3" xfId="40227"/>
    <cellStyle name="40% - Ênfase5 3 3 3 2" xfId="40228"/>
    <cellStyle name="40% - Ênfase5 3 3 4" xfId="40229"/>
    <cellStyle name="40% - Ênfase5 3 3 4 2" xfId="40230"/>
    <cellStyle name="40% - Ênfase5 3 3 5" xfId="40231"/>
    <cellStyle name="40% - Ênfase5 3 3 5 2" xfId="40232"/>
    <cellStyle name="40% - Ênfase5 3 3 6" xfId="40233"/>
    <cellStyle name="40% - Ênfase5 3 4" xfId="40234"/>
    <cellStyle name="40% - Ênfase5 3 4 2" xfId="40235"/>
    <cellStyle name="40% - Ênfase5 3 5" xfId="40236"/>
    <cellStyle name="40% - Ênfase5 3 5 2" xfId="40237"/>
    <cellStyle name="40% - Ênfase5 3 6" xfId="40238"/>
    <cellStyle name="40% - Ênfase5 3 6 2" xfId="40239"/>
    <cellStyle name="40% - Ênfase5 3 7" xfId="40240"/>
    <cellStyle name="40% - Ênfase5 3 7 2" xfId="40241"/>
    <cellStyle name="40% - Ênfase5 3 8" xfId="40242"/>
    <cellStyle name="40% - Ênfase5 30" xfId="40243"/>
    <cellStyle name="40% - Ênfase5 30 2" xfId="40244"/>
    <cellStyle name="40% - Ênfase5 30 2 2" xfId="40245"/>
    <cellStyle name="40% - Ênfase5 30 2 2 2" xfId="40246"/>
    <cellStyle name="40% - Ênfase5 30 2 3" xfId="40247"/>
    <cellStyle name="40% - Ênfase5 30 2 3 2" xfId="40248"/>
    <cellStyle name="40% - Ênfase5 30 2 4" xfId="40249"/>
    <cellStyle name="40% - Ênfase5 30 2 4 2" xfId="40250"/>
    <cellStyle name="40% - Ênfase5 30 2 5" xfId="40251"/>
    <cellStyle name="40% - Ênfase5 30 2 5 2" xfId="40252"/>
    <cellStyle name="40% - Ênfase5 30 2 6" xfId="40253"/>
    <cellStyle name="40% - Ênfase5 30 3" xfId="40254"/>
    <cellStyle name="40% - Ênfase5 30 3 2" xfId="40255"/>
    <cellStyle name="40% - Ênfase5 30 4" xfId="40256"/>
    <cellStyle name="40% - Ênfase5 30 4 2" xfId="40257"/>
    <cellStyle name="40% - Ênfase5 30 5" xfId="40258"/>
    <cellStyle name="40% - Ênfase5 30 5 2" xfId="40259"/>
    <cellStyle name="40% - Ênfase5 30 6" xfId="40260"/>
    <cellStyle name="40% - Ênfase5 30 6 2" xfId="40261"/>
    <cellStyle name="40% - Ênfase5 30 7" xfId="40262"/>
    <cellStyle name="40% - Ênfase5 31" xfId="40263"/>
    <cellStyle name="40% - Ênfase5 31 2" xfId="40264"/>
    <cellStyle name="40% - Ênfase5 31 2 2" xfId="40265"/>
    <cellStyle name="40% - Ênfase5 31 2 2 2" xfId="40266"/>
    <cellStyle name="40% - Ênfase5 31 2 3" xfId="40267"/>
    <cellStyle name="40% - Ênfase5 31 2 3 2" xfId="40268"/>
    <cellStyle name="40% - Ênfase5 31 2 4" xfId="40269"/>
    <cellStyle name="40% - Ênfase5 31 2 4 2" xfId="40270"/>
    <cellStyle name="40% - Ênfase5 31 2 5" xfId="40271"/>
    <cellStyle name="40% - Ênfase5 31 2 5 2" xfId="40272"/>
    <cellStyle name="40% - Ênfase5 31 2 6" xfId="40273"/>
    <cellStyle name="40% - Ênfase5 31 3" xfId="40274"/>
    <cellStyle name="40% - Ênfase5 31 3 2" xfId="40275"/>
    <cellStyle name="40% - Ênfase5 31 4" xfId="40276"/>
    <cellStyle name="40% - Ênfase5 31 4 2" xfId="40277"/>
    <cellStyle name="40% - Ênfase5 31 5" xfId="40278"/>
    <cellStyle name="40% - Ênfase5 31 5 2" xfId="40279"/>
    <cellStyle name="40% - Ênfase5 31 6" xfId="40280"/>
    <cellStyle name="40% - Ênfase5 31 6 2" xfId="40281"/>
    <cellStyle name="40% - Ênfase5 31 7" xfId="40282"/>
    <cellStyle name="40% - Ênfase5 32" xfId="40283"/>
    <cellStyle name="40% - Ênfase5 32 2" xfId="40284"/>
    <cellStyle name="40% - Ênfase5 32 2 2" xfId="40285"/>
    <cellStyle name="40% - Ênfase5 32 2 2 2" xfId="40286"/>
    <cellStyle name="40% - Ênfase5 32 2 3" xfId="40287"/>
    <cellStyle name="40% - Ênfase5 32 2 3 2" xfId="40288"/>
    <cellStyle name="40% - Ênfase5 32 2 4" xfId="40289"/>
    <cellStyle name="40% - Ênfase5 32 2 4 2" xfId="40290"/>
    <cellStyle name="40% - Ênfase5 32 2 5" xfId="40291"/>
    <cellStyle name="40% - Ênfase5 32 2 5 2" xfId="40292"/>
    <cellStyle name="40% - Ênfase5 32 2 6" xfId="40293"/>
    <cellStyle name="40% - Ênfase5 32 3" xfId="40294"/>
    <cellStyle name="40% - Ênfase5 32 3 2" xfId="40295"/>
    <cellStyle name="40% - Ênfase5 32 4" xfId="40296"/>
    <cellStyle name="40% - Ênfase5 32 4 2" xfId="40297"/>
    <cellStyle name="40% - Ênfase5 32 5" xfId="40298"/>
    <cellStyle name="40% - Ênfase5 32 5 2" xfId="40299"/>
    <cellStyle name="40% - Ênfase5 32 6" xfId="40300"/>
    <cellStyle name="40% - Ênfase5 32 6 2" xfId="40301"/>
    <cellStyle name="40% - Ênfase5 32 7" xfId="40302"/>
    <cellStyle name="40% - Ênfase5 33" xfId="40303"/>
    <cellStyle name="40% - Ênfase5 33 2" xfId="40304"/>
    <cellStyle name="40% - Ênfase5 33 2 2" xfId="40305"/>
    <cellStyle name="40% - Ênfase5 33 2 2 2" xfId="40306"/>
    <cellStyle name="40% - Ênfase5 33 2 3" xfId="40307"/>
    <cellStyle name="40% - Ênfase5 33 2 3 2" xfId="40308"/>
    <cellStyle name="40% - Ênfase5 33 2 4" xfId="40309"/>
    <cellStyle name="40% - Ênfase5 33 2 4 2" xfId="40310"/>
    <cellStyle name="40% - Ênfase5 33 2 5" xfId="40311"/>
    <cellStyle name="40% - Ênfase5 33 2 5 2" xfId="40312"/>
    <cellStyle name="40% - Ênfase5 33 2 6" xfId="40313"/>
    <cellStyle name="40% - Ênfase5 33 3" xfId="40314"/>
    <cellStyle name="40% - Ênfase5 33 3 2" xfId="40315"/>
    <cellStyle name="40% - Ênfase5 33 4" xfId="40316"/>
    <cellStyle name="40% - Ênfase5 33 4 2" xfId="40317"/>
    <cellStyle name="40% - Ênfase5 33 5" xfId="40318"/>
    <cellStyle name="40% - Ênfase5 33 5 2" xfId="40319"/>
    <cellStyle name="40% - Ênfase5 33 6" xfId="40320"/>
    <cellStyle name="40% - Ênfase5 33 6 2" xfId="40321"/>
    <cellStyle name="40% - Ênfase5 33 7" xfId="40322"/>
    <cellStyle name="40% - Ênfase5 34" xfId="40323"/>
    <cellStyle name="40% - Ênfase5 34 2" xfId="40324"/>
    <cellStyle name="40% - Ênfase5 34 2 2" xfId="40325"/>
    <cellStyle name="40% - Ênfase5 34 2 2 2" xfId="40326"/>
    <cellStyle name="40% - Ênfase5 34 2 3" xfId="40327"/>
    <cellStyle name="40% - Ênfase5 34 2 3 2" xfId="40328"/>
    <cellStyle name="40% - Ênfase5 34 2 4" xfId="40329"/>
    <cellStyle name="40% - Ênfase5 34 2 4 2" xfId="40330"/>
    <cellStyle name="40% - Ênfase5 34 2 5" xfId="40331"/>
    <cellStyle name="40% - Ênfase5 34 2 5 2" xfId="40332"/>
    <cellStyle name="40% - Ênfase5 34 2 6" xfId="40333"/>
    <cellStyle name="40% - Ênfase5 34 3" xfId="40334"/>
    <cellStyle name="40% - Ênfase5 34 3 2" xfId="40335"/>
    <cellStyle name="40% - Ênfase5 34 4" xfId="40336"/>
    <cellStyle name="40% - Ênfase5 34 4 2" xfId="40337"/>
    <cellStyle name="40% - Ênfase5 34 5" xfId="40338"/>
    <cellStyle name="40% - Ênfase5 34 5 2" xfId="40339"/>
    <cellStyle name="40% - Ênfase5 34 6" xfId="40340"/>
    <cellStyle name="40% - Ênfase5 34 6 2" xfId="40341"/>
    <cellStyle name="40% - Ênfase5 34 7" xfId="40342"/>
    <cellStyle name="40% - Ênfase5 35" xfId="40343"/>
    <cellStyle name="40% - Ênfase5 35 2" xfId="40344"/>
    <cellStyle name="40% - Ênfase5 35 2 2" xfId="40345"/>
    <cellStyle name="40% - Ênfase5 35 2 2 2" xfId="40346"/>
    <cellStyle name="40% - Ênfase5 35 2 3" xfId="40347"/>
    <cellStyle name="40% - Ênfase5 35 2 3 2" xfId="40348"/>
    <cellStyle name="40% - Ênfase5 35 2 4" xfId="40349"/>
    <cellStyle name="40% - Ênfase5 35 2 4 2" xfId="40350"/>
    <cellStyle name="40% - Ênfase5 35 2 5" xfId="40351"/>
    <cellStyle name="40% - Ênfase5 35 2 5 2" xfId="40352"/>
    <cellStyle name="40% - Ênfase5 35 2 6" xfId="40353"/>
    <cellStyle name="40% - Ênfase5 35 3" xfId="40354"/>
    <cellStyle name="40% - Ênfase5 35 3 2" xfId="40355"/>
    <cellStyle name="40% - Ênfase5 35 4" xfId="40356"/>
    <cellStyle name="40% - Ênfase5 35 4 2" xfId="40357"/>
    <cellStyle name="40% - Ênfase5 35 5" xfId="40358"/>
    <cellStyle name="40% - Ênfase5 35 5 2" xfId="40359"/>
    <cellStyle name="40% - Ênfase5 35 6" xfId="40360"/>
    <cellStyle name="40% - Ênfase5 35 6 2" xfId="40361"/>
    <cellStyle name="40% - Ênfase5 35 7" xfId="40362"/>
    <cellStyle name="40% - Ênfase5 36" xfId="40363"/>
    <cellStyle name="40% - Ênfase5 36 2" xfId="40364"/>
    <cellStyle name="40% - Ênfase5 36 2 2" xfId="40365"/>
    <cellStyle name="40% - Ênfase5 36 2 2 2" xfId="40366"/>
    <cellStyle name="40% - Ênfase5 36 2 3" xfId="40367"/>
    <cellStyle name="40% - Ênfase5 36 2 3 2" xfId="40368"/>
    <cellStyle name="40% - Ênfase5 36 2 4" xfId="40369"/>
    <cellStyle name="40% - Ênfase5 36 2 4 2" xfId="40370"/>
    <cellStyle name="40% - Ênfase5 36 2 5" xfId="40371"/>
    <cellStyle name="40% - Ênfase5 36 2 5 2" xfId="40372"/>
    <cellStyle name="40% - Ênfase5 36 2 6" xfId="40373"/>
    <cellStyle name="40% - Ênfase5 36 3" xfId="40374"/>
    <cellStyle name="40% - Ênfase5 36 3 2" xfId="40375"/>
    <cellStyle name="40% - Ênfase5 36 4" xfId="40376"/>
    <cellStyle name="40% - Ênfase5 36 4 2" xfId="40377"/>
    <cellStyle name="40% - Ênfase5 36 5" xfId="40378"/>
    <cellStyle name="40% - Ênfase5 36 5 2" xfId="40379"/>
    <cellStyle name="40% - Ênfase5 36 6" xfId="40380"/>
    <cellStyle name="40% - Ênfase5 36 6 2" xfId="40381"/>
    <cellStyle name="40% - Ênfase5 36 7" xfId="40382"/>
    <cellStyle name="40% - Ênfase5 37" xfId="40383"/>
    <cellStyle name="40% - Ênfase5 37 2" xfId="40384"/>
    <cellStyle name="40% - Ênfase5 37 2 2" xfId="40385"/>
    <cellStyle name="40% - Ênfase5 37 2 2 2" xfId="40386"/>
    <cellStyle name="40% - Ênfase5 37 2 3" xfId="40387"/>
    <cellStyle name="40% - Ênfase5 37 2 3 2" xfId="40388"/>
    <cellStyle name="40% - Ênfase5 37 2 4" xfId="40389"/>
    <cellStyle name="40% - Ênfase5 37 2 4 2" xfId="40390"/>
    <cellStyle name="40% - Ênfase5 37 2 5" xfId="40391"/>
    <cellStyle name="40% - Ênfase5 37 2 5 2" xfId="40392"/>
    <cellStyle name="40% - Ênfase5 37 2 6" xfId="40393"/>
    <cellStyle name="40% - Ênfase5 37 3" xfId="40394"/>
    <cellStyle name="40% - Ênfase5 37 3 2" xfId="40395"/>
    <cellStyle name="40% - Ênfase5 37 4" xfId="40396"/>
    <cellStyle name="40% - Ênfase5 37 4 2" xfId="40397"/>
    <cellStyle name="40% - Ênfase5 37 5" xfId="40398"/>
    <cellStyle name="40% - Ênfase5 37 5 2" xfId="40399"/>
    <cellStyle name="40% - Ênfase5 37 6" xfId="40400"/>
    <cellStyle name="40% - Ênfase5 37 6 2" xfId="40401"/>
    <cellStyle name="40% - Ênfase5 37 7" xfId="40402"/>
    <cellStyle name="40% - Ênfase5 38" xfId="40403"/>
    <cellStyle name="40% - Ênfase5 38 2" xfId="40404"/>
    <cellStyle name="40% - Ênfase5 38 2 2" xfId="40405"/>
    <cellStyle name="40% - Ênfase5 38 2 2 2" xfId="40406"/>
    <cellStyle name="40% - Ênfase5 38 2 3" xfId="40407"/>
    <cellStyle name="40% - Ênfase5 38 2 3 2" xfId="40408"/>
    <cellStyle name="40% - Ênfase5 38 2 4" xfId="40409"/>
    <cellStyle name="40% - Ênfase5 38 2 4 2" xfId="40410"/>
    <cellStyle name="40% - Ênfase5 38 2 5" xfId="40411"/>
    <cellStyle name="40% - Ênfase5 38 2 5 2" xfId="40412"/>
    <cellStyle name="40% - Ênfase5 38 2 6" xfId="40413"/>
    <cellStyle name="40% - Ênfase5 38 3" xfId="40414"/>
    <cellStyle name="40% - Ênfase5 38 3 2" xfId="40415"/>
    <cellStyle name="40% - Ênfase5 38 4" xfId="40416"/>
    <cellStyle name="40% - Ênfase5 38 4 2" xfId="40417"/>
    <cellStyle name="40% - Ênfase5 38 5" xfId="40418"/>
    <cellStyle name="40% - Ênfase5 38 5 2" xfId="40419"/>
    <cellStyle name="40% - Ênfase5 38 6" xfId="40420"/>
    <cellStyle name="40% - Ênfase5 38 6 2" xfId="40421"/>
    <cellStyle name="40% - Ênfase5 38 7" xfId="40422"/>
    <cellStyle name="40% - Ênfase5 39" xfId="40423"/>
    <cellStyle name="40% - Ênfase5 39 2" xfId="40424"/>
    <cellStyle name="40% - Ênfase5 39 2 2" xfId="40425"/>
    <cellStyle name="40% - Ênfase5 39 2 2 2" xfId="40426"/>
    <cellStyle name="40% - Ênfase5 39 2 3" xfId="40427"/>
    <cellStyle name="40% - Ênfase5 39 2 3 2" xfId="40428"/>
    <cellStyle name="40% - Ênfase5 39 2 4" xfId="40429"/>
    <cellStyle name="40% - Ênfase5 39 2 4 2" xfId="40430"/>
    <cellStyle name="40% - Ênfase5 39 2 5" xfId="40431"/>
    <cellStyle name="40% - Ênfase5 39 2 5 2" xfId="40432"/>
    <cellStyle name="40% - Ênfase5 39 2 6" xfId="40433"/>
    <cellStyle name="40% - Ênfase5 39 3" xfId="40434"/>
    <cellStyle name="40% - Ênfase5 39 3 2" xfId="40435"/>
    <cellStyle name="40% - Ênfase5 39 4" xfId="40436"/>
    <cellStyle name="40% - Ênfase5 39 4 2" xfId="40437"/>
    <cellStyle name="40% - Ênfase5 39 5" xfId="40438"/>
    <cellStyle name="40% - Ênfase5 39 5 2" xfId="40439"/>
    <cellStyle name="40% - Ênfase5 39 6" xfId="40440"/>
    <cellStyle name="40% - Ênfase5 39 6 2" xfId="40441"/>
    <cellStyle name="40% - Ênfase5 39 7" xfId="40442"/>
    <cellStyle name="40% - Ênfase5 4" xfId="40443"/>
    <cellStyle name="40% - Ênfase5 4 2" xfId="40444"/>
    <cellStyle name="40% - Ênfase5 4 2 2" xfId="40445"/>
    <cellStyle name="40% - Ênfase5 4 2 2 2" xfId="40446"/>
    <cellStyle name="40% - Ênfase5 4 2 2 2 2" xfId="40447"/>
    <cellStyle name="40% - Ênfase5 4 2 2 3" xfId="40448"/>
    <cellStyle name="40% - Ênfase5 4 2 2 3 2" xfId="40449"/>
    <cellStyle name="40% - Ênfase5 4 2 2 4" xfId="40450"/>
    <cellStyle name="40% - Ênfase5 4 2 2 4 2" xfId="40451"/>
    <cellStyle name="40% - Ênfase5 4 2 2 5" xfId="40452"/>
    <cellStyle name="40% - Ênfase5 4 2 2 5 2" xfId="40453"/>
    <cellStyle name="40% - Ênfase5 4 2 2 6" xfId="40454"/>
    <cellStyle name="40% - Ênfase5 4 2 3" xfId="40455"/>
    <cellStyle name="40% - Ênfase5 4 2 3 2" xfId="40456"/>
    <cellStyle name="40% - Ênfase5 4 2 4" xfId="40457"/>
    <cellStyle name="40% - Ênfase5 4 2 4 2" xfId="40458"/>
    <cellStyle name="40% - Ênfase5 4 2 5" xfId="40459"/>
    <cellStyle name="40% - Ênfase5 4 2 5 2" xfId="40460"/>
    <cellStyle name="40% - Ênfase5 4 2 6" xfId="40461"/>
    <cellStyle name="40% - Ênfase5 4 2 6 2" xfId="40462"/>
    <cellStyle name="40% - Ênfase5 4 2 7" xfId="40463"/>
    <cellStyle name="40% - Ênfase5 4 3" xfId="40464"/>
    <cellStyle name="40% - Ênfase5 4 3 2" xfId="40465"/>
    <cellStyle name="40% - Ênfase5 4 3 2 2" xfId="40466"/>
    <cellStyle name="40% - Ênfase5 4 3 3" xfId="40467"/>
    <cellStyle name="40% - Ênfase5 4 3 3 2" xfId="40468"/>
    <cellStyle name="40% - Ênfase5 4 3 4" xfId="40469"/>
    <cellStyle name="40% - Ênfase5 4 3 4 2" xfId="40470"/>
    <cellStyle name="40% - Ênfase5 4 3 5" xfId="40471"/>
    <cellStyle name="40% - Ênfase5 4 3 5 2" xfId="40472"/>
    <cellStyle name="40% - Ênfase5 4 3 6" xfId="40473"/>
    <cellStyle name="40% - Ênfase5 4 4" xfId="40474"/>
    <cellStyle name="40% - Ênfase5 4 4 2" xfId="40475"/>
    <cellStyle name="40% - Ênfase5 4 5" xfId="40476"/>
    <cellStyle name="40% - Ênfase5 4 5 2" xfId="40477"/>
    <cellStyle name="40% - Ênfase5 4 6" xfId="40478"/>
    <cellStyle name="40% - Ênfase5 4 6 2" xfId="40479"/>
    <cellStyle name="40% - Ênfase5 4 7" xfId="40480"/>
    <cellStyle name="40% - Ênfase5 4 7 2" xfId="40481"/>
    <cellStyle name="40% - Ênfase5 4 8" xfId="40482"/>
    <cellStyle name="40% - Ênfase5 40" xfId="40483"/>
    <cellStyle name="40% - Ênfase5 40 2" xfId="40484"/>
    <cellStyle name="40% - Ênfase5 40 2 2" xfId="40485"/>
    <cellStyle name="40% - Ênfase5 40 2 2 2" xfId="40486"/>
    <cellStyle name="40% - Ênfase5 40 2 3" xfId="40487"/>
    <cellStyle name="40% - Ênfase5 40 2 3 2" xfId="40488"/>
    <cellStyle name="40% - Ênfase5 40 2 4" xfId="40489"/>
    <cellStyle name="40% - Ênfase5 40 2 4 2" xfId="40490"/>
    <cellStyle name="40% - Ênfase5 40 2 5" xfId="40491"/>
    <cellStyle name="40% - Ênfase5 40 2 5 2" xfId="40492"/>
    <cellStyle name="40% - Ênfase5 40 2 6" xfId="40493"/>
    <cellStyle name="40% - Ênfase5 40 3" xfId="40494"/>
    <cellStyle name="40% - Ênfase5 40 3 2" xfId="40495"/>
    <cellStyle name="40% - Ênfase5 40 4" xfId="40496"/>
    <cellStyle name="40% - Ênfase5 40 4 2" xfId="40497"/>
    <cellStyle name="40% - Ênfase5 40 5" xfId="40498"/>
    <cellStyle name="40% - Ênfase5 40 5 2" xfId="40499"/>
    <cellStyle name="40% - Ênfase5 40 6" xfId="40500"/>
    <cellStyle name="40% - Ênfase5 40 6 2" xfId="40501"/>
    <cellStyle name="40% - Ênfase5 40 7" xfId="40502"/>
    <cellStyle name="40% - Ênfase5 41" xfId="40503"/>
    <cellStyle name="40% - Ênfase5 41 2" xfId="40504"/>
    <cellStyle name="40% - Ênfase5 41 2 2" xfId="40505"/>
    <cellStyle name="40% - Ênfase5 41 2 2 2" xfId="40506"/>
    <cellStyle name="40% - Ênfase5 41 2 3" xfId="40507"/>
    <cellStyle name="40% - Ênfase5 41 2 3 2" xfId="40508"/>
    <cellStyle name="40% - Ênfase5 41 2 4" xfId="40509"/>
    <cellStyle name="40% - Ênfase5 41 2 4 2" xfId="40510"/>
    <cellStyle name="40% - Ênfase5 41 2 5" xfId="40511"/>
    <cellStyle name="40% - Ênfase5 41 2 5 2" xfId="40512"/>
    <cellStyle name="40% - Ênfase5 41 2 6" xfId="40513"/>
    <cellStyle name="40% - Ênfase5 41 3" xfId="40514"/>
    <cellStyle name="40% - Ênfase5 41 3 2" xfId="40515"/>
    <cellStyle name="40% - Ênfase5 41 4" xfId="40516"/>
    <cellStyle name="40% - Ênfase5 41 4 2" xfId="40517"/>
    <cellStyle name="40% - Ênfase5 41 5" xfId="40518"/>
    <cellStyle name="40% - Ênfase5 41 5 2" xfId="40519"/>
    <cellStyle name="40% - Ênfase5 41 6" xfId="40520"/>
    <cellStyle name="40% - Ênfase5 41 6 2" xfId="40521"/>
    <cellStyle name="40% - Ênfase5 41 7" xfId="40522"/>
    <cellStyle name="40% - Ênfase5 42" xfId="40523"/>
    <cellStyle name="40% - Ênfase5 42 2" xfId="40524"/>
    <cellStyle name="40% - Ênfase5 42 2 2" xfId="40525"/>
    <cellStyle name="40% - Ênfase5 42 2 2 2" xfId="40526"/>
    <cellStyle name="40% - Ênfase5 42 2 3" xfId="40527"/>
    <cellStyle name="40% - Ênfase5 42 2 3 2" xfId="40528"/>
    <cellStyle name="40% - Ênfase5 42 2 4" xfId="40529"/>
    <cellStyle name="40% - Ênfase5 42 2 4 2" xfId="40530"/>
    <cellStyle name="40% - Ênfase5 42 2 5" xfId="40531"/>
    <cellStyle name="40% - Ênfase5 42 2 5 2" xfId="40532"/>
    <cellStyle name="40% - Ênfase5 42 2 6" xfId="40533"/>
    <cellStyle name="40% - Ênfase5 42 3" xfId="40534"/>
    <cellStyle name="40% - Ênfase5 42 3 2" xfId="40535"/>
    <cellStyle name="40% - Ênfase5 42 4" xfId="40536"/>
    <cellStyle name="40% - Ênfase5 42 4 2" xfId="40537"/>
    <cellStyle name="40% - Ênfase5 42 5" xfId="40538"/>
    <cellStyle name="40% - Ênfase5 42 5 2" xfId="40539"/>
    <cellStyle name="40% - Ênfase5 42 6" xfId="40540"/>
    <cellStyle name="40% - Ênfase5 42 6 2" xfId="40541"/>
    <cellStyle name="40% - Ênfase5 42 7" xfId="40542"/>
    <cellStyle name="40% - Ênfase5 43" xfId="40543"/>
    <cellStyle name="40% - Ênfase5 43 2" xfId="40544"/>
    <cellStyle name="40% - Ênfase5 43 2 2" xfId="40545"/>
    <cellStyle name="40% - Ênfase5 43 2 2 2" xfId="40546"/>
    <cellStyle name="40% - Ênfase5 43 2 3" xfId="40547"/>
    <cellStyle name="40% - Ênfase5 43 2 3 2" xfId="40548"/>
    <cellStyle name="40% - Ênfase5 43 2 4" xfId="40549"/>
    <cellStyle name="40% - Ênfase5 43 2 4 2" xfId="40550"/>
    <cellStyle name="40% - Ênfase5 43 2 5" xfId="40551"/>
    <cellStyle name="40% - Ênfase5 43 2 5 2" xfId="40552"/>
    <cellStyle name="40% - Ênfase5 43 2 6" xfId="40553"/>
    <cellStyle name="40% - Ênfase5 43 3" xfId="40554"/>
    <cellStyle name="40% - Ênfase5 43 3 2" xfId="40555"/>
    <cellStyle name="40% - Ênfase5 43 4" xfId="40556"/>
    <cellStyle name="40% - Ênfase5 43 4 2" xfId="40557"/>
    <cellStyle name="40% - Ênfase5 43 5" xfId="40558"/>
    <cellStyle name="40% - Ênfase5 43 5 2" xfId="40559"/>
    <cellStyle name="40% - Ênfase5 43 6" xfId="40560"/>
    <cellStyle name="40% - Ênfase5 43 6 2" xfId="40561"/>
    <cellStyle name="40% - Ênfase5 43 7" xfId="40562"/>
    <cellStyle name="40% - Ênfase5 44" xfId="40563"/>
    <cellStyle name="40% - Ênfase5 44 2" xfId="40564"/>
    <cellStyle name="40% - Ênfase5 44 2 2" xfId="40565"/>
    <cellStyle name="40% - Ênfase5 44 2 2 2" xfId="40566"/>
    <cellStyle name="40% - Ênfase5 44 2 3" xfId="40567"/>
    <cellStyle name="40% - Ênfase5 44 2 3 2" xfId="40568"/>
    <cellStyle name="40% - Ênfase5 44 2 4" xfId="40569"/>
    <cellStyle name="40% - Ênfase5 44 2 4 2" xfId="40570"/>
    <cellStyle name="40% - Ênfase5 44 2 5" xfId="40571"/>
    <cellStyle name="40% - Ênfase5 44 2 5 2" xfId="40572"/>
    <cellStyle name="40% - Ênfase5 44 2 6" xfId="40573"/>
    <cellStyle name="40% - Ênfase5 44 3" xfId="40574"/>
    <cellStyle name="40% - Ênfase5 44 3 2" xfId="40575"/>
    <cellStyle name="40% - Ênfase5 44 4" xfId="40576"/>
    <cellStyle name="40% - Ênfase5 44 4 2" xfId="40577"/>
    <cellStyle name="40% - Ênfase5 44 5" xfId="40578"/>
    <cellStyle name="40% - Ênfase5 44 5 2" xfId="40579"/>
    <cellStyle name="40% - Ênfase5 44 6" xfId="40580"/>
    <cellStyle name="40% - Ênfase5 44 6 2" xfId="40581"/>
    <cellStyle name="40% - Ênfase5 44 7" xfId="40582"/>
    <cellStyle name="40% - Ênfase5 45" xfId="40583"/>
    <cellStyle name="40% - Ênfase5 45 2" xfId="40584"/>
    <cellStyle name="40% - Ênfase5 45 2 2" xfId="40585"/>
    <cellStyle name="40% - Ênfase5 45 2 2 2" xfId="40586"/>
    <cellStyle name="40% - Ênfase5 45 2 3" xfId="40587"/>
    <cellStyle name="40% - Ênfase5 45 2 3 2" xfId="40588"/>
    <cellStyle name="40% - Ênfase5 45 2 4" xfId="40589"/>
    <cellStyle name="40% - Ênfase5 45 2 4 2" xfId="40590"/>
    <cellStyle name="40% - Ênfase5 45 2 5" xfId="40591"/>
    <cellStyle name="40% - Ênfase5 45 2 5 2" xfId="40592"/>
    <cellStyle name="40% - Ênfase5 45 2 6" xfId="40593"/>
    <cellStyle name="40% - Ênfase5 45 3" xfId="40594"/>
    <cellStyle name="40% - Ênfase5 45 3 2" xfId="40595"/>
    <cellStyle name="40% - Ênfase5 45 4" xfId="40596"/>
    <cellStyle name="40% - Ênfase5 45 4 2" xfId="40597"/>
    <cellStyle name="40% - Ênfase5 45 5" xfId="40598"/>
    <cellStyle name="40% - Ênfase5 45 5 2" xfId="40599"/>
    <cellStyle name="40% - Ênfase5 45 6" xfId="40600"/>
    <cellStyle name="40% - Ênfase5 45 6 2" xfId="40601"/>
    <cellStyle name="40% - Ênfase5 45 7" xfId="40602"/>
    <cellStyle name="40% - Ênfase5 46" xfId="40603"/>
    <cellStyle name="40% - Ênfase5 46 2" xfId="40604"/>
    <cellStyle name="40% - Ênfase5 46 2 2" xfId="40605"/>
    <cellStyle name="40% - Ênfase5 46 2 2 2" xfId="40606"/>
    <cellStyle name="40% - Ênfase5 46 2 3" xfId="40607"/>
    <cellStyle name="40% - Ênfase5 46 2 3 2" xfId="40608"/>
    <cellStyle name="40% - Ênfase5 46 2 4" xfId="40609"/>
    <cellStyle name="40% - Ênfase5 46 2 4 2" xfId="40610"/>
    <cellStyle name="40% - Ênfase5 46 2 5" xfId="40611"/>
    <cellStyle name="40% - Ênfase5 46 2 5 2" xfId="40612"/>
    <cellStyle name="40% - Ênfase5 46 2 6" xfId="40613"/>
    <cellStyle name="40% - Ênfase5 46 3" xfId="40614"/>
    <cellStyle name="40% - Ênfase5 46 3 2" xfId="40615"/>
    <cellStyle name="40% - Ênfase5 46 4" xfId="40616"/>
    <cellStyle name="40% - Ênfase5 46 4 2" xfId="40617"/>
    <cellStyle name="40% - Ênfase5 46 5" xfId="40618"/>
    <cellStyle name="40% - Ênfase5 46 5 2" xfId="40619"/>
    <cellStyle name="40% - Ênfase5 46 6" xfId="40620"/>
    <cellStyle name="40% - Ênfase5 46 6 2" xfId="40621"/>
    <cellStyle name="40% - Ênfase5 46 7" xfId="40622"/>
    <cellStyle name="40% - Ênfase5 47" xfId="40623"/>
    <cellStyle name="40% - Ênfase5 47 2" xfId="40624"/>
    <cellStyle name="40% - Ênfase5 47 2 2" xfId="40625"/>
    <cellStyle name="40% - Ênfase5 47 2 2 2" xfId="40626"/>
    <cellStyle name="40% - Ênfase5 47 2 3" xfId="40627"/>
    <cellStyle name="40% - Ênfase5 47 2 3 2" xfId="40628"/>
    <cellStyle name="40% - Ênfase5 47 2 4" xfId="40629"/>
    <cellStyle name="40% - Ênfase5 47 2 4 2" xfId="40630"/>
    <cellStyle name="40% - Ênfase5 47 2 5" xfId="40631"/>
    <cellStyle name="40% - Ênfase5 47 2 5 2" xfId="40632"/>
    <cellStyle name="40% - Ênfase5 47 2 6" xfId="40633"/>
    <cellStyle name="40% - Ênfase5 47 3" xfId="40634"/>
    <cellStyle name="40% - Ênfase5 47 3 2" xfId="40635"/>
    <cellStyle name="40% - Ênfase5 47 4" xfId="40636"/>
    <cellStyle name="40% - Ênfase5 47 4 2" xfId="40637"/>
    <cellStyle name="40% - Ênfase5 47 5" xfId="40638"/>
    <cellStyle name="40% - Ênfase5 47 5 2" xfId="40639"/>
    <cellStyle name="40% - Ênfase5 47 6" xfId="40640"/>
    <cellStyle name="40% - Ênfase5 47 6 2" xfId="40641"/>
    <cellStyle name="40% - Ênfase5 47 7" xfId="40642"/>
    <cellStyle name="40% - Ênfase5 48" xfId="40643"/>
    <cellStyle name="40% - Ênfase5 48 2" xfId="40644"/>
    <cellStyle name="40% - Ênfase5 48 2 2" xfId="40645"/>
    <cellStyle name="40% - Ênfase5 48 2 2 2" xfId="40646"/>
    <cellStyle name="40% - Ênfase5 48 2 3" xfId="40647"/>
    <cellStyle name="40% - Ênfase5 48 2 3 2" xfId="40648"/>
    <cellStyle name="40% - Ênfase5 48 2 4" xfId="40649"/>
    <cellStyle name="40% - Ênfase5 48 2 4 2" xfId="40650"/>
    <cellStyle name="40% - Ênfase5 48 2 5" xfId="40651"/>
    <cellStyle name="40% - Ênfase5 48 2 5 2" xfId="40652"/>
    <cellStyle name="40% - Ênfase5 48 2 6" xfId="40653"/>
    <cellStyle name="40% - Ênfase5 48 3" xfId="40654"/>
    <cellStyle name="40% - Ênfase5 48 3 2" xfId="40655"/>
    <cellStyle name="40% - Ênfase5 48 4" xfId="40656"/>
    <cellStyle name="40% - Ênfase5 48 4 2" xfId="40657"/>
    <cellStyle name="40% - Ênfase5 48 5" xfId="40658"/>
    <cellStyle name="40% - Ênfase5 48 5 2" xfId="40659"/>
    <cellStyle name="40% - Ênfase5 48 6" xfId="40660"/>
    <cellStyle name="40% - Ênfase5 48 6 2" xfId="40661"/>
    <cellStyle name="40% - Ênfase5 48 7" xfId="40662"/>
    <cellStyle name="40% - Ênfase5 49" xfId="40663"/>
    <cellStyle name="40% - Ênfase5 49 2" xfId="40664"/>
    <cellStyle name="40% - Ênfase5 49 2 2" xfId="40665"/>
    <cellStyle name="40% - Ênfase5 49 2 2 2" xfId="40666"/>
    <cellStyle name="40% - Ênfase5 49 2 3" xfId="40667"/>
    <cellStyle name="40% - Ênfase5 49 2 3 2" xfId="40668"/>
    <cellStyle name="40% - Ênfase5 49 2 4" xfId="40669"/>
    <cellStyle name="40% - Ênfase5 49 2 4 2" xfId="40670"/>
    <cellStyle name="40% - Ênfase5 49 2 5" xfId="40671"/>
    <cellStyle name="40% - Ênfase5 49 2 5 2" xfId="40672"/>
    <cellStyle name="40% - Ênfase5 49 2 6" xfId="40673"/>
    <cellStyle name="40% - Ênfase5 49 3" xfId="40674"/>
    <cellStyle name="40% - Ênfase5 49 3 2" xfId="40675"/>
    <cellStyle name="40% - Ênfase5 49 4" xfId="40676"/>
    <cellStyle name="40% - Ênfase5 49 4 2" xfId="40677"/>
    <cellStyle name="40% - Ênfase5 49 5" xfId="40678"/>
    <cellStyle name="40% - Ênfase5 49 5 2" xfId="40679"/>
    <cellStyle name="40% - Ênfase5 49 6" xfId="40680"/>
    <cellStyle name="40% - Ênfase5 49 6 2" xfId="40681"/>
    <cellStyle name="40% - Ênfase5 49 7" xfId="40682"/>
    <cellStyle name="40% - Ênfase5 5" xfId="40683"/>
    <cellStyle name="40% - Ênfase5 5 2" xfId="40684"/>
    <cellStyle name="40% - Ênfase5 5 2 2" xfId="40685"/>
    <cellStyle name="40% - Ênfase5 5 2 2 2" xfId="40686"/>
    <cellStyle name="40% - Ênfase5 5 2 2 2 2" xfId="40687"/>
    <cellStyle name="40% - Ênfase5 5 2 2 3" xfId="40688"/>
    <cellStyle name="40% - Ênfase5 5 2 2 3 2" xfId="40689"/>
    <cellStyle name="40% - Ênfase5 5 2 2 4" xfId="40690"/>
    <cellStyle name="40% - Ênfase5 5 2 2 4 2" xfId="40691"/>
    <cellStyle name="40% - Ênfase5 5 2 2 5" xfId="40692"/>
    <cellStyle name="40% - Ênfase5 5 2 2 5 2" xfId="40693"/>
    <cellStyle name="40% - Ênfase5 5 2 2 6" xfId="40694"/>
    <cellStyle name="40% - Ênfase5 5 2 3" xfId="40695"/>
    <cellStyle name="40% - Ênfase5 5 2 3 2" xfId="40696"/>
    <cellStyle name="40% - Ênfase5 5 2 4" xfId="40697"/>
    <cellStyle name="40% - Ênfase5 5 2 4 2" xfId="40698"/>
    <cellStyle name="40% - Ênfase5 5 2 5" xfId="40699"/>
    <cellStyle name="40% - Ênfase5 5 2 5 2" xfId="40700"/>
    <cellStyle name="40% - Ênfase5 5 2 6" xfId="40701"/>
    <cellStyle name="40% - Ênfase5 5 2 6 2" xfId="40702"/>
    <cellStyle name="40% - Ênfase5 5 2 7" xfId="40703"/>
    <cellStyle name="40% - Ênfase5 5 3" xfId="40704"/>
    <cellStyle name="40% - Ênfase5 5 3 2" xfId="40705"/>
    <cellStyle name="40% - Ênfase5 5 3 2 2" xfId="40706"/>
    <cellStyle name="40% - Ênfase5 5 3 3" xfId="40707"/>
    <cellStyle name="40% - Ênfase5 5 3 3 2" xfId="40708"/>
    <cellStyle name="40% - Ênfase5 5 3 4" xfId="40709"/>
    <cellStyle name="40% - Ênfase5 5 3 4 2" xfId="40710"/>
    <cellStyle name="40% - Ênfase5 5 3 5" xfId="40711"/>
    <cellStyle name="40% - Ênfase5 5 3 5 2" xfId="40712"/>
    <cellStyle name="40% - Ênfase5 5 3 6" xfId="40713"/>
    <cellStyle name="40% - Ênfase5 5 4" xfId="40714"/>
    <cellStyle name="40% - Ênfase5 5 4 2" xfId="40715"/>
    <cellStyle name="40% - Ênfase5 5 5" xfId="40716"/>
    <cellStyle name="40% - Ênfase5 5 5 2" xfId="40717"/>
    <cellStyle name="40% - Ênfase5 5 6" xfId="40718"/>
    <cellStyle name="40% - Ênfase5 5 6 2" xfId="40719"/>
    <cellStyle name="40% - Ênfase5 5 7" xfId="40720"/>
    <cellStyle name="40% - Ênfase5 5 7 2" xfId="40721"/>
    <cellStyle name="40% - Ênfase5 5 8" xfId="40722"/>
    <cellStyle name="40% - Ênfase5 50" xfId="40723"/>
    <cellStyle name="40% - Ênfase5 50 2" xfId="40724"/>
    <cellStyle name="40% - Ênfase5 50 2 2" xfId="40725"/>
    <cellStyle name="40% - Ênfase5 50 2 2 2" xfId="40726"/>
    <cellStyle name="40% - Ênfase5 50 2 3" xfId="40727"/>
    <cellStyle name="40% - Ênfase5 50 2 3 2" xfId="40728"/>
    <cellStyle name="40% - Ênfase5 50 2 4" xfId="40729"/>
    <cellStyle name="40% - Ênfase5 50 2 4 2" xfId="40730"/>
    <cellStyle name="40% - Ênfase5 50 2 5" xfId="40731"/>
    <cellStyle name="40% - Ênfase5 50 2 5 2" xfId="40732"/>
    <cellStyle name="40% - Ênfase5 50 2 6" xfId="40733"/>
    <cellStyle name="40% - Ênfase5 50 3" xfId="40734"/>
    <cellStyle name="40% - Ênfase5 50 3 2" xfId="40735"/>
    <cellStyle name="40% - Ênfase5 50 4" xfId="40736"/>
    <cellStyle name="40% - Ênfase5 50 4 2" xfId="40737"/>
    <cellStyle name="40% - Ênfase5 50 5" xfId="40738"/>
    <cellStyle name="40% - Ênfase5 50 5 2" xfId="40739"/>
    <cellStyle name="40% - Ênfase5 50 6" xfId="40740"/>
    <cellStyle name="40% - Ênfase5 50 6 2" xfId="40741"/>
    <cellStyle name="40% - Ênfase5 50 7" xfId="40742"/>
    <cellStyle name="40% - Ênfase5 51" xfId="40743"/>
    <cellStyle name="40% - Ênfase5 51 2" xfId="40744"/>
    <cellStyle name="40% - Ênfase5 51 2 2" xfId="40745"/>
    <cellStyle name="40% - Ênfase5 51 2 2 2" xfId="40746"/>
    <cellStyle name="40% - Ênfase5 51 2 3" xfId="40747"/>
    <cellStyle name="40% - Ênfase5 51 2 3 2" xfId="40748"/>
    <cellStyle name="40% - Ênfase5 51 2 4" xfId="40749"/>
    <cellStyle name="40% - Ênfase5 51 2 4 2" xfId="40750"/>
    <cellStyle name="40% - Ênfase5 51 2 5" xfId="40751"/>
    <cellStyle name="40% - Ênfase5 51 2 5 2" xfId="40752"/>
    <cellStyle name="40% - Ênfase5 51 2 6" xfId="40753"/>
    <cellStyle name="40% - Ênfase5 51 3" xfId="40754"/>
    <cellStyle name="40% - Ênfase5 51 3 2" xfId="40755"/>
    <cellStyle name="40% - Ênfase5 51 4" xfId="40756"/>
    <cellStyle name="40% - Ênfase5 51 4 2" xfId="40757"/>
    <cellStyle name="40% - Ênfase5 51 5" xfId="40758"/>
    <cellStyle name="40% - Ênfase5 51 5 2" xfId="40759"/>
    <cellStyle name="40% - Ênfase5 51 6" xfId="40760"/>
    <cellStyle name="40% - Ênfase5 51 6 2" xfId="40761"/>
    <cellStyle name="40% - Ênfase5 51 7" xfId="40762"/>
    <cellStyle name="40% - Ênfase5 52" xfId="40763"/>
    <cellStyle name="40% - Ênfase5 52 2" xfId="40764"/>
    <cellStyle name="40% - Ênfase5 52 2 2" xfId="40765"/>
    <cellStyle name="40% - Ênfase5 52 2 2 2" xfId="40766"/>
    <cellStyle name="40% - Ênfase5 52 2 3" xfId="40767"/>
    <cellStyle name="40% - Ênfase5 52 2 3 2" xfId="40768"/>
    <cellStyle name="40% - Ênfase5 52 2 4" xfId="40769"/>
    <cellStyle name="40% - Ênfase5 52 2 4 2" xfId="40770"/>
    <cellStyle name="40% - Ênfase5 52 2 5" xfId="40771"/>
    <cellStyle name="40% - Ênfase5 52 2 5 2" xfId="40772"/>
    <cellStyle name="40% - Ênfase5 52 2 6" xfId="40773"/>
    <cellStyle name="40% - Ênfase5 52 3" xfId="40774"/>
    <cellStyle name="40% - Ênfase5 52 3 2" xfId="40775"/>
    <cellStyle name="40% - Ênfase5 52 4" xfId="40776"/>
    <cellStyle name="40% - Ênfase5 52 4 2" xfId="40777"/>
    <cellStyle name="40% - Ênfase5 52 5" xfId="40778"/>
    <cellStyle name="40% - Ênfase5 52 5 2" xfId="40779"/>
    <cellStyle name="40% - Ênfase5 52 6" xfId="40780"/>
    <cellStyle name="40% - Ênfase5 52 6 2" xfId="40781"/>
    <cellStyle name="40% - Ênfase5 52 7" xfId="40782"/>
    <cellStyle name="40% - Ênfase5 53" xfId="40783"/>
    <cellStyle name="40% - Ênfase5 53 2" xfId="40784"/>
    <cellStyle name="40% - Ênfase5 53 2 2" xfId="40785"/>
    <cellStyle name="40% - Ênfase5 53 2 2 2" xfId="40786"/>
    <cellStyle name="40% - Ênfase5 53 2 3" xfId="40787"/>
    <cellStyle name="40% - Ênfase5 53 2 3 2" xfId="40788"/>
    <cellStyle name="40% - Ênfase5 53 2 4" xfId="40789"/>
    <cellStyle name="40% - Ênfase5 53 2 4 2" xfId="40790"/>
    <cellStyle name="40% - Ênfase5 53 2 5" xfId="40791"/>
    <cellStyle name="40% - Ênfase5 53 2 5 2" xfId="40792"/>
    <cellStyle name="40% - Ênfase5 53 2 6" xfId="40793"/>
    <cellStyle name="40% - Ênfase5 53 3" xfId="40794"/>
    <cellStyle name="40% - Ênfase5 53 3 2" xfId="40795"/>
    <cellStyle name="40% - Ênfase5 53 4" xfId="40796"/>
    <cellStyle name="40% - Ênfase5 53 4 2" xfId="40797"/>
    <cellStyle name="40% - Ênfase5 53 5" xfId="40798"/>
    <cellStyle name="40% - Ênfase5 53 5 2" xfId="40799"/>
    <cellStyle name="40% - Ênfase5 53 6" xfId="40800"/>
    <cellStyle name="40% - Ênfase5 53 6 2" xfId="40801"/>
    <cellStyle name="40% - Ênfase5 53 7" xfId="40802"/>
    <cellStyle name="40% - Ênfase5 54" xfId="40803"/>
    <cellStyle name="40% - Ênfase5 54 2" xfId="40804"/>
    <cellStyle name="40% - Ênfase5 54 2 2" xfId="40805"/>
    <cellStyle name="40% - Ênfase5 54 2 2 2" xfId="40806"/>
    <cellStyle name="40% - Ênfase5 54 2 3" xfId="40807"/>
    <cellStyle name="40% - Ênfase5 54 2 3 2" xfId="40808"/>
    <cellStyle name="40% - Ênfase5 54 2 4" xfId="40809"/>
    <cellStyle name="40% - Ênfase5 54 2 4 2" xfId="40810"/>
    <cellStyle name="40% - Ênfase5 54 2 5" xfId="40811"/>
    <cellStyle name="40% - Ênfase5 54 2 5 2" xfId="40812"/>
    <cellStyle name="40% - Ênfase5 54 2 6" xfId="40813"/>
    <cellStyle name="40% - Ênfase5 54 3" xfId="40814"/>
    <cellStyle name="40% - Ênfase5 54 3 2" xfId="40815"/>
    <cellStyle name="40% - Ênfase5 54 4" xfId="40816"/>
    <cellStyle name="40% - Ênfase5 54 4 2" xfId="40817"/>
    <cellStyle name="40% - Ênfase5 54 5" xfId="40818"/>
    <cellStyle name="40% - Ênfase5 54 5 2" xfId="40819"/>
    <cellStyle name="40% - Ênfase5 54 6" xfId="40820"/>
    <cellStyle name="40% - Ênfase5 54 6 2" xfId="40821"/>
    <cellStyle name="40% - Ênfase5 54 7" xfId="40822"/>
    <cellStyle name="40% - Ênfase5 55" xfId="40823"/>
    <cellStyle name="40% - Ênfase5 55 2" xfId="40824"/>
    <cellStyle name="40% - Ênfase5 55 2 2" xfId="40825"/>
    <cellStyle name="40% - Ênfase5 55 2 2 2" xfId="40826"/>
    <cellStyle name="40% - Ênfase5 55 2 3" xfId="40827"/>
    <cellStyle name="40% - Ênfase5 55 2 3 2" xfId="40828"/>
    <cellStyle name="40% - Ênfase5 55 2 4" xfId="40829"/>
    <cellStyle name="40% - Ênfase5 55 2 4 2" xfId="40830"/>
    <cellStyle name="40% - Ênfase5 55 2 5" xfId="40831"/>
    <cellStyle name="40% - Ênfase5 55 2 5 2" xfId="40832"/>
    <cellStyle name="40% - Ênfase5 55 2 6" xfId="40833"/>
    <cellStyle name="40% - Ênfase5 55 3" xfId="40834"/>
    <cellStyle name="40% - Ênfase5 55 3 2" xfId="40835"/>
    <cellStyle name="40% - Ênfase5 55 4" xfId="40836"/>
    <cellStyle name="40% - Ênfase5 55 4 2" xfId="40837"/>
    <cellStyle name="40% - Ênfase5 55 5" xfId="40838"/>
    <cellStyle name="40% - Ênfase5 55 5 2" xfId="40839"/>
    <cellStyle name="40% - Ênfase5 55 6" xfId="40840"/>
    <cellStyle name="40% - Ênfase5 55 6 2" xfId="40841"/>
    <cellStyle name="40% - Ênfase5 55 7" xfId="40842"/>
    <cellStyle name="40% - Ênfase5 56" xfId="40843"/>
    <cellStyle name="40% - Ênfase5 56 2" xfId="40844"/>
    <cellStyle name="40% - Ênfase5 56 2 2" xfId="40845"/>
    <cellStyle name="40% - Ênfase5 56 2 2 2" xfId="40846"/>
    <cellStyle name="40% - Ênfase5 56 2 3" xfId="40847"/>
    <cellStyle name="40% - Ênfase5 56 2 3 2" xfId="40848"/>
    <cellStyle name="40% - Ênfase5 56 2 4" xfId="40849"/>
    <cellStyle name="40% - Ênfase5 56 2 4 2" xfId="40850"/>
    <cellStyle name="40% - Ênfase5 56 2 5" xfId="40851"/>
    <cellStyle name="40% - Ênfase5 56 2 5 2" xfId="40852"/>
    <cellStyle name="40% - Ênfase5 56 2 6" xfId="40853"/>
    <cellStyle name="40% - Ênfase5 56 3" xfId="40854"/>
    <cellStyle name="40% - Ênfase5 56 3 2" xfId="40855"/>
    <cellStyle name="40% - Ênfase5 56 4" xfId="40856"/>
    <cellStyle name="40% - Ênfase5 56 4 2" xfId="40857"/>
    <cellStyle name="40% - Ênfase5 56 5" xfId="40858"/>
    <cellStyle name="40% - Ênfase5 56 5 2" xfId="40859"/>
    <cellStyle name="40% - Ênfase5 56 6" xfId="40860"/>
    <cellStyle name="40% - Ênfase5 56 6 2" xfId="40861"/>
    <cellStyle name="40% - Ênfase5 56 7" xfId="40862"/>
    <cellStyle name="40% - Ênfase5 57" xfId="40863"/>
    <cellStyle name="40% - Ênfase5 57 2" xfId="40864"/>
    <cellStyle name="40% - Ênfase5 57 2 2" xfId="40865"/>
    <cellStyle name="40% - Ênfase5 57 2 2 2" xfId="40866"/>
    <cellStyle name="40% - Ênfase5 57 2 3" xfId="40867"/>
    <cellStyle name="40% - Ênfase5 57 2 3 2" xfId="40868"/>
    <cellStyle name="40% - Ênfase5 57 2 4" xfId="40869"/>
    <cellStyle name="40% - Ênfase5 57 2 4 2" xfId="40870"/>
    <cellStyle name="40% - Ênfase5 57 2 5" xfId="40871"/>
    <cellStyle name="40% - Ênfase5 57 2 5 2" xfId="40872"/>
    <cellStyle name="40% - Ênfase5 57 2 6" xfId="40873"/>
    <cellStyle name="40% - Ênfase5 57 3" xfId="40874"/>
    <cellStyle name="40% - Ênfase5 57 3 2" xfId="40875"/>
    <cellStyle name="40% - Ênfase5 57 4" xfId="40876"/>
    <cellStyle name="40% - Ênfase5 57 4 2" xfId="40877"/>
    <cellStyle name="40% - Ênfase5 57 5" xfId="40878"/>
    <cellStyle name="40% - Ênfase5 57 5 2" xfId="40879"/>
    <cellStyle name="40% - Ênfase5 57 6" xfId="40880"/>
    <cellStyle name="40% - Ênfase5 57 6 2" xfId="40881"/>
    <cellStyle name="40% - Ênfase5 57 7" xfId="40882"/>
    <cellStyle name="40% - Ênfase5 58" xfId="40883"/>
    <cellStyle name="40% - Ênfase5 58 2" xfId="40884"/>
    <cellStyle name="40% - Ênfase5 58 2 2" xfId="40885"/>
    <cellStyle name="40% - Ênfase5 58 2 2 2" xfId="40886"/>
    <cellStyle name="40% - Ênfase5 58 2 3" xfId="40887"/>
    <cellStyle name="40% - Ênfase5 58 2 3 2" xfId="40888"/>
    <cellStyle name="40% - Ênfase5 58 2 4" xfId="40889"/>
    <cellStyle name="40% - Ênfase5 58 2 4 2" xfId="40890"/>
    <cellStyle name="40% - Ênfase5 58 2 5" xfId="40891"/>
    <cellStyle name="40% - Ênfase5 58 2 5 2" xfId="40892"/>
    <cellStyle name="40% - Ênfase5 58 2 6" xfId="40893"/>
    <cellStyle name="40% - Ênfase5 58 3" xfId="40894"/>
    <cellStyle name="40% - Ênfase5 58 3 2" xfId="40895"/>
    <cellStyle name="40% - Ênfase5 58 4" xfId="40896"/>
    <cellStyle name="40% - Ênfase5 58 4 2" xfId="40897"/>
    <cellStyle name="40% - Ênfase5 58 5" xfId="40898"/>
    <cellStyle name="40% - Ênfase5 58 5 2" xfId="40899"/>
    <cellStyle name="40% - Ênfase5 58 6" xfId="40900"/>
    <cellStyle name="40% - Ênfase5 58 6 2" xfId="40901"/>
    <cellStyle name="40% - Ênfase5 58 7" xfId="40902"/>
    <cellStyle name="40% - Ênfase5 59" xfId="40903"/>
    <cellStyle name="40% - Ênfase5 59 2" xfId="40904"/>
    <cellStyle name="40% - Ênfase5 59 2 2" xfId="40905"/>
    <cellStyle name="40% - Ênfase5 59 2 2 2" xfId="40906"/>
    <cellStyle name="40% - Ênfase5 59 2 3" xfId="40907"/>
    <cellStyle name="40% - Ênfase5 59 2 3 2" xfId="40908"/>
    <cellStyle name="40% - Ênfase5 59 2 4" xfId="40909"/>
    <cellStyle name="40% - Ênfase5 59 2 4 2" xfId="40910"/>
    <cellStyle name="40% - Ênfase5 59 2 5" xfId="40911"/>
    <cellStyle name="40% - Ênfase5 59 2 5 2" xfId="40912"/>
    <cellStyle name="40% - Ênfase5 59 2 6" xfId="40913"/>
    <cellStyle name="40% - Ênfase5 59 3" xfId="40914"/>
    <cellStyle name="40% - Ênfase5 59 3 2" xfId="40915"/>
    <cellStyle name="40% - Ênfase5 59 4" xfId="40916"/>
    <cellStyle name="40% - Ênfase5 59 4 2" xfId="40917"/>
    <cellStyle name="40% - Ênfase5 59 5" xfId="40918"/>
    <cellStyle name="40% - Ênfase5 59 5 2" xfId="40919"/>
    <cellStyle name="40% - Ênfase5 59 6" xfId="40920"/>
    <cellStyle name="40% - Ênfase5 59 6 2" xfId="40921"/>
    <cellStyle name="40% - Ênfase5 59 7" xfId="40922"/>
    <cellStyle name="40% - Ênfase5 6" xfId="40923"/>
    <cellStyle name="40% - Ênfase5 6 2" xfId="40924"/>
    <cellStyle name="40% - Ênfase5 6 2 2" xfId="40925"/>
    <cellStyle name="40% - Ênfase5 6 2 2 2" xfId="40926"/>
    <cellStyle name="40% - Ênfase5 6 2 2 2 2" xfId="40927"/>
    <cellStyle name="40% - Ênfase5 6 2 2 3" xfId="40928"/>
    <cellStyle name="40% - Ênfase5 6 2 2 3 2" xfId="40929"/>
    <cellStyle name="40% - Ênfase5 6 2 2 4" xfId="40930"/>
    <cellStyle name="40% - Ênfase5 6 2 2 4 2" xfId="40931"/>
    <cellStyle name="40% - Ênfase5 6 2 2 5" xfId="40932"/>
    <cellStyle name="40% - Ênfase5 6 2 2 5 2" xfId="40933"/>
    <cellStyle name="40% - Ênfase5 6 2 2 6" xfId="40934"/>
    <cellStyle name="40% - Ênfase5 6 2 3" xfId="40935"/>
    <cellStyle name="40% - Ênfase5 6 2 3 2" xfId="40936"/>
    <cellStyle name="40% - Ênfase5 6 2 4" xfId="40937"/>
    <cellStyle name="40% - Ênfase5 6 2 4 2" xfId="40938"/>
    <cellStyle name="40% - Ênfase5 6 2 5" xfId="40939"/>
    <cellStyle name="40% - Ênfase5 6 2 5 2" xfId="40940"/>
    <cellStyle name="40% - Ênfase5 6 2 6" xfId="40941"/>
    <cellStyle name="40% - Ênfase5 6 2 6 2" xfId="40942"/>
    <cellStyle name="40% - Ênfase5 6 2 7" xfId="40943"/>
    <cellStyle name="40% - Ênfase5 6 3" xfId="40944"/>
    <cellStyle name="40% - Ênfase5 6 3 2" xfId="40945"/>
    <cellStyle name="40% - Ênfase5 6 3 2 2" xfId="40946"/>
    <cellStyle name="40% - Ênfase5 6 3 3" xfId="40947"/>
    <cellStyle name="40% - Ênfase5 6 3 3 2" xfId="40948"/>
    <cellStyle name="40% - Ênfase5 6 3 4" xfId="40949"/>
    <cellStyle name="40% - Ênfase5 6 3 4 2" xfId="40950"/>
    <cellStyle name="40% - Ênfase5 6 3 5" xfId="40951"/>
    <cellStyle name="40% - Ênfase5 6 3 5 2" xfId="40952"/>
    <cellStyle name="40% - Ênfase5 6 3 6" xfId="40953"/>
    <cellStyle name="40% - Ênfase5 6 4" xfId="40954"/>
    <cellStyle name="40% - Ênfase5 6 4 2" xfId="40955"/>
    <cellStyle name="40% - Ênfase5 6 5" xfId="40956"/>
    <cellStyle name="40% - Ênfase5 6 5 2" xfId="40957"/>
    <cellStyle name="40% - Ênfase5 6 6" xfId="40958"/>
    <cellStyle name="40% - Ênfase5 6 6 2" xfId="40959"/>
    <cellStyle name="40% - Ênfase5 6 7" xfId="40960"/>
    <cellStyle name="40% - Ênfase5 6 7 2" xfId="40961"/>
    <cellStyle name="40% - Ênfase5 6 8" xfId="40962"/>
    <cellStyle name="40% - Ênfase5 60" xfId="40963"/>
    <cellStyle name="40% - Ênfase5 60 2" xfId="40964"/>
    <cellStyle name="40% - Ênfase5 60 2 2" xfId="40965"/>
    <cellStyle name="40% - Ênfase5 60 2 2 2" xfId="40966"/>
    <cellStyle name="40% - Ênfase5 60 2 3" xfId="40967"/>
    <cellStyle name="40% - Ênfase5 60 2 3 2" xfId="40968"/>
    <cellStyle name="40% - Ênfase5 60 2 4" xfId="40969"/>
    <cellStyle name="40% - Ênfase5 60 2 4 2" xfId="40970"/>
    <cellStyle name="40% - Ênfase5 60 2 5" xfId="40971"/>
    <cellStyle name="40% - Ênfase5 60 2 5 2" xfId="40972"/>
    <cellStyle name="40% - Ênfase5 60 2 6" xfId="40973"/>
    <cellStyle name="40% - Ênfase5 60 3" xfId="40974"/>
    <cellStyle name="40% - Ênfase5 60 3 2" xfId="40975"/>
    <cellStyle name="40% - Ênfase5 60 4" xfId="40976"/>
    <cellStyle name="40% - Ênfase5 60 4 2" xfId="40977"/>
    <cellStyle name="40% - Ênfase5 60 5" xfId="40978"/>
    <cellStyle name="40% - Ênfase5 60 5 2" xfId="40979"/>
    <cellStyle name="40% - Ênfase5 60 6" xfId="40980"/>
    <cellStyle name="40% - Ênfase5 60 6 2" xfId="40981"/>
    <cellStyle name="40% - Ênfase5 60 7" xfId="40982"/>
    <cellStyle name="40% - Ênfase5 61" xfId="40983"/>
    <cellStyle name="40% - Ênfase5 61 2" xfId="40984"/>
    <cellStyle name="40% - Ênfase5 61 2 2" xfId="40985"/>
    <cellStyle name="40% - Ênfase5 61 2 2 2" xfId="40986"/>
    <cellStyle name="40% - Ênfase5 61 2 3" xfId="40987"/>
    <cellStyle name="40% - Ênfase5 61 2 3 2" xfId="40988"/>
    <cellStyle name="40% - Ênfase5 61 2 4" xfId="40989"/>
    <cellStyle name="40% - Ênfase5 61 2 4 2" xfId="40990"/>
    <cellStyle name="40% - Ênfase5 61 2 5" xfId="40991"/>
    <cellStyle name="40% - Ênfase5 61 2 5 2" xfId="40992"/>
    <cellStyle name="40% - Ênfase5 61 2 6" xfId="40993"/>
    <cellStyle name="40% - Ênfase5 61 3" xfId="40994"/>
    <cellStyle name="40% - Ênfase5 61 3 2" xfId="40995"/>
    <cellStyle name="40% - Ênfase5 61 4" xfId="40996"/>
    <cellStyle name="40% - Ênfase5 61 4 2" xfId="40997"/>
    <cellStyle name="40% - Ênfase5 61 5" xfId="40998"/>
    <cellStyle name="40% - Ênfase5 61 5 2" xfId="40999"/>
    <cellStyle name="40% - Ênfase5 61 6" xfId="41000"/>
    <cellStyle name="40% - Ênfase5 61 6 2" xfId="41001"/>
    <cellStyle name="40% - Ênfase5 61 7" xfId="41002"/>
    <cellStyle name="40% - Ênfase5 62" xfId="41003"/>
    <cellStyle name="40% - Ênfase5 62 2" xfId="41004"/>
    <cellStyle name="40% - Ênfase5 62 2 2" xfId="41005"/>
    <cellStyle name="40% - Ênfase5 62 2 2 2" xfId="41006"/>
    <cellStyle name="40% - Ênfase5 62 2 3" xfId="41007"/>
    <cellStyle name="40% - Ênfase5 62 2 3 2" xfId="41008"/>
    <cellStyle name="40% - Ênfase5 62 2 4" xfId="41009"/>
    <cellStyle name="40% - Ênfase5 62 2 4 2" xfId="41010"/>
    <cellStyle name="40% - Ênfase5 62 2 5" xfId="41011"/>
    <cellStyle name="40% - Ênfase5 62 2 5 2" xfId="41012"/>
    <cellStyle name="40% - Ênfase5 62 2 6" xfId="41013"/>
    <cellStyle name="40% - Ênfase5 62 3" xfId="41014"/>
    <cellStyle name="40% - Ênfase5 62 3 2" xfId="41015"/>
    <cellStyle name="40% - Ênfase5 62 4" xfId="41016"/>
    <cellStyle name="40% - Ênfase5 62 4 2" xfId="41017"/>
    <cellStyle name="40% - Ênfase5 62 5" xfId="41018"/>
    <cellStyle name="40% - Ênfase5 62 5 2" xfId="41019"/>
    <cellStyle name="40% - Ênfase5 62 6" xfId="41020"/>
    <cellStyle name="40% - Ênfase5 62 6 2" xfId="41021"/>
    <cellStyle name="40% - Ênfase5 62 7" xfId="41022"/>
    <cellStyle name="40% - Ênfase5 63" xfId="41023"/>
    <cellStyle name="40% - Ênfase5 63 2" xfId="41024"/>
    <cellStyle name="40% - Ênfase5 63 2 2" xfId="41025"/>
    <cellStyle name="40% - Ênfase5 63 2 2 2" xfId="41026"/>
    <cellStyle name="40% - Ênfase5 63 2 3" xfId="41027"/>
    <cellStyle name="40% - Ênfase5 63 2 3 2" xfId="41028"/>
    <cellStyle name="40% - Ênfase5 63 2 4" xfId="41029"/>
    <cellStyle name="40% - Ênfase5 63 2 4 2" xfId="41030"/>
    <cellStyle name="40% - Ênfase5 63 2 5" xfId="41031"/>
    <cellStyle name="40% - Ênfase5 63 2 5 2" xfId="41032"/>
    <cellStyle name="40% - Ênfase5 63 2 6" xfId="41033"/>
    <cellStyle name="40% - Ênfase5 63 3" xfId="41034"/>
    <cellStyle name="40% - Ênfase5 63 3 2" xfId="41035"/>
    <cellStyle name="40% - Ênfase5 63 4" xfId="41036"/>
    <cellStyle name="40% - Ênfase5 63 4 2" xfId="41037"/>
    <cellStyle name="40% - Ênfase5 63 5" xfId="41038"/>
    <cellStyle name="40% - Ênfase5 63 5 2" xfId="41039"/>
    <cellStyle name="40% - Ênfase5 63 6" xfId="41040"/>
    <cellStyle name="40% - Ênfase5 63 6 2" xfId="41041"/>
    <cellStyle name="40% - Ênfase5 63 7" xfId="41042"/>
    <cellStyle name="40% - Ênfase5 64" xfId="41043"/>
    <cellStyle name="40% - Ênfase5 64 2" xfId="41044"/>
    <cellStyle name="40% - Ênfase5 64 2 2" xfId="41045"/>
    <cellStyle name="40% - Ênfase5 64 2 2 2" xfId="41046"/>
    <cellStyle name="40% - Ênfase5 64 2 3" xfId="41047"/>
    <cellStyle name="40% - Ênfase5 64 2 3 2" xfId="41048"/>
    <cellStyle name="40% - Ênfase5 64 2 4" xfId="41049"/>
    <cellStyle name="40% - Ênfase5 64 2 4 2" xfId="41050"/>
    <cellStyle name="40% - Ênfase5 64 2 5" xfId="41051"/>
    <cellStyle name="40% - Ênfase5 64 2 5 2" xfId="41052"/>
    <cellStyle name="40% - Ênfase5 64 2 6" xfId="41053"/>
    <cellStyle name="40% - Ênfase5 64 3" xfId="41054"/>
    <cellStyle name="40% - Ênfase5 64 3 2" xfId="41055"/>
    <cellStyle name="40% - Ênfase5 64 4" xfId="41056"/>
    <cellStyle name="40% - Ênfase5 64 4 2" xfId="41057"/>
    <cellStyle name="40% - Ênfase5 64 5" xfId="41058"/>
    <cellStyle name="40% - Ênfase5 64 5 2" xfId="41059"/>
    <cellStyle name="40% - Ênfase5 64 6" xfId="41060"/>
    <cellStyle name="40% - Ênfase5 64 6 2" xfId="41061"/>
    <cellStyle name="40% - Ênfase5 64 7" xfId="41062"/>
    <cellStyle name="40% - Ênfase5 65" xfId="41063"/>
    <cellStyle name="40% - Ênfase5 65 2" xfId="41064"/>
    <cellStyle name="40% - Ênfase5 65 2 2" xfId="41065"/>
    <cellStyle name="40% - Ênfase5 65 2 2 2" xfId="41066"/>
    <cellStyle name="40% - Ênfase5 65 2 3" xfId="41067"/>
    <cellStyle name="40% - Ênfase5 65 2 3 2" xfId="41068"/>
    <cellStyle name="40% - Ênfase5 65 2 4" xfId="41069"/>
    <cellStyle name="40% - Ênfase5 65 2 4 2" xfId="41070"/>
    <cellStyle name="40% - Ênfase5 65 2 5" xfId="41071"/>
    <cellStyle name="40% - Ênfase5 65 2 5 2" xfId="41072"/>
    <cellStyle name="40% - Ênfase5 65 2 6" xfId="41073"/>
    <cellStyle name="40% - Ênfase5 65 3" xfId="41074"/>
    <cellStyle name="40% - Ênfase5 65 3 2" xfId="41075"/>
    <cellStyle name="40% - Ênfase5 65 4" xfId="41076"/>
    <cellStyle name="40% - Ênfase5 65 4 2" xfId="41077"/>
    <cellStyle name="40% - Ênfase5 65 5" xfId="41078"/>
    <cellStyle name="40% - Ênfase5 65 5 2" xfId="41079"/>
    <cellStyle name="40% - Ênfase5 65 6" xfId="41080"/>
    <cellStyle name="40% - Ênfase5 65 6 2" xfId="41081"/>
    <cellStyle name="40% - Ênfase5 65 7" xfId="41082"/>
    <cellStyle name="40% - Ênfase5 66" xfId="41083"/>
    <cellStyle name="40% - Ênfase5 66 2" xfId="41084"/>
    <cellStyle name="40% - Ênfase5 66 2 2" xfId="41085"/>
    <cellStyle name="40% - Ênfase5 66 2 2 2" xfId="41086"/>
    <cellStyle name="40% - Ênfase5 66 2 3" xfId="41087"/>
    <cellStyle name="40% - Ênfase5 66 2 3 2" xfId="41088"/>
    <cellStyle name="40% - Ênfase5 66 2 4" xfId="41089"/>
    <cellStyle name="40% - Ênfase5 66 2 4 2" xfId="41090"/>
    <cellStyle name="40% - Ênfase5 66 2 5" xfId="41091"/>
    <cellStyle name="40% - Ênfase5 66 2 5 2" xfId="41092"/>
    <cellStyle name="40% - Ênfase5 66 2 6" xfId="41093"/>
    <cellStyle name="40% - Ênfase5 66 3" xfId="41094"/>
    <cellStyle name="40% - Ênfase5 66 3 2" xfId="41095"/>
    <cellStyle name="40% - Ênfase5 66 4" xfId="41096"/>
    <cellStyle name="40% - Ênfase5 66 4 2" xfId="41097"/>
    <cellStyle name="40% - Ênfase5 66 5" xfId="41098"/>
    <cellStyle name="40% - Ênfase5 66 5 2" xfId="41099"/>
    <cellStyle name="40% - Ênfase5 66 6" xfId="41100"/>
    <cellStyle name="40% - Ênfase5 66 6 2" xfId="41101"/>
    <cellStyle name="40% - Ênfase5 66 7" xfId="41102"/>
    <cellStyle name="40% - Ênfase5 67" xfId="41103"/>
    <cellStyle name="40% - Ênfase5 67 2" xfId="41104"/>
    <cellStyle name="40% - Ênfase5 67 2 2" xfId="41105"/>
    <cellStyle name="40% - Ênfase5 67 2 2 2" xfId="41106"/>
    <cellStyle name="40% - Ênfase5 67 2 3" xfId="41107"/>
    <cellStyle name="40% - Ênfase5 67 2 3 2" xfId="41108"/>
    <cellStyle name="40% - Ênfase5 67 2 4" xfId="41109"/>
    <cellStyle name="40% - Ênfase5 67 2 4 2" xfId="41110"/>
    <cellStyle name="40% - Ênfase5 67 2 5" xfId="41111"/>
    <cellStyle name="40% - Ênfase5 67 2 5 2" xfId="41112"/>
    <cellStyle name="40% - Ênfase5 67 2 6" xfId="41113"/>
    <cellStyle name="40% - Ênfase5 67 3" xfId="41114"/>
    <cellStyle name="40% - Ênfase5 67 3 2" xfId="41115"/>
    <cellStyle name="40% - Ênfase5 67 4" xfId="41116"/>
    <cellStyle name="40% - Ênfase5 67 4 2" xfId="41117"/>
    <cellStyle name="40% - Ênfase5 67 5" xfId="41118"/>
    <cellStyle name="40% - Ênfase5 67 5 2" xfId="41119"/>
    <cellStyle name="40% - Ênfase5 67 6" xfId="41120"/>
    <cellStyle name="40% - Ênfase5 67 6 2" xfId="41121"/>
    <cellStyle name="40% - Ênfase5 67 7" xfId="41122"/>
    <cellStyle name="40% - Ênfase5 68" xfId="41123"/>
    <cellStyle name="40% - Ênfase5 68 2" xfId="41124"/>
    <cellStyle name="40% - Ênfase5 68 2 2" xfId="41125"/>
    <cellStyle name="40% - Ênfase5 68 2 2 2" xfId="41126"/>
    <cellStyle name="40% - Ênfase5 68 2 3" xfId="41127"/>
    <cellStyle name="40% - Ênfase5 68 2 3 2" xfId="41128"/>
    <cellStyle name="40% - Ênfase5 68 2 4" xfId="41129"/>
    <cellStyle name="40% - Ênfase5 68 2 4 2" xfId="41130"/>
    <cellStyle name="40% - Ênfase5 68 2 5" xfId="41131"/>
    <cellStyle name="40% - Ênfase5 68 2 5 2" xfId="41132"/>
    <cellStyle name="40% - Ênfase5 68 2 6" xfId="41133"/>
    <cellStyle name="40% - Ênfase5 68 3" xfId="41134"/>
    <cellStyle name="40% - Ênfase5 68 3 2" xfId="41135"/>
    <cellStyle name="40% - Ênfase5 68 4" xfId="41136"/>
    <cellStyle name="40% - Ênfase5 68 4 2" xfId="41137"/>
    <cellStyle name="40% - Ênfase5 68 5" xfId="41138"/>
    <cellStyle name="40% - Ênfase5 68 5 2" xfId="41139"/>
    <cellStyle name="40% - Ênfase5 68 6" xfId="41140"/>
    <cellStyle name="40% - Ênfase5 68 6 2" xfId="41141"/>
    <cellStyle name="40% - Ênfase5 68 7" xfId="41142"/>
    <cellStyle name="40% - Ênfase5 69" xfId="41143"/>
    <cellStyle name="40% - Ênfase5 69 2" xfId="41144"/>
    <cellStyle name="40% - Ênfase5 69 2 2" xfId="41145"/>
    <cellStyle name="40% - Ênfase5 69 2 2 2" xfId="41146"/>
    <cellStyle name="40% - Ênfase5 69 2 3" xfId="41147"/>
    <cellStyle name="40% - Ênfase5 69 2 3 2" xfId="41148"/>
    <cellStyle name="40% - Ênfase5 69 2 4" xfId="41149"/>
    <cellStyle name="40% - Ênfase5 69 2 4 2" xfId="41150"/>
    <cellStyle name="40% - Ênfase5 69 2 5" xfId="41151"/>
    <cellStyle name="40% - Ênfase5 69 2 5 2" xfId="41152"/>
    <cellStyle name="40% - Ênfase5 69 2 6" xfId="41153"/>
    <cellStyle name="40% - Ênfase5 69 3" xfId="41154"/>
    <cellStyle name="40% - Ênfase5 69 3 2" xfId="41155"/>
    <cellStyle name="40% - Ênfase5 69 4" xfId="41156"/>
    <cellStyle name="40% - Ênfase5 69 4 2" xfId="41157"/>
    <cellStyle name="40% - Ênfase5 69 5" xfId="41158"/>
    <cellStyle name="40% - Ênfase5 69 5 2" xfId="41159"/>
    <cellStyle name="40% - Ênfase5 69 6" xfId="41160"/>
    <cellStyle name="40% - Ênfase5 69 6 2" xfId="41161"/>
    <cellStyle name="40% - Ênfase5 69 7" xfId="41162"/>
    <cellStyle name="40% - Ênfase5 7" xfId="41163"/>
    <cellStyle name="40% - Ênfase5 7 2" xfId="41164"/>
    <cellStyle name="40% - Ênfase5 7 2 2" xfId="41165"/>
    <cellStyle name="40% - Ênfase5 7 2 2 2" xfId="41166"/>
    <cellStyle name="40% - Ênfase5 7 2 2 2 2" xfId="41167"/>
    <cellStyle name="40% - Ênfase5 7 2 2 3" xfId="41168"/>
    <cellStyle name="40% - Ênfase5 7 2 2 3 2" xfId="41169"/>
    <cellStyle name="40% - Ênfase5 7 2 2 4" xfId="41170"/>
    <cellStyle name="40% - Ênfase5 7 2 2 4 2" xfId="41171"/>
    <cellStyle name="40% - Ênfase5 7 2 2 5" xfId="41172"/>
    <cellStyle name="40% - Ênfase5 7 2 2 5 2" xfId="41173"/>
    <cellStyle name="40% - Ênfase5 7 2 2 6" xfId="41174"/>
    <cellStyle name="40% - Ênfase5 7 2 3" xfId="41175"/>
    <cellStyle name="40% - Ênfase5 7 2 3 2" xfId="41176"/>
    <cellStyle name="40% - Ênfase5 7 2 4" xfId="41177"/>
    <cellStyle name="40% - Ênfase5 7 2 4 2" xfId="41178"/>
    <cellStyle name="40% - Ênfase5 7 2 5" xfId="41179"/>
    <cellStyle name="40% - Ênfase5 7 2 5 2" xfId="41180"/>
    <cellStyle name="40% - Ênfase5 7 2 6" xfId="41181"/>
    <cellStyle name="40% - Ênfase5 7 2 6 2" xfId="41182"/>
    <cellStyle name="40% - Ênfase5 7 2 7" xfId="41183"/>
    <cellStyle name="40% - Ênfase5 7 3" xfId="41184"/>
    <cellStyle name="40% - Ênfase5 7 3 2" xfId="41185"/>
    <cellStyle name="40% - Ênfase5 7 3 2 2" xfId="41186"/>
    <cellStyle name="40% - Ênfase5 7 3 3" xfId="41187"/>
    <cellStyle name="40% - Ênfase5 7 3 3 2" xfId="41188"/>
    <cellStyle name="40% - Ênfase5 7 3 4" xfId="41189"/>
    <cellStyle name="40% - Ênfase5 7 3 4 2" xfId="41190"/>
    <cellStyle name="40% - Ênfase5 7 3 5" xfId="41191"/>
    <cellStyle name="40% - Ênfase5 7 3 5 2" xfId="41192"/>
    <cellStyle name="40% - Ênfase5 7 3 6" xfId="41193"/>
    <cellStyle name="40% - Ênfase5 7 4" xfId="41194"/>
    <cellStyle name="40% - Ênfase5 7 4 2" xfId="41195"/>
    <cellStyle name="40% - Ênfase5 7 5" xfId="41196"/>
    <cellStyle name="40% - Ênfase5 7 5 2" xfId="41197"/>
    <cellStyle name="40% - Ênfase5 7 6" xfId="41198"/>
    <cellStyle name="40% - Ênfase5 7 6 2" xfId="41199"/>
    <cellStyle name="40% - Ênfase5 7 7" xfId="41200"/>
    <cellStyle name="40% - Ênfase5 7 7 2" xfId="41201"/>
    <cellStyle name="40% - Ênfase5 7 8" xfId="41202"/>
    <cellStyle name="40% - Ênfase5 70" xfId="41203"/>
    <cellStyle name="40% - Ênfase5 70 2" xfId="41204"/>
    <cellStyle name="40% - Ênfase5 70 2 2" xfId="41205"/>
    <cellStyle name="40% - Ênfase5 70 2 2 2" xfId="41206"/>
    <cellStyle name="40% - Ênfase5 70 2 3" xfId="41207"/>
    <cellStyle name="40% - Ênfase5 70 2 3 2" xfId="41208"/>
    <cellStyle name="40% - Ênfase5 70 2 4" xfId="41209"/>
    <cellStyle name="40% - Ênfase5 70 2 4 2" xfId="41210"/>
    <cellStyle name="40% - Ênfase5 70 2 5" xfId="41211"/>
    <cellStyle name="40% - Ênfase5 70 2 5 2" xfId="41212"/>
    <cellStyle name="40% - Ênfase5 70 2 6" xfId="41213"/>
    <cellStyle name="40% - Ênfase5 70 3" xfId="41214"/>
    <cellStyle name="40% - Ênfase5 70 3 2" xfId="41215"/>
    <cellStyle name="40% - Ênfase5 70 4" xfId="41216"/>
    <cellStyle name="40% - Ênfase5 70 4 2" xfId="41217"/>
    <cellStyle name="40% - Ênfase5 70 5" xfId="41218"/>
    <cellStyle name="40% - Ênfase5 70 5 2" xfId="41219"/>
    <cellStyle name="40% - Ênfase5 70 6" xfId="41220"/>
    <cellStyle name="40% - Ênfase5 70 6 2" xfId="41221"/>
    <cellStyle name="40% - Ênfase5 70 7" xfId="41222"/>
    <cellStyle name="40% - Ênfase5 71" xfId="41223"/>
    <cellStyle name="40% - Ênfase5 71 2" xfId="41224"/>
    <cellStyle name="40% - Ênfase5 71 2 2" xfId="41225"/>
    <cellStyle name="40% - Ênfase5 71 2 2 2" xfId="41226"/>
    <cellStyle name="40% - Ênfase5 71 2 3" xfId="41227"/>
    <cellStyle name="40% - Ênfase5 71 2 3 2" xfId="41228"/>
    <cellStyle name="40% - Ênfase5 71 2 4" xfId="41229"/>
    <cellStyle name="40% - Ênfase5 71 2 4 2" xfId="41230"/>
    <cellStyle name="40% - Ênfase5 71 2 5" xfId="41231"/>
    <cellStyle name="40% - Ênfase5 71 2 5 2" xfId="41232"/>
    <cellStyle name="40% - Ênfase5 71 2 6" xfId="41233"/>
    <cellStyle name="40% - Ênfase5 71 3" xfId="41234"/>
    <cellStyle name="40% - Ênfase5 71 3 2" xfId="41235"/>
    <cellStyle name="40% - Ênfase5 71 4" xfId="41236"/>
    <cellStyle name="40% - Ênfase5 71 4 2" xfId="41237"/>
    <cellStyle name="40% - Ênfase5 71 5" xfId="41238"/>
    <cellStyle name="40% - Ênfase5 71 5 2" xfId="41239"/>
    <cellStyle name="40% - Ênfase5 71 6" xfId="41240"/>
    <cellStyle name="40% - Ênfase5 71 6 2" xfId="41241"/>
    <cellStyle name="40% - Ênfase5 71 7" xfId="41242"/>
    <cellStyle name="40% - Ênfase5 72" xfId="41243"/>
    <cellStyle name="40% - Ênfase5 72 2" xfId="41244"/>
    <cellStyle name="40% - Ênfase5 72 2 2" xfId="41245"/>
    <cellStyle name="40% - Ênfase5 72 2 2 2" xfId="41246"/>
    <cellStyle name="40% - Ênfase5 72 2 3" xfId="41247"/>
    <cellStyle name="40% - Ênfase5 72 2 3 2" xfId="41248"/>
    <cellStyle name="40% - Ênfase5 72 2 4" xfId="41249"/>
    <cellStyle name="40% - Ênfase5 72 2 4 2" xfId="41250"/>
    <cellStyle name="40% - Ênfase5 72 2 5" xfId="41251"/>
    <cellStyle name="40% - Ênfase5 72 2 5 2" xfId="41252"/>
    <cellStyle name="40% - Ênfase5 72 2 6" xfId="41253"/>
    <cellStyle name="40% - Ênfase5 72 3" xfId="41254"/>
    <cellStyle name="40% - Ênfase5 72 3 2" xfId="41255"/>
    <cellStyle name="40% - Ênfase5 72 4" xfId="41256"/>
    <cellStyle name="40% - Ênfase5 72 4 2" xfId="41257"/>
    <cellStyle name="40% - Ênfase5 72 5" xfId="41258"/>
    <cellStyle name="40% - Ênfase5 72 5 2" xfId="41259"/>
    <cellStyle name="40% - Ênfase5 72 6" xfId="41260"/>
    <cellStyle name="40% - Ênfase5 72 6 2" xfId="41261"/>
    <cellStyle name="40% - Ênfase5 72 7" xfId="41262"/>
    <cellStyle name="40% - Ênfase5 73" xfId="41263"/>
    <cellStyle name="40% - Ênfase5 73 2" xfId="41264"/>
    <cellStyle name="40% - Ênfase5 73 2 2" xfId="41265"/>
    <cellStyle name="40% - Ênfase5 73 2 2 2" xfId="41266"/>
    <cellStyle name="40% - Ênfase5 73 2 3" xfId="41267"/>
    <cellStyle name="40% - Ênfase5 73 2 3 2" xfId="41268"/>
    <cellStyle name="40% - Ênfase5 73 2 4" xfId="41269"/>
    <cellStyle name="40% - Ênfase5 73 2 4 2" xfId="41270"/>
    <cellStyle name="40% - Ênfase5 73 2 5" xfId="41271"/>
    <cellStyle name="40% - Ênfase5 73 2 5 2" xfId="41272"/>
    <cellStyle name="40% - Ênfase5 73 2 6" xfId="41273"/>
    <cellStyle name="40% - Ênfase5 73 3" xfId="41274"/>
    <cellStyle name="40% - Ênfase5 73 3 2" xfId="41275"/>
    <cellStyle name="40% - Ênfase5 73 4" xfId="41276"/>
    <cellStyle name="40% - Ênfase5 73 4 2" xfId="41277"/>
    <cellStyle name="40% - Ênfase5 73 5" xfId="41278"/>
    <cellStyle name="40% - Ênfase5 73 5 2" xfId="41279"/>
    <cellStyle name="40% - Ênfase5 73 6" xfId="41280"/>
    <cellStyle name="40% - Ênfase5 73 6 2" xfId="41281"/>
    <cellStyle name="40% - Ênfase5 73 7" xfId="41282"/>
    <cellStyle name="40% - Ênfase5 74" xfId="41283"/>
    <cellStyle name="40% - Ênfase5 74 2" xfId="41284"/>
    <cellStyle name="40% - Ênfase5 74 2 2" xfId="41285"/>
    <cellStyle name="40% - Ênfase5 74 2 2 2" xfId="41286"/>
    <cellStyle name="40% - Ênfase5 74 2 3" xfId="41287"/>
    <cellStyle name="40% - Ênfase5 74 2 3 2" xfId="41288"/>
    <cellStyle name="40% - Ênfase5 74 2 4" xfId="41289"/>
    <cellStyle name="40% - Ênfase5 74 2 4 2" xfId="41290"/>
    <cellStyle name="40% - Ênfase5 74 2 5" xfId="41291"/>
    <cellStyle name="40% - Ênfase5 74 2 5 2" xfId="41292"/>
    <cellStyle name="40% - Ênfase5 74 2 6" xfId="41293"/>
    <cellStyle name="40% - Ênfase5 74 3" xfId="41294"/>
    <cellStyle name="40% - Ênfase5 74 3 2" xfId="41295"/>
    <cellStyle name="40% - Ênfase5 74 4" xfId="41296"/>
    <cellStyle name="40% - Ênfase5 74 4 2" xfId="41297"/>
    <cellStyle name="40% - Ênfase5 74 5" xfId="41298"/>
    <cellStyle name="40% - Ênfase5 74 5 2" xfId="41299"/>
    <cellStyle name="40% - Ênfase5 74 6" xfId="41300"/>
    <cellStyle name="40% - Ênfase5 74 6 2" xfId="41301"/>
    <cellStyle name="40% - Ênfase5 74 7" xfId="41302"/>
    <cellStyle name="40% - Ênfase5 75" xfId="41303"/>
    <cellStyle name="40% - Ênfase5 75 2" xfId="41304"/>
    <cellStyle name="40% - Ênfase5 75 2 2" xfId="41305"/>
    <cellStyle name="40% - Ênfase5 75 2 2 2" xfId="41306"/>
    <cellStyle name="40% - Ênfase5 75 2 3" xfId="41307"/>
    <cellStyle name="40% - Ênfase5 75 2 3 2" xfId="41308"/>
    <cellStyle name="40% - Ênfase5 75 2 4" xfId="41309"/>
    <cellStyle name="40% - Ênfase5 75 2 4 2" xfId="41310"/>
    <cellStyle name="40% - Ênfase5 75 2 5" xfId="41311"/>
    <cellStyle name="40% - Ênfase5 75 2 5 2" xfId="41312"/>
    <cellStyle name="40% - Ênfase5 75 2 6" xfId="41313"/>
    <cellStyle name="40% - Ênfase5 75 3" xfId="41314"/>
    <cellStyle name="40% - Ênfase5 75 3 2" xfId="41315"/>
    <cellStyle name="40% - Ênfase5 75 4" xfId="41316"/>
    <cellStyle name="40% - Ênfase5 75 4 2" xfId="41317"/>
    <cellStyle name="40% - Ênfase5 75 5" xfId="41318"/>
    <cellStyle name="40% - Ênfase5 75 5 2" xfId="41319"/>
    <cellStyle name="40% - Ênfase5 75 6" xfId="41320"/>
    <cellStyle name="40% - Ênfase5 75 6 2" xfId="41321"/>
    <cellStyle name="40% - Ênfase5 75 7" xfId="41322"/>
    <cellStyle name="40% - Ênfase5 76" xfId="41323"/>
    <cellStyle name="40% - Ênfase5 76 2" xfId="41324"/>
    <cellStyle name="40% - Ênfase5 76 2 2" xfId="41325"/>
    <cellStyle name="40% - Ênfase5 76 2 2 2" xfId="41326"/>
    <cellStyle name="40% - Ênfase5 76 2 3" xfId="41327"/>
    <cellStyle name="40% - Ênfase5 76 2 3 2" xfId="41328"/>
    <cellStyle name="40% - Ênfase5 76 2 4" xfId="41329"/>
    <cellStyle name="40% - Ênfase5 76 2 4 2" xfId="41330"/>
    <cellStyle name="40% - Ênfase5 76 2 5" xfId="41331"/>
    <cellStyle name="40% - Ênfase5 76 2 5 2" xfId="41332"/>
    <cellStyle name="40% - Ênfase5 76 2 6" xfId="41333"/>
    <cellStyle name="40% - Ênfase5 76 3" xfId="41334"/>
    <cellStyle name="40% - Ênfase5 76 3 2" xfId="41335"/>
    <cellStyle name="40% - Ênfase5 76 4" xfId="41336"/>
    <cellStyle name="40% - Ênfase5 76 4 2" xfId="41337"/>
    <cellStyle name="40% - Ênfase5 76 5" xfId="41338"/>
    <cellStyle name="40% - Ênfase5 76 5 2" xfId="41339"/>
    <cellStyle name="40% - Ênfase5 76 6" xfId="41340"/>
    <cellStyle name="40% - Ênfase5 76 6 2" xfId="41341"/>
    <cellStyle name="40% - Ênfase5 76 7" xfId="41342"/>
    <cellStyle name="40% - Ênfase5 77" xfId="41343"/>
    <cellStyle name="40% - Ênfase5 77 2" xfId="41344"/>
    <cellStyle name="40% - Ênfase5 77 2 2" xfId="41345"/>
    <cellStyle name="40% - Ênfase5 77 2 2 2" xfId="41346"/>
    <cellStyle name="40% - Ênfase5 77 2 3" xfId="41347"/>
    <cellStyle name="40% - Ênfase5 77 2 3 2" xfId="41348"/>
    <cellStyle name="40% - Ênfase5 77 2 4" xfId="41349"/>
    <cellStyle name="40% - Ênfase5 77 2 4 2" xfId="41350"/>
    <cellStyle name="40% - Ênfase5 77 2 5" xfId="41351"/>
    <cellStyle name="40% - Ênfase5 77 2 5 2" xfId="41352"/>
    <cellStyle name="40% - Ênfase5 77 2 6" xfId="41353"/>
    <cellStyle name="40% - Ênfase5 77 3" xfId="41354"/>
    <cellStyle name="40% - Ênfase5 77 3 2" xfId="41355"/>
    <cellStyle name="40% - Ênfase5 77 4" xfId="41356"/>
    <cellStyle name="40% - Ênfase5 77 4 2" xfId="41357"/>
    <cellStyle name="40% - Ênfase5 77 5" xfId="41358"/>
    <cellStyle name="40% - Ênfase5 77 5 2" xfId="41359"/>
    <cellStyle name="40% - Ênfase5 77 6" xfId="41360"/>
    <cellStyle name="40% - Ênfase5 77 6 2" xfId="41361"/>
    <cellStyle name="40% - Ênfase5 77 7" xfId="41362"/>
    <cellStyle name="40% - Ênfase5 78" xfId="41363"/>
    <cellStyle name="40% - Ênfase5 78 2" xfId="41364"/>
    <cellStyle name="40% - Ênfase5 78 2 2" xfId="41365"/>
    <cellStyle name="40% - Ênfase5 78 2 2 2" xfId="41366"/>
    <cellStyle name="40% - Ênfase5 78 2 3" xfId="41367"/>
    <cellStyle name="40% - Ênfase5 78 2 3 2" xfId="41368"/>
    <cellStyle name="40% - Ênfase5 78 2 4" xfId="41369"/>
    <cellStyle name="40% - Ênfase5 78 2 4 2" xfId="41370"/>
    <cellStyle name="40% - Ênfase5 78 2 5" xfId="41371"/>
    <cellStyle name="40% - Ênfase5 78 2 5 2" xfId="41372"/>
    <cellStyle name="40% - Ênfase5 78 2 6" xfId="41373"/>
    <cellStyle name="40% - Ênfase5 78 3" xfId="41374"/>
    <cellStyle name="40% - Ênfase5 78 3 2" xfId="41375"/>
    <cellStyle name="40% - Ênfase5 78 4" xfId="41376"/>
    <cellStyle name="40% - Ênfase5 78 4 2" xfId="41377"/>
    <cellStyle name="40% - Ênfase5 78 5" xfId="41378"/>
    <cellStyle name="40% - Ênfase5 78 5 2" xfId="41379"/>
    <cellStyle name="40% - Ênfase5 78 6" xfId="41380"/>
    <cellStyle name="40% - Ênfase5 78 6 2" xfId="41381"/>
    <cellStyle name="40% - Ênfase5 78 7" xfId="41382"/>
    <cellStyle name="40% - Ênfase5 79" xfId="41383"/>
    <cellStyle name="40% - Ênfase5 79 2" xfId="41384"/>
    <cellStyle name="40% - Ênfase5 79 2 2" xfId="41385"/>
    <cellStyle name="40% - Ênfase5 79 2 2 2" xfId="41386"/>
    <cellStyle name="40% - Ênfase5 79 2 3" xfId="41387"/>
    <cellStyle name="40% - Ênfase5 79 2 3 2" xfId="41388"/>
    <cellStyle name="40% - Ênfase5 79 2 4" xfId="41389"/>
    <cellStyle name="40% - Ênfase5 79 2 4 2" xfId="41390"/>
    <cellStyle name="40% - Ênfase5 79 2 5" xfId="41391"/>
    <cellStyle name="40% - Ênfase5 79 2 5 2" xfId="41392"/>
    <cellStyle name="40% - Ênfase5 79 2 6" xfId="41393"/>
    <cellStyle name="40% - Ênfase5 79 3" xfId="41394"/>
    <cellStyle name="40% - Ênfase5 79 3 2" xfId="41395"/>
    <cellStyle name="40% - Ênfase5 79 4" xfId="41396"/>
    <cellStyle name="40% - Ênfase5 79 4 2" xfId="41397"/>
    <cellStyle name="40% - Ênfase5 79 5" xfId="41398"/>
    <cellStyle name="40% - Ênfase5 79 5 2" xfId="41399"/>
    <cellStyle name="40% - Ênfase5 79 6" xfId="41400"/>
    <cellStyle name="40% - Ênfase5 79 6 2" xfId="41401"/>
    <cellStyle name="40% - Ênfase5 79 7" xfId="41402"/>
    <cellStyle name="40% - Ênfase5 8" xfId="41403"/>
    <cellStyle name="40% - Ênfase5 8 2" xfId="41404"/>
    <cellStyle name="40% - Ênfase5 8 2 2" xfId="41405"/>
    <cellStyle name="40% - Ênfase5 8 2 2 2" xfId="41406"/>
    <cellStyle name="40% - Ênfase5 8 2 2 2 2" xfId="41407"/>
    <cellStyle name="40% - Ênfase5 8 2 2 3" xfId="41408"/>
    <cellStyle name="40% - Ênfase5 8 2 2 3 2" xfId="41409"/>
    <cellStyle name="40% - Ênfase5 8 2 2 4" xfId="41410"/>
    <cellStyle name="40% - Ênfase5 8 2 2 4 2" xfId="41411"/>
    <cellStyle name="40% - Ênfase5 8 2 2 5" xfId="41412"/>
    <cellStyle name="40% - Ênfase5 8 2 2 5 2" xfId="41413"/>
    <cellStyle name="40% - Ênfase5 8 2 2 6" xfId="41414"/>
    <cellStyle name="40% - Ênfase5 8 2 3" xfId="41415"/>
    <cellStyle name="40% - Ênfase5 8 2 3 2" xfId="41416"/>
    <cellStyle name="40% - Ênfase5 8 2 4" xfId="41417"/>
    <cellStyle name="40% - Ênfase5 8 2 4 2" xfId="41418"/>
    <cellStyle name="40% - Ênfase5 8 2 5" xfId="41419"/>
    <cellStyle name="40% - Ênfase5 8 2 5 2" xfId="41420"/>
    <cellStyle name="40% - Ênfase5 8 2 6" xfId="41421"/>
    <cellStyle name="40% - Ênfase5 8 2 6 2" xfId="41422"/>
    <cellStyle name="40% - Ênfase5 8 2 7" xfId="41423"/>
    <cellStyle name="40% - Ênfase5 8 3" xfId="41424"/>
    <cellStyle name="40% - Ênfase5 8 3 2" xfId="41425"/>
    <cellStyle name="40% - Ênfase5 8 3 2 2" xfId="41426"/>
    <cellStyle name="40% - Ênfase5 8 3 3" xfId="41427"/>
    <cellStyle name="40% - Ênfase5 8 3 3 2" xfId="41428"/>
    <cellStyle name="40% - Ênfase5 8 3 4" xfId="41429"/>
    <cellStyle name="40% - Ênfase5 8 3 4 2" xfId="41430"/>
    <cellStyle name="40% - Ênfase5 8 3 5" xfId="41431"/>
    <cellStyle name="40% - Ênfase5 8 3 5 2" xfId="41432"/>
    <cellStyle name="40% - Ênfase5 8 3 6" xfId="41433"/>
    <cellStyle name="40% - Ênfase5 8 4" xfId="41434"/>
    <cellStyle name="40% - Ênfase5 8 4 2" xfId="41435"/>
    <cellStyle name="40% - Ênfase5 8 5" xfId="41436"/>
    <cellStyle name="40% - Ênfase5 8 5 2" xfId="41437"/>
    <cellStyle name="40% - Ênfase5 8 6" xfId="41438"/>
    <cellStyle name="40% - Ênfase5 8 6 2" xfId="41439"/>
    <cellStyle name="40% - Ênfase5 8 7" xfId="41440"/>
    <cellStyle name="40% - Ênfase5 8 7 2" xfId="41441"/>
    <cellStyle name="40% - Ênfase5 8 8" xfId="41442"/>
    <cellStyle name="40% - Ênfase5 80" xfId="41443"/>
    <cellStyle name="40% - Ênfase5 80 2" xfId="41444"/>
    <cellStyle name="40% - Ênfase5 80 2 2" xfId="41445"/>
    <cellStyle name="40% - Ênfase5 80 2 2 2" xfId="41446"/>
    <cellStyle name="40% - Ênfase5 80 2 3" xfId="41447"/>
    <cellStyle name="40% - Ênfase5 80 2 3 2" xfId="41448"/>
    <cellStyle name="40% - Ênfase5 80 2 4" xfId="41449"/>
    <cellStyle name="40% - Ênfase5 80 2 4 2" xfId="41450"/>
    <cellStyle name="40% - Ênfase5 80 2 5" xfId="41451"/>
    <cellStyle name="40% - Ênfase5 80 2 5 2" xfId="41452"/>
    <cellStyle name="40% - Ênfase5 80 2 6" xfId="41453"/>
    <cellStyle name="40% - Ênfase5 80 3" xfId="41454"/>
    <cellStyle name="40% - Ênfase5 80 3 2" xfId="41455"/>
    <cellStyle name="40% - Ênfase5 80 4" xfId="41456"/>
    <cellStyle name="40% - Ênfase5 80 4 2" xfId="41457"/>
    <cellStyle name="40% - Ênfase5 80 5" xfId="41458"/>
    <cellStyle name="40% - Ênfase5 80 5 2" xfId="41459"/>
    <cellStyle name="40% - Ênfase5 80 6" xfId="41460"/>
    <cellStyle name="40% - Ênfase5 80 6 2" xfId="41461"/>
    <cellStyle name="40% - Ênfase5 80 7" xfId="41462"/>
    <cellStyle name="40% - Ênfase5 81" xfId="41463"/>
    <cellStyle name="40% - Ênfase5 81 2" xfId="41464"/>
    <cellStyle name="40% - Ênfase5 81 2 2" xfId="41465"/>
    <cellStyle name="40% - Ênfase5 81 2 2 2" xfId="41466"/>
    <cellStyle name="40% - Ênfase5 81 2 3" xfId="41467"/>
    <cellStyle name="40% - Ênfase5 81 2 3 2" xfId="41468"/>
    <cellStyle name="40% - Ênfase5 81 2 4" xfId="41469"/>
    <cellStyle name="40% - Ênfase5 81 2 4 2" xfId="41470"/>
    <cellStyle name="40% - Ênfase5 81 2 5" xfId="41471"/>
    <cellStyle name="40% - Ênfase5 81 2 5 2" xfId="41472"/>
    <cellStyle name="40% - Ênfase5 81 2 6" xfId="41473"/>
    <cellStyle name="40% - Ênfase5 81 3" xfId="41474"/>
    <cellStyle name="40% - Ênfase5 81 3 2" xfId="41475"/>
    <cellStyle name="40% - Ênfase5 81 4" xfId="41476"/>
    <cellStyle name="40% - Ênfase5 81 4 2" xfId="41477"/>
    <cellStyle name="40% - Ênfase5 81 5" xfId="41478"/>
    <cellStyle name="40% - Ênfase5 81 5 2" xfId="41479"/>
    <cellStyle name="40% - Ênfase5 81 6" xfId="41480"/>
    <cellStyle name="40% - Ênfase5 81 6 2" xfId="41481"/>
    <cellStyle name="40% - Ênfase5 81 7" xfId="41482"/>
    <cellStyle name="40% - Ênfase5 82" xfId="41483"/>
    <cellStyle name="40% - Ênfase5 82 2" xfId="41484"/>
    <cellStyle name="40% - Ênfase5 82 2 2" xfId="41485"/>
    <cellStyle name="40% - Ênfase5 82 2 2 2" xfId="41486"/>
    <cellStyle name="40% - Ênfase5 82 2 3" xfId="41487"/>
    <cellStyle name="40% - Ênfase5 82 2 3 2" xfId="41488"/>
    <cellStyle name="40% - Ênfase5 82 2 4" xfId="41489"/>
    <cellStyle name="40% - Ênfase5 82 2 4 2" xfId="41490"/>
    <cellStyle name="40% - Ênfase5 82 2 5" xfId="41491"/>
    <cellStyle name="40% - Ênfase5 82 2 5 2" xfId="41492"/>
    <cellStyle name="40% - Ênfase5 82 2 6" xfId="41493"/>
    <cellStyle name="40% - Ênfase5 82 3" xfId="41494"/>
    <cellStyle name="40% - Ênfase5 82 3 2" xfId="41495"/>
    <cellStyle name="40% - Ênfase5 82 4" xfId="41496"/>
    <cellStyle name="40% - Ênfase5 82 4 2" xfId="41497"/>
    <cellStyle name="40% - Ênfase5 82 5" xfId="41498"/>
    <cellStyle name="40% - Ênfase5 82 5 2" xfId="41499"/>
    <cellStyle name="40% - Ênfase5 82 6" xfId="41500"/>
    <cellStyle name="40% - Ênfase5 82 6 2" xfId="41501"/>
    <cellStyle name="40% - Ênfase5 82 7" xfId="41502"/>
    <cellStyle name="40% - Ênfase5 83" xfId="41503"/>
    <cellStyle name="40% - Ênfase5 83 2" xfId="41504"/>
    <cellStyle name="40% - Ênfase5 83 2 2" xfId="41505"/>
    <cellStyle name="40% - Ênfase5 83 2 2 2" xfId="41506"/>
    <cellStyle name="40% - Ênfase5 83 2 3" xfId="41507"/>
    <cellStyle name="40% - Ênfase5 83 2 3 2" xfId="41508"/>
    <cellStyle name="40% - Ênfase5 83 2 4" xfId="41509"/>
    <cellStyle name="40% - Ênfase5 83 2 4 2" xfId="41510"/>
    <cellStyle name="40% - Ênfase5 83 2 5" xfId="41511"/>
    <cellStyle name="40% - Ênfase5 83 2 5 2" xfId="41512"/>
    <cellStyle name="40% - Ênfase5 83 2 6" xfId="41513"/>
    <cellStyle name="40% - Ênfase5 83 3" xfId="41514"/>
    <cellStyle name="40% - Ênfase5 83 3 2" xfId="41515"/>
    <cellStyle name="40% - Ênfase5 83 4" xfId="41516"/>
    <cellStyle name="40% - Ênfase5 83 4 2" xfId="41517"/>
    <cellStyle name="40% - Ênfase5 83 5" xfId="41518"/>
    <cellStyle name="40% - Ênfase5 83 5 2" xfId="41519"/>
    <cellStyle name="40% - Ênfase5 83 6" xfId="41520"/>
    <cellStyle name="40% - Ênfase5 83 6 2" xfId="41521"/>
    <cellStyle name="40% - Ênfase5 83 7" xfId="41522"/>
    <cellStyle name="40% - Ênfase5 84" xfId="41523"/>
    <cellStyle name="40% - Ênfase5 84 2" xfId="41524"/>
    <cellStyle name="40% - Ênfase5 84 2 2" xfId="41525"/>
    <cellStyle name="40% - Ênfase5 84 2 2 2" xfId="41526"/>
    <cellStyle name="40% - Ênfase5 84 2 3" xfId="41527"/>
    <cellStyle name="40% - Ênfase5 84 2 3 2" xfId="41528"/>
    <cellStyle name="40% - Ênfase5 84 2 4" xfId="41529"/>
    <cellStyle name="40% - Ênfase5 84 2 4 2" xfId="41530"/>
    <cellStyle name="40% - Ênfase5 84 2 5" xfId="41531"/>
    <cellStyle name="40% - Ênfase5 84 2 5 2" xfId="41532"/>
    <cellStyle name="40% - Ênfase5 84 2 6" xfId="41533"/>
    <cellStyle name="40% - Ênfase5 84 3" xfId="41534"/>
    <cellStyle name="40% - Ênfase5 84 3 2" xfId="41535"/>
    <cellStyle name="40% - Ênfase5 84 4" xfId="41536"/>
    <cellStyle name="40% - Ênfase5 84 4 2" xfId="41537"/>
    <cellStyle name="40% - Ênfase5 84 5" xfId="41538"/>
    <cellStyle name="40% - Ênfase5 84 5 2" xfId="41539"/>
    <cellStyle name="40% - Ênfase5 84 6" xfId="41540"/>
    <cellStyle name="40% - Ênfase5 84 6 2" xfId="41541"/>
    <cellStyle name="40% - Ênfase5 84 7" xfId="41542"/>
    <cellStyle name="40% - Ênfase5 85" xfId="41543"/>
    <cellStyle name="40% - Ênfase5 85 2" xfId="41544"/>
    <cellStyle name="40% - Ênfase5 85 2 2" xfId="41545"/>
    <cellStyle name="40% - Ênfase5 85 2 2 2" xfId="41546"/>
    <cellStyle name="40% - Ênfase5 85 2 3" xfId="41547"/>
    <cellStyle name="40% - Ênfase5 85 2 3 2" xfId="41548"/>
    <cellStyle name="40% - Ênfase5 85 2 4" xfId="41549"/>
    <cellStyle name="40% - Ênfase5 85 2 4 2" xfId="41550"/>
    <cellStyle name="40% - Ênfase5 85 2 5" xfId="41551"/>
    <cellStyle name="40% - Ênfase5 85 2 5 2" xfId="41552"/>
    <cellStyle name="40% - Ênfase5 85 2 6" xfId="41553"/>
    <cellStyle name="40% - Ênfase5 85 3" xfId="41554"/>
    <cellStyle name="40% - Ênfase5 85 3 2" xfId="41555"/>
    <cellStyle name="40% - Ênfase5 85 4" xfId="41556"/>
    <cellStyle name="40% - Ênfase5 85 4 2" xfId="41557"/>
    <cellStyle name="40% - Ênfase5 85 5" xfId="41558"/>
    <cellStyle name="40% - Ênfase5 85 5 2" xfId="41559"/>
    <cellStyle name="40% - Ênfase5 85 6" xfId="41560"/>
    <cellStyle name="40% - Ênfase5 85 6 2" xfId="41561"/>
    <cellStyle name="40% - Ênfase5 85 7" xfId="41562"/>
    <cellStyle name="40% - Ênfase5 86" xfId="41563"/>
    <cellStyle name="40% - Ênfase5 86 2" xfId="41564"/>
    <cellStyle name="40% - Ênfase5 86 2 2" xfId="41565"/>
    <cellStyle name="40% - Ênfase5 86 2 2 2" xfId="41566"/>
    <cellStyle name="40% - Ênfase5 86 2 3" xfId="41567"/>
    <cellStyle name="40% - Ênfase5 86 2 3 2" xfId="41568"/>
    <cellStyle name="40% - Ênfase5 86 2 4" xfId="41569"/>
    <cellStyle name="40% - Ênfase5 86 2 4 2" xfId="41570"/>
    <cellStyle name="40% - Ênfase5 86 2 5" xfId="41571"/>
    <cellStyle name="40% - Ênfase5 86 2 5 2" xfId="41572"/>
    <cellStyle name="40% - Ênfase5 86 2 6" xfId="41573"/>
    <cellStyle name="40% - Ênfase5 86 3" xfId="41574"/>
    <cellStyle name="40% - Ênfase5 86 3 2" xfId="41575"/>
    <cellStyle name="40% - Ênfase5 86 4" xfId="41576"/>
    <cellStyle name="40% - Ênfase5 86 4 2" xfId="41577"/>
    <cellStyle name="40% - Ênfase5 86 5" xfId="41578"/>
    <cellStyle name="40% - Ênfase5 86 5 2" xfId="41579"/>
    <cellStyle name="40% - Ênfase5 86 6" xfId="41580"/>
    <cellStyle name="40% - Ênfase5 86 6 2" xfId="41581"/>
    <cellStyle name="40% - Ênfase5 86 7" xfId="41582"/>
    <cellStyle name="40% - Ênfase5 87" xfId="41583"/>
    <cellStyle name="40% - Ênfase5 87 2" xfId="41584"/>
    <cellStyle name="40% - Ênfase5 87 2 2" xfId="41585"/>
    <cellStyle name="40% - Ênfase5 87 2 2 2" xfId="41586"/>
    <cellStyle name="40% - Ênfase5 87 2 3" xfId="41587"/>
    <cellStyle name="40% - Ênfase5 87 2 3 2" xfId="41588"/>
    <cellStyle name="40% - Ênfase5 87 2 4" xfId="41589"/>
    <cellStyle name="40% - Ênfase5 87 2 4 2" xfId="41590"/>
    <cellStyle name="40% - Ênfase5 87 2 5" xfId="41591"/>
    <cellStyle name="40% - Ênfase5 87 2 5 2" xfId="41592"/>
    <cellStyle name="40% - Ênfase5 87 2 6" xfId="41593"/>
    <cellStyle name="40% - Ênfase5 87 3" xfId="41594"/>
    <cellStyle name="40% - Ênfase5 87 3 2" xfId="41595"/>
    <cellStyle name="40% - Ênfase5 87 4" xfId="41596"/>
    <cellStyle name="40% - Ênfase5 87 4 2" xfId="41597"/>
    <cellStyle name="40% - Ênfase5 87 5" xfId="41598"/>
    <cellStyle name="40% - Ênfase5 87 5 2" xfId="41599"/>
    <cellStyle name="40% - Ênfase5 87 6" xfId="41600"/>
    <cellStyle name="40% - Ênfase5 87 6 2" xfId="41601"/>
    <cellStyle name="40% - Ênfase5 87 7" xfId="41602"/>
    <cellStyle name="40% - Ênfase5 88" xfId="41603"/>
    <cellStyle name="40% - Ênfase5 88 2" xfId="41604"/>
    <cellStyle name="40% - Ênfase5 88 2 2" xfId="41605"/>
    <cellStyle name="40% - Ênfase5 88 2 2 2" xfId="41606"/>
    <cellStyle name="40% - Ênfase5 88 2 3" xfId="41607"/>
    <cellStyle name="40% - Ênfase5 88 2 3 2" xfId="41608"/>
    <cellStyle name="40% - Ênfase5 88 2 4" xfId="41609"/>
    <cellStyle name="40% - Ênfase5 88 2 4 2" xfId="41610"/>
    <cellStyle name="40% - Ênfase5 88 2 5" xfId="41611"/>
    <cellStyle name="40% - Ênfase5 88 2 5 2" xfId="41612"/>
    <cellStyle name="40% - Ênfase5 88 2 6" xfId="41613"/>
    <cellStyle name="40% - Ênfase5 88 3" xfId="41614"/>
    <cellStyle name="40% - Ênfase5 88 3 2" xfId="41615"/>
    <cellStyle name="40% - Ênfase5 88 4" xfId="41616"/>
    <cellStyle name="40% - Ênfase5 88 4 2" xfId="41617"/>
    <cellStyle name="40% - Ênfase5 88 5" xfId="41618"/>
    <cellStyle name="40% - Ênfase5 88 5 2" xfId="41619"/>
    <cellStyle name="40% - Ênfase5 88 6" xfId="41620"/>
    <cellStyle name="40% - Ênfase5 88 6 2" xfId="41621"/>
    <cellStyle name="40% - Ênfase5 88 7" xfId="41622"/>
    <cellStyle name="40% - Ênfase5 89" xfId="41623"/>
    <cellStyle name="40% - Ênfase5 89 2" xfId="41624"/>
    <cellStyle name="40% - Ênfase5 89 2 2" xfId="41625"/>
    <cellStyle name="40% - Ênfase5 89 2 2 2" xfId="41626"/>
    <cellStyle name="40% - Ênfase5 89 2 3" xfId="41627"/>
    <cellStyle name="40% - Ênfase5 89 2 3 2" xfId="41628"/>
    <cellStyle name="40% - Ênfase5 89 2 4" xfId="41629"/>
    <cellStyle name="40% - Ênfase5 89 2 4 2" xfId="41630"/>
    <cellStyle name="40% - Ênfase5 89 2 5" xfId="41631"/>
    <cellStyle name="40% - Ênfase5 89 2 5 2" xfId="41632"/>
    <cellStyle name="40% - Ênfase5 89 2 6" xfId="41633"/>
    <cellStyle name="40% - Ênfase5 89 3" xfId="41634"/>
    <cellStyle name="40% - Ênfase5 89 3 2" xfId="41635"/>
    <cellStyle name="40% - Ênfase5 89 4" xfId="41636"/>
    <cellStyle name="40% - Ênfase5 89 4 2" xfId="41637"/>
    <cellStyle name="40% - Ênfase5 89 5" xfId="41638"/>
    <cellStyle name="40% - Ênfase5 89 5 2" xfId="41639"/>
    <cellStyle name="40% - Ênfase5 89 6" xfId="41640"/>
    <cellStyle name="40% - Ênfase5 89 6 2" xfId="41641"/>
    <cellStyle name="40% - Ênfase5 89 7" xfId="41642"/>
    <cellStyle name="40% - Ênfase5 9" xfId="41643"/>
    <cellStyle name="40% - Ênfase5 9 2" xfId="41644"/>
    <cellStyle name="40% - Ênfase5 9 2 2" xfId="41645"/>
    <cellStyle name="40% - Ênfase5 9 2 2 2" xfId="41646"/>
    <cellStyle name="40% - Ênfase5 9 2 2 2 2" xfId="41647"/>
    <cellStyle name="40% - Ênfase5 9 2 2 3" xfId="41648"/>
    <cellStyle name="40% - Ênfase5 9 2 2 3 2" xfId="41649"/>
    <cellStyle name="40% - Ênfase5 9 2 2 4" xfId="41650"/>
    <cellStyle name="40% - Ênfase5 9 2 2 4 2" xfId="41651"/>
    <cellStyle name="40% - Ênfase5 9 2 2 5" xfId="41652"/>
    <cellStyle name="40% - Ênfase5 9 2 2 5 2" xfId="41653"/>
    <cellStyle name="40% - Ênfase5 9 2 2 6" xfId="41654"/>
    <cellStyle name="40% - Ênfase5 9 2 3" xfId="41655"/>
    <cellStyle name="40% - Ênfase5 9 2 3 2" xfId="41656"/>
    <cellStyle name="40% - Ênfase5 9 2 4" xfId="41657"/>
    <cellStyle name="40% - Ênfase5 9 2 4 2" xfId="41658"/>
    <cellStyle name="40% - Ênfase5 9 2 5" xfId="41659"/>
    <cellStyle name="40% - Ênfase5 9 2 5 2" xfId="41660"/>
    <cellStyle name="40% - Ênfase5 9 2 6" xfId="41661"/>
    <cellStyle name="40% - Ênfase5 9 2 6 2" xfId="41662"/>
    <cellStyle name="40% - Ênfase5 9 2 7" xfId="41663"/>
    <cellStyle name="40% - Ênfase5 9 3" xfId="41664"/>
    <cellStyle name="40% - Ênfase5 9 3 2" xfId="41665"/>
    <cellStyle name="40% - Ênfase5 9 3 2 2" xfId="41666"/>
    <cellStyle name="40% - Ênfase5 9 3 3" xfId="41667"/>
    <cellStyle name="40% - Ênfase5 9 3 3 2" xfId="41668"/>
    <cellStyle name="40% - Ênfase5 9 3 4" xfId="41669"/>
    <cellStyle name="40% - Ênfase5 9 3 4 2" xfId="41670"/>
    <cellStyle name="40% - Ênfase5 9 3 5" xfId="41671"/>
    <cellStyle name="40% - Ênfase5 9 3 5 2" xfId="41672"/>
    <cellStyle name="40% - Ênfase5 9 3 6" xfId="41673"/>
    <cellStyle name="40% - Ênfase5 9 4" xfId="41674"/>
    <cellStyle name="40% - Ênfase5 9 4 2" xfId="41675"/>
    <cellStyle name="40% - Ênfase5 9 5" xfId="41676"/>
    <cellStyle name="40% - Ênfase5 9 5 2" xfId="41677"/>
    <cellStyle name="40% - Ênfase5 9 6" xfId="41678"/>
    <cellStyle name="40% - Ênfase5 9 6 2" xfId="41679"/>
    <cellStyle name="40% - Ênfase5 9 7" xfId="41680"/>
    <cellStyle name="40% - Ênfase5 9 7 2" xfId="41681"/>
    <cellStyle name="40% - Ênfase5 9 8" xfId="41682"/>
    <cellStyle name="40% - Ênfase5 90" xfId="41683"/>
    <cellStyle name="40% - Ênfase5 90 2" xfId="41684"/>
    <cellStyle name="40% - Ênfase5 90 2 2" xfId="41685"/>
    <cellStyle name="40% - Ênfase5 90 2 2 2" xfId="41686"/>
    <cellStyle name="40% - Ênfase5 90 2 3" xfId="41687"/>
    <cellStyle name="40% - Ênfase5 90 2 3 2" xfId="41688"/>
    <cellStyle name="40% - Ênfase5 90 2 4" xfId="41689"/>
    <cellStyle name="40% - Ênfase5 90 2 4 2" xfId="41690"/>
    <cellStyle name="40% - Ênfase5 90 2 5" xfId="41691"/>
    <cellStyle name="40% - Ênfase5 90 2 5 2" xfId="41692"/>
    <cellStyle name="40% - Ênfase5 90 2 6" xfId="41693"/>
    <cellStyle name="40% - Ênfase5 90 3" xfId="41694"/>
    <cellStyle name="40% - Ênfase5 90 3 2" xfId="41695"/>
    <cellStyle name="40% - Ênfase5 90 4" xfId="41696"/>
    <cellStyle name="40% - Ênfase5 90 4 2" xfId="41697"/>
    <cellStyle name="40% - Ênfase5 90 5" xfId="41698"/>
    <cellStyle name="40% - Ênfase5 90 5 2" xfId="41699"/>
    <cellStyle name="40% - Ênfase5 90 6" xfId="41700"/>
    <cellStyle name="40% - Ênfase5 90 6 2" xfId="41701"/>
    <cellStyle name="40% - Ênfase5 90 7" xfId="41702"/>
    <cellStyle name="40% - Ênfase5 91" xfId="41703"/>
    <cellStyle name="40% - Ênfase5 91 2" xfId="41704"/>
    <cellStyle name="40% - Ênfase5 91 2 2" xfId="41705"/>
    <cellStyle name="40% - Ênfase5 91 2 2 2" xfId="41706"/>
    <cellStyle name="40% - Ênfase5 91 2 3" xfId="41707"/>
    <cellStyle name="40% - Ênfase5 91 2 3 2" xfId="41708"/>
    <cellStyle name="40% - Ênfase5 91 2 4" xfId="41709"/>
    <cellStyle name="40% - Ênfase5 91 2 4 2" xfId="41710"/>
    <cellStyle name="40% - Ênfase5 91 2 5" xfId="41711"/>
    <cellStyle name="40% - Ênfase5 91 2 5 2" xfId="41712"/>
    <cellStyle name="40% - Ênfase5 91 2 6" xfId="41713"/>
    <cellStyle name="40% - Ênfase5 91 3" xfId="41714"/>
    <cellStyle name="40% - Ênfase5 91 3 2" xfId="41715"/>
    <cellStyle name="40% - Ênfase5 91 4" xfId="41716"/>
    <cellStyle name="40% - Ênfase5 91 4 2" xfId="41717"/>
    <cellStyle name="40% - Ênfase5 91 5" xfId="41718"/>
    <cellStyle name="40% - Ênfase5 91 5 2" xfId="41719"/>
    <cellStyle name="40% - Ênfase5 91 6" xfId="41720"/>
    <cellStyle name="40% - Ênfase5 91 6 2" xfId="41721"/>
    <cellStyle name="40% - Ênfase5 91 7" xfId="41722"/>
    <cellStyle name="40% - Ênfase5 92" xfId="41723"/>
    <cellStyle name="40% - Ênfase5 92 2" xfId="41724"/>
    <cellStyle name="40% - Ênfase5 92 2 2" xfId="41725"/>
    <cellStyle name="40% - Ênfase5 92 2 2 2" xfId="41726"/>
    <cellStyle name="40% - Ênfase5 92 2 3" xfId="41727"/>
    <cellStyle name="40% - Ênfase5 92 2 3 2" xfId="41728"/>
    <cellStyle name="40% - Ênfase5 92 2 4" xfId="41729"/>
    <cellStyle name="40% - Ênfase5 92 2 4 2" xfId="41730"/>
    <cellStyle name="40% - Ênfase5 92 2 5" xfId="41731"/>
    <cellStyle name="40% - Ênfase5 92 2 5 2" xfId="41732"/>
    <cellStyle name="40% - Ênfase5 92 2 6" xfId="41733"/>
    <cellStyle name="40% - Ênfase5 92 3" xfId="41734"/>
    <cellStyle name="40% - Ênfase5 92 3 2" xfId="41735"/>
    <cellStyle name="40% - Ênfase5 92 4" xfId="41736"/>
    <cellStyle name="40% - Ênfase5 92 4 2" xfId="41737"/>
    <cellStyle name="40% - Ênfase5 92 5" xfId="41738"/>
    <cellStyle name="40% - Ênfase5 92 5 2" xfId="41739"/>
    <cellStyle name="40% - Ênfase5 92 6" xfId="41740"/>
    <cellStyle name="40% - Ênfase5 92 6 2" xfId="41741"/>
    <cellStyle name="40% - Ênfase5 92 7" xfId="41742"/>
    <cellStyle name="40% - Ênfase5 93" xfId="41743"/>
    <cellStyle name="40% - Ênfase5 93 2" xfId="41744"/>
    <cellStyle name="40% - Ênfase5 93 2 2" xfId="41745"/>
    <cellStyle name="40% - Ênfase5 93 2 2 2" xfId="41746"/>
    <cellStyle name="40% - Ênfase5 93 2 3" xfId="41747"/>
    <cellStyle name="40% - Ênfase5 93 2 3 2" xfId="41748"/>
    <cellStyle name="40% - Ênfase5 93 2 4" xfId="41749"/>
    <cellStyle name="40% - Ênfase5 93 2 4 2" xfId="41750"/>
    <cellStyle name="40% - Ênfase5 93 2 5" xfId="41751"/>
    <cellStyle name="40% - Ênfase5 93 2 5 2" xfId="41752"/>
    <cellStyle name="40% - Ênfase5 93 2 6" xfId="41753"/>
    <cellStyle name="40% - Ênfase5 93 3" xfId="41754"/>
    <cellStyle name="40% - Ênfase5 93 3 2" xfId="41755"/>
    <cellStyle name="40% - Ênfase5 93 4" xfId="41756"/>
    <cellStyle name="40% - Ênfase5 93 4 2" xfId="41757"/>
    <cellStyle name="40% - Ênfase5 93 5" xfId="41758"/>
    <cellStyle name="40% - Ênfase5 93 5 2" xfId="41759"/>
    <cellStyle name="40% - Ênfase5 93 6" xfId="41760"/>
    <cellStyle name="40% - Ênfase5 93 6 2" xfId="41761"/>
    <cellStyle name="40% - Ênfase5 93 7" xfId="41762"/>
    <cellStyle name="40% - Ênfase5 94" xfId="41763"/>
    <cellStyle name="40% - Ênfase5 94 2" xfId="41764"/>
    <cellStyle name="40% - Ênfase5 94 2 2" xfId="41765"/>
    <cellStyle name="40% - Ênfase5 94 2 2 2" xfId="41766"/>
    <cellStyle name="40% - Ênfase5 94 2 3" xfId="41767"/>
    <cellStyle name="40% - Ênfase5 94 2 3 2" xfId="41768"/>
    <cellStyle name="40% - Ênfase5 94 2 4" xfId="41769"/>
    <cellStyle name="40% - Ênfase5 94 2 4 2" xfId="41770"/>
    <cellStyle name="40% - Ênfase5 94 2 5" xfId="41771"/>
    <cellStyle name="40% - Ênfase5 94 2 5 2" xfId="41772"/>
    <cellStyle name="40% - Ênfase5 94 2 6" xfId="41773"/>
    <cellStyle name="40% - Ênfase5 94 3" xfId="41774"/>
    <cellStyle name="40% - Ênfase5 94 3 2" xfId="41775"/>
    <cellStyle name="40% - Ênfase5 94 4" xfId="41776"/>
    <cellStyle name="40% - Ênfase5 94 4 2" xfId="41777"/>
    <cellStyle name="40% - Ênfase5 94 5" xfId="41778"/>
    <cellStyle name="40% - Ênfase5 94 5 2" xfId="41779"/>
    <cellStyle name="40% - Ênfase5 94 6" xfId="41780"/>
    <cellStyle name="40% - Ênfase5 94 6 2" xfId="41781"/>
    <cellStyle name="40% - Ênfase5 94 7" xfId="41782"/>
    <cellStyle name="40% - Ênfase5 95" xfId="41783"/>
    <cellStyle name="40% - Ênfase5 95 2" xfId="41784"/>
    <cellStyle name="40% - Ênfase5 95 2 2" xfId="41785"/>
    <cellStyle name="40% - Ênfase5 95 2 2 2" xfId="41786"/>
    <cellStyle name="40% - Ênfase5 95 2 3" xfId="41787"/>
    <cellStyle name="40% - Ênfase5 95 2 3 2" xfId="41788"/>
    <cellStyle name="40% - Ênfase5 95 2 4" xfId="41789"/>
    <cellStyle name="40% - Ênfase5 95 2 4 2" xfId="41790"/>
    <cellStyle name="40% - Ênfase5 95 2 5" xfId="41791"/>
    <cellStyle name="40% - Ênfase5 95 2 5 2" xfId="41792"/>
    <cellStyle name="40% - Ênfase5 95 2 6" xfId="41793"/>
    <cellStyle name="40% - Ênfase5 95 3" xfId="41794"/>
    <cellStyle name="40% - Ênfase5 95 3 2" xfId="41795"/>
    <cellStyle name="40% - Ênfase5 95 4" xfId="41796"/>
    <cellStyle name="40% - Ênfase5 95 4 2" xfId="41797"/>
    <cellStyle name="40% - Ênfase5 95 5" xfId="41798"/>
    <cellStyle name="40% - Ênfase5 95 5 2" xfId="41799"/>
    <cellStyle name="40% - Ênfase5 95 6" xfId="41800"/>
    <cellStyle name="40% - Ênfase5 95 6 2" xfId="41801"/>
    <cellStyle name="40% - Ênfase5 95 7" xfId="41802"/>
    <cellStyle name="40% - Ênfase5 96" xfId="41803"/>
    <cellStyle name="40% - Ênfase5 96 2" xfId="41804"/>
    <cellStyle name="40% - Ênfase5 96 2 2" xfId="41805"/>
    <cellStyle name="40% - Ênfase5 96 2 2 2" xfId="41806"/>
    <cellStyle name="40% - Ênfase5 96 2 3" xfId="41807"/>
    <cellStyle name="40% - Ênfase5 96 2 3 2" xfId="41808"/>
    <cellStyle name="40% - Ênfase5 96 2 4" xfId="41809"/>
    <cellStyle name="40% - Ênfase5 96 2 4 2" xfId="41810"/>
    <cellStyle name="40% - Ênfase5 96 2 5" xfId="41811"/>
    <cellStyle name="40% - Ênfase5 96 2 5 2" xfId="41812"/>
    <cellStyle name="40% - Ênfase5 96 2 6" xfId="41813"/>
    <cellStyle name="40% - Ênfase5 96 3" xfId="41814"/>
    <cellStyle name="40% - Ênfase5 96 3 2" xfId="41815"/>
    <cellStyle name="40% - Ênfase5 96 4" xfId="41816"/>
    <cellStyle name="40% - Ênfase5 96 4 2" xfId="41817"/>
    <cellStyle name="40% - Ênfase5 96 5" xfId="41818"/>
    <cellStyle name="40% - Ênfase5 96 5 2" xfId="41819"/>
    <cellStyle name="40% - Ênfase5 96 6" xfId="41820"/>
    <cellStyle name="40% - Ênfase5 96 6 2" xfId="41821"/>
    <cellStyle name="40% - Ênfase5 96 7" xfId="41822"/>
    <cellStyle name="40% - Ênfase5 97" xfId="41823"/>
    <cellStyle name="40% - Ênfase5 97 2" xfId="41824"/>
    <cellStyle name="40% - Ênfase5 97 2 2" xfId="41825"/>
    <cellStyle name="40% - Ênfase5 97 2 2 2" xfId="41826"/>
    <cellStyle name="40% - Ênfase5 97 2 3" xfId="41827"/>
    <cellStyle name="40% - Ênfase5 97 2 3 2" xfId="41828"/>
    <cellStyle name="40% - Ênfase5 97 2 4" xfId="41829"/>
    <cellStyle name="40% - Ênfase5 97 2 4 2" xfId="41830"/>
    <cellStyle name="40% - Ênfase5 97 2 5" xfId="41831"/>
    <cellStyle name="40% - Ênfase5 97 2 5 2" xfId="41832"/>
    <cellStyle name="40% - Ênfase5 97 2 6" xfId="41833"/>
    <cellStyle name="40% - Ênfase5 97 3" xfId="41834"/>
    <cellStyle name="40% - Ênfase5 97 3 2" xfId="41835"/>
    <cellStyle name="40% - Ênfase5 97 4" xfId="41836"/>
    <cellStyle name="40% - Ênfase5 97 4 2" xfId="41837"/>
    <cellStyle name="40% - Ênfase5 97 5" xfId="41838"/>
    <cellStyle name="40% - Ênfase5 97 5 2" xfId="41839"/>
    <cellStyle name="40% - Ênfase5 97 6" xfId="41840"/>
    <cellStyle name="40% - Ênfase5 97 6 2" xfId="41841"/>
    <cellStyle name="40% - Ênfase5 97 7" xfId="41842"/>
    <cellStyle name="40% - Ênfase5 98" xfId="41843"/>
    <cellStyle name="40% - Ênfase5 98 2" xfId="41844"/>
    <cellStyle name="40% - Ênfase5 98 2 2" xfId="41845"/>
    <cellStyle name="40% - Ênfase5 98 2 2 2" xfId="41846"/>
    <cellStyle name="40% - Ênfase5 98 2 3" xfId="41847"/>
    <cellStyle name="40% - Ênfase5 98 2 3 2" xfId="41848"/>
    <cellStyle name="40% - Ênfase5 98 2 4" xfId="41849"/>
    <cellStyle name="40% - Ênfase5 98 2 4 2" xfId="41850"/>
    <cellStyle name="40% - Ênfase5 98 2 5" xfId="41851"/>
    <cellStyle name="40% - Ênfase5 98 2 5 2" xfId="41852"/>
    <cellStyle name="40% - Ênfase5 98 2 6" xfId="41853"/>
    <cellStyle name="40% - Ênfase5 98 3" xfId="41854"/>
    <cellStyle name="40% - Ênfase5 98 3 2" xfId="41855"/>
    <cellStyle name="40% - Ênfase5 98 4" xfId="41856"/>
    <cellStyle name="40% - Ênfase5 98 4 2" xfId="41857"/>
    <cellStyle name="40% - Ênfase5 98 5" xfId="41858"/>
    <cellStyle name="40% - Ênfase5 98 5 2" xfId="41859"/>
    <cellStyle name="40% - Ênfase5 98 6" xfId="41860"/>
    <cellStyle name="40% - Ênfase5 98 6 2" xfId="41861"/>
    <cellStyle name="40% - Ênfase5 98 7" xfId="41862"/>
    <cellStyle name="40% - Ênfase5 99" xfId="41863"/>
    <cellStyle name="40% - Ênfase5 99 2" xfId="41864"/>
    <cellStyle name="40% - Ênfase5 99 2 2" xfId="41865"/>
    <cellStyle name="40% - Ênfase5 99 2 2 2" xfId="41866"/>
    <cellStyle name="40% - Ênfase5 99 2 3" xfId="41867"/>
    <cellStyle name="40% - Ênfase5 99 2 3 2" xfId="41868"/>
    <cellStyle name="40% - Ênfase5 99 2 4" xfId="41869"/>
    <cellStyle name="40% - Ênfase5 99 2 4 2" xfId="41870"/>
    <cellStyle name="40% - Ênfase5 99 2 5" xfId="41871"/>
    <cellStyle name="40% - Ênfase5 99 2 5 2" xfId="41872"/>
    <cellStyle name="40% - Ênfase5 99 2 6" xfId="41873"/>
    <cellStyle name="40% - Ênfase5 99 3" xfId="41874"/>
    <cellStyle name="40% - Ênfase5 99 3 2" xfId="41875"/>
    <cellStyle name="40% - Ênfase5 99 4" xfId="41876"/>
    <cellStyle name="40% - Ênfase5 99 4 2" xfId="41877"/>
    <cellStyle name="40% - Ênfase5 99 5" xfId="41878"/>
    <cellStyle name="40% - Ênfase5 99 5 2" xfId="41879"/>
    <cellStyle name="40% - Ênfase5 99 6" xfId="41880"/>
    <cellStyle name="40% - Ênfase5 99 6 2" xfId="41881"/>
    <cellStyle name="40% - Ênfase5 99 7" xfId="41882"/>
    <cellStyle name="40% - Ênfase6 10" xfId="41883"/>
    <cellStyle name="40% - Ênfase6 10 2" xfId="41884"/>
    <cellStyle name="40% - Ênfase6 10 2 2" xfId="41885"/>
    <cellStyle name="40% - Ênfase6 10 2 2 2" xfId="41886"/>
    <cellStyle name="40% - Ênfase6 10 2 2 2 2" xfId="41887"/>
    <cellStyle name="40% - Ênfase6 10 2 2 3" xfId="41888"/>
    <cellStyle name="40% - Ênfase6 10 2 2 3 2" xfId="41889"/>
    <cellStyle name="40% - Ênfase6 10 2 2 4" xfId="41890"/>
    <cellStyle name="40% - Ênfase6 10 2 2 4 2" xfId="41891"/>
    <cellStyle name="40% - Ênfase6 10 2 2 5" xfId="41892"/>
    <cellStyle name="40% - Ênfase6 10 2 2 5 2" xfId="41893"/>
    <cellStyle name="40% - Ênfase6 10 2 2 6" xfId="41894"/>
    <cellStyle name="40% - Ênfase6 10 2 3" xfId="41895"/>
    <cellStyle name="40% - Ênfase6 10 2 3 2" xfId="41896"/>
    <cellStyle name="40% - Ênfase6 10 2 4" xfId="41897"/>
    <cellStyle name="40% - Ênfase6 10 2 4 2" xfId="41898"/>
    <cellStyle name="40% - Ênfase6 10 2 5" xfId="41899"/>
    <cellStyle name="40% - Ênfase6 10 2 5 2" xfId="41900"/>
    <cellStyle name="40% - Ênfase6 10 2 6" xfId="41901"/>
    <cellStyle name="40% - Ênfase6 10 2 6 2" xfId="41902"/>
    <cellStyle name="40% - Ênfase6 10 2 7" xfId="41903"/>
    <cellStyle name="40% - Ênfase6 10 3" xfId="41904"/>
    <cellStyle name="40% - Ênfase6 10 3 2" xfId="41905"/>
    <cellStyle name="40% - Ênfase6 10 3 2 2" xfId="41906"/>
    <cellStyle name="40% - Ênfase6 10 3 3" xfId="41907"/>
    <cellStyle name="40% - Ênfase6 10 3 3 2" xfId="41908"/>
    <cellStyle name="40% - Ênfase6 10 3 4" xfId="41909"/>
    <cellStyle name="40% - Ênfase6 10 3 4 2" xfId="41910"/>
    <cellStyle name="40% - Ênfase6 10 3 5" xfId="41911"/>
    <cellStyle name="40% - Ênfase6 10 3 5 2" xfId="41912"/>
    <cellStyle name="40% - Ênfase6 10 3 6" xfId="41913"/>
    <cellStyle name="40% - Ênfase6 10 4" xfId="41914"/>
    <cellStyle name="40% - Ênfase6 10 4 2" xfId="41915"/>
    <cellStyle name="40% - Ênfase6 10 5" xfId="41916"/>
    <cellStyle name="40% - Ênfase6 10 5 2" xfId="41917"/>
    <cellStyle name="40% - Ênfase6 10 6" xfId="41918"/>
    <cellStyle name="40% - Ênfase6 10 6 2" xfId="41919"/>
    <cellStyle name="40% - Ênfase6 10 7" xfId="41920"/>
    <cellStyle name="40% - Ênfase6 10 7 2" xfId="41921"/>
    <cellStyle name="40% - Ênfase6 10 8" xfId="41922"/>
    <cellStyle name="40% - Ênfase6 100" xfId="41923"/>
    <cellStyle name="40% - Ênfase6 100 2" xfId="41924"/>
    <cellStyle name="40% - Ênfase6 100 2 2" xfId="41925"/>
    <cellStyle name="40% - Ênfase6 100 2 2 2" xfId="41926"/>
    <cellStyle name="40% - Ênfase6 100 2 3" xfId="41927"/>
    <cellStyle name="40% - Ênfase6 100 2 3 2" xfId="41928"/>
    <cellStyle name="40% - Ênfase6 100 2 4" xfId="41929"/>
    <cellStyle name="40% - Ênfase6 100 2 4 2" xfId="41930"/>
    <cellStyle name="40% - Ênfase6 100 2 5" xfId="41931"/>
    <cellStyle name="40% - Ênfase6 100 2 5 2" xfId="41932"/>
    <cellStyle name="40% - Ênfase6 100 2 6" xfId="41933"/>
    <cellStyle name="40% - Ênfase6 100 3" xfId="41934"/>
    <cellStyle name="40% - Ênfase6 100 3 2" xfId="41935"/>
    <cellStyle name="40% - Ênfase6 100 4" xfId="41936"/>
    <cellStyle name="40% - Ênfase6 100 4 2" xfId="41937"/>
    <cellStyle name="40% - Ênfase6 100 5" xfId="41938"/>
    <cellStyle name="40% - Ênfase6 100 5 2" xfId="41939"/>
    <cellStyle name="40% - Ênfase6 100 6" xfId="41940"/>
    <cellStyle name="40% - Ênfase6 100 6 2" xfId="41941"/>
    <cellStyle name="40% - Ênfase6 100 7" xfId="41942"/>
    <cellStyle name="40% - Ênfase6 101" xfId="41943"/>
    <cellStyle name="40% - Ênfase6 101 2" xfId="41944"/>
    <cellStyle name="40% - Ênfase6 101 2 2" xfId="41945"/>
    <cellStyle name="40% - Ênfase6 101 2 2 2" xfId="41946"/>
    <cellStyle name="40% - Ênfase6 101 2 3" xfId="41947"/>
    <cellStyle name="40% - Ênfase6 101 2 3 2" xfId="41948"/>
    <cellStyle name="40% - Ênfase6 101 2 4" xfId="41949"/>
    <cellStyle name="40% - Ênfase6 101 2 4 2" xfId="41950"/>
    <cellStyle name="40% - Ênfase6 101 2 5" xfId="41951"/>
    <cellStyle name="40% - Ênfase6 101 2 5 2" xfId="41952"/>
    <cellStyle name="40% - Ênfase6 101 2 6" xfId="41953"/>
    <cellStyle name="40% - Ênfase6 101 3" xfId="41954"/>
    <cellStyle name="40% - Ênfase6 101 3 2" xfId="41955"/>
    <cellStyle name="40% - Ênfase6 101 4" xfId="41956"/>
    <cellStyle name="40% - Ênfase6 101 4 2" xfId="41957"/>
    <cellStyle name="40% - Ênfase6 101 5" xfId="41958"/>
    <cellStyle name="40% - Ênfase6 101 5 2" xfId="41959"/>
    <cellStyle name="40% - Ênfase6 101 6" xfId="41960"/>
    <cellStyle name="40% - Ênfase6 101 6 2" xfId="41961"/>
    <cellStyle name="40% - Ênfase6 101 7" xfId="41962"/>
    <cellStyle name="40% - Ênfase6 102" xfId="41963"/>
    <cellStyle name="40% - Ênfase6 102 2" xfId="41964"/>
    <cellStyle name="40% - Ênfase6 102 2 2" xfId="41965"/>
    <cellStyle name="40% - Ênfase6 102 2 2 2" xfId="41966"/>
    <cellStyle name="40% - Ênfase6 102 2 3" xfId="41967"/>
    <cellStyle name="40% - Ênfase6 102 2 3 2" xfId="41968"/>
    <cellStyle name="40% - Ênfase6 102 2 4" xfId="41969"/>
    <cellStyle name="40% - Ênfase6 102 2 4 2" xfId="41970"/>
    <cellStyle name="40% - Ênfase6 102 2 5" xfId="41971"/>
    <cellStyle name="40% - Ênfase6 102 2 5 2" xfId="41972"/>
    <cellStyle name="40% - Ênfase6 102 2 6" xfId="41973"/>
    <cellStyle name="40% - Ênfase6 102 3" xfId="41974"/>
    <cellStyle name="40% - Ênfase6 102 3 2" xfId="41975"/>
    <cellStyle name="40% - Ênfase6 102 4" xfId="41976"/>
    <cellStyle name="40% - Ênfase6 102 4 2" xfId="41977"/>
    <cellStyle name="40% - Ênfase6 102 5" xfId="41978"/>
    <cellStyle name="40% - Ênfase6 102 5 2" xfId="41979"/>
    <cellStyle name="40% - Ênfase6 102 6" xfId="41980"/>
    <cellStyle name="40% - Ênfase6 102 6 2" xfId="41981"/>
    <cellStyle name="40% - Ênfase6 102 7" xfId="41982"/>
    <cellStyle name="40% - Ênfase6 103" xfId="41983"/>
    <cellStyle name="40% - Ênfase6 103 2" xfId="41984"/>
    <cellStyle name="40% - Ênfase6 103 2 2" xfId="41985"/>
    <cellStyle name="40% - Ênfase6 103 2 2 2" xfId="41986"/>
    <cellStyle name="40% - Ênfase6 103 2 3" xfId="41987"/>
    <cellStyle name="40% - Ênfase6 103 2 3 2" xfId="41988"/>
    <cellStyle name="40% - Ênfase6 103 2 4" xfId="41989"/>
    <cellStyle name="40% - Ênfase6 103 2 4 2" xfId="41990"/>
    <cellStyle name="40% - Ênfase6 103 2 5" xfId="41991"/>
    <cellStyle name="40% - Ênfase6 103 2 5 2" xfId="41992"/>
    <cellStyle name="40% - Ênfase6 103 2 6" xfId="41993"/>
    <cellStyle name="40% - Ênfase6 103 3" xfId="41994"/>
    <cellStyle name="40% - Ênfase6 103 3 2" xfId="41995"/>
    <cellStyle name="40% - Ênfase6 103 4" xfId="41996"/>
    <cellStyle name="40% - Ênfase6 103 4 2" xfId="41997"/>
    <cellStyle name="40% - Ênfase6 103 5" xfId="41998"/>
    <cellStyle name="40% - Ênfase6 103 5 2" xfId="41999"/>
    <cellStyle name="40% - Ênfase6 103 6" xfId="42000"/>
    <cellStyle name="40% - Ênfase6 103 6 2" xfId="42001"/>
    <cellStyle name="40% - Ênfase6 103 7" xfId="42002"/>
    <cellStyle name="40% - Ênfase6 104" xfId="42003"/>
    <cellStyle name="40% - Ênfase6 104 2" xfId="42004"/>
    <cellStyle name="40% - Ênfase6 104 2 2" xfId="42005"/>
    <cellStyle name="40% - Ênfase6 104 2 2 2" xfId="42006"/>
    <cellStyle name="40% - Ênfase6 104 2 3" xfId="42007"/>
    <cellStyle name="40% - Ênfase6 104 2 3 2" xfId="42008"/>
    <cellStyle name="40% - Ênfase6 104 2 4" xfId="42009"/>
    <cellStyle name="40% - Ênfase6 104 2 4 2" xfId="42010"/>
    <cellStyle name="40% - Ênfase6 104 2 5" xfId="42011"/>
    <cellStyle name="40% - Ênfase6 104 2 5 2" xfId="42012"/>
    <cellStyle name="40% - Ênfase6 104 2 6" xfId="42013"/>
    <cellStyle name="40% - Ênfase6 104 3" xfId="42014"/>
    <cellStyle name="40% - Ênfase6 104 3 2" xfId="42015"/>
    <cellStyle name="40% - Ênfase6 104 4" xfId="42016"/>
    <cellStyle name="40% - Ênfase6 104 4 2" xfId="42017"/>
    <cellStyle name="40% - Ênfase6 104 5" xfId="42018"/>
    <cellStyle name="40% - Ênfase6 104 5 2" xfId="42019"/>
    <cellStyle name="40% - Ênfase6 104 6" xfId="42020"/>
    <cellStyle name="40% - Ênfase6 104 6 2" xfId="42021"/>
    <cellStyle name="40% - Ênfase6 104 7" xfId="42022"/>
    <cellStyle name="40% - Ênfase6 105" xfId="42023"/>
    <cellStyle name="40% - Ênfase6 105 2" xfId="42024"/>
    <cellStyle name="40% - Ênfase6 105 2 2" xfId="42025"/>
    <cellStyle name="40% - Ênfase6 105 2 2 2" xfId="42026"/>
    <cellStyle name="40% - Ênfase6 105 2 3" xfId="42027"/>
    <cellStyle name="40% - Ênfase6 105 2 3 2" xfId="42028"/>
    <cellStyle name="40% - Ênfase6 105 2 4" xfId="42029"/>
    <cellStyle name="40% - Ênfase6 105 2 4 2" xfId="42030"/>
    <cellStyle name="40% - Ênfase6 105 2 5" xfId="42031"/>
    <cellStyle name="40% - Ênfase6 105 2 5 2" xfId="42032"/>
    <cellStyle name="40% - Ênfase6 105 2 6" xfId="42033"/>
    <cellStyle name="40% - Ênfase6 105 3" xfId="42034"/>
    <cellStyle name="40% - Ênfase6 105 3 2" xfId="42035"/>
    <cellStyle name="40% - Ênfase6 105 4" xfId="42036"/>
    <cellStyle name="40% - Ênfase6 105 4 2" xfId="42037"/>
    <cellStyle name="40% - Ênfase6 105 5" xfId="42038"/>
    <cellStyle name="40% - Ênfase6 105 5 2" xfId="42039"/>
    <cellStyle name="40% - Ênfase6 105 6" xfId="42040"/>
    <cellStyle name="40% - Ênfase6 105 6 2" xfId="42041"/>
    <cellStyle name="40% - Ênfase6 105 7" xfId="42042"/>
    <cellStyle name="40% - Ênfase6 106" xfId="42043"/>
    <cellStyle name="40% - Ênfase6 106 2" xfId="42044"/>
    <cellStyle name="40% - Ênfase6 106 2 2" xfId="42045"/>
    <cellStyle name="40% - Ênfase6 106 2 2 2" xfId="42046"/>
    <cellStyle name="40% - Ênfase6 106 2 3" xfId="42047"/>
    <cellStyle name="40% - Ênfase6 106 2 3 2" xfId="42048"/>
    <cellStyle name="40% - Ênfase6 106 2 4" xfId="42049"/>
    <cellStyle name="40% - Ênfase6 106 2 4 2" xfId="42050"/>
    <cellStyle name="40% - Ênfase6 106 2 5" xfId="42051"/>
    <cellStyle name="40% - Ênfase6 106 2 5 2" xfId="42052"/>
    <cellStyle name="40% - Ênfase6 106 2 6" xfId="42053"/>
    <cellStyle name="40% - Ênfase6 106 3" xfId="42054"/>
    <cellStyle name="40% - Ênfase6 106 3 2" xfId="42055"/>
    <cellStyle name="40% - Ênfase6 106 4" xfId="42056"/>
    <cellStyle name="40% - Ênfase6 106 4 2" xfId="42057"/>
    <cellStyle name="40% - Ênfase6 106 5" xfId="42058"/>
    <cellStyle name="40% - Ênfase6 106 5 2" xfId="42059"/>
    <cellStyle name="40% - Ênfase6 106 6" xfId="42060"/>
    <cellStyle name="40% - Ênfase6 106 6 2" xfId="42061"/>
    <cellStyle name="40% - Ênfase6 106 7" xfId="42062"/>
    <cellStyle name="40% - Ênfase6 107" xfId="42063"/>
    <cellStyle name="40% - Ênfase6 107 2" xfId="42064"/>
    <cellStyle name="40% - Ênfase6 107 2 2" xfId="42065"/>
    <cellStyle name="40% - Ênfase6 107 2 2 2" xfId="42066"/>
    <cellStyle name="40% - Ênfase6 107 2 3" xfId="42067"/>
    <cellStyle name="40% - Ênfase6 107 2 3 2" xfId="42068"/>
    <cellStyle name="40% - Ênfase6 107 2 4" xfId="42069"/>
    <cellStyle name="40% - Ênfase6 107 2 4 2" xfId="42070"/>
    <cellStyle name="40% - Ênfase6 107 2 5" xfId="42071"/>
    <cellStyle name="40% - Ênfase6 107 2 5 2" xfId="42072"/>
    <cellStyle name="40% - Ênfase6 107 2 6" xfId="42073"/>
    <cellStyle name="40% - Ênfase6 107 3" xfId="42074"/>
    <cellStyle name="40% - Ênfase6 107 3 2" xfId="42075"/>
    <cellStyle name="40% - Ênfase6 107 4" xfId="42076"/>
    <cellStyle name="40% - Ênfase6 107 4 2" xfId="42077"/>
    <cellStyle name="40% - Ênfase6 107 5" xfId="42078"/>
    <cellStyle name="40% - Ênfase6 107 5 2" xfId="42079"/>
    <cellStyle name="40% - Ênfase6 107 6" xfId="42080"/>
    <cellStyle name="40% - Ênfase6 107 6 2" xfId="42081"/>
    <cellStyle name="40% - Ênfase6 107 7" xfId="42082"/>
    <cellStyle name="40% - Ênfase6 108" xfId="42083"/>
    <cellStyle name="40% - Ênfase6 108 2" xfId="42084"/>
    <cellStyle name="40% - Ênfase6 108 2 2" xfId="42085"/>
    <cellStyle name="40% - Ênfase6 108 2 2 2" xfId="42086"/>
    <cellStyle name="40% - Ênfase6 108 2 3" xfId="42087"/>
    <cellStyle name="40% - Ênfase6 108 2 3 2" xfId="42088"/>
    <cellStyle name="40% - Ênfase6 108 2 4" xfId="42089"/>
    <cellStyle name="40% - Ênfase6 108 2 4 2" xfId="42090"/>
    <cellStyle name="40% - Ênfase6 108 2 5" xfId="42091"/>
    <cellStyle name="40% - Ênfase6 108 2 5 2" xfId="42092"/>
    <cellStyle name="40% - Ênfase6 108 2 6" xfId="42093"/>
    <cellStyle name="40% - Ênfase6 108 3" xfId="42094"/>
    <cellStyle name="40% - Ênfase6 108 3 2" xfId="42095"/>
    <cellStyle name="40% - Ênfase6 108 4" xfId="42096"/>
    <cellStyle name="40% - Ênfase6 108 4 2" xfId="42097"/>
    <cellStyle name="40% - Ênfase6 108 5" xfId="42098"/>
    <cellStyle name="40% - Ênfase6 108 5 2" xfId="42099"/>
    <cellStyle name="40% - Ênfase6 108 6" xfId="42100"/>
    <cellStyle name="40% - Ênfase6 108 6 2" xfId="42101"/>
    <cellStyle name="40% - Ênfase6 108 7" xfId="42102"/>
    <cellStyle name="40% - Ênfase6 109" xfId="42103"/>
    <cellStyle name="40% - Ênfase6 109 2" xfId="42104"/>
    <cellStyle name="40% - Ênfase6 109 2 2" xfId="42105"/>
    <cellStyle name="40% - Ênfase6 109 2 2 2" xfId="42106"/>
    <cellStyle name="40% - Ênfase6 109 2 3" xfId="42107"/>
    <cellStyle name="40% - Ênfase6 109 2 3 2" xfId="42108"/>
    <cellStyle name="40% - Ênfase6 109 2 4" xfId="42109"/>
    <cellStyle name="40% - Ênfase6 109 2 4 2" xfId="42110"/>
    <cellStyle name="40% - Ênfase6 109 2 5" xfId="42111"/>
    <cellStyle name="40% - Ênfase6 109 2 5 2" xfId="42112"/>
    <cellStyle name="40% - Ênfase6 109 2 6" xfId="42113"/>
    <cellStyle name="40% - Ênfase6 109 3" xfId="42114"/>
    <cellStyle name="40% - Ênfase6 109 3 2" xfId="42115"/>
    <cellStyle name="40% - Ênfase6 109 4" xfId="42116"/>
    <cellStyle name="40% - Ênfase6 109 4 2" xfId="42117"/>
    <cellStyle name="40% - Ênfase6 109 5" xfId="42118"/>
    <cellStyle name="40% - Ênfase6 109 5 2" xfId="42119"/>
    <cellStyle name="40% - Ênfase6 109 6" xfId="42120"/>
    <cellStyle name="40% - Ênfase6 109 6 2" xfId="42121"/>
    <cellStyle name="40% - Ênfase6 109 7" xfId="42122"/>
    <cellStyle name="40% - Ênfase6 11" xfId="42123"/>
    <cellStyle name="40% - Ênfase6 11 2" xfId="42124"/>
    <cellStyle name="40% - Ênfase6 11 2 2" xfId="42125"/>
    <cellStyle name="40% - Ênfase6 11 2 2 2" xfId="42126"/>
    <cellStyle name="40% - Ênfase6 11 2 3" xfId="42127"/>
    <cellStyle name="40% - Ênfase6 11 2 3 2" xfId="42128"/>
    <cellStyle name="40% - Ênfase6 11 2 4" xfId="42129"/>
    <cellStyle name="40% - Ênfase6 11 2 4 2" xfId="42130"/>
    <cellStyle name="40% - Ênfase6 11 2 5" xfId="42131"/>
    <cellStyle name="40% - Ênfase6 11 2 5 2" xfId="42132"/>
    <cellStyle name="40% - Ênfase6 11 2 6" xfId="42133"/>
    <cellStyle name="40% - Ênfase6 11 3" xfId="42134"/>
    <cellStyle name="40% - Ênfase6 11 3 2" xfId="42135"/>
    <cellStyle name="40% - Ênfase6 11 4" xfId="42136"/>
    <cellStyle name="40% - Ênfase6 11 4 2" xfId="42137"/>
    <cellStyle name="40% - Ênfase6 11 5" xfId="42138"/>
    <cellStyle name="40% - Ênfase6 11 5 2" xfId="42139"/>
    <cellStyle name="40% - Ênfase6 11 6" xfId="42140"/>
    <cellStyle name="40% - Ênfase6 11 6 2" xfId="42141"/>
    <cellStyle name="40% - Ênfase6 11 7" xfId="42142"/>
    <cellStyle name="40% - Ênfase6 110" xfId="42143"/>
    <cellStyle name="40% - Ênfase6 110 2" xfId="42144"/>
    <cellStyle name="40% - Ênfase6 110 2 2" xfId="42145"/>
    <cellStyle name="40% - Ênfase6 110 2 2 2" xfId="42146"/>
    <cellStyle name="40% - Ênfase6 110 2 3" xfId="42147"/>
    <cellStyle name="40% - Ênfase6 110 2 3 2" xfId="42148"/>
    <cellStyle name="40% - Ênfase6 110 2 4" xfId="42149"/>
    <cellStyle name="40% - Ênfase6 110 2 4 2" xfId="42150"/>
    <cellStyle name="40% - Ênfase6 110 2 5" xfId="42151"/>
    <cellStyle name="40% - Ênfase6 110 2 5 2" xfId="42152"/>
    <cellStyle name="40% - Ênfase6 110 2 6" xfId="42153"/>
    <cellStyle name="40% - Ênfase6 110 3" xfId="42154"/>
    <cellStyle name="40% - Ênfase6 110 3 2" xfId="42155"/>
    <cellStyle name="40% - Ênfase6 110 4" xfId="42156"/>
    <cellStyle name="40% - Ênfase6 110 4 2" xfId="42157"/>
    <cellStyle name="40% - Ênfase6 110 5" xfId="42158"/>
    <cellStyle name="40% - Ênfase6 110 5 2" xfId="42159"/>
    <cellStyle name="40% - Ênfase6 110 6" xfId="42160"/>
    <cellStyle name="40% - Ênfase6 110 6 2" xfId="42161"/>
    <cellStyle name="40% - Ênfase6 110 7" xfId="42162"/>
    <cellStyle name="40% - Ênfase6 111" xfId="42163"/>
    <cellStyle name="40% - Ênfase6 111 2" xfId="42164"/>
    <cellStyle name="40% - Ênfase6 111 2 2" xfId="42165"/>
    <cellStyle name="40% - Ênfase6 111 2 2 2" xfId="42166"/>
    <cellStyle name="40% - Ênfase6 111 2 3" xfId="42167"/>
    <cellStyle name="40% - Ênfase6 111 2 3 2" xfId="42168"/>
    <cellStyle name="40% - Ênfase6 111 2 4" xfId="42169"/>
    <cellStyle name="40% - Ênfase6 111 2 4 2" xfId="42170"/>
    <cellStyle name="40% - Ênfase6 111 2 5" xfId="42171"/>
    <cellStyle name="40% - Ênfase6 111 2 5 2" xfId="42172"/>
    <cellStyle name="40% - Ênfase6 111 2 6" xfId="42173"/>
    <cellStyle name="40% - Ênfase6 111 3" xfId="42174"/>
    <cellStyle name="40% - Ênfase6 111 3 2" xfId="42175"/>
    <cellStyle name="40% - Ênfase6 111 4" xfId="42176"/>
    <cellStyle name="40% - Ênfase6 111 4 2" xfId="42177"/>
    <cellStyle name="40% - Ênfase6 111 5" xfId="42178"/>
    <cellStyle name="40% - Ênfase6 111 5 2" xfId="42179"/>
    <cellStyle name="40% - Ênfase6 111 6" xfId="42180"/>
    <cellStyle name="40% - Ênfase6 111 6 2" xfId="42181"/>
    <cellStyle name="40% - Ênfase6 111 7" xfId="42182"/>
    <cellStyle name="40% - Ênfase6 112" xfId="42183"/>
    <cellStyle name="40% - Ênfase6 112 2" xfId="42184"/>
    <cellStyle name="40% - Ênfase6 112 2 2" xfId="42185"/>
    <cellStyle name="40% - Ênfase6 112 2 2 2" xfId="42186"/>
    <cellStyle name="40% - Ênfase6 112 2 3" xfId="42187"/>
    <cellStyle name="40% - Ênfase6 112 2 3 2" xfId="42188"/>
    <cellStyle name="40% - Ênfase6 112 2 4" xfId="42189"/>
    <cellStyle name="40% - Ênfase6 112 2 4 2" xfId="42190"/>
    <cellStyle name="40% - Ênfase6 112 2 5" xfId="42191"/>
    <cellStyle name="40% - Ênfase6 112 2 5 2" xfId="42192"/>
    <cellStyle name="40% - Ênfase6 112 2 6" xfId="42193"/>
    <cellStyle name="40% - Ênfase6 112 3" xfId="42194"/>
    <cellStyle name="40% - Ênfase6 112 3 2" xfId="42195"/>
    <cellStyle name="40% - Ênfase6 112 4" xfId="42196"/>
    <cellStyle name="40% - Ênfase6 112 4 2" xfId="42197"/>
    <cellStyle name="40% - Ênfase6 112 5" xfId="42198"/>
    <cellStyle name="40% - Ênfase6 112 5 2" xfId="42199"/>
    <cellStyle name="40% - Ênfase6 112 6" xfId="42200"/>
    <cellStyle name="40% - Ênfase6 112 6 2" xfId="42201"/>
    <cellStyle name="40% - Ênfase6 112 7" xfId="42202"/>
    <cellStyle name="40% - Ênfase6 113" xfId="42203"/>
    <cellStyle name="40% - Ênfase6 113 2" xfId="42204"/>
    <cellStyle name="40% - Ênfase6 113 2 2" xfId="42205"/>
    <cellStyle name="40% - Ênfase6 113 2 2 2" xfId="42206"/>
    <cellStyle name="40% - Ênfase6 113 2 3" xfId="42207"/>
    <cellStyle name="40% - Ênfase6 113 2 3 2" xfId="42208"/>
    <cellStyle name="40% - Ênfase6 113 2 4" xfId="42209"/>
    <cellStyle name="40% - Ênfase6 113 2 4 2" xfId="42210"/>
    <cellStyle name="40% - Ênfase6 113 2 5" xfId="42211"/>
    <cellStyle name="40% - Ênfase6 113 2 5 2" xfId="42212"/>
    <cellStyle name="40% - Ênfase6 113 2 6" xfId="42213"/>
    <cellStyle name="40% - Ênfase6 113 3" xfId="42214"/>
    <cellStyle name="40% - Ênfase6 113 3 2" xfId="42215"/>
    <cellStyle name="40% - Ênfase6 113 4" xfId="42216"/>
    <cellStyle name="40% - Ênfase6 113 4 2" xfId="42217"/>
    <cellStyle name="40% - Ênfase6 113 5" xfId="42218"/>
    <cellStyle name="40% - Ênfase6 113 5 2" xfId="42219"/>
    <cellStyle name="40% - Ênfase6 113 6" xfId="42220"/>
    <cellStyle name="40% - Ênfase6 113 6 2" xfId="42221"/>
    <cellStyle name="40% - Ênfase6 113 7" xfId="42222"/>
    <cellStyle name="40% - Ênfase6 114" xfId="42223"/>
    <cellStyle name="40% - Ênfase6 114 2" xfId="42224"/>
    <cellStyle name="40% - Ênfase6 114 2 2" xfId="42225"/>
    <cellStyle name="40% - Ênfase6 114 2 2 2" xfId="42226"/>
    <cellStyle name="40% - Ênfase6 114 2 3" xfId="42227"/>
    <cellStyle name="40% - Ênfase6 114 2 3 2" xfId="42228"/>
    <cellStyle name="40% - Ênfase6 114 2 4" xfId="42229"/>
    <cellStyle name="40% - Ênfase6 114 2 4 2" xfId="42230"/>
    <cellStyle name="40% - Ênfase6 114 2 5" xfId="42231"/>
    <cellStyle name="40% - Ênfase6 114 2 5 2" xfId="42232"/>
    <cellStyle name="40% - Ênfase6 114 2 6" xfId="42233"/>
    <cellStyle name="40% - Ênfase6 114 3" xfId="42234"/>
    <cellStyle name="40% - Ênfase6 114 3 2" xfId="42235"/>
    <cellStyle name="40% - Ênfase6 114 4" xfId="42236"/>
    <cellStyle name="40% - Ênfase6 114 4 2" xfId="42237"/>
    <cellStyle name="40% - Ênfase6 114 5" xfId="42238"/>
    <cellStyle name="40% - Ênfase6 114 5 2" xfId="42239"/>
    <cellStyle name="40% - Ênfase6 114 6" xfId="42240"/>
    <cellStyle name="40% - Ênfase6 114 6 2" xfId="42241"/>
    <cellStyle name="40% - Ênfase6 114 7" xfId="42242"/>
    <cellStyle name="40% - Ênfase6 115" xfId="42243"/>
    <cellStyle name="40% - Ênfase6 115 2" xfId="42244"/>
    <cellStyle name="40% - Ênfase6 115 2 2" xfId="42245"/>
    <cellStyle name="40% - Ênfase6 115 2 2 2" xfId="42246"/>
    <cellStyle name="40% - Ênfase6 115 2 3" xfId="42247"/>
    <cellStyle name="40% - Ênfase6 115 2 3 2" xfId="42248"/>
    <cellStyle name="40% - Ênfase6 115 2 4" xfId="42249"/>
    <cellStyle name="40% - Ênfase6 115 2 4 2" xfId="42250"/>
    <cellStyle name="40% - Ênfase6 115 2 5" xfId="42251"/>
    <cellStyle name="40% - Ênfase6 115 2 5 2" xfId="42252"/>
    <cellStyle name="40% - Ênfase6 115 2 6" xfId="42253"/>
    <cellStyle name="40% - Ênfase6 115 3" xfId="42254"/>
    <cellStyle name="40% - Ênfase6 115 3 2" xfId="42255"/>
    <cellStyle name="40% - Ênfase6 115 4" xfId="42256"/>
    <cellStyle name="40% - Ênfase6 115 4 2" xfId="42257"/>
    <cellStyle name="40% - Ênfase6 115 5" xfId="42258"/>
    <cellStyle name="40% - Ênfase6 115 5 2" xfId="42259"/>
    <cellStyle name="40% - Ênfase6 115 6" xfId="42260"/>
    <cellStyle name="40% - Ênfase6 115 6 2" xfId="42261"/>
    <cellStyle name="40% - Ênfase6 115 7" xfId="42262"/>
    <cellStyle name="40% - Ênfase6 116" xfId="42263"/>
    <cellStyle name="40% - Ênfase6 116 2" xfId="42264"/>
    <cellStyle name="40% - Ênfase6 116 2 2" xfId="42265"/>
    <cellStyle name="40% - Ênfase6 116 2 2 2" xfId="42266"/>
    <cellStyle name="40% - Ênfase6 116 2 3" xfId="42267"/>
    <cellStyle name="40% - Ênfase6 116 2 3 2" xfId="42268"/>
    <cellStyle name="40% - Ênfase6 116 2 4" xfId="42269"/>
    <cellStyle name="40% - Ênfase6 116 2 4 2" xfId="42270"/>
    <cellStyle name="40% - Ênfase6 116 2 5" xfId="42271"/>
    <cellStyle name="40% - Ênfase6 116 2 5 2" xfId="42272"/>
    <cellStyle name="40% - Ênfase6 116 2 6" xfId="42273"/>
    <cellStyle name="40% - Ênfase6 116 3" xfId="42274"/>
    <cellStyle name="40% - Ênfase6 116 3 2" xfId="42275"/>
    <cellStyle name="40% - Ênfase6 116 4" xfId="42276"/>
    <cellStyle name="40% - Ênfase6 116 4 2" xfId="42277"/>
    <cellStyle name="40% - Ênfase6 116 5" xfId="42278"/>
    <cellStyle name="40% - Ênfase6 116 5 2" xfId="42279"/>
    <cellStyle name="40% - Ênfase6 116 6" xfId="42280"/>
    <cellStyle name="40% - Ênfase6 116 6 2" xfId="42281"/>
    <cellStyle name="40% - Ênfase6 116 7" xfId="42282"/>
    <cellStyle name="40% - Ênfase6 117" xfId="42283"/>
    <cellStyle name="40% - Ênfase6 117 2" xfId="42284"/>
    <cellStyle name="40% - Ênfase6 117 2 2" xfId="42285"/>
    <cellStyle name="40% - Ênfase6 117 2 2 2" xfId="42286"/>
    <cellStyle name="40% - Ênfase6 117 2 3" xfId="42287"/>
    <cellStyle name="40% - Ênfase6 117 2 3 2" xfId="42288"/>
    <cellStyle name="40% - Ênfase6 117 2 4" xfId="42289"/>
    <cellStyle name="40% - Ênfase6 117 2 4 2" xfId="42290"/>
    <cellStyle name="40% - Ênfase6 117 2 5" xfId="42291"/>
    <cellStyle name="40% - Ênfase6 117 2 5 2" xfId="42292"/>
    <cellStyle name="40% - Ênfase6 117 2 6" xfId="42293"/>
    <cellStyle name="40% - Ênfase6 117 3" xfId="42294"/>
    <cellStyle name="40% - Ênfase6 117 3 2" xfId="42295"/>
    <cellStyle name="40% - Ênfase6 117 4" xfId="42296"/>
    <cellStyle name="40% - Ênfase6 117 4 2" xfId="42297"/>
    <cellStyle name="40% - Ênfase6 117 5" xfId="42298"/>
    <cellStyle name="40% - Ênfase6 117 5 2" xfId="42299"/>
    <cellStyle name="40% - Ênfase6 117 6" xfId="42300"/>
    <cellStyle name="40% - Ênfase6 117 6 2" xfId="42301"/>
    <cellStyle name="40% - Ênfase6 117 7" xfId="42302"/>
    <cellStyle name="40% - Ênfase6 118" xfId="42303"/>
    <cellStyle name="40% - Ênfase6 118 2" xfId="42304"/>
    <cellStyle name="40% - Ênfase6 118 2 2" xfId="42305"/>
    <cellStyle name="40% - Ênfase6 118 2 2 2" xfId="42306"/>
    <cellStyle name="40% - Ênfase6 118 2 3" xfId="42307"/>
    <cellStyle name="40% - Ênfase6 118 2 3 2" xfId="42308"/>
    <cellStyle name="40% - Ênfase6 118 2 4" xfId="42309"/>
    <cellStyle name="40% - Ênfase6 118 2 4 2" xfId="42310"/>
    <cellStyle name="40% - Ênfase6 118 2 5" xfId="42311"/>
    <cellStyle name="40% - Ênfase6 118 2 5 2" xfId="42312"/>
    <cellStyle name="40% - Ênfase6 118 2 6" xfId="42313"/>
    <cellStyle name="40% - Ênfase6 118 3" xfId="42314"/>
    <cellStyle name="40% - Ênfase6 118 3 2" xfId="42315"/>
    <cellStyle name="40% - Ênfase6 118 4" xfId="42316"/>
    <cellStyle name="40% - Ênfase6 118 4 2" xfId="42317"/>
    <cellStyle name="40% - Ênfase6 118 5" xfId="42318"/>
    <cellStyle name="40% - Ênfase6 118 5 2" xfId="42319"/>
    <cellStyle name="40% - Ênfase6 118 6" xfId="42320"/>
    <cellStyle name="40% - Ênfase6 118 6 2" xfId="42321"/>
    <cellStyle name="40% - Ênfase6 118 7" xfId="42322"/>
    <cellStyle name="40% - Ênfase6 119" xfId="42323"/>
    <cellStyle name="40% - Ênfase6 119 2" xfId="42324"/>
    <cellStyle name="40% - Ênfase6 119 2 2" xfId="42325"/>
    <cellStyle name="40% - Ênfase6 119 2 2 2" xfId="42326"/>
    <cellStyle name="40% - Ênfase6 119 2 3" xfId="42327"/>
    <cellStyle name="40% - Ênfase6 119 2 3 2" xfId="42328"/>
    <cellStyle name="40% - Ênfase6 119 2 4" xfId="42329"/>
    <cellStyle name="40% - Ênfase6 119 2 4 2" xfId="42330"/>
    <cellStyle name="40% - Ênfase6 119 2 5" xfId="42331"/>
    <cellStyle name="40% - Ênfase6 119 2 5 2" xfId="42332"/>
    <cellStyle name="40% - Ênfase6 119 2 6" xfId="42333"/>
    <cellStyle name="40% - Ênfase6 119 3" xfId="42334"/>
    <cellStyle name="40% - Ênfase6 119 3 2" xfId="42335"/>
    <cellStyle name="40% - Ênfase6 119 4" xfId="42336"/>
    <cellStyle name="40% - Ênfase6 119 4 2" xfId="42337"/>
    <cellStyle name="40% - Ênfase6 119 5" xfId="42338"/>
    <cellStyle name="40% - Ênfase6 119 5 2" xfId="42339"/>
    <cellStyle name="40% - Ênfase6 119 6" xfId="42340"/>
    <cellStyle name="40% - Ênfase6 119 6 2" xfId="42341"/>
    <cellStyle name="40% - Ênfase6 119 7" xfId="42342"/>
    <cellStyle name="40% - Ênfase6 12" xfId="42343"/>
    <cellStyle name="40% - Ênfase6 12 2" xfId="42344"/>
    <cellStyle name="40% - Ênfase6 12 2 2" xfId="42345"/>
    <cellStyle name="40% - Ênfase6 12 2 2 2" xfId="42346"/>
    <cellStyle name="40% - Ênfase6 12 2 3" xfId="42347"/>
    <cellStyle name="40% - Ênfase6 12 2 3 2" xfId="42348"/>
    <cellStyle name="40% - Ênfase6 12 2 4" xfId="42349"/>
    <cellStyle name="40% - Ênfase6 12 2 4 2" xfId="42350"/>
    <cellStyle name="40% - Ênfase6 12 2 5" xfId="42351"/>
    <cellStyle name="40% - Ênfase6 12 2 5 2" xfId="42352"/>
    <cellStyle name="40% - Ênfase6 12 2 6" xfId="42353"/>
    <cellStyle name="40% - Ênfase6 12 3" xfId="42354"/>
    <cellStyle name="40% - Ênfase6 12 3 2" xfId="42355"/>
    <cellStyle name="40% - Ênfase6 12 4" xfId="42356"/>
    <cellStyle name="40% - Ênfase6 12 4 2" xfId="42357"/>
    <cellStyle name="40% - Ênfase6 12 5" xfId="42358"/>
    <cellStyle name="40% - Ênfase6 12 5 2" xfId="42359"/>
    <cellStyle name="40% - Ênfase6 12 6" xfId="42360"/>
    <cellStyle name="40% - Ênfase6 12 6 2" xfId="42361"/>
    <cellStyle name="40% - Ênfase6 12 7" xfId="42362"/>
    <cellStyle name="40% - Ênfase6 120" xfId="42363"/>
    <cellStyle name="40% - Ênfase6 120 2" xfId="42364"/>
    <cellStyle name="40% - Ênfase6 120 2 2" xfId="42365"/>
    <cellStyle name="40% - Ênfase6 120 2 2 2" xfId="42366"/>
    <cellStyle name="40% - Ênfase6 120 2 3" xfId="42367"/>
    <cellStyle name="40% - Ênfase6 120 2 3 2" xfId="42368"/>
    <cellStyle name="40% - Ênfase6 120 2 4" xfId="42369"/>
    <cellStyle name="40% - Ênfase6 120 2 4 2" xfId="42370"/>
    <cellStyle name="40% - Ênfase6 120 2 5" xfId="42371"/>
    <cellStyle name="40% - Ênfase6 120 2 5 2" xfId="42372"/>
    <cellStyle name="40% - Ênfase6 120 2 6" xfId="42373"/>
    <cellStyle name="40% - Ênfase6 120 3" xfId="42374"/>
    <cellStyle name="40% - Ênfase6 120 3 2" xfId="42375"/>
    <cellStyle name="40% - Ênfase6 120 4" xfId="42376"/>
    <cellStyle name="40% - Ênfase6 120 4 2" xfId="42377"/>
    <cellStyle name="40% - Ênfase6 120 5" xfId="42378"/>
    <cellStyle name="40% - Ênfase6 120 5 2" xfId="42379"/>
    <cellStyle name="40% - Ênfase6 120 6" xfId="42380"/>
    <cellStyle name="40% - Ênfase6 120 6 2" xfId="42381"/>
    <cellStyle name="40% - Ênfase6 120 7" xfId="42382"/>
    <cellStyle name="40% - Ênfase6 121" xfId="42383"/>
    <cellStyle name="40% - Ênfase6 121 2" xfId="42384"/>
    <cellStyle name="40% - Ênfase6 121 2 2" xfId="42385"/>
    <cellStyle name="40% - Ênfase6 121 2 2 2" xfId="42386"/>
    <cellStyle name="40% - Ênfase6 121 2 3" xfId="42387"/>
    <cellStyle name="40% - Ênfase6 121 2 3 2" xfId="42388"/>
    <cellStyle name="40% - Ênfase6 121 2 4" xfId="42389"/>
    <cellStyle name="40% - Ênfase6 121 2 4 2" xfId="42390"/>
    <cellStyle name="40% - Ênfase6 121 2 5" xfId="42391"/>
    <cellStyle name="40% - Ênfase6 121 2 5 2" xfId="42392"/>
    <cellStyle name="40% - Ênfase6 121 2 6" xfId="42393"/>
    <cellStyle name="40% - Ênfase6 121 3" xfId="42394"/>
    <cellStyle name="40% - Ênfase6 121 3 2" xfId="42395"/>
    <cellStyle name="40% - Ênfase6 121 4" xfId="42396"/>
    <cellStyle name="40% - Ênfase6 121 4 2" xfId="42397"/>
    <cellStyle name="40% - Ênfase6 121 5" xfId="42398"/>
    <cellStyle name="40% - Ênfase6 121 5 2" xfId="42399"/>
    <cellStyle name="40% - Ênfase6 121 6" xfId="42400"/>
    <cellStyle name="40% - Ênfase6 121 6 2" xfId="42401"/>
    <cellStyle name="40% - Ênfase6 121 7" xfId="42402"/>
    <cellStyle name="40% - Ênfase6 122" xfId="42403"/>
    <cellStyle name="40% - Ênfase6 122 2" xfId="42404"/>
    <cellStyle name="40% - Ênfase6 122 2 2" xfId="42405"/>
    <cellStyle name="40% - Ênfase6 122 2 2 2" xfId="42406"/>
    <cellStyle name="40% - Ênfase6 122 2 3" xfId="42407"/>
    <cellStyle name="40% - Ênfase6 122 2 3 2" xfId="42408"/>
    <cellStyle name="40% - Ênfase6 122 2 4" xfId="42409"/>
    <cellStyle name="40% - Ênfase6 122 2 4 2" xfId="42410"/>
    <cellStyle name="40% - Ênfase6 122 2 5" xfId="42411"/>
    <cellStyle name="40% - Ênfase6 122 2 5 2" xfId="42412"/>
    <cellStyle name="40% - Ênfase6 122 2 6" xfId="42413"/>
    <cellStyle name="40% - Ênfase6 122 3" xfId="42414"/>
    <cellStyle name="40% - Ênfase6 122 3 2" xfId="42415"/>
    <cellStyle name="40% - Ênfase6 122 4" xfId="42416"/>
    <cellStyle name="40% - Ênfase6 122 4 2" xfId="42417"/>
    <cellStyle name="40% - Ênfase6 122 5" xfId="42418"/>
    <cellStyle name="40% - Ênfase6 122 5 2" xfId="42419"/>
    <cellStyle name="40% - Ênfase6 122 6" xfId="42420"/>
    <cellStyle name="40% - Ênfase6 122 6 2" xfId="42421"/>
    <cellStyle name="40% - Ênfase6 122 7" xfId="42422"/>
    <cellStyle name="40% - Ênfase6 123" xfId="42423"/>
    <cellStyle name="40% - Ênfase6 123 2" xfId="42424"/>
    <cellStyle name="40% - Ênfase6 123 2 2" xfId="42425"/>
    <cellStyle name="40% - Ênfase6 123 2 2 2" xfId="42426"/>
    <cellStyle name="40% - Ênfase6 123 2 3" xfId="42427"/>
    <cellStyle name="40% - Ênfase6 123 2 3 2" xfId="42428"/>
    <cellStyle name="40% - Ênfase6 123 2 4" xfId="42429"/>
    <cellStyle name="40% - Ênfase6 123 2 4 2" xfId="42430"/>
    <cellStyle name="40% - Ênfase6 123 2 5" xfId="42431"/>
    <cellStyle name="40% - Ênfase6 123 2 5 2" xfId="42432"/>
    <cellStyle name="40% - Ênfase6 123 2 6" xfId="42433"/>
    <cellStyle name="40% - Ênfase6 123 3" xfId="42434"/>
    <cellStyle name="40% - Ênfase6 123 3 2" xfId="42435"/>
    <cellStyle name="40% - Ênfase6 123 4" xfId="42436"/>
    <cellStyle name="40% - Ênfase6 123 4 2" xfId="42437"/>
    <cellStyle name="40% - Ênfase6 123 5" xfId="42438"/>
    <cellStyle name="40% - Ênfase6 123 5 2" xfId="42439"/>
    <cellStyle name="40% - Ênfase6 123 6" xfId="42440"/>
    <cellStyle name="40% - Ênfase6 123 6 2" xfId="42441"/>
    <cellStyle name="40% - Ênfase6 123 7" xfId="42442"/>
    <cellStyle name="40% - Ênfase6 124" xfId="42443"/>
    <cellStyle name="40% - Ênfase6 124 2" xfId="42444"/>
    <cellStyle name="40% - Ênfase6 124 2 2" xfId="42445"/>
    <cellStyle name="40% - Ênfase6 124 2 2 2" xfId="42446"/>
    <cellStyle name="40% - Ênfase6 124 2 3" xfId="42447"/>
    <cellStyle name="40% - Ênfase6 124 2 3 2" xfId="42448"/>
    <cellStyle name="40% - Ênfase6 124 2 4" xfId="42449"/>
    <cellStyle name="40% - Ênfase6 124 2 4 2" xfId="42450"/>
    <cellStyle name="40% - Ênfase6 124 2 5" xfId="42451"/>
    <cellStyle name="40% - Ênfase6 124 2 5 2" xfId="42452"/>
    <cellStyle name="40% - Ênfase6 124 2 6" xfId="42453"/>
    <cellStyle name="40% - Ênfase6 124 3" xfId="42454"/>
    <cellStyle name="40% - Ênfase6 124 3 2" xfId="42455"/>
    <cellStyle name="40% - Ênfase6 124 4" xfId="42456"/>
    <cellStyle name="40% - Ênfase6 124 4 2" xfId="42457"/>
    <cellStyle name="40% - Ênfase6 124 5" xfId="42458"/>
    <cellStyle name="40% - Ênfase6 124 5 2" xfId="42459"/>
    <cellStyle name="40% - Ênfase6 124 6" xfId="42460"/>
    <cellStyle name="40% - Ênfase6 124 6 2" xfId="42461"/>
    <cellStyle name="40% - Ênfase6 124 7" xfId="42462"/>
    <cellStyle name="40% - Ênfase6 125" xfId="42463"/>
    <cellStyle name="40% - Ênfase6 125 2" xfId="42464"/>
    <cellStyle name="40% - Ênfase6 125 2 2" xfId="42465"/>
    <cellStyle name="40% - Ênfase6 125 2 2 2" xfId="42466"/>
    <cellStyle name="40% - Ênfase6 125 2 3" xfId="42467"/>
    <cellStyle name="40% - Ênfase6 125 2 3 2" xfId="42468"/>
    <cellStyle name="40% - Ênfase6 125 2 4" xfId="42469"/>
    <cellStyle name="40% - Ênfase6 125 2 4 2" xfId="42470"/>
    <cellStyle name="40% - Ênfase6 125 2 5" xfId="42471"/>
    <cellStyle name="40% - Ênfase6 125 2 5 2" xfId="42472"/>
    <cellStyle name="40% - Ênfase6 125 2 6" xfId="42473"/>
    <cellStyle name="40% - Ênfase6 125 3" xfId="42474"/>
    <cellStyle name="40% - Ênfase6 125 3 2" xfId="42475"/>
    <cellStyle name="40% - Ênfase6 125 4" xfId="42476"/>
    <cellStyle name="40% - Ênfase6 125 4 2" xfId="42477"/>
    <cellStyle name="40% - Ênfase6 125 5" xfId="42478"/>
    <cellStyle name="40% - Ênfase6 125 5 2" xfId="42479"/>
    <cellStyle name="40% - Ênfase6 125 6" xfId="42480"/>
    <cellStyle name="40% - Ênfase6 125 6 2" xfId="42481"/>
    <cellStyle name="40% - Ênfase6 125 7" xfId="42482"/>
    <cellStyle name="40% - Ênfase6 126" xfId="42483"/>
    <cellStyle name="40% - Ênfase6 126 2" xfId="42484"/>
    <cellStyle name="40% - Ênfase6 126 2 2" xfId="42485"/>
    <cellStyle name="40% - Ênfase6 126 2 2 2" xfId="42486"/>
    <cellStyle name="40% - Ênfase6 126 2 3" xfId="42487"/>
    <cellStyle name="40% - Ênfase6 126 2 3 2" xfId="42488"/>
    <cellStyle name="40% - Ênfase6 126 2 4" xfId="42489"/>
    <cellStyle name="40% - Ênfase6 126 2 4 2" xfId="42490"/>
    <cellStyle name="40% - Ênfase6 126 2 5" xfId="42491"/>
    <cellStyle name="40% - Ênfase6 126 2 5 2" xfId="42492"/>
    <cellStyle name="40% - Ênfase6 126 2 6" xfId="42493"/>
    <cellStyle name="40% - Ênfase6 126 3" xfId="42494"/>
    <cellStyle name="40% - Ênfase6 126 3 2" xfId="42495"/>
    <cellStyle name="40% - Ênfase6 126 4" xfId="42496"/>
    <cellStyle name="40% - Ênfase6 126 4 2" xfId="42497"/>
    <cellStyle name="40% - Ênfase6 126 5" xfId="42498"/>
    <cellStyle name="40% - Ênfase6 126 5 2" xfId="42499"/>
    <cellStyle name="40% - Ênfase6 126 6" xfId="42500"/>
    <cellStyle name="40% - Ênfase6 126 6 2" xfId="42501"/>
    <cellStyle name="40% - Ênfase6 126 7" xfId="42502"/>
    <cellStyle name="40% - Ênfase6 127" xfId="42503"/>
    <cellStyle name="40% - Ênfase6 127 2" xfId="42504"/>
    <cellStyle name="40% - Ênfase6 127 2 2" xfId="42505"/>
    <cellStyle name="40% - Ênfase6 127 2 2 2" xfId="42506"/>
    <cellStyle name="40% - Ênfase6 127 2 3" xfId="42507"/>
    <cellStyle name="40% - Ênfase6 127 2 3 2" xfId="42508"/>
    <cellStyle name="40% - Ênfase6 127 2 4" xfId="42509"/>
    <cellStyle name="40% - Ênfase6 127 2 4 2" xfId="42510"/>
    <cellStyle name="40% - Ênfase6 127 2 5" xfId="42511"/>
    <cellStyle name="40% - Ênfase6 127 2 5 2" xfId="42512"/>
    <cellStyle name="40% - Ênfase6 127 2 6" xfId="42513"/>
    <cellStyle name="40% - Ênfase6 127 3" xfId="42514"/>
    <cellStyle name="40% - Ênfase6 127 3 2" xfId="42515"/>
    <cellStyle name="40% - Ênfase6 127 4" xfId="42516"/>
    <cellStyle name="40% - Ênfase6 127 4 2" xfId="42517"/>
    <cellStyle name="40% - Ênfase6 127 5" xfId="42518"/>
    <cellStyle name="40% - Ênfase6 127 5 2" xfId="42519"/>
    <cellStyle name="40% - Ênfase6 127 6" xfId="42520"/>
    <cellStyle name="40% - Ênfase6 127 6 2" xfId="42521"/>
    <cellStyle name="40% - Ênfase6 127 7" xfId="42522"/>
    <cellStyle name="40% - Ênfase6 128" xfId="42523"/>
    <cellStyle name="40% - Ênfase6 128 2" xfId="42524"/>
    <cellStyle name="40% - Ênfase6 128 2 2" xfId="42525"/>
    <cellStyle name="40% - Ênfase6 128 2 2 2" xfId="42526"/>
    <cellStyle name="40% - Ênfase6 128 2 3" xfId="42527"/>
    <cellStyle name="40% - Ênfase6 128 2 3 2" xfId="42528"/>
    <cellStyle name="40% - Ênfase6 128 2 4" xfId="42529"/>
    <cellStyle name="40% - Ênfase6 128 2 4 2" xfId="42530"/>
    <cellStyle name="40% - Ênfase6 128 2 5" xfId="42531"/>
    <cellStyle name="40% - Ênfase6 128 2 5 2" xfId="42532"/>
    <cellStyle name="40% - Ênfase6 128 2 6" xfId="42533"/>
    <cellStyle name="40% - Ênfase6 128 3" xfId="42534"/>
    <cellStyle name="40% - Ênfase6 128 3 2" xfId="42535"/>
    <cellStyle name="40% - Ênfase6 128 4" xfId="42536"/>
    <cellStyle name="40% - Ênfase6 128 4 2" xfId="42537"/>
    <cellStyle name="40% - Ênfase6 128 5" xfId="42538"/>
    <cellStyle name="40% - Ênfase6 128 5 2" xfId="42539"/>
    <cellStyle name="40% - Ênfase6 128 6" xfId="42540"/>
    <cellStyle name="40% - Ênfase6 128 6 2" xfId="42541"/>
    <cellStyle name="40% - Ênfase6 128 7" xfId="42542"/>
    <cellStyle name="40% - Ênfase6 129" xfId="42543"/>
    <cellStyle name="40% - Ênfase6 129 2" xfId="42544"/>
    <cellStyle name="40% - Ênfase6 129 2 2" xfId="42545"/>
    <cellStyle name="40% - Ênfase6 129 2 2 2" xfId="42546"/>
    <cellStyle name="40% - Ênfase6 129 2 3" xfId="42547"/>
    <cellStyle name="40% - Ênfase6 129 2 3 2" xfId="42548"/>
    <cellStyle name="40% - Ênfase6 129 2 4" xfId="42549"/>
    <cellStyle name="40% - Ênfase6 129 2 4 2" xfId="42550"/>
    <cellStyle name="40% - Ênfase6 129 2 5" xfId="42551"/>
    <cellStyle name="40% - Ênfase6 129 2 5 2" xfId="42552"/>
    <cellStyle name="40% - Ênfase6 129 2 6" xfId="42553"/>
    <cellStyle name="40% - Ênfase6 129 3" xfId="42554"/>
    <cellStyle name="40% - Ênfase6 129 3 2" xfId="42555"/>
    <cellStyle name="40% - Ênfase6 129 4" xfId="42556"/>
    <cellStyle name="40% - Ênfase6 129 4 2" xfId="42557"/>
    <cellStyle name="40% - Ênfase6 129 5" xfId="42558"/>
    <cellStyle name="40% - Ênfase6 129 5 2" xfId="42559"/>
    <cellStyle name="40% - Ênfase6 129 6" xfId="42560"/>
    <cellStyle name="40% - Ênfase6 129 6 2" xfId="42561"/>
    <cellStyle name="40% - Ênfase6 129 7" xfId="42562"/>
    <cellStyle name="40% - Ênfase6 13" xfId="42563"/>
    <cellStyle name="40% - Ênfase6 13 2" xfId="42564"/>
    <cellStyle name="40% - Ênfase6 13 2 2" xfId="42565"/>
    <cellStyle name="40% - Ênfase6 13 2 2 2" xfId="42566"/>
    <cellStyle name="40% - Ênfase6 13 2 3" xfId="42567"/>
    <cellStyle name="40% - Ênfase6 13 2 3 2" xfId="42568"/>
    <cellStyle name="40% - Ênfase6 13 2 4" xfId="42569"/>
    <cellStyle name="40% - Ênfase6 13 2 4 2" xfId="42570"/>
    <cellStyle name="40% - Ênfase6 13 2 5" xfId="42571"/>
    <cellStyle name="40% - Ênfase6 13 2 5 2" xfId="42572"/>
    <cellStyle name="40% - Ênfase6 13 2 6" xfId="42573"/>
    <cellStyle name="40% - Ênfase6 13 3" xfId="42574"/>
    <cellStyle name="40% - Ênfase6 13 3 2" xfId="42575"/>
    <cellStyle name="40% - Ênfase6 13 4" xfId="42576"/>
    <cellStyle name="40% - Ênfase6 13 4 2" xfId="42577"/>
    <cellStyle name="40% - Ênfase6 13 5" xfId="42578"/>
    <cellStyle name="40% - Ênfase6 13 5 2" xfId="42579"/>
    <cellStyle name="40% - Ênfase6 13 6" xfId="42580"/>
    <cellStyle name="40% - Ênfase6 13 6 2" xfId="42581"/>
    <cellStyle name="40% - Ênfase6 13 7" xfId="42582"/>
    <cellStyle name="40% - Ênfase6 130" xfId="42583"/>
    <cellStyle name="40% - Ênfase6 130 2" xfId="42584"/>
    <cellStyle name="40% - Ênfase6 130 2 2" xfId="42585"/>
    <cellStyle name="40% - Ênfase6 130 2 2 2" xfId="42586"/>
    <cellStyle name="40% - Ênfase6 130 2 3" xfId="42587"/>
    <cellStyle name="40% - Ênfase6 130 2 3 2" xfId="42588"/>
    <cellStyle name="40% - Ênfase6 130 2 4" xfId="42589"/>
    <cellStyle name="40% - Ênfase6 130 2 4 2" xfId="42590"/>
    <cellStyle name="40% - Ênfase6 130 2 5" xfId="42591"/>
    <cellStyle name="40% - Ênfase6 130 2 5 2" xfId="42592"/>
    <cellStyle name="40% - Ênfase6 130 2 6" xfId="42593"/>
    <cellStyle name="40% - Ênfase6 130 3" xfId="42594"/>
    <cellStyle name="40% - Ênfase6 130 3 2" xfId="42595"/>
    <cellStyle name="40% - Ênfase6 130 4" xfId="42596"/>
    <cellStyle name="40% - Ênfase6 130 4 2" xfId="42597"/>
    <cellStyle name="40% - Ênfase6 130 5" xfId="42598"/>
    <cellStyle name="40% - Ênfase6 130 5 2" xfId="42599"/>
    <cellStyle name="40% - Ênfase6 130 6" xfId="42600"/>
    <cellStyle name="40% - Ênfase6 130 6 2" xfId="42601"/>
    <cellStyle name="40% - Ênfase6 130 7" xfId="42602"/>
    <cellStyle name="40% - Ênfase6 131" xfId="42603"/>
    <cellStyle name="40% - Ênfase6 131 2" xfId="42604"/>
    <cellStyle name="40% - Ênfase6 131 2 2" xfId="42605"/>
    <cellStyle name="40% - Ênfase6 131 2 2 2" xfId="42606"/>
    <cellStyle name="40% - Ênfase6 131 2 3" xfId="42607"/>
    <cellStyle name="40% - Ênfase6 131 2 3 2" xfId="42608"/>
    <cellStyle name="40% - Ênfase6 131 2 4" xfId="42609"/>
    <cellStyle name="40% - Ênfase6 131 2 4 2" xfId="42610"/>
    <cellStyle name="40% - Ênfase6 131 2 5" xfId="42611"/>
    <cellStyle name="40% - Ênfase6 131 2 5 2" xfId="42612"/>
    <cellStyle name="40% - Ênfase6 131 2 6" xfId="42613"/>
    <cellStyle name="40% - Ênfase6 131 3" xfId="42614"/>
    <cellStyle name="40% - Ênfase6 131 3 2" xfId="42615"/>
    <cellStyle name="40% - Ênfase6 131 4" xfId="42616"/>
    <cellStyle name="40% - Ênfase6 131 4 2" xfId="42617"/>
    <cellStyle name="40% - Ênfase6 131 5" xfId="42618"/>
    <cellStyle name="40% - Ênfase6 131 5 2" xfId="42619"/>
    <cellStyle name="40% - Ênfase6 131 6" xfId="42620"/>
    <cellStyle name="40% - Ênfase6 131 6 2" xfId="42621"/>
    <cellStyle name="40% - Ênfase6 131 7" xfId="42622"/>
    <cellStyle name="40% - Ênfase6 132" xfId="42623"/>
    <cellStyle name="40% - Ênfase6 132 2" xfId="42624"/>
    <cellStyle name="40% - Ênfase6 132 2 2" xfId="42625"/>
    <cellStyle name="40% - Ênfase6 132 2 2 2" xfId="42626"/>
    <cellStyle name="40% - Ênfase6 132 2 3" xfId="42627"/>
    <cellStyle name="40% - Ênfase6 132 2 3 2" xfId="42628"/>
    <cellStyle name="40% - Ênfase6 132 2 4" xfId="42629"/>
    <cellStyle name="40% - Ênfase6 132 2 4 2" xfId="42630"/>
    <cellStyle name="40% - Ênfase6 132 2 5" xfId="42631"/>
    <cellStyle name="40% - Ênfase6 132 2 5 2" xfId="42632"/>
    <cellStyle name="40% - Ênfase6 132 2 6" xfId="42633"/>
    <cellStyle name="40% - Ênfase6 132 3" xfId="42634"/>
    <cellStyle name="40% - Ênfase6 132 3 2" xfId="42635"/>
    <cellStyle name="40% - Ênfase6 132 4" xfId="42636"/>
    <cellStyle name="40% - Ênfase6 132 4 2" xfId="42637"/>
    <cellStyle name="40% - Ênfase6 132 5" xfId="42638"/>
    <cellStyle name="40% - Ênfase6 132 5 2" xfId="42639"/>
    <cellStyle name="40% - Ênfase6 132 6" xfId="42640"/>
    <cellStyle name="40% - Ênfase6 132 6 2" xfId="42641"/>
    <cellStyle name="40% - Ênfase6 132 7" xfId="42642"/>
    <cellStyle name="40% - Ênfase6 133" xfId="42643"/>
    <cellStyle name="40% - Ênfase6 133 2" xfId="42644"/>
    <cellStyle name="40% - Ênfase6 133 2 2" xfId="42645"/>
    <cellStyle name="40% - Ênfase6 133 2 2 2" xfId="42646"/>
    <cellStyle name="40% - Ênfase6 133 2 3" xfId="42647"/>
    <cellStyle name="40% - Ênfase6 133 2 3 2" xfId="42648"/>
    <cellStyle name="40% - Ênfase6 133 2 4" xfId="42649"/>
    <cellStyle name="40% - Ênfase6 133 2 4 2" xfId="42650"/>
    <cellStyle name="40% - Ênfase6 133 2 5" xfId="42651"/>
    <cellStyle name="40% - Ênfase6 133 2 5 2" xfId="42652"/>
    <cellStyle name="40% - Ênfase6 133 2 6" xfId="42653"/>
    <cellStyle name="40% - Ênfase6 133 3" xfId="42654"/>
    <cellStyle name="40% - Ênfase6 133 3 2" xfId="42655"/>
    <cellStyle name="40% - Ênfase6 133 4" xfId="42656"/>
    <cellStyle name="40% - Ênfase6 133 4 2" xfId="42657"/>
    <cellStyle name="40% - Ênfase6 133 5" xfId="42658"/>
    <cellStyle name="40% - Ênfase6 133 5 2" xfId="42659"/>
    <cellStyle name="40% - Ênfase6 133 6" xfId="42660"/>
    <cellStyle name="40% - Ênfase6 133 6 2" xfId="42661"/>
    <cellStyle name="40% - Ênfase6 133 7" xfId="42662"/>
    <cellStyle name="40% - Ênfase6 134" xfId="42663"/>
    <cellStyle name="40% - Ênfase6 134 2" xfId="42664"/>
    <cellStyle name="40% - Ênfase6 134 2 2" xfId="42665"/>
    <cellStyle name="40% - Ênfase6 134 2 2 2" xfId="42666"/>
    <cellStyle name="40% - Ênfase6 134 2 3" xfId="42667"/>
    <cellStyle name="40% - Ênfase6 134 2 3 2" xfId="42668"/>
    <cellStyle name="40% - Ênfase6 134 2 4" xfId="42669"/>
    <cellStyle name="40% - Ênfase6 134 2 4 2" xfId="42670"/>
    <cellStyle name="40% - Ênfase6 134 2 5" xfId="42671"/>
    <cellStyle name="40% - Ênfase6 134 2 5 2" xfId="42672"/>
    <cellStyle name="40% - Ênfase6 134 2 6" xfId="42673"/>
    <cellStyle name="40% - Ênfase6 134 3" xfId="42674"/>
    <cellStyle name="40% - Ênfase6 134 3 2" xfId="42675"/>
    <cellStyle name="40% - Ênfase6 134 4" xfId="42676"/>
    <cellStyle name="40% - Ênfase6 134 4 2" xfId="42677"/>
    <cellStyle name="40% - Ênfase6 134 5" xfId="42678"/>
    <cellStyle name="40% - Ênfase6 134 5 2" xfId="42679"/>
    <cellStyle name="40% - Ênfase6 134 6" xfId="42680"/>
    <cellStyle name="40% - Ênfase6 134 6 2" xfId="42681"/>
    <cellStyle name="40% - Ênfase6 134 7" xfId="42682"/>
    <cellStyle name="40% - Ênfase6 135" xfId="42683"/>
    <cellStyle name="40% - Ênfase6 135 2" xfId="42684"/>
    <cellStyle name="40% - Ênfase6 135 2 2" xfId="42685"/>
    <cellStyle name="40% - Ênfase6 135 2 2 2" xfId="42686"/>
    <cellStyle name="40% - Ênfase6 135 2 3" xfId="42687"/>
    <cellStyle name="40% - Ênfase6 135 2 3 2" xfId="42688"/>
    <cellStyle name="40% - Ênfase6 135 2 4" xfId="42689"/>
    <cellStyle name="40% - Ênfase6 135 2 4 2" xfId="42690"/>
    <cellStyle name="40% - Ênfase6 135 2 5" xfId="42691"/>
    <cellStyle name="40% - Ênfase6 135 2 5 2" xfId="42692"/>
    <cellStyle name="40% - Ênfase6 135 2 6" xfId="42693"/>
    <cellStyle name="40% - Ênfase6 135 3" xfId="42694"/>
    <cellStyle name="40% - Ênfase6 135 3 2" xfId="42695"/>
    <cellStyle name="40% - Ênfase6 135 4" xfId="42696"/>
    <cellStyle name="40% - Ênfase6 135 4 2" xfId="42697"/>
    <cellStyle name="40% - Ênfase6 135 5" xfId="42698"/>
    <cellStyle name="40% - Ênfase6 135 5 2" xfId="42699"/>
    <cellStyle name="40% - Ênfase6 135 6" xfId="42700"/>
    <cellStyle name="40% - Ênfase6 135 6 2" xfId="42701"/>
    <cellStyle name="40% - Ênfase6 135 7" xfId="42702"/>
    <cellStyle name="40% - Ênfase6 136" xfId="42703"/>
    <cellStyle name="40% - Ênfase6 136 2" xfId="42704"/>
    <cellStyle name="40% - Ênfase6 136 2 2" xfId="42705"/>
    <cellStyle name="40% - Ênfase6 136 2 2 2" xfId="42706"/>
    <cellStyle name="40% - Ênfase6 136 2 3" xfId="42707"/>
    <cellStyle name="40% - Ênfase6 136 2 3 2" xfId="42708"/>
    <cellStyle name="40% - Ênfase6 136 2 4" xfId="42709"/>
    <cellStyle name="40% - Ênfase6 136 2 4 2" xfId="42710"/>
    <cellStyle name="40% - Ênfase6 136 2 5" xfId="42711"/>
    <cellStyle name="40% - Ênfase6 136 2 5 2" xfId="42712"/>
    <cellStyle name="40% - Ênfase6 136 2 6" xfId="42713"/>
    <cellStyle name="40% - Ênfase6 136 3" xfId="42714"/>
    <cellStyle name="40% - Ênfase6 136 3 2" xfId="42715"/>
    <cellStyle name="40% - Ênfase6 136 4" xfId="42716"/>
    <cellStyle name="40% - Ênfase6 136 4 2" xfId="42717"/>
    <cellStyle name="40% - Ênfase6 136 5" xfId="42718"/>
    <cellStyle name="40% - Ênfase6 136 5 2" xfId="42719"/>
    <cellStyle name="40% - Ênfase6 136 6" xfId="42720"/>
    <cellStyle name="40% - Ênfase6 136 6 2" xfId="42721"/>
    <cellStyle name="40% - Ênfase6 136 7" xfId="42722"/>
    <cellStyle name="40% - Ênfase6 137" xfId="42723"/>
    <cellStyle name="40% - Ênfase6 137 2" xfId="42724"/>
    <cellStyle name="40% - Ênfase6 137 2 2" xfId="42725"/>
    <cellStyle name="40% - Ênfase6 137 2 2 2" xfId="42726"/>
    <cellStyle name="40% - Ênfase6 137 2 3" xfId="42727"/>
    <cellStyle name="40% - Ênfase6 137 2 3 2" xfId="42728"/>
    <cellStyle name="40% - Ênfase6 137 2 4" xfId="42729"/>
    <cellStyle name="40% - Ênfase6 137 2 4 2" xfId="42730"/>
    <cellStyle name="40% - Ênfase6 137 2 5" xfId="42731"/>
    <cellStyle name="40% - Ênfase6 137 2 5 2" xfId="42732"/>
    <cellStyle name="40% - Ênfase6 137 2 6" xfId="42733"/>
    <cellStyle name="40% - Ênfase6 137 3" xfId="42734"/>
    <cellStyle name="40% - Ênfase6 137 3 2" xfId="42735"/>
    <cellStyle name="40% - Ênfase6 137 4" xfId="42736"/>
    <cellStyle name="40% - Ênfase6 137 4 2" xfId="42737"/>
    <cellStyle name="40% - Ênfase6 137 5" xfId="42738"/>
    <cellStyle name="40% - Ênfase6 137 5 2" xfId="42739"/>
    <cellStyle name="40% - Ênfase6 137 6" xfId="42740"/>
    <cellStyle name="40% - Ênfase6 137 6 2" xfId="42741"/>
    <cellStyle name="40% - Ênfase6 137 7" xfId="42742"/>
    <cellStyle name="40% - Ênfase6 138" xfId="42743"/>
    <cellStyle name="40% - Ênfase6 138 2" xfId="42744"/>
    <cellStyle name="40% - Ênfase6 138 2 2" xfId="42745"/>
    <cellStyle name="40% - Ênfase6 138 2 2 2" xfId="42746"/>
    <cellStyle name="40% - Ênfase6 138 2 3" xfId="42747"/>
    <cellStyle name="40% - Ênfase6 138 2 3 2" xfId="42748"/>
    <cellStyle name="40% - Ênfase6 138 2 4" xfId="42749"/>
    <cellStyle name="40% - Ênfase6 138 2 4 2" xfId="42750"/>
    <cellStyle name="40% - Ênfase6 138 2 5" xfId="42751"/>
    <cellStyle name="40% - Ênfase6 138 2 5 2" xfId="42752"/>
    <cellStyle name="40% - Ênfase6 138 2 6" xfId="42753"/>
    <cellStyle name="40% - Ênfase6 138 3" xfId="42754"/>
    <cellStyle name="40% - Ênfase6 138 3 2" xfId="42755"/>
    <cellStyle name="40% - Ênfase6 138 4" xfId="42756"/>
    <cellStyle name="40% - Ênfase6 138 4 2" xfId="42757"/>
    <cellStyle name="40% - Ênfase6 138 5" xfId="42758"/>
    <cellStyle name="40% - Ênfase6 138 5 2" xfId="42759"/>
    <cellStyle name="40% - Ênfase6 138 6" xfId="42760"/>
    <cellStyle name="40% - Ênfase6 138 6 2" xfId="42761"/>
    <cellStyle name="40% - Ênfase6 138 7" xfId="42762"/>
    <cellStyle name="40% - Ênfase6 139" xfId="42763"/>
    <cellStyle name="40% - Ênfase6 139 2" xfId="42764"/>
    <cellStyle name="40% - Ênfase6 139 2 2" xfId="42765"/>
    <cellStyle name="40% - Ênfase6 139 2 2 2" xfId="42766"/>
    <cellStyle name="40% - Ênfase6 139 2 3" xfId="42767"/>
    <cellStyle name="40% - Ênfase6 139 2 3 2" xfId="42768"/>
    <cellStyle name="40% - Ênfase6 139 2 4" xfId="42769"/>
    <cellStyle name="40% - Ênfase6 139 2 4 2" xfId="42770"/>
    <cellStyle name="40% - Ênfase6 139 2 5" xfId="42771"/>
    <cellStyle name="40% - Ênfase6 139 2 5 2" xfId="42772"/>
    <cellStyle name="40% - Ênfase6 139 2 6" xfId="42773"/>
    <cellStyle name="40% - Ênfase6 139 3" xfId="42774"/>
    <cellStyle name="40% - Ênfase6 139 3 2" xfId="42775"/>
    <cellStyle name="40% - Ênfase6 139 4" xfId="42776"/>
    <cellStyle name="40% - Ênfase6 139 4 2" xfId="42777"/>
    <cellStyle name="40% - Ênfase6 139 5" xfId="42778"/>
    <cellStyle name="40% - Ênfase6 139 5 2" xfId="42779"/>
    <cellStyle name="40% - Ênfase6 139 6" xfId="42780"/>
    <cellStyle name="40% - Ênfase6 139 6 2" xfId="42781"/>
    <cellStyle name="40% - Ênfase6 139 7" xfId="42782"/>
    <cellStyle name="40% - Ênfase6 14" xfId="42783"/>
    <cellStyle name="40% - Ênfase6 14 2" xfId="42784"/>
    <cellStyle name="40% - Ênfase6 14 2 2" xfId="42785"/>
    <cellStyle name="40% - Ênfase6 14 2 2 2" xfId="42786"/>
    <cellStyle name="40% - Ênfase6 14 2 3" xfId="42787"/>
    <cellStyle name="40% - Ênfase6 14 2 3 2" xfId="42788"/>
    <cellStyle name="40% - Ênfase6 14 2 4" xfId="42789"/>
    <cellStyle name="40% - Ênfase6 14 2 4 2" xfId="42790"/>
    <cellStyle name="40% - Ênfase6 14 2 5" xfId="42791"/>
    <cellStyle name="40% - Ênfase6 14 2 5 2" xfId="42792"/>
    <cellStyle name="40% - Ênfase6 14 2 6" xfId="42793"/>
    <cellStyle name="40% - Ênfase6 14 3" xfId="42794"/>
    <cellStyle name="40% - Ênfase6 14 3 2" xfId="42795"/>
    <cellStyle name="40% - Ênfase6 14 4" xfId="42796"/>
    <cellStyle name="40% - Ênfase6 14 4 2" xfId="42797"/>
    <cellStyle name="40% - Ênfase6 14 5" xfId="42798"/>
    <cellStyle name="40% - Ênfase6 14 5 2" xfId="42799"/>
    <cellStyle name="40% - Ênfase6 14 6" xfId="42800"/>
    <cellStyle name="40% - Ênfase6 14 6 2" xfId="42801"/>
    <cellStyle name="40% - Ênfase6 14 7" xfId="42802"/>
    <cellStyle name="40% - Ênfase6 140" xfId="42803"/>
    <cellStyle name="40% - Ênfase6 140 2" xfId="42804"/>
    <cellStyle name="40% - Ênfase6 140 2 2" xfId="42805"/>
    <cellStyle name="40% - Ênfase6 140 2 2 2" xfId="42806"/>
    <cellStyle name="40% - Ênfase6 140 2 3" xfId="42807"/>
    <cellStyle name="40% - Ênfase6 140 2 3 2" xfId="42808"/>
    <cellStyle name="40% - Ênfase6 140 2 4" xfId="42809"/>
    <cellStyle name="40% - Ênfase6 140 2 4 2" xfId="42810"/>
    <cellStyle name="40% - Ênfase6 140 2 5" xfId="42811"/>
    <cellStyle name="40% - Ênfase6 140 2 5 2" xfId="42812"/>
    <cellStyle name="40% - Ênfase6 140 2 6" xfId="42813"/>
    <cellStyle name="40% - Ênfase6 140 3" xfId="42814"/>
    <cellStyle name="40% - Ênfase6 140 3 2" xfId="42815"/>
    <cellStyle name="40% - Ênfase6 140 4" xfId="42816"/>
    <cellStyle name="40% - Ênfase6 140 4 2" xfId="42817"/>
    <cellStyle name="40% - Ênfase6 140 5" xfId="42818"/>
    <cellStyle name="40% - Ênfase6 140 5 2" xfId="42819"/>
    <cellStyle name="40% - Ênfase6 140 6" xfId="42820"/>
    <cellStyle name="40% - Ênfase6 140 6 2" xfId="42821"/>
    <cellStyle name="40% - Ênfase6 140 7" xfId="42822"/>
    <cellStyle name="40% - Ênfase6 141" xfId="42823"/>
    <cellStyle name="40% - Ênfase6 141 2" xfId="42824"/>
    <cellStyle name="40% - Ênfase6 141 2 2" xfId="42825"/>
    <cellStyle name="40% - Ênfase6 141 2 2 2" xfId="42826"/>
    <cellStyle name="40% - Ênfase6 141 2 3" xfId="42827"/>
    <cellStyle name="40% - Ênfase6 141 2 3 2" xfId="42828"/>
    <cellStyle name="40% - Ênfase6 141 2 4" xfId="42829"/>
    <cellStyle name="40% - Ênfase6 141 2 4 2" xfId="42830"/>
    <cellStyle name="40% - Ênfase6 141 2 5" xfId="42831"/>
    <cellStyle name="40% - Ênfase6 141 2 5 2" xfId="42832"/>
    <cellStyle name="40% - Ênfase6 141 2 6" xfId="42833"/>
    <cellStyle name="40% - Ênfase6 141 3" xfId="42834"/>
    <cellStyle name="40% - Ênfase6 141 3 2" xfId="42835"/>
    <cellStyle name="40% - Ênfase6 141 4" xfId="42836"/>
    <cellStyle name="40% - Ênfase6 141 4 2" xfId="42837"/>
    <cellStyle name="40% - Ênfase6 141 5" xfId="42838"/>
    <cellStyle name="40% - Ênfase6 141 5 2" xfId="42839"/>
    <cellStyle name="40% - Ênfase6 141 6" xfId="42840"/>
    <cellStyle name="40% - Ênfase6 141 6 2" xfId="42841"/>
    <cellStyle name="40% - Ênfase6 141 7" xfId="42842"/>
    <cellStyle name="40% - Ênfase6 142" xfId="42843"/>
    <cellStyle name="40% - Ênfase6 142 2" xfId="42844"/>
    <cellStyle name="40% - Ênfase6 142 2 2" xfId="42845"/>
    <cellStyle name="40% - Ênfase6 142 2 2 2" xfId="42846"/>
    <cellStyle name="40% - Ênfase6 142 2 3" xfId="42847"/>
    <cellStyle name="40% - Ênfase6 142 2 3 2" xfId="42848"/>
    <cellStyle name="40% - Ênfase6 142 2 4" xfId="42849"/>
    <cellStyle name="40% - Ênfase6 142 2 4 2" xfId="42850"/>
    <cellStyle name="40% - Ênfase6 142 2 5" xfId="42851"/>
    <cellStyle name="40% - Ênfase6 142 2 5 2" xfId="42852"/>
    <cellStyle name="40% - Ênfase6 142 2 6" xfId="42853"/>
    <cellStyle name="40% - Ênfase6 142 3" xfId="42854"/>
    <cellStyle name="40% - Ênfase6 142 3 2" xfId="42855"/>
    <cellStyle name="40% - Ênfase6 142 4" xfId="42856"/>
    <cellStyle name="40% - Ênfase6 142 4 2" xfId="42857"/>
    <cellStyle name="40% - Ênfase6 142 5" xfId="42858"/>
    <cellStyle name="40% - Ênfase6 142 5 2" xfId="42859"/>
    <cellStyle name="40% - Ênfase6 142 6" xfId="42860"/>
    <cellStyle name="40% - Ênfase6 142 6 2" xfId="42861"/>
    <cellStyle name="40% - Ênfase6 142 7" xfId="42862"/>
    <cellStyle name="40% - Ênfase6 143" xfId="42863"/>
    <cellStyle name="40% - Ênfase6 143 2" xfId="42864"/>
    <cellStyle name="40% - Ênfase6 143 2 2" xfId="42865"/>
    <cellStyle name="40% - Ênfase6 143 2 2 2" xfId="42866"/>
    <cellStyle name="40% - Ênfase6 143 2 3" xfId="42867"/>
    <cellStyle name="40% - Ênfase6 143 2 3 2" xfId="42868"/>
    <cellStyle name="40% - Ênfase6 143 2 4" xfId="42869"/>
    <cellStyle name="40% - Ênfase6 143 2 4 2" xfId="42870"/>
    <cellStyle name="40% - Ênfase6 143 2 5" xfId="42871"/>
    <cellStyle name="40% - Ênfase6 143 2 5 2" xfId="42872"/>
    <cellStyle name="40% - Ênfase6 143 2 6" xfId="42873"/>
    <cellStyle name="40% - Ênfase6 143 3" xfId="42874"/>
    <cellStyle name="40% - Ênfase6 143 3 2" xfId="42875"/>
    <cellStyle name="40% - Ênfase6 143 4" xfId="42876"/>
    <cellStyle name="40% - Ênfase6 143 4 2" xfId="42877"/>
    <cellStyle name="40% - Ênfase6 143 5" xfId="42878"/>
    <cellStyle name="40% - Ênfase6 143 5 2" xfId="42879"/>
    <cellStyle name="40% - Ênfase6 143 6" xfId="42880"/>
    <cellStyle name="40% - Ênfase6 143 6 2" xfId="42881"/>
    <cellStyle name="40% - Ênfase6 143 7" xfId="42882"/>
    <cellStyle name="40% - Ênfase6 144" xfId="42883"/>
    <cellStyle name="40% - Ênfase6 144 2" xfId="42884"/>
    <cellStyle name="40% - Ênfase6 144 2 2" xfId="42885"/>
    <cellStyle name="40% - Ênfase6 144 2 2 2" xfId="42886"/>
    <cellStyle name="40% - Ênfase6 144 2 3" xfId="42887"/>
    <cellStyle name="40% - Ênfase6 144 2 3 2" xfId="42888"/>
    <cellStyle name="40% - Ênfase6 144 2 4" xfId="42889"/>
    <cellStyle name="40% - Ênfase6 144 2 4 2" xfId="42890"/>
    <cellStyle name="40% - Ênfase6 144 2 5" xfId="42891"/>
    <cellStyle name="40% - Ênfase6 144 2 5 2" xfId="42892"/>
    <cellStyle name="40% - Ênfase6 144 2 6" xfId="42893"/>
    <cellStyle name="40% - Ênfase6 144 3" xfId="42894"/>
    <cellStyle name="40% - Ênfase6 144 3 2" xfId="42895"/>
    <cellStyle name="40% - Ênfase6 144 4" xfId="42896"/>
    <cellStyle name="40% - Ênfase6 144 4 2" xfId="42897"/>
    <cellStyle name="40% - Ênfase6 144 5" xfId="42898"/>
    <cellStyle name="40% - Ênfase6 144 5 2" xfId="42899"/>
    <cellStyle name="40% - Ênfase6 144 6" xfId="42900"/>
    <cellStyle name="40% - Ênfase6 144 6 2" xfId="42901"/>
    <cellStyle name="40% - Ênfase6 144 7" xfId="42902"/>
    <cellStyle name="40% - Ênfase6 145" xfId="42903"/>
    <cellStyle name="40% - Ênfase6 145 2" xfId="42904"/>
    <cellStyle name="40% - Ênfase6 145 2 2" xfId="42905"/>
    <cellStyle name="40% - Ênfase6 145 2 2 2" xfId="42906"/>
    <cellStyle name="40% - Ênfase6 145 2 3" xfId="42907"/>
    <cellStyle name="40% - Ênfase6 145 2 3 2" xfId="42908"/>
    <cellStyle name="40% - Ênfase6 145 2 4" xfId="42909"/>
    <cellStyle name="40% - Ênfase6 145 2 4 2" xfId="42910"/>
    <cellStyle name="40% - Ênfase6 145 2 5" xfId="42911"/>
    <cellStyle name="40% - Ênfase6 145 2 5 2" xfId="42912"/>
    <cellStyle name="40% - Ênfase6 145 2 6" xfId="42913"/>
    <cellStyle name="40% - Ênfase6 145 3" xfId="42914"/>
    <cellStyle name="40% - Ênfase6 145 3 2" xfId="42915"/>
    <cellStyle name="40% - Ênfase6 145 4" xfId="42916"/>
    <cellStyle name="40% - Ênfase6 145 4 2" xfId="42917"/>
    <cellStyle name="40% - Ênfase6 145 5" xfId="42918"/>
    <cellStyle name="40% - Ênfase6 145 5 2" xfId="42919"/>
    <cellStyle name="40% - Ênfase6 145 6" xfId="42920"/>
    <cellStyle name="40% - Ênfase6 145 6 2" xfId="42921"/>
    <cellStyle name="40% - Ênfase6 145 7" xfId="42922"/>
    <cellStyle name="40% - Ênfase6 146" xfId="42923"/>
    <cellStyle name="40% - Ênfase6 146 2" xfId="42924"/>
    <cellStyle name="40% - Ênfase6 146 2 2" xfId="42925"/>
    <cellStyle name="40% - Ênfase6 146 2 2 2" xfId="42926"/>
    <cellStyle name="40% - Ênfase6 146 2 3" xfId="42927"/>
    <cellStyle name="40% - Ênfase6 146 2 3 2" xfId="42928"/>
    <cellStyle name="40% - Ênfase6 146 2 4" xfId="42929"/>
    <cellStyle name="40% - Ênfase6 146 2 4 2" xfId="42930"/>
    <cellStyle name="40% - Ênfase6 146 2 5" xfId="42931"/>
    <cellStyle name="40% - Ênfase6 146 2 5 2" xfId="42932"/>
    <cellStyle name="40% - Ênfase6 146 2 6" xfId="42933"/>
    <cellStyle name="40% - Ênfase6 146 3" xfId="42934"/>
    <cellStyle name="40% - Ênfase6 146 3 2" xfId="42935"/>
    <cellStyle name="40% - Ênfase6 146 4" xfId="42936"/>
    <cellStyle name="40% - Ênfase6 146 4 2" xfId="42937"/>
    <cellStyle name="40% - Ênfase6 146 5" xfId="42938"/>
    <cellStyle name="40% - Ênfase6 146 5 2" xfId="42939"/>
    <cellStyle name="40% - Ênfase6 146 6" xfId="42940"/>
    <cellStyle name="40% - Ênfase6 146 6 2" xfId="42941"/>
    <cellStyle name="40% - Ênfase6 146 7" xfId="42942"/>
    <cellStyle name="40% - Ênfase6 147" xfId="42943"/>
    <cellStyle name="40% - Ênfase6 147 2" xfId="42944"/>
    <cellStyle name="40% - Ênfase6 147 2 2" xfId="42945"/>
    <cellStyle name="40% - Ênfase6 147 2 2 2" xfId="42946"/>
    <cellStyle name="40% - Ênfase6 147 2 3" xfId="42947"/>
    <cellStyle name="40% - Ênfase6 147 2 3 2" xfId="42948"/>
    <cellStyle name="40% - Ênfase6 147 2 4" xfId="42949"/>
    <cellStyle name="40% - Ênfase6 147 2 4 2" xfId="42950"/>
    <cellStyle name="40% - Ênfase6 147 2 5" xfId="42951"/>
    <cellStyle name="40% - Ênfase6 147 2 5 2" xfId="42952"/>
    <cellStyle name="40% - Ênfase6 147 2 6" xfId="42953"/>
    <cellStyle name="40% - Ênfase6 147 3" xfId="42954"/>
    <cellStyle name="40% - Ênfase6 147 3 2" xfId="42955"/>
    <cellStyle name="40% - Ênfase6 147 4" xfId="42956"/>
    <cellStyle name="40% - Ênfase6 147 4 2" xfId="42957"/>
    <cellStyle name="40% - Ênfase6 147 5" xfId="42958"/>
    <cellStyle name="40% - Ênfase6 147 5 2" xfId="42959"/>
    <cellStyle name="40% - Ênfase6 147 6" xfId="42960"/>
    <cellStyle name="40% - Ênfase6 147 6 2" xfId="42961"/>
    <cellStyle name="40% - Ênfase6 147 7" xfId="42962"/>
    <cellStyle name="40% - Ênfase6 148" xfId="42963"/>
    <cellStyle name="40% - Ênfase6 148 2" xfId="42964"/>
    <cellStyle name="40% - Ênfase6 148 2 2" xfId="42965"/>
    <cellStyle name="40% - Ênfase6 148 2 2 2" xfId="42966"/>
    <cellStyle name="40% - Ênfase6 148 2 3" xfId="42967"/>
    <cellStyle name="40% - Ênfase6 148 2 3 2" xfId="42968"/>
    <cellStyle name="40% - Ênfase6 148 2 4" xfId="42969"/>
    <cellStyle name="40% - Ênfase6 148 2 4 2" xfId="42970"/>
    <cellStyle name="40% - Ênfase6 148 2 5" xfId="42971"/>
    <cellStyle name="40% - Ênfase6 148 2 5 2" xfId="42972"/>
    <cellStyle name="40% - Ênfase6 148 2 6" xfId="42973"/>
    <cellStyle name="40% - Ênfase6 148 3" xfId="42974"/>
    <cellStyle name="40% - Ênfase6 148 3 2" xfId="42975"/>
    <cellStyle name="40% - Ênfase6 148 4" xfId="42976"/>
    <cellStyle name="40% - Ênfase6 148 4 2" xfId="42977"/>
    <cellStyle name="40% - Ênfase6 148 5" xfId="42978"/>
    <cellStyle name="40% - Ênfase6 148 5 2" xfId="42979"/>
    <cellStyle name="40% - Ênfase6 148 6" xfId="42980"/>
    <cellStyle name="40% - Ênfase6 148 6 2" xfId="42981"/>
    <cellStyle name="40% - Ênfase6 148 7" xfId="42982"/>
    <cellStyle name="40% - Ênfase6 149" xfId="42983"/>
    <cellStyle name="40% - Ênfase6 149 2" xfId="42984"/>
    <cellStyle name="40% - Ênfase6 149 2 2" xfId="42985"/>
    <cellStyle name="40% - Ênfase6 149 2 2 2" xfId="42986"/>
    <cellStyle name="40% - Ênfase6 149 2 3" xfId="42987"/>
    <cellStyle name="40% - Ênfase6 149 2 3 2" xfId="42988"/>
    <cellStyle name="40% - Ênfase6 149 2 4" xfId="42989"/>
    <cellStyle name="40% - Ênfase6 149 2 4 2" xfId="42990"/>
    <cellStyle name="40% - Ênfase6 149 2 5" xfId="42991"/>
    <cellStyle name="40% - Ênfase6 149 2 5 2" xfId="42992"/>
    <cellStyle name="40% - Ênfase6 149 2 6" xfId="42993"/>
    <cellStyle name="40% - Ênfase6 149 3" xfId="42994"/>
    <cellStyle name="40% - Ênfase6 149 3 2" xfId="42995"/>
    <cellStyle name="40% - Ênfase6 149 4" xfId="42996"/>
    <cellStyle name="40% - Ênfase6 149 4 2" xfId="42997"/>
    <cellStyle name="40% - Ênfase6 149 5" xfId="42998"/>
    <cellStyle name="40% - Ênfase6 149 5 2" xfId="42999"/>
    <cellStyle name="40% - Ênfase6 149 6" xfId="43000"/>
    <cellStyle name="40% - Ênfase6 149 6 2" xfId="43001"/>
    <cellStyle name="40% - Ênfase6 149 7" xfId="43002"/>
    <cellStyle name="40% - Ênfase6 15" xfId="43003"/>
    <cellStyle name="40% - Ênfase6 15 2" xfId="43004"/>
    <cellStyle name="40% - Ênfase6 15 2 2" xfId="43005"/>
    <cellStyle name="40% - Ênfase6 15 2 2 2" xfId="43006"/>
    <cellStyle name="40% - Ênfase6 15 2 3" xfId="43007"/>
    <cellStyle name="40% - Ênfase6 15 2 3 2" xfId="43008"/>
    <cellStyle name="40% - Ênfase6 15 2 4" xfId="43009"/>
    <cellStyle name="40% - Ênfase6 15 2 4 2" xfId="43010"/>
    <cellStyle name="40% - Ênfase6 15 2 5" xfId="43011"/>
    <cellStyle name="40% - Ênfase6 15 2 5 2" xfId="43012"/>
    <cellStyle name="40% - Ênfase6 15 2 6" xfId="43013"/>
    <cellStyle name="40% - Ênfase6 15 3" xfId="43014"/>
    <cellStyle name="40% - Ênfase6 15 3 2" xfId="43015"/>
    <cellStyle name="40% - Ênfase6 15 4" xfId="43016"/>
    <cellStyle name="40% - Ênfase6 15 4 2" xfId="43017"/>
    <cellStyle name="40% - Ênfase6 15 5" xfId="43018"/>
    <cellStyle name="40% - Ênfase6 15 5 2" xfId="43019"/>
    <cellStyle name="40% - Ênfase6 15 6" xfId="43020"/>
    <cellStyle name="40% - Ênfase6 15 6 2" xfId="43021"/>
    <cellStyle name="40% - Ênfase6 15 7" xfId="43022"/>
    <cellStyle name="40% - Ênfase6 150" xfId="43023"/>
    <cellStyle name="40% - Ênfase6 150 2" xfId="43024"/>
    <cellStyle name="40% - Ênfase6 150 2 2" xfId="43025"/>
    <cellStyle name="40% - Ênfase6 150 2 2 2" xfId="43026"/>
    <cellStyle name="40% - Ênfase6 150 2 3" xfId="43027"/>
    <cellStyle name="40% - Ênfase6 150 2 3 2" xfId="43028"/>
    <cellStyle name="40% - Ênfase6 150 2 4" xfId="43029"/>
    <cellStyle name="40% - Ênfase6 150 2 4 2" xfId="43030"/>
    <cellStyle name="40% - Ênfase6 150 2 5" xfId="43031"/>
    <cellStyle name="40% - Ênfase6 150 2 5 2" xfId="43032"/>
    <cellStyle name="40% - Ênfase6 150 2 6" xfId="43033"/>
    <cellStyle name="40% - Ênfase6 150 3" xfId="43034"/>
    <cellStyle name="40% - Ênfase6 150 3 2" xfId="43035"/>
    <cellStyle name="40% - Ênfase6 150 4" xfId="43036"/>
    <cellStyle name="40% - Ênfase6 150 4 2" xfId="43037"/>
    <cellStyle name="40% - Ênfase6 150 5" xfId="43038"/>
    <cellStyle name="40% - Ênfase6 150 5 2" xfId="43039"/>
    <cellStyle name="40% - Ênfase6 150 6" xfId="43040"/>
    <cellStyle name="40% - Ênfase6 150 6 2" xfId="43041"/>
    <cellStyle name="40% - Ênfase6 150 7" xfId="43042"/>
    <cellStyle name="40% - Ênfase6 151" xfId="43043"/>
    <cellStyle name="40% - Ênfase6 151 2" xfId="43044"/>
    <cellStyle name="40% - Ênfase6 151 2 2" xfId="43045"/>
    <cellStyle name="40% - Ênfase6 151 2 2 2" xfId="43046"/>
    <cellStyle name="40% - Ênfase6 151 2 3" xfId="43047"/>
    <cellStyle name="40% - Ênfase6 151 2 3 2" xfId="43048"/>
    <cellStyle name="40% - Ênfase6 151 2 4" xfId="43049"/>
    <cellStyle name="40% - Ênfase6 151 2 4 2" xfId="43050"/>
    <cellStyle name="40% - Ênfase6 151 2 5" xfId="43051"/>
    <cellStyle name="40% - Ênfase6 151 2 5 2" xfId="43052"/>
    <cellStyle name="40% - Ênfase6 151 2 6" xfId="43053"/>
    <cellStyle name="40% - Ênfase6 151 3" xfId="43054"/>
    <cellStyle name="40% - Ênfase6 151 3 2" xfId="43055"/>
    <cellStyle name="40% - Ênfase6 151 4" xfId="43056"/>
    <cellStyle name="40% - Ênfase6 151 4 2" xfId="43057"/>
    <cellStyle name="40% - Ênfase6 151 5" xfId="43058"/>
    <cellStyle name="40% - Ênfase6 151 5 2" xfId="43059"/>
    <cellStyle name="40% - Ênfase6 151 6" xfId="43060"/>
    <cellStyle name="40% - Ênfase6 151 6 2" xfId="43061"/>
    <cellStyle name="40% - Ênfase6 151 7" xfId="43062"/>
    <cellStyle name="40% - Ênfase6 152" xfId="43063"/>
    <cellStyle name="40% - Ênfase6 152 2" xfId="43064"/>
    <cellStyle name="40% - Ênfase6 152 2 2" xfId="43065"/>
    <cellStyle name="40% - Ênfase6 152 2 2 2" xfId="43066"/>
    <cellStyle name="40% - Ênfase6 152 2 3" xfId="43067"/>
    <cellStyle name="40% - Ênfase6 152 2 3 2" xfId="43068"/>
    <cellStyle name="40% - Ênfase6 152 2 4" xfId="43069"/>
    <cellStyle name="40% - Ênfase6 152 2 4 2" xfId="43070"/>
    <cellStyle name="40% - Ênfase6 152 2 5" xfId="43071"/>
    <cellStyle name="40% - Ênfase6 152 2 5 2" xfId="43072"/>
    <cellStyle name="40% - Ênfase6 152 2 6" xfId="43073"/>
    <cellStyle name="40% - Ênfase6 152 3" xfId="43074"/>
    <cellStyle name="40% - Ênfase6 152 3 2" xfId="43075"/>
    <cellStyle name="40% - Ênfase6 152 4" xfId="43076"/>
    <cellStyle name="40% - Ênfase6 152 4 2" xfId="43077"/>
    <cellStyle name="40% - Ênfase6 152 5" xfId="43078"/>
    <cellStyle name="40% - Ênfase6 152 5 2" xfId="43079"/>
    <cellStyle name="40% - Ênfase6 152 6" xfId="43080"/>
    <cellStyle name="40% - Ênfase6 152 6 2" xfId="43081"/>
    <cellStyle name="40% - Ênfase6 152 7" xfId="43082"/>
    <cellStyle name="40% - Ênfase6 153" xfId="43083"/>
    <cellStyle name="40% - Ênfase6 153 2" xfId="43084"/>
    <cellStyle name="40% - Ênfase6 153 2 2" xfId="43085"/>
    <cellStyle name="40% - Ênfase6 153 2 2 2" xfId="43086"/>
    <cellStyle name="40% - Ênfase6 153 2 3" xfId="43087"/>
    <cellStyle name="40% - Ênfase6 153 2 3 2" xfId="43088"/>
    <cellStyle name="40% - Ênfase6 153 2 4" xfId="43089"/>
    <cellStyle name="40% - Ênfase6 153 2 4 2" xfId="43090"/>
    <cellStyle name="40% - Ênfase6 153 2 5" xfId="43091"/>
    <cellStyle name="40% - Ênfase6 153 2 5 2" xfId="43092"/>
    <cellStyle name="40% - Ênfase6 153 2 6" xfId="43093"/>
    <cellStyle name="40% - Ênfase6 153 3" xfId="43094"/>
    <cellStyle name="40% - Ênfase6 153 3 2" xfId="43095"/>
    <cellStyle name="40% - Ênfase6 153 4" xfId="43096"/>
    <cellStyle name="40% - Ênfase6 153 4 2" xfId="43097"/>
    <cellStyle name="40% - Ênfase6 153 5" xfId="43098"/>
    <cellStyle name="40% - Ênfase6 153 5 2" xfId="43099"/>
    <cellStyle name="40% - Ênfase6 153 6" xfId="43100"/>
    <cellStyle name="40% - Ênfase6 153 6 2" xfId="43101"/>
    <cellStyle name="40% - Ênfase6 153 7" xfId="43102"/>
    <cellStyle name="40% - Ênfase6 154" xfId="43103"/>
    <cellStyle name="40% - Ênfase6 154 2" xfId="43104"/>
    <cellStyle name="40% - Ênfase6 154 2 2" xfId="43105"/>
    <cellStyle name="40% - Ênfase6 154 2 2 2" xfId="43106"/>
    <cellStyle name="40% - Ênfase6 154 2 3" xfId="43107"/>
    <cellStyle name="40% - Ênfase6 154 2 3 2" xfId="43108"/>
    <cellStyle name="40% - Ênfase6 154 2 4" xfId="43109"/>
    <cellStyle name="40% - Ênfase6 154 3" xfId="43110"/>
    <cellStyle name="40% - Ênfase6 154 3 2" xfId="43111"/>
    <cellStyle name="40% - Ênfase6 154 4" xfId="43112"/>
    <cellStyle name="40% - Ênfase6 154 4 2" xfId="43113"/>
    <cellStyle name="40% - Ênfase6 154 5" xfId="43114"/>
    <cellStyle name="40% - Ênfase6 154 5 2" xfId="43115"/>
    <cellStyle name="40% - Ênfase6 154 6" xfId="43116"/>
    <cellStyle name="40% - Ênfase6 154 6 2" xfId="43117"/>
    <cellStyle name="40% - Ênfase6 154 7" xfId="43118"/>
    <cellStyle name="40% - Ênfase6 155" xfId="43119"/>
    <cellStyle name="40% - Ênfase6 155 2" xfId="43120"/>
    <cellStyle name="40% - Ênfase6 155 2 2" xfId="43121"/>
    <cellStyle name="40% - Ênfase6 155 2 2 2" xfId="43122"/>
    <cellStyle name="40% - Ênfase6 155 2 3" xfId="43123"/>
    <cellStyle name="40% - Ênfase6 155 2 3 2" xfId="43124"/>
    <cellStyle name="40% - Ênfase6 155 2 4" xfId="43125"/>
    <cellStyle name="40% - Ênfase6 155 3" xfId="43126"/>
    <cellStyle name="40% - Ênfase6 155 3 2" xfId="43127"/>
    <cellStyle name="40% - Ênfase6 155 4" xfId="43128"/>
    <cellStyle name="40% - Ênfase6 155 4 2" xfId="43129"/>
    <cellStyle name="40% - Ênfase6 155 5" xfId="43130"/>
    <cellStyle name="40% - Ênfase6 155 5 2" xfId="43131"/>
    <cellStyle name="40% - Ênfase6 155 6" xfId="43132"/>
    <cellStyle name="40% - Ênfase6 155 6 2" xfId="43133"/>
    <cellStyle name="40% - Ênfase6 155 7" xfId="43134"/>
    <cellStyle name="40% - Ênfase6 156" xfId="43135"/>
    <cellStyle name="40% - Ênfase6 156 2" xfId="43136"/>
    <cellStyle name="40% - Ênfase6 156 2 2" xfId="43137"/>
    <cellStyle name="40% - Ênfase6 156 2 2 2" xfId="43138"/>
    <cellStyle name="40% - Ênfase6 156 2 3" xfId="43139"/>
    <cellStyle name="40% - Ênfase6 156 2 3 2" xfId="43140"/>
    <cellStyle name="40% - Ênfase6 156 2 4" xfId="43141"/>
    <cellStyle name="40% - Ênfase6 156 3" xfId="43142"/>
    <cellStyle name="40% - Ênfase6 156 3 2" xfId="43143"/>
    <cellStyle name="40% - Ênfase6 156 4" xfId="43144"/>
    <cellStyle name="40% - Ênfase6 156 4 2" xfId="43145"/>
    <cellStyle name="40% - Ênfase6 156 5" xfId="43146"/>
    <cellStyle name="40% - Ênfase6 156 5 2" xfId="43147"/>
    <cellStyle name="40% - Ênfase6 156 6" xfId="43148"/>
    <cellStyle name="40% - Ênfase6 156 6 2" xfId="43149"/>
    <cellStyle name="40% - Ênfase6 156 7" xfId="43150"/>
    <cellStyle name="40% - Ênfase6 157" xfId="43151"/>
    <cellStyle name="40% - Ênfase6 157 2" xfId="43152"/>
    <cellStyle name="40% - Ênfase6 157 2 2" xfId="43153"/>
    <cellStyle name="40% - Ênfase6 157 3" xfId="43154"/>
    <cellStyle name="40% - Ênfase6 157 3 2" xfId="43155"/>
    <cellStyle name="40% - Ênfase6 157 4" xfId="43156"/>
    <cellStyle name="40% - Ênfase6 157 4 2" xfId="43157"/>
    <cellStyle name="40% - Ênfase6 157 5" xfId="43158"/>
    <cellStyle name="40% - Ênfase6 157 5 2" xfId="43159"/>
    <cellStyle name="40% - Ênfase6 157 6" xfId="43160"/>
    <cellStyle name="40% - Ênfase6 158" xfId="43161"/>
    <cellStyle name="40% - Ênfase6 158 2" xfId="43162"/>
    <cellStyle name="40% - Ênfase6 158 2 2" xfId="43163"/>
    <cellStyle name="40% - Ênfase6 158 3" xfId="43164"/>
    <cellStyle name="40% - Ênfase6 158 3 2" xfId="43165"/>
    <cellStyle name="40% - Ênfase6 158 4" xfId="43166"/>
    <cellStyle name="40% - Ênfase6 158 4 2" xfId="43167"/>
    <cellStyle name="40% - Ênfase6 158 5" xfId="43168"/>
    <cellStyle name="40% - Ênfase6 158 5 2" xfId="43169"/>
    <cellStyle name="40% - Ênfase6 158 6" xfId="43170"/>
    <cellStyle name="40% - Ênfase6 159" xfId="43171"/>
    <cellStyle name="40% - Ênfase6 159 2" xfId="43172"/>
    <cellStyle name="40% - Ênfase6 159 2 2" xfId="43173"/>
    <cellStyle name="40% - Ênfase6 159 3" xfId="43174"/>
    <cellStyle name="40% - Ênfase6 159 3 2" xfId="43175"/>
    <cellStyle name="40% - Ênfase6 159 4" xfId="43176"/>
    <cellStyle name="40% - Ênfase6 159 4 2" xfId="43177"/>
    <cellStyle name="40% - Ênfase6 159 5" xfId="43178"/>
    <cellStyle name="40% - Ênfase6 159 5 2" xfId="43179"/>
    <cellStyle name="40% - Ênfase6 159 6" xfId="43180"/>
    <cellStyle name="40% - Ênfase6 16" xfId="43181"/>
    <cellStyle name="40% - Ênfase6 16 2" xfId="43182"/>
    <cellStyle name="40% - Ênfase6 16 2 2" xfId="43183"/>
    <cellStyle name="40% - Ênfase6 16 2 2 2" xfId="43184"/>
    <cellStyle name="40% - Ênfase6 16 2 3" xfId="43185"/>
    <cellStyle name="40% - Ênfase6 16 2 3 2" xfId="43186"/>
    <cellStyle name="40% - Ênfase6 16 2 4" xfId="43187"/>
    <cellStyle name="40% - Ênfase6 16 2 4 2" xfId="43188"/>
    <cellStyle name="40% - Ênfase6 16 2 5" xfId="43189"/>
    <cellStyle name="40% - Ênfase6 16 2 5 2" xfId="43190"/>
    <cellStyle name="40% - Ênfase6 16 2 6" xfId="43191"/>
    <cellStyle name="40% - Ênfase6 16 3" xfId="43192"/>
    <cellStyle name="40% - Ênfase6 16 3 2" xfId="43193"/>
    <cellStyle name="40% - Ênfase6 16 4" xfId="43194"/>
    <cellStyle name="40% - Ênfase6 16 4 2" xfId="43195"/>
    <cellStyle name="40% - Ênfase6 16 5" xfId="43196"/>
    <cellStyle name="40% - Ênfase6 16 5 2" xfId="43197"/>
    <cellStyle name="40% - Ênfase6 16 6" xfId="43198"/>
    <cellStyle name="40% - Ênfase6 16 6 2" xfId="43199"/>
    <cellStyle name="40% - Ênfase6 16 7" xfId="43200"/>
    <cellStyle name="40% - Ênfase6 160" xfId="43201"/>
    <cellStyle name="40% - Ênfase6 160 2" xfId="43202"/>
    <cellStyle name="40% - Ênfase6 160 2 2" xfId="43203"/>
    <cellStyle name="40% - Ênfase6 160 3" xfId="43204"/>
    <cellStyle name="40% - Ênfase6 160 3 2" xfId="43205"/>
    <cellStyle name="40% - Ênfase6 160 4" xfId="43206"/>
    <cellStyle name="40% - Ênfase6 160 4 2" xfId="43207"/>
    <cellStyle name="40% - Ênfase6 160 5" xfId="43208"/>
    <cellStyle name="40% - Ênfase6 160 5 2" xfId="43209"/>
    <cellStyle name="40% - Ênfase6 160 6" xfId="43210"/>
    <cellStyle name="40% - Ênfase6 161" xfId="43211"/>
    <cellStyle name="40% - Ênfase6 161 2" xfId="43212"/>
    <cellStyle name="40% - Ênfase6 161 2 2" xfId="43213"/>
    <cellStyle name="40% - Ênfase6 161 3" xfId="43214"/>
    <cellStyle name="40% - Ênfase6 161 3 2" xfId="43215"/>
    <cellStyle name="40% - Ênfase6 161 4" xfId="43216"/>
    <cellStyle name="40% - Ênfase6 161 4 2" xfId="43217"/>
    <cellStyle name="40% - Ênfase6 161 5" xfId="43218"/>
    <cellStyle name="40% - Ênfase6 161 5 2" xfId="43219"/>
    <cellStyle name="40% - Ênfase6 161 6" xfId="43220"/>
    <cellStyle name="40% - Ênfase6 162" xfId="43221"/>
    <cellStyle name="40% - Ênfase6 162 2" xfId="43222"/>
    <cellStyle name="40% - Ênfase6 162 2 2" xfId="43223"/>
    <cellStyle name="40% - Ênfase6 162 3" xfId="43224"/>
    <cellStyle name="40% - Ênfase6 162 3 2" xfId="43225"/>
    <cellStyle name="40% - Ênfase6 162 4" xfId="43226"/>
    <cellStyle name="40% - Ênfase6 162 4 2" xfId="43227"/>
    <cellStyle name="40% - Ênfase6 162 5" xfId="43228"/>
    <cellStyle name="40% - Ênfase6 162 5 2" xfId="43229"/>
    <cellStyle name="40% - Ênfase6 162 6" xfId="43230"/>
    <cellStyle name="40% - Ênfase6 163" xfId="43231"/>
    <cellStyle name="40% - Ênfase6 163 2" xfId="43232"/>
    <cellStyle name="40% - Ênfase6 163 2 2" xfId="43233"/>
    <cellStyle name="40% - Ênfase6 163 3" xfId="43234"/>
    <cellStyle name="40% - Ênfase6 163 3 2" xfId="43235"/>
    <cellStyle name="40% - Ênfase6 163 4" xfId="43236"/>
    <cellStyle name="40% - Ênfase6 163 4 2" xfId="43237"/>
    <cellStyle name="40% - Ênfase6 163 5" xfId="43238"/>
    <cellStyle name="40% - Ênfase6 163 5 2" xfId="43239"/>
    <cellStyle name="40% - Ênfase6 163 6" xfId="43240"/>
    <cellStyle name="40% - Ênfase6 164" xfId="43241"/>
    <cellStyle name="40% - Ênfase6 164 2" xfId="43242"/>
    <cellStyle name="40% - Ênfase6 164 2 2" xfId="43243"/>
    <cellStyle name="40% - Ênfase6 164 3" xfId="43244"/>
    <cellStyle name="40% - Ênfase6 164 3 2" xfId="43245"/>
    <cellStyle name="40% - Ênfase6 164 4" xfId="43246"/>
    <cellStyle name="40% - Ênfase6 164 4 2" xfId="43247"/>
    <cellStyle name="40% - Ênfase6 164 5" xfId="43248"/>
    <cellStyle name="40% - Ênfase6 164 5 2" xfId="43249"/>
    <cellStyle name="40% - Ênfase6 164 6" xfId="43250"/>
    <cellStyle name="40% - Ênfase6 165" xfId="43251"/>
    <cellStyle name="40% - Ênfase6 165 2" xfId="43252"/>
    <cellStyle name="40% - Ênfase6 165 2 2" xfId="43253"/>
    <cellStyle name="40% - Ênfase6 165 3" xfId="43254"/>
    <cellStyle name="40% - Ênfase6 165 3 2" xfId="43255"/>
    <cellStyle name="40% - Ênfase6 165 4" xfId="43256"/>
    <cellStyle name="40% - Ênfase6 165 4 2" xfId="43257"/>
    <cellStyle name="40% - Ênfase6 165 5" xfId="43258"/>
    <cellStyle name="40% - Ênfase6 165 5 2" xfId="43259"/>
    <cellStyle name="40% - Ênfase6 165 6" xfId="43260"/>
    <cellStyle name="40% - Ênfase6 166" xfId="43261"/>
    <cellStyle name="40% - Ênfase6 166 2" xfId="43262"/>
    <cellStyle name="40% - Ênfase6 166 2 2" xfId="43263"/>
    <cellStyle name="40% - Ênfase6 166 3" xfId="43264"/>
    <cellStyle name="40% - Ênfase6 166 3 2" xfId="43265"/>
    <cellStyle name="40% - Ênfase6 166 4" xfId="43266"/>
    <cellStyle name="40% - Ênfase6 166 4 2" xfId="43267"/>
    <cellStyle name="40% - Ênfase6 166 5" xfId="43268"/>
    <cellStyle name="40% - Ênfase6 166 5 2" xfId="43269"/>
    <cellStyle name="40% - Ênfase6 166 6" xfId="43270"/>
    <cellStyle name="40% - Ênfase6 167" xfId="43271"/>
    <cellStyle name="40% - Ênfase6 167 2" xfId="43272"/>
    <cellStyle name="40% - Ênfase6 167 2 2" xfId="43273"/>
    <cellStyle name="40% - Ênfase6 167 3" xfId="43274"/>
    <cellStyle name="40% - Ênfase6 167 3 2" xfId="43275"/>
    <cellStyle name="40% - Ênfase6 167 4" xfId="43276"/>
    <cellStyle name="40% - Ênfase6 167 4 2" xfId="43277"/>
    <cellStyle name="40% - Ênfase6 167 5" xfId="43278"/>
    <cellStyle name="40% - Ênfase6 167 5 2" xfId="43279"/>
    <cellStyle name="40% - Ênfase6 167 6" xfId="43280"/>
    <cellStyle name="40% - Ênfase6 168" xfId="43281"/>
    <cellStyle name="40% - Ênfase6 168 2" xfId="43282"/>
    <cellStyle name="40% - Ênfase6 168 2 2" xfId="43283"/>
    <cellStyle name="40% - Ênfase6 168 3" xfId="43284"/>
    <cellStyle name="40% - Ênfase6 168 3 2" xfId="43285"/>
    <cellStyle name="40% - Ênfase6 168 4" xfId="43286"/>
    <cellStyle name="40% - Ênfase6 168 4 2" xfId="43287"/>
    <cellStyle name="40% - Ênfase6 168 5" xfId="43288"/>
    <cellStyle name="40% - Ênfase6 168 5 2" xfId="43289"/>
    <cellStyle name="40% - Ênfase6 168 6" xfId="43290"/>
    <cellStyle name="40% - Ênfase6 169" xfId="43291"/>
    <cellStyle name="40% - Ênfase6 169 2" xfId="43292"/>
    <cellStyle name="40% - Ênfase6 169 2 2" xfId="43293"/>
    <cellStyle name="40% - Ênfase6 169 3" xfId="43294"/>
    <cellStyle name="40% - Ênfase6 169 3 2" xfId="43295"/>
    <cellStyle name="40% - Ênfase6 169 4" xfId="43296"/>
    <cellStyle name="40% - Ênfase6 169 4 2" xfId="43297"/>
    <cellStyle name="40% - Ênfase6 169 5" xfId="43298"/>
    <cellStyle name="40% - Ênfase6 169 5 2" xfId="43299"/>
    <cellStyle name="40% - Ênfase6 169 6" xfId="43300"/>
    <cellStyle name="40% - Ênfase6 17" xfId="43301"/>
    <cellStyle name="40% - Ênfase6 17 2" xfId="43302"/>
    <cellStyle name="40% - Ênfase6 17 2 2" xfId="43303"/>
    <cellStyle name="40% - Ênfase6 17 2 2 2" xfId="43304"/>
    <cellStyle name="40% - Ênfase6 17 2 3" xfId="43305"/>
    <cellStyle name="40% - Ênfase6 17 2 3 2" xfId="43306"/>
    <cellStyle name="40% - Ênfase6 17 2 4" xfId="43307"/>
    <cellStyle name="40% - Ênfase6 17 2 4 2" xfId="43308"/>
    <cellStyle name="40% - Ênfase6 17 2 5" xfId="43309"/>
    <cellStyle name="40% - Ênfase6 17 2 5 2" xfId="43310"/>
    <cellStyle name="40% - Ênfase6 17 2 6" xfId="43311"/>
    <cellStyle name="40% - Ênfase6 17 3" xfId="43312"/>
    <cellStyle name="40% - Ênfase6 17 3 2" xfId="43313"/>
    <cellStyle name="40% - Ênfase6 17 4" xfId="43314"/>
    <cellStyle name="40% - Ênfase6 17 4 2" xfId="43315"/>
    <cellStyle name="40% - Ênfase6 17 5" xfId="43316"/>
    <cellStyle name="40% - Ênfase6 17 5 2" xfId="43317"/>
    <cellStyle name="40% - Ênfase6 17 6" xfId="43318"/>
    <cellStyle name="40% - Ênfase6 17 6 2" xfId="43319"/>
    <cellStyle name="40% - Ênfase6 17 7" xfId="43320"/>
    <cellStyle name="40% - Ênfase6 170" xfId="43321"/>
    <cellStyle name="40% - Ênfase6 170 2" xfId="43322"/>
    <cellStyle name="40% - Ênfase6 170 2 2" xfId="43323"/>
    <cellStyle name="40% - Ênfase6 170 3" xfId="43324"/>
    <cellStyle name="40% - Ênfase6 170 3 2" xfId="43325"/>
    <cellStyle name="40% - Ênfase6 170 4" xfId="43326"/>
    <cellStyle name="40% - Ênfase6 170 4 2" xfId="43327"/>
    <cellStyle name="40% - Ênfase6 170 5" xfId="43328"/>
    <cellStyle name="40% - Ênfase6 170 5 2" xfId="43329"/>
    <cellStyle name="40% - Ênfase6 170 6" xfId="43330"/>
    <cellStyle name="40% - Ênfase6 171" xfId="43331"/>
    <cellStyle name="40% - Ênfase6 171 2" xfId="43332"/>
    <cellStyle name="40% - Ênfase6 171 2 2" xfId="43333"/>
    <cellStyle name="40% - Ênfase6 171 3" xfId="43334"/>
    <cellStyle name="40% - Ênfase6 171 3 2" xfId="43335"/>
    <cellStyle name="40% - Ênfase6 171 4" xfId="43336"/>
    <cellStyle name="40% - Ênfase6 171 4 2" xfId="43337"/>
    <cellStyle name="40% - Ênfase6 171 5" xfId="43338"/>
    <cellStyle name="40% - Ênfase6 171 5 2" xfId="43339"/>
    <cellStyle name="40% - Ênfase6 171 6" xfId="43340"/>
    <cellStyle name="40% - Ênfase6 172" xfId="43341"/>
    <cellStyle name="40% - Ênfase6 172 2" xfId="43342"/>
    <cellStyle name="40% - Ênfase6 172 2 2" xfId="43343"/>
    <cellStyle name="40% - Ênfase6 172 3" xfId="43344"/>
    <cellStyle name="40% - Ênfase6 172 3 2" xfId="43345"/>
    <cellStyle name="40% - Ênfase6 172 4" xfId="43346"/>
    <cellStyle name="40% - Ênfase6 172 4 2" xfId="43347"/>
    <cellStyle name="40% - Ênfase6 172 5" xfId="43348"/>
    <cellStyle name="40% - Ênfase6 172 5 2" xfId="43349"/>
    <cellStyle name="40% - Ênfase6 172 6" xfId="43350"/>
    <cellStyle name="40% - Ênfase6 173" xfId="43351"/>
    <cellStyle name="40% - Ênfase6 173 2" xfId="43352"/>
    <cellStyle name="40% - Ênfase6 173 2 2" xfId="43353"/>
    <cellStyle name="40% - Ênfase6 173 3" xfId="43354"/>
    <cellStyle name="40% - Ênfase6 173 3 2" xfId="43355"/>
    <cellStyle name="40% - Ênfase6 173 4" xfId="43356"/>
    <cellStyle name="40% - Ênfase6 173 4 2" xfId="43357"/>
    <cellStyle name="40% - Ênfase6 173 5" xfId="43358"/>
    <cellStyle name="40% - Ênfase6 173 5 2" xfId="43359"/>
    <cellStyle name="40% - Ênfase6 173 6" xfId="43360"/>
    <cellStyle name="40% - Ênfase6 174" xfId="43361"/>
    <cellStyle name="40% - Ênfase6 174 2" xfId="43362"/>
    <cellStyle name="40% - Ênfase6 174 2 2" xfId="43363"/>
    <cellStyle name="40% - Ênfase6 174 3" xfId="43364"/>
    <cellStyle name="40% - Ênfase6 174 3 2" xfId="43365"/>
    <cellStyle name="40% - Ênfase6 174 4" xfId="43366"/>
    <cellStyle name="40% - Ênfase6 174 4 2" xfId="43367"/>
    <cellStyle name="40% - Ênfase6 174 5" xfId="43368"/>
    <cellStyle name="40% - Ênfase6 174 5 2" xfId="43369"/>
    <cellStyle name="40% - Ênfase6 174 6" xfId="43370"/>
    <cellStyle name="40% - Ênfase6 175" xfId="43371"/>
    <cellStyle name="40% - Ênfase6 175 2" xfId="43372"/>
    <cellStyle name="40% - Ênfase6 175 2 2" xfId="43373"/>
    <cellStyle name="40% - Ênfase6 175 3" xfId="43374"/>
    <cellStyle name="40% - Ênfase6 175 3 2" xfId="43375"/>
    <cellStyle name="40% - Ênfase6 175 4" xfId="43376"/>
    <cellStyle name="40% - Ênfase6 175 4 2" xfId="43377"/>
    <cellStyle name="40% - Ênfase6 175 5" xfId="43378"/>
    <cellStyle name="40% - Ênfase6 175 5 2" xfId="43379"/>
    <cellStyle name="40% - Ênfase6 175 6" xfId="43380"/>
    <cellStyle name="40% - Ênfase6 176" xfId="43381"/>
    <cellStyle name="40% - Ênfase6 176 2" xfId="43382"/>
    <cellStyle name="40% - Ênfase6 176 2 2" xfId="43383"/>
    <cellStyle name="40% - Ênfase6 176 3" xfId="43384"/>
    <cellStyle name="40% - Ênfase6 176 3 2" xfId="43385"/>
    <cellStyle name="40% - Ênfase6 176 4" xfId="43386"/>
    <cellStyle name="40% - Ênfase6 176 4 2" xfId="43387"/>
    <cellStyle name="40% - Ênfase6 176 5" xfId="43388"/>
    <cellStyle name="40% - Ênfase6 176 5 2" xfId="43389"/>
    <cellStyle name="40% - Ênfase6 176 6" xfId="43390"/>
    <cellStyle name="40% - Ênfase6 177" xfId="43391"/>
    <cellStyle name="40% - Ênfase6 177 2" xfId="43392"/>
    <cellStyle name="40% - Ênfase6 177 2 2" xfId="43393"/>
    <cellStyle name="40% - Ênfase6 177 3" xfId="43394"/>
    <cellStyle name="40% - Ênfase6 177 3 2" xfId="43395"/>
    <cellStyle name="40% - Ênfase6 177 4" xfId="43396"/>
    <cellStyle name="40% - Ênfase6 177 4 2" xfId="43397"/>
    <cellStyle name="40% - Ênfase6 177 5" xfId="43398"/>
    <cellStyle name="40% - Ênfase6 177 5 2" xfId="43399"/>
    <cellStyle name="40% - Ênfase6 177 6" xfId="43400"/>
    <cellStyle name="40% - Ênfase6 178" xfId="43401"/>
    <cellStyle name="40% - Ênfase6 178 2" xfId="43402"/>
    <cellStyle name="40% - Ênfase6 178 2 2" xfId="43403"/>
    <cellStyle name="40% - Ênfase6 178 3" xfId="43404"/>
    <cellStyle name="40% - Ênfase6 178 3 2" xfId="43405"/>
    <cellStyle name="40% - Ênfase6 178 4" xfId="43406"/>
    <cellStyle name="40% - Ênfase6 178 4 2" xfId="43407"/>
    <cellStyle name="40% - Ênfase6 178 5" xfId="43408"/>
    <cellStyle name="40% - Ênfase6 178 5 2" xfId="43409"/>
    <cellStyle name="40% - Ênfase6 178 6" xfId="43410"/>
    <cellStyle name="40% - Ênfase6 179" xfId="43411"/>
    <cellStyle name="40% - Ênfase6 179 2" xfId="43412"/>
    <cellStyle name="40% - Ênfase6 179 2 2" xfId="43413"/>
    <cellStyle name="40% - Ênfase6 179 3" xfId="43414"/>
    <cellStyle name="40% - Ênfase6 179 3 2" xfId="43415"/>
    <cellStyle name="40% - Ênfase6 179 4" xfId="43416"/>
    <cellStyle name="40% - Ênfase6 179 4 2" xfId="43417"/>
    <cellStyle name="40% - Ênfase6 179 5" xfId="43418"/>
    <cellStyle name="40% - Ênfase6 179 5 2" xfId="43419"/>
    <cellStyle name="40% - Ênfase6 179 6" xfId="43420"/>
    <cellStyle name="40% - Ênfase6 18" xfId="43421"/>
    <cellStyle name="40% - Ênfase6 18 2" xfId="43422"/>
    <cellStyle name="40% - Ênfase6 18 2 2" xfId="43423"/>
    <cellStyle name="40% - Ênfase6 18 2 2 2" xfId="43424"/>
    <cellStyle name="40% - Ênfase6 18 2 3" xfId="43425"/>
    <cellStyle name="40% - Ênfase6 18 2 3 2" xfId="43426"/>
    <cellStyle name="40% - Ênfase6 18 2 4" xfId="43427"/>
    <cellStyle name="40% - Ênfase6 18 2 4 2" xfId="43428"/>
    <cellStyle name="40% - Ênfase6 18 2 5" xfId="43429"/>
    <cellStyle name="40% - Ênfase6 18 2 5 2" xfId="43430"/>
    <cellStyle name="40% - Ênfase6 18 2 6" xfId="43431"/>
    <cellStyle name="40% - Ênfase6 18 3" xfId="43432"/>
    <cellStyle name="40% - Ênfase6 18 3 2" xfId="43433"/>
    <cellStyle name="40% - Ênfase6 18 4" xfId="43434"/>
    <cellStyle name="40% - Ênfase6 18 4 2" xfId="43435"/>
    <cellStyle name="40% - Ênfase6 18 5" xfId="43436"/>
    <cellStyle name="40% - Ênfase6 18 5 2" xfId="43437"/>
    <cellStyle name="40% - Ênfase6 18 6" xfId="43438"/>
    <cellStyle name="40% - Ênfase6 18 6 2" xfId="43439"/>
    <cellStyle name="40% - Ênfase6 18 7" xfId="43440"/>
    <cellStyle name="40% - Ênfase6 180" xfId="43441"/>
    <cellStyle name="40% - Ênfase6 180 2" xfId="43442"/>
    <cellStyle name="40% - Ênfase6 180 2 2" xfId="43443"/>
    <cellStyle name="40% - Ênfase6 180 3" xfId="43444"/>
    <cellStyle name="40% - Ênfase6 180 3 2" xfId="43445"/>
    <cellStyle name="40% - Ênfase6 180 4" xfId="43446"/>
    <cellStyle name="40% - Ênfase6 180 4 2" xfId="43447"/>
    <cellStyle name="40% - Ênfase6 180 5" xfId="43448"/>
    <cellStyle name="40% - Ênfase6 180 5 2" xfId="43449"/>
    <cellStyle name="40% - Ênfase6 180 6" xfId="43450"/>
    <cellStyle name="40% - Ênfase6 181" xfId="43451"/>
    <cellStyle name="40% - Ênfase6 181 2" xfId="43452"/>
    <cellStyle name="40% - Ênfase6 181 2 2" xfId="43453"/>
    <cellStyle name="40% - Ênfase6 181 3" xfId="43454"/>
    <cellStyle name="40% - Ênfase6 181 3 2" xfId="43455"/>
    <cellStyle name="40% - Ênfase6 181 4" xfId="43456"/>
    <cellStyle name="40% - Ênfase6 181 4 2" xfId="43457"/>
    <cellStyle name="40% - Ênfase6 181 5" xfId="43458"/>
    <cellStyle name="40% - Ênfase6 181 5 2" xfId="43459"/>
    <cellStyle name="40% - Ênfase6 181 6" xfId="43460"/>
    <cellStyle name="40% - Ênfase6 182" xfId="43461"/>
    <cellStyle name="40% - Ênfase6 182 2" xfId="43462"/>
    <cellStyle name="40% - Ênfase6 182 2 2" xfId="43463"/>
    <cellStyle name="40% - Ênfase6 182 3" xfId="43464"/>
    <cellStyle name="40% - Ênfase6 182 3 2" xfId="43465"/>
    <cellStyle name="40% - Ênfase6 182 4" xfId="43466"/>
    <cellStyle name="40% - Ênfase6 182 4 2" xfId="43467"/>
    <cellStyle name="40% - Ênfase6 182 5" xfId="43468"/>
    <cellStyle name="40% - Ênfase6 182 5 2" xfId="43469"/>
    <cellStyle name="40% - Ênfase6 182 6" xfId="43470"/>
    <cellStyle name="40% - Ênfase6 183" xfId="43471"/>
    <cellStyle name="40% - Ênfase6 183 2" xfId="43472"/>
    <cellStyle name="40% - Ênfase6 183 2 2" xfId="43473"/>
    <cellStyle name="40% - Ênfase6 183 3" xfId="43474"/>
    <cellStyle name="40% - Ênfase6 183 3 2" xfId="43475"/>
    <cellStyle name="40% - Ênfase6 183 4" xfId="43476"/>
    <cellStyle name="40% - Ênfase6 183 4 2" xfId="43477"/>
    <cellStyle name="40% - Ênfase6 183 5" xfId="43478"/>
    <cellStyle name="40% - Ênfase6 183 5 2" xfId="43479"/>
    <cellStyle name="40% - Ênfase6 183 6" xfId="43480"/>
    <cellStyle name="40% - Ênfase6 184" xfId="43481"/>
    <cellStyle name="40% - Ênfase6 184 2" xfId="43482"/>
    <cellStyle name="40% - Ênfase6 184 2 2" xfId="43483"/>
    <cellStyle name="40% - Ênfase6 184 3" xfId="43484"/>
    <cellStyle name="40% - Ênfase6 184 3 2" xfId="43485"/>
    <cellStyle name="40% - Ênfase6 184 4" xfId="43486"/>
    <cellStyle name="40% - Ênfase6 184 4 2" xfId="43487"/>
    <cellStyle name="40% - Ênfase6 184 5" xfId="43488"/>
    <cellStyle name="40% - Ênfase6 184 5 2" xfId="43489"/>
    <cellStyle name="40% - Ênfase6 184 6" xfId="43490"/>
    <cellStyle name="40% - Ênfase6 185" xfId="43491"/>
    <cellStyle name="40% - Ênfase6 185 2" xfId="43492"/>
    <cellStyle name="40% - Ênfase6 185 2 2" xfId="43493"/>
    <cellStyle name="40% - Ênfase6 185 3" xfId="43494"/>
    <cellStyle name="40% - Ênfase6 185 3 2" xfId="43495"/>
    <cellStyle name="40% - Ênfase6 185 4" xfId="43496"/>
    <cellStyle name="40% - Ênfase6 185 4 2" xfId="43497"/>
    <cellStyle name="40% - Ênfase6 185 5" xfId="43498"/>
    <cellStyle name="40% - Ênfase6 185 5 2" xfId="43499"/>
    <cellStyle name="40% - Ênfase6 185 6" xfId="43500"/>
    <cellStyle name="40% - Ênfase6 186" xfId="43501"/>
    <cellStyle name="40% - Ênfase6 186 2" xfId="43502"/>
    <cellStyle name="40% - Ênfase6 186 2 2" xfId="43503"/>
    <cellStyle name="40% - Ênfase6 186 3" xfId="43504"/>
    <cellStyle name="40% - Ênfase6 186 3 2" xfId="43505"/>
    <cellStyle name="40% - Ênfase6 186 4" xfId="43506"/>
    <cellStyle name="40% - Ênfase6 186 4 2" xfId="43507"/>
    <cellStyle name="40% - Ênfase6 186 5" xfId="43508"/>
    <cellStyle name="40% - Ênfase6 186 5 2" xfId="43509"/>
    <cellStyle name="40% - Ênfase6 186 6" xfId="43510"/>
    <cellStyle name="40% - Ênfase6 187" xfId="43511"/>
    <cellStyle name="40% - Ênfase6 187 2" xfId="43512"/>
    <cellStyle name="40% - Ênfase6 187 2 2" xfId="43513"/>
    <cellStyle name="40% - Ênfase6 187 3" xfId="43514"/>
    <cellStyle name="40% - Ênfase6 187 3 2" xfId="43515"/>
    <cellStyle name="40% - Ênfase6 187 4" xfId="43516"/>
    <cellStyle name="40% - Ênfase6 187 4 2" xfId="43517"/>
    <cellStyle name="40% - Ênfase6 187 5" xfId="43518"/>
    <cellStyle name="40% - Ênfase6 187 5 2" xfId="43519"/>
    <cellStyle name="40% - Ênfase6 187 6" xfId="43520"/>
    <cellStyle name="40% - Ênfase6 188" xfId="43521"/>
    <cellStyle name="40% - Ênfase6 188 2" xfId="43522"/>
    <cellStyle name="40% - Ênfase6 188 2 2" xfId="43523"/>
    <cellStyle name="40% - Ênfase6 188 3" xfId="43524"/>
    <cellStyle name="40% - Ênfase6 188 3 2" xfId="43525"/>
    <cellStyle name="40% - Ênfase6 188 4" xfId="43526"/>
    <cellStyle name="40% - Ênfase6 188 4 2" xfId="43527"/>
    <cellStyle name="40% - Ênfase6 188 5" xfId="43528"/>
    <cellStyle name="40% - Ênfase6 188 5 2" xfId="43529"/>
    <cellStyle name="40% - Ênfase6 188 6" xfId="43530"/>
    <cellStyle name="40% - Ênfase6 189" xfId="43531"/>
    <cellStyle name="40% - Ênfase6 189 2" xfId="43532"/>
    <cellStyle name="40% - Ênfase6 189 2 2" xfId="43533"/>
    <cellStyle name="40% - Ênfase6 189 3" xfId="43534"/>
    <cellStyle name="40% - Ênfase6 189 3 2" xfId="43535"/>
    <cellStyle name="40% - Ênfase6 189 4" xfId="43536"/>
    <cellStyle name="40% - Ênfase6 189 4 2" xfId="43537"/>
    <cellStyle name="40% - Ênfase6 189 5" xfId="43538"/>
    <cellStyle name="40% - Ênfase6 189 5 2" xfId="43539"/>
    <cellStyle name="40% - Ênfase6 189 6" xfId="43540"/>
    <cellStyle name="40% - Ênfase6 19" xfId="43541"/>
    <cellStyle name="40% - Ênfase6 19 2" xfId="43542"/>
    <cellStyle name="40% - Ênfase6 19 2 2" xfId="43543"/>
    <cellStyle name="40% - Ênfase6 19 2 2 2" xfId="43544"/>
    <cellStyle name="40% - Ênfase6 19 2 3" xfId="43545"/>
    <cellStyle name="40% - Ênfase6 19 2 3 2" xfId="43546"/>
    <cellStyle name="40% - Ênfase6 19 2 4" xfId="43547"/>
    <cellStyle name="40% - Ênfase6 19 2 4 2" xfId="43548"/>
    <cellStyle name="40% - Ênfase6 19 2 5" xfId="43549"/>
    <cellStyle name="40% - Ênfase6 19 2 5 2" xfId="43550"/>
    <cellStyle name="40% - Ênfase6 19 2 6" xfId="43551"/>
    <cellStyle name="40% - Ênfase6 19 3" xfId="43552"/>
    <cellStyle name="40% - Ênfase6 19 3 2" xfId="43553"/>
    <cellStyle name="40% - Ênfase6 19 4" xfId="43554"/>
    <cellStyle name="40% - Ênfase6 19 4 2" xfId="43555"/>
    <cellStyle name="40% - Ênfase6 19 5" xfId="43556"/>
    <cellStyle name="40% - Ênfase6 19 5 2" xfId="43557"/>
    <cellStyle name="40% - Ênfase6 19 6" xfId="43558"/>
    <cellStyle name="40% - Ênfase6 19 6 2" xfId="43559"/>
    <cellStyle name="40% - Ênfase6 19 7" xfId="43560"/>
    <cellStyle name="40% - Ênfase6 190" xfId="43561"/>
    <cellStyle name="40% - Ênfase6 190 2" xfId="43562"/>
    <cellStyle name="40% - Ênfase6 190 2 2" xfId="43563"/>
    <cellStyle name="40% - Ênfase6 190 3" xfId="43564"/>
    <cellStyle name="40% - Ênfase6 190 3 2" xfId="43565"/>
    <cellStyle name="40% - Ênfase6 190 4" xfId="43566"/>
    <cellStyle name="40% - Ênfase6 190 4 2" xfId="43567"/>
    <cellStyle name="40% - Ênfase6 190 5" xfId="43568"/>
    <cellStyle name="40% - Ênfase6 190 5 2" xfId="43569"/>
    <cellStyle name="40% - Ênfase6 190 6" xfId="43570"/>
    <cellStyle name="40% - Ênfase6 191" xfId="43571"/>
    <cellStyle name="40% - Ênfase6 191 2" xfId="43572"/>
    <cellStyle name="40% - Ênfase6 191 2 2" xfId="43573"/>
    <cellStyle name="40% - Ênfase6 191 3" xfId="43574"/>
    <cellStyle name="40% - Ênfase6 191 3 2" xfId="43575"/>
    <cellStyle name="40% - Ênfase6 191 4" xfId="43576"/>
    <cellStyle name="40% - Ênfase6 191 4 2" xfId="43577"/>
    <cellStyle name="40% - Ênfase6 191 5" xfId="43578"/>
    <cellStyle name="40% - Ênfase6 191 5 2" xfId="43579"/>
    <cellStyle name="40% - Ênfase6 191 6" xfId="43580"/>
    <cellStyle name="40% - Ênfase6 192" xfId="43581"/>
    <cellStyle name="40% - Ênfase6 192 2" xfId="43582"/>
    <cellStyle name="40% - Ênfase6 192 2 2" xfId="43583"/>
    <cellStyle name="40% - Ênfase6 192 3" xfId="43584"/>
    <cellStyle name="40% - Ênfase6 192 3 2" xfId="43585"/>
    <cellStyle name="40% - Ênfase6 192 4" xfId="43586"/>
    <cellStyle name="40% - Ênfase6 192 4 2" xfId="43587"/>
    <cellStyle name="40% - Ênfase6 192 5" xfId="43588"/>
    <cellStyle name="40% - Ênfase6 192 5 2" xfId="43589"/>
    <cellStyle name="40% - Ênfase6 192 6" xfId="43590"/>
    <cellStyle name="40% - Ênfase6 193" xfId="43591"/>
    <cellStyle name="40% - Ênfase6 193 2" xfId="43592"/>
    <cellStyle name="40% - Ênfase6 193 2 2" xfId="43593"/>
    <cellStyle name="40% - Ênfase6 193 3" xfId="43594"/>
    <cellStyle name="40% - Ênfase6 193 3 2" xfId="43595"/>
    <cellStyle name="40% - Ênfase6 193 4" xfId="43596"/>
    <cellStyle name="40% - Ênfase6 194" xfId="43597"/>
    <cellStyle name="40% - Ênfase6 194 2" xfId="43598"/>
    <cellStyle name="40% - Ênfase6 194 2 2" xfId="43599"/>
    <cellStyle name="40% - Ênfase6 194 3" xfId="43600"/>
    <cellStyle name="40% - Ênfase6 194 3 2" xfId="43601"/>
    <cellStyle name="40% - Ênfase6 194 4" xfId="43602"/>
    <cellStyle name="40% - Ênfase6 195" xfId="43603"/>
    <cellStyle name="40% - Ênfase6 195 2" xfId="43604"/>
    <cellStyle name="40% - Ênfase6 195 2 2" xfId="43605"/>
    <cellStyle name="40% - Ênfase6 195 3" xfId="43606"/>
    <cellStyle name="40% - Ênfase6 195 3 2" xfId="43607"/>
    <cellStyle name="40% - Ênfase6 195 4" xfId="43608"/>
    <cellStyle name="40% - Ênfase6 196" xfId="43609"/>
    <cellStyle name="40% - Ênfase6 196 2" xfId="43610"/>
    <cellStyle name="40% - Ênfase6 196 2 2" xfId="43611"/>
    <cellStyle name="40% - Ênfase6 196 3" xfId="43612"/>
    <cellStyle name="40% - Ênfase6 196 3 2" xfId="43613"/>
    <cellStyle name="40% - Ênfase6 196 4" xfId="43614"/>
    <cellStyle name="40% - Ênfase6 197" xfId="43615"/>
    <cellStyle name="40% - Ênfase6 197 2" xfId="43616"/>
    <cellStyle name="40% - Ênfase6 197 2 2" xfId="43617"/>
    <cellStyle name="40% - Ênfase6 197 3" xfId="43618"/>
    <cellStyle name="40% - Ênfase6 197 3 2" xfId="43619"/>
    <cellStyle name="40% - Ênfase6 197 4" xfId="43620"/>
    <cellStyle name="40% - Ênfase6 198" xfId="43621"/>
    <cellStyle name="40% - Ênfase6 198 2" xfId="43622"/>
    <cellStyle name="40% - Ênfase6 198 2 2" xfId="43623"/>
    <cellStyle name="40% - Ênfase6 198 3" xfId="43624"/>
    <cellStyle name="40% - Ênfase6 198 3 2" xfId="43625"/>
    <cellStyle name="40% - Ênfase6 198 4" xfId="43626"/>
    <cellStyle name="40% - Ênfase6 199" xfId="43627"/>
    <cellStyle name="40% - Ênfase6 199 2" xfId="43628"/>
    <cellStyle name="40% - Ênfase6 199 2 2" xfId="43629"/>
    <cellStyle name="40% - Ênfase6 199 3" xfId="43630"/>
    <cellStyle name="40% - Ênfase6 199 3 2" xfId="43631"/>
    <cellStyle name="40% - Ênfase6 199 4" xfId="43632"/>
    <cellStyle name="40% - Ênfase6 2" xfId="43633"/>
    <cellStyle name="40% - Ênfase6 2 2" xfId="43634"/>
    <cellStyle name="40% - Ênfase6 2 2 2" xfId="43635"/>
    <cellStyle name="40% - Ênfase6 2 2 2 2" xfId="43636"/>
    <cellStyle name="40% - Ênfase6 2 2 2 2 2" xfId="43637"/>
    <cellStyle name="40% - Ênfase6 2 2 2 3" xfId="43638"/>
    <cellStyle name="40% - Ênfase6 2 2 2 3 2" xfId="43639"/>
    <cellStyle name="40% - Ênfase6 2 2 2 4" xfId="43640"/>
    <cellStyle name="40% - Ênfase6 2 2 2 4 2" xfId="43641"/>
    <cellStyle name="40% - Ênfase6 2 2 2 5" xfId="43642"/>
    <cellStyle name="40% - Ênfase6 2 2 2 5 2" xfId="43643"/>
    <cellStyle name="40% - Ênfase6 2 2 2 6" xfId="43644"/>
    <cellStyle name="40% - Ênfase6 2 2 3" xfId="43645"/>
    <cellStyle name="40% - Ênfase6 2 2 3 2" xfId="43646"/>
    <cellStyle name="40% - Ênfase6 2 2 4" xfId="43647"/>
    <cellStyle name="40% - Ênfase6 2 2 4 2" xfId="43648"/>
    <cellStyle name="40% - Ênfase6 2 2 5" xfId="43649"/>
    <cellStyle name="40% - Ênfase6 2 2 5 2" xfId="43650"/>
    <cellStyle name="40% - Ênfase6 2 2 6" xfId="43651"/>
    <cellStyle name="40% - Ênfase6 2 2 6 2" xfId="43652"/>
    <cellStyle name="40% - Ênfase6 2 2 7" xfId="43653"/>
    <cellStyle name="40% - Ênfase6 2 3" xfId="43654"/>
    <cellStyle name="40% - Ênfase6 2 3 2" xfId="43655"/>
    <cellStyle name="40% - Ênfase6 2 3 2 2" xfId="43656"/>
    <cellStyle name="40% - Ênfase6 2 3 3" xfId="43657"/>
    <cellStyle name="40% - Ênfase6 2 3 3 2" xfId="43658"/>
    <cellStyle name="40% - Ênfase6 2 3 4" xfId="43659"/>
    <cellStyle name="40% - Ênfase6 2 3 4 2" xfId="43660"/>
    <cellStyle name="40% - Ênfase6 2 3 5" xfId="43661"/>
    <cellStyle name="40% - Ênfase6 2 3 5 2" xfId="43662"/>
    <cellStyle name="40% - Ênfase6 2 3 6" xfId="43663"/>
    <cellStyle name="40% - Ênfase6 2 4" xfId="43664"/>
    <cellStyle name="40% - Ênfase6 2 4 2" xfId="43665"/>
    <cellStyle name="40% - Ênfase6 2 5" xfId="43666"/>
    <cellStyle name="40% - Ênfase6 2 5 2" xfId="43667"/>
    <cellStyle name="40% - Ênfase6 2 6" xfId="43668"/>
    <cellStyle name="40% - Ênfase6 2 6 2" xfId="43669"/>
    <cellStyle name="40% - Ênfase6 2 7" xfId="43670"/>
    <cellStyle name="40% - Ênfase6 2 7 2" xfId="43671"/>
    <cellStyle name="40% - Ênfase6 2 8" xfId="43672"/>
    <cellStyle name="40% - Ênfase6 20" xfId="43673"/>
    <cellStyle name="40% - Ênfase6 20 2" xfId="43674"/>
    <cellStyle name="40% - Ênfase6 20 2 2" xfId="43675"/>
    <cellStyle name="40% - Ênfase6 20 2 2 2" xfId="43676"/>
    <cellStyle name="40% - Ênfase6 20 2 3" xfId="43677"/>
    <cellStyle name="40% - Ênfase6 20 2 3 2" xfId="43678"/>
    <cellStyle name="40% - Ênfase6 20 2 4" xfId="43679"/>
    <cellStyle name="40% - Ênfase6 20 2 4 2" xfId="43680"/>
    <cellStyle name="40% - Ênfase6 20 2 5" xfId="43681"/>
    <cellStyle name="40% - Ênfase6 20 2 5 2" xfId="43682"/>
    <cellStyle name="40% - Ênfase6 20 2 6" xfId="43683"/>
    <cellStyle name="40% - Ênfase6 20 3" xfId="43684"/>
    <cellStyle name="40% - Ênfase6 20 3 2" xfId="43685"/>
    <cellStyle name="40% - Ênfase6 20 4" xfId="43686"/>
    <cellStyle name="40% - Ênfase6 20 4 2" xfId="43687"/>
    <cellStyle name="40% - Ênfase6 20 5" xfId="43688"/>
    <cellStyle name="40% - Ênfase6 20 5 2" xfId="43689"/>
    <cellStyle name="40% - Ênfase6 20 6" xfId="43690"/>
    <cellStyle name="40% - Ênfase6 20 6 2" xfId="43691"/>
    <cellStyle name="40% - Ênfase6 20 7" xfId="43692"/>
    <cellStyle name="40% - Ênfase6 200" xfId="43693"/>
    <cellStyle name="40% - Ênfase6 200 2" xfId="43694"/>
    <cellStyle name="40% - Ênfase6 200 2 2" xfId="43695"/>
    <cellStyle name="40% - Ênfase6 200 3" xfId="43696"/>
    <cellStyle name="40% - Ênfase6 200 3 2" xfId="43697"/>
    <cellStyle name="40% - Ênfase6 200 4" xfId="43698"/>
    <cellStyle name="40% - Ênfase6 201" xfId="43699"/>
    <cellStyle name="40% - Ênfase6 201 2" xfId="43700"/>
    <cellStyle name="40% - Ênfase6 201 2 2" xfId="43701"/>
    <cellStyle name="40% - Ênfase6 201 3" xfId="43702"/>
    <cellStyle name="40% - Ênfase6 201 3 2" xfId="43703"/>
    <cellStyle name="40% - Ênfase6 201 4" xfId="43704"/>
    <cellStyle name="40% - Ênfase6 202" xfId="43705"/>
    <cellStyle name="40% - Ênfase6 202 2" xfId="43706"/>
    <cellStyle name="40% - Ênfase6 202 2 2" xfId="43707"/>
    <cellStyle name="40% - Ênfase6 202 3" xfId="43708"/>
    <cellStyle name="40% - Ênfase6 203" xfId="43709"/>
    <cellStyle name="40% - Ênfase6 203 2" xfId="43710"/>
    <cellStyle name="40% - Ênfase6 203 2 2" xfId="43711"/>
    <cellStyle name="40% - Ênfase6 203 3" xfId="43712"/>
    <cellStyle name="40% - Ênfase6 204" xfId="43713"/>
    <cellStyle name="40% - Ênfase6 204 2" xfId="43714"/>
    <cellStyle name="40% - Ênfase6 204 2 2" xfId="43715"/>
    <cellStyle name="40% - Ênfase6 204 3" xfId="43716"/>
    <cellStyle name="40% - Ênfase6 205" xfId="43717"/>
    <cellStyle name="40% - Ênfase6 205 2" xfId="43718"/>
    <cellStyle name="40% - Ênfase6 205 2 2" xfId="43719"/>
    <cellStyle name="40% - Ênfase6 205 3" xfId="43720"/>
    <cellStyle name="40% - Ênfase6 206" xfId="43721"/>
    <cellStyle name="40% - Ênfase6 206 2" xfId="43722"/>
    <cellStyle name="40% - Ênfase6 206 2 2" xfId="43723"/>
    <cellStyle name="40% - Ênfase6 206 3" xfId="43724"/>
    <cellStyle name="40% - Ênfase6 207" xfId="43725"/>
    <cellStyle name="40% - Ênfase6 207 2" xfId="43726"/>
    <cellStyle name="40% - Ênfase6 207 2 2" xfId="43727"/>
    <cellStyle name="40% - Ênfase6 207 3" xfId="43728"/>
    <cellStyle name="40% - Ênfase6 208" xfId="43729"/>
    <cellStyle name="40% - Ênfase6 208 2" xfId="43730"/>
    <cellStyle name="40% - Ênfase6 208 2 2" xfId="43731"/>
    <cellStyle name="40% - Ênfase6 208 3" xfId="43732"/>
    <cellStyle name="40% - Ênfase6 209" xfId="43733"/>
    <cellStyle name="40% - Ênfase6 209 2" xfId="43734"/>
    <cellStyle name="40% - Ênfase6 209 2 2" xfId="43735"/>
    <cellStyle name="40% - Ênfase6 209 3" xfId="43736"/>
    <cellStyle name="40% - Ênfase6 21" xfId="43737"/>
    <cellStyle name="40% - Ênfase6 21 2" xfId="43738"/>
    <cellStyle name="40% - Ênfase6 21 2 2" xfId="43739"/>
    <cellStyle name="40% - Ênfase6 21 2 2 2" xfId="43740"/>
    <cellStyle name="40% - Ênfase6 21 2 3" xfId="43741"/>
    <cellStyle name="40% - Ênfase6 21 2 3 2" xfId="43742"/>
    <cellStyle name="40% - Ênfase6 21 2 4" xfId="43743"/>
    <cellStyle name="40% - Ênfase6 21 2 4 2" xfId="43744"/>
    <cellStyle name="40% - Ênfase6 21 2 5" xfId="43745"/>
    <cellStyle name="40% - Ênfase6 21 2 5 2" xfId="43746"/>
    <cellStyle name="40% - Ênfase6 21 2 6" xfId="43747"/>
    <cellStyle name="40% - Ênfase6 21 3" xfId="43748"/>
    <cellStyle name="40% - Ênfase6 21 3 2" xfId="43749"/>
    <cellStyle name="40% - Ênfase6 21 4" xfId="43750"/>
    <cellStyle name="40% - Ênfase6 21 4 2" xfId="43751"/>
    <cellStyle name="40% - Ênfase6 21 5" xfId="43752"/>
    <cellStyle name="40% - Ênfase6 21 5 2" xfId="43753"/>
    <cellStyle name="40% - Ênfase6 21 6" xfId="43754"/>
    <cellStyle name="40% - Ênfase6 21 6 2" xfId="43755"/>
    <cellStyle name="40% - Ênfase6 21 7" xfId="43756"/>
    <cellStyle name="40% - Ênfase6 210" xfId="43757"/>
    <cellStyle name="40% - Ênfase6 210 2" xfId="43758"/>
    <cellStyle name="40% - Ênfase6 210 2 2" xfId="43759"/>
    <cellStyle name="40% - Ênfase6 210 3" xfId="43760"/>
    <cellStyle name="40% - Ênfase6 211" xfId="43761"/>
    <cellStyle name="40% - Ênfase6 211 2" xfId="43762"/>
    <cellStyle name="40% - Ênfase6 211 2 2" xfId="43763"/>
    <cellStyle name="40% - Ênfase6 211 3" xfId="43764"/>
    <cellStyle name="40% - Ênfase6 212" xfId="43765"/>
    <cellStyle name="40% - Ênfase6 212 2" xfId="43766"/>
    <cellStyle name="40% - Ênfase6 212 2 2" xfId="43767"/>
    <cellStyle name="40% - Ênfase6 212 3" xfId="43768"/>
    <cellStyle name="40% - Ênfase6 213" xfId="43769"/>
    <cellStyle name="40% - Ênfase6 213 2" xfId="43770"/>
    <cellStyle name="40% - Ênfase6 213 2 2" xfId="43771"/>
    <cellStyle name="40% - Ênfase6 213 3" xfId="43772"/>
    <cellStyle name="40% - Ênfase6 214" xfId="43773"/>
    <cellStyle name="40% - Ênfase6 214 2" xfId="43774"/>
    <cellStyle name="40% - Ênfase6 214 2 2" xfId="43775"/>
    <cellStyle name="40% - Ênfase6 214 3" xfId="43776"/>
    <cellStyle name="40% - Ênfase6 215" xfId="43777"/>
    <cellStyle name="40% - Ênfase6 215 2" xfId="43778"/>
    <cellStyle name="40% - Ênfase6 215 2 2" xfId="43779"/>
    <cellStyle name="40% - Ênfase6 215 3" xfId="43780"/>
    <cellStyle name="40% - Ênfase6 216" xfId="43781"/>
    <cellStyle name="40% - Ênfase6 216 2" xfId="43782"/>
    <cellStyle name="40% - Ênfase6 216 2 2" xfId="43783"/>
    <cellStyle name="40% - Ênfase6 216 3" xfId="43784"/>
    <cellStyle name="40% - Ênfase6 217" xfId="43785"/>
    <cellStyle name="40% - Ênfase6 217 2" xfId="43786"/>
    <cellStyle name="40% - Ênfase6 217 2 2" xfId="43787"/>
    <cellStyle name="40% - Ênfase6 217 3" xfId="43788"/>
    <cellStyle name="40% - Ênfase6 218" xfId="43789"/>
    <cellStyle name="40% - Ênfase6 218 2" xfId="43790"/>
    <cellStyle name="40% - Ênfase6 218 2 2" xfId="43791"/>
    <cellStyle name="40% - Ênfase6 218 3" xfId="43792"/>
    <cellStyle name="40% - Ênfase6 219" xfId="43793"/>
    <cellStyle name="40% - Ênfase6 219 2" xfId="43794"/>
    <cellStyle name="40% - Ênfase6 219 2 2" xfId="43795"/>
    <cellStyle name="40% - Ênfase6 219 3" xfId="43796"/>
    <cellStyle name="40% - Ênfase6 22" xfId="43797"/>
    <cellStyle name="40% - Ênfase6 22 2" xfId="43798"/>
    <cellStyle name="40% - Ênfase6 22 2 2" xfId="43799"/>
    <cellStyle name="40% - Ênfase6 22 2 2 2" xfId="43800"/>
    <cellStyle name="40% - Ênfase6 22 2 3" xfId="43801"/>
    <cellStyle name="40% - Ênfase6 22 2 3 2" xfId="43802"/>
    <cellStyle name="40% - Ênfase6 22 2 4" xfId="43803"/>
    <cellStyle name="40% - Ênfase6 22 2 4 2" xfId="43804"/>
    <cellStyle name="40% - Ênfase6 22 2 5" xfId="43805"/>
    <cellStyle name="40% - Ênfase6 22 2 5 2" xfId="43806"/>
    <cellStyle name="40% - Ênfase6 22 2 6" xfId="43807"/>
    <cellStyle name="40% - Ênfase6 22 3" xfId="43808"/>
    <cellStyle name="40% - Ênfase6 22 3 2" xfId="43809"/>
    <cellStyle name="40% - Ênfase6 22 4" xfId="43810"/>
    <cellStyle name="40% - Ênfase6 22 4 2" xfId="43811"/>
    <cellStyle name="40% - Ênfase6 22 5" xfId="43812"/>
    <cellStyle name="40% - Ênfase6 22 5 2" xfId="43813"/>
    <cellStyle name="40% - Ênfase6 22 6" xfId="43814"/>
    <cellStyle name="40% - Ênfase6 22 6 2" xfId="43815"/>
    <cellStyle name="40% - Ênfase6 22 7" xfId="43816"/>
    <cellStyle name="40% - Ênfase6 220" xfId="43817"/>
    <cellStyle name="40% - Ênfase6 220 2" xfId="43818"/>
    <cellStyle name="40% - Ênfase6 220 2 2" xfId="43819"/>
    <cellStyle name="40% - Ênfase6 220 3" xfId="43820"/>
    <cellStyle name="40% - Ênfase6 221" xfId="43821"/>
    <cellStyle name="40% - Ênfase6 221 2" xfId="43822"/>
    <cellStyle name="40% - Ênfase6 221 2 2" xfId="43823"/>
    <cellStyle name="40% - Ênfase6 221 3" xfId="43824"/>
    <cellStyle name="40% - Ênfase6 222" xfId="43825"/>
    <cellStyle name="40% - Ênfase6 222 2" xfId="43826"/>
    <cellStyle name="40% - Ênfase6 222 2 2" xfId="43827"/>
    <cellStyle name="40% - Ênfase6 222 3" xfId="43828"/>
    <cellStyle name="40% - Ênfase6 223" xfId="43829"/>
    <cellStyle name="40% - Ênfase6 223 2" xfId="43830"/>
    <cellStyle name="40% - Ênfase6 223 2 2" xfId="43831"/>
    <cellStyle name="40% - Ênfase6 223 3" xfId="43832"/>
    <cellStyle name="40% - Ênfase6 224" xfId="43833"/>
    <cellStyle name="40% - Ênfase6 224 2" xfId="43834"/>
    <cellStyle name="40% - Ênfase6 224 2 2" xfId="43835"/>
    <cellStyle name="40% - Ênfase6 224 3" xfId="43836"/>
    <cellStyle name="40% - Ênfase6 225" xfId="43837"/>
    <cellStyle name="40% - Ênfase6 225 2" xfId="43838"/>
    <cellStyle name="40% - Ênfase6 225 2 2" xfId="43839"/>
    <cellStyle name="40% - Ênfase6 225 3" xfId="43840"/>
    <cellStyle name="40% - Ênfase6 226" xfId="43841"/>
    <cellStyle name="40% - Ênfase6 226 2" xfId="43842"/>
    <cellStyle name="40% - Ênfase6 226 2 2" xfId="43843"/>
    <cellStyle name="40% - Ênfase6 226 3" xfId="43844"/>
    <cellStyle name="40% - Ênfase6 227" xfId="43845"/>
    <cellStyle name="40% - Ênfase6 227 2" xfId="43846"/>
    <cellStyle name="40% - Ênfase6 227 2 2" xfId="43847"/>
    <cellStyle name="40% - Ênfase6 227 3" xfId="43848"/>
    <cellStyle name="40% - Ênfase6 228" xfId="43849"/>
    <cellStyle name="40% - Ênfase6 228 2" xfId="43850"/>
    <cellStyle name="40% - Ênfase6 229" xfId="43851"/>
    <cellStyle name="40% - Ênfase6 229 2" xfId="43852"/>
    <cellStyle name="40% - Ênfase6 23" xfId="43853"/>
    <cellStyle name="40% - Ênfase6 23 2" xfId="43854"/>
    <cellStyle name="40% - Ênfase6 23 2 2" xfId="43855"/>
    <cellStyle name="40% - Ênfase6 23 2 2 2" xfId="43856"/>
    <cellStyle name="40% - Ênfase6 23 2 3" xfId="43857"/>
    <cellStyle name="40% - Ênfase6 23 2 3 2" xfId="43858"/>
    <cellStyle name="40% - Ênfase6 23 2 4" xfId="43859"/>
    <cellStyle name="40% - Ênfase6 23 2 4 2" xfId="43860"/>
    <cellStyle name="40% - Ênfase6 23 2 5" xfId="43861"/>
    <cellStyle name="40% - Ênfase6 23 2 5 2" xfId="43862"/>
    <cellStyle name="40% - Ênfase6 23 2 6" xfId="43863"/>
    <cellStyle name="40% - Ênfase6 23 3" xfId="43864"/>
    <cellStyle name="40% - Ênfase6 23 3 2" xfId="43865"/>
    <cellStyle name="40% - Ênfase6 23 4" xfId="43866"/>
    <cellStyle name="40% - Ênfase6 23 4 2" xfId="43867"/>
    <cellStyle name="40% - Ênfase6 23 5" xfId="43868"/>
    <cellStyle name="40% - Ênfase6 23 5 2" xfId="43869"/>
    <cellStyle name="40% - Ênfase6 23 6" xfId="43870"/>
    <cellStyle name="40% - Ênfase6 23 6 2" xfId="43871"/>
    <cellStyle name="40% - Ênfase6 23 7" xfId="43872"/>
    <cellStyle name="40% - Ênfase6 230" xfId="43873"/>
    <cellStyle name="40% - Ênfase6 230 2" xfId="43874"/>
    <cellStyle name="40% - Ênfase6 231" xfId="43875"/>
    <cellStyle name="40% - Ênfase6 231 2" xfId="43876"/>
    <cellStyle name="40% - Ênfase6 232" xfId="43877"/>
    <cellStyle name="40% - Ênfase6 233" xfId="43878"/>
    <cellStyle name="40% - Ênfase6 234" xfId="43879"/>
    <cellStyle name="40% - Ênfase6 235" xfId="43880"/>
    <cellStyle name="40% - Ênfase6 236" xfId="43881"/>
    <cellStyle name="40% - Ênfase6 237" xfId="43882"/>
    <cellStyle name="40% - Ênfase6 238" xfId="43883"/>
    <cellStyle name="40% - Ênfase6 239" xfId="43884"/>
    <cellStyle name="40% - Ênfase6 24" xfId="43885"/>
    <cellStyle name="40% - Ênfase6 24 2" xfId="43886"/>
    <cellStyle name="40% - Ênfase6 24 2 2" xfId="43887"/>
    <cellStyle name="40% - Ênfase6 24 2 2 2" xfId="43888"/>
    <cellStyle name="40% - Ênfase6 24 2 3" xfId="43889"/>
    <cellStyle name="40% - Ênfase6 24 2 3 2" xfId="43890"/>
    <cellStyle name="40% - Ênfase6 24 2 4" xfId="43891"/>
    <cellStyle name="40% - Ênfase6 24 2 4 2" xfId="43892"/>
    <cellStyle name="40% - Ênfase6 24 2 5" xfId="43893"/>
    <cellStyle name="40% - Ênfase6 24 2 5 2" xfId="43894"/>
    <cellStyle name="40% - Ênfase6 24 2 6" xfId="43895"/>
    <cellStyle name="40% - Ênfase6 24 3" xfId="43896"/>
    <cellStyle name="40% - Ênfase6 24 3 2" xfId="43897"/>
    <cellStyle name="40% - Ênfase6 24 4" xfId="43898"/>
    <cellStyle name="40% - Ênfase6 24 4 2" xfId="43899"/>
    <cellStyle name="40% - Ênfase6 24 5" xfId="43900"/>
    <cellStyle name="40% - Ênfase6 24 5 2" xfId="43901"/>
    <cellStyle name="40% - Ênfase6 24 6" xfId="43902"/>
    <cellStyle name="40% - Ênfase6 24 6 2" xfId="43903"/>
    <cellStyle name="40% - Ênfase6 24 7" xfId="43904"/>
    <cellStyle name="40% - Ênfase6 240" xfId="43905"/>
    <cellStyle name="40% - Ênfase6 241" xfId="43906"/>
    <cellStyle name="40% - Ênfase6 25" xfId="43907"/>
    <cellStyle name="40% - Ênfase6 25 2" xfId="43908"/>
    <cellStyle name="40% - Ênfase6 25 2 2" xfId="43909"/>
    <cellStyle name="40% - Ênfase6 25 2 2 2" xfId="43910"/>
    <cellStyle name="40% - Ênfase6 25 2 3" xfId="43911"/>
    <cellStyle name="40% - Ênfase6 25 2 3 2" xfId="43912"/>
    <cellStyle name="40% - Ênfase6 25 2 4" xfId="43913"/>
    <cellStyle name="40% - Ênfase6 25 2 4 2" xfId="43914"/>
    <cellStyle name="40% - Ênfase6 25 2 5" xfId="43915"/>
    <cellStyle name="40% - Ênfase6 25 2 5 2" xfId="43916"/>
    <cellStyle name="40% - Ênfase6 25 2 6" xfId="43917"/>
    <cellStyle name="40% - Ênfase6 25 3" xfId="43918"/>
    <cellStyle name="40% - Ênfase6 25 3 2" xfId="43919"/>
    <cellStyle name="40% - Ênfase6 25 4" xfId="43920"/>
    <cellStyle name="40% - Ênfase6 25 4 2" xfId="43921"/>
    <cellStyle name="40% - Ênfase6 25 5" xfId="43922"/>
    <cellStyle name="40% - Ênfase6 25 5 2" xfId="43923"/>
    <cellStyle name="40% - Ênfase6 25 6" xfId="43924"/>
    <cellStyle name="40% - Ênfase6 25 6 2" xfId="43925"/>
    <cellStyle name="40% - Ênfase6 25 7" xfId="43926"/>
    <cellStyle name="40% - Ênfase6 26" xfId="43927"/>
    <cellStyle name="40% - Ênfase6 26 2" xfId="43928"/>
    <cellStyle name="40% - Ênfase6 26 2 2" xfId="43929"/>
    <cellStyle name="40% - Ênfase6 26 2 2 2" xfId="43930"/>
    <cellStyle name="40% - Ênfase6 26 2 3" xfId="43931"/>
    <cellStyle name="40% - Ênfase6 26 2 3 2" xfId="43932"/>
    <cellStyle name="40% - Ênfase6 26 2 4" xfId="43933"/>
    <cellStyle name="40% - Ênfase6 26 2 4 2" xfId="43934"/>
    <cellStyle name="40% - Ênfase6 26 2 5" xfId="43935"/>
    <cellStyle name="40% - Ênfase6 26 2 5 2" xfId="43936"/>
    <cellStyle name="40% - Ênfase6 26 2 6" xfId="43937"/>
    <cellStyle name="40% - Ênfase6 26 3" xfId="43938"/>
    <cellStyle name="40% - Ênfase6 26 3 2" xfId="43939"/>
    <cellStyle name="40% - Ênfase6 26 4" xfId="43940"/>
    <cellStyle name="40% - Ênfase6 26 4 2" xfId="43941"/>
    <cellStyle name="40% - Ênfase6 26 5" xfId="43942"/>
    <cellStyle name="40% - Ênfase6 26 5 2" xfId="43943"/>
    <cellStyle name="40% - Ênfase6 26 6" xfId="43944"/>
    <cellStyle name="40% - Ênfase6 26 6 2" xfId="43945"/>
    <cellStyle name="40% - Ênfase6 26 7" xfId="43946"/>
    <cellStyle name="40% - Ênfase6 27" xfId="43947"/>
    <cellStyle name="40% - Ênfase6 27 2" xfId="43948"/>
    <cellStyle name="40% - Ênfase6 27 2 2" xfId="43949"/>
    <cellStyle name="40% - Ênfase6 27 2 2 2" xfId="43950"/>
    <cellStyle name="40% - Ênfase6 27 2 3" xfId="43951"/>
    <cellStyle name="40% - Ênfase6 27 2 3 2" xfId="43952"/>
    <cellStyle name="40% - Ênfase6 27 2 4" xfId="43953"/>
    <cellStyle name="40% - Ênfase6 27 2 4 2" xfId="43954"/>
    <cellStyle name="40% - Ênfase6 27 2 5" xfId="43955"/>
    <cellStyle name="40% - Ênfase6 27 2 5 2" xfId="43956"/>
    <cellStyle name="40% - Ênfase6 27 2 6" xfId="43957"/>
    <cellStyle name="40% - Ênfase6 27 3" xfId="43958"/>
    <cellStyle name="40% - Ênfase6 27 3 2" xfId="43959"/>
    <cellStyle name="40% - Ênfase6 27 4" xfId="43960"/>
    <cellStyle name="40% - Ênfase6 27 4 2" xfId="43961"/>
    <cellStyle name="40% - Ênfase6 27 5" xfId="43962"/>
    <cellStyle name="40% - Ênfase6 27 5 2" xfId="43963"/>
    <cellStyle name="40% - Ênfase6 27 6" xfId="43964"/>
    <cellStyle name="40% - Ênfase6 27 6 2" xfId="43965"/>
    <cellStyle name="40% - Ênfase6 27 7" xfId="43966"/>
    <cellStyle name="40% - Ênfase6 28" xfId="43967"/>
    <cellStyle name="40% - Ênfase6 28 2" xfId="43968"/>
    <cellStyle name="40% - Ênfase6 28 2 2" xfId="43969"/>
    <cellStyle name="40% - Ênfase6 28 2 2 2" xfId="43970"/>
    <cellStyle name="40% - Ênfase6 28 2 3" xfId="43971"/>
    <cellStyle name="40% - Ênfase6 28 2 3 2" xfId="43972"/>
    <cellStyle name="40% - Ênfase6 28 2 4" xfId="43973"/>
    <cellStyle name="40% - Ênfase6 28 2 4 2" xfId="43974"/>
    <cellStyle name="40% - Ênfase6 28 2 5" xfId="43975"/>
    <cellStyle name="40% - Ênfase6 28 2 5 2" xfId="43976"/>
    <cellStyle name="40% - Ênfase6 28 2 6" xfId="43977"/>
    <cellStyle name="40% - Ênfase6 28 3" xfId="43978"/>
    <cellStyle name="40% - Ênfase6 28 3 2" xfId="43979"/>
    <cellStyle name="40% - Ênfase6 28 4" xfId="43980"/>
    <cellStyle name="40% - Ênfase6 28 4 2" xfId="43981"/>
    <cellStyle name="40% - Ênfase6 28 5" xfId="43982"/>
    <cellStyle name="40% - Ênfase6 28 5 2" xfId="43983"/>
    <cellStyle name="40% - Ênfase6 28 6" xfId="43984"/>
    <cellStyle name="40% - Ênfase6 28 6 2" xfId="43985"/>
    <cellStyle name="40% - Ênfase6 28 7" xfId="43986"/>
    <cellStyle name="40% - Ênfase6 29" xfId="43987"/>
    <cellStyle name="40% - Ênfase6 29 2" xfId="43988"/>
    <cellStyle name="40% - Ênfase6 29 2 2" xfId="43989"/>
    <cellStyle name="40% - Ênfase6 29 2 2 2" xfId="43990"/>
    <cellStyle name="40% - Ênfase6 29 2 3" xfId="43991"/>
    <cellStyle name="40% - Ênfase6 29 2 3 2" xfId="43992"/>
    <cellStyle name="40% - Ênfase6 29 2 4" xfId="43993"/>
    <cellStyle name="40% - Ênfase6 29 2 4 2" xfId="43994"/>
    <cellStyle name="40% - Ênfase6 29 2 5" xfId="43995"/>
    <cellStyle name="40% - Ênfase6 29 2 5 2" xfId="43996"/>
    <cellStyle name="40% - Ênfase6 29 2 6" xfId="43997"/>
    <cellStyle name="40% - Ênfase6 29 3" xfId="43998"/>
    <cellStyle name="40% - Ênfase6 29 3 2" xfId="43999"/>
    <cellStyle name="40% - Ênfase6 29 4" xfId="44000"/>
    <cellStyle name="40% - Ênfase6 29 4 2" xfId="44001"/>
    <cellStyle name="40% - Ênfase6 29 5" xfId="44002"/>
    <cellStyle name="40% - Ênfase6 29 5 2" xfId="44003"/>
    <cellStyle name="40% - Ênfase6 29 6" xfId="44004"/>
    <cellStyle name="40% - Ênfase6 29 6 2" xfId="44005"/>
    <cellStyle name="40% - Ênfase6 29 7" xfId="44006"/>
    <cellStyle name="40% - Ênfase6 3" xfId="44007"/>
    <cellStyle name="40% - Ênfase6 3 2" xfId="44008"/>
    <cellStyle name="40% - Ênfase6 3 2 2" xfId="44009"/>
    <cellStyle name="40% - Ênfase6 3 2 2 2" xfId="44010"/>
    <cellStyle name="40% - Ênfase6 3 2 2 2 2" xfId="44011"/>
    <cellStyle name="40% - Ênfase6 3 2 2 3" xfId="44012"/>
    <cellStyle name="40% - Ênfase6 3 2 2 3 2" xfId="44013"/>
    <cellStyle name="40% - Ênfase6 3 2 2 4" xfId="44014"/>
    <cellStyle name="40% - Ênfase6 3 2 2 4 2" xfId="44015"/>
    <cellStyle name="40% - Ênfase6 3 2 2 5" xfId="44016"/>
    <cellStyle name="40% - Ênfase6 3 2 2 5 2" xfId="44017"/>
    <cellStyle name="40% - Ênfase6 3 2 2 6" xfId="44018"/>
    <cellStyle name="40% - Ênfase6 3 2 3" xfId="44019"/>
    <cellStyle name="40% - Ênfase6 3 2 3 2" xfId="44020"/>
    <cellStyle name="40% - Ênfase6 3 2 4" xfId="44021"/>
    <cellStyle name="40% - Ênfase6 3 2 4 2" xfId="44022"/>
    <cellStyle name="40% - Ênfase6 3 2 5" xfId="44023"/>
    <cellStyle name="40% - Ênfase6 3 2 5 2" xfId="44024"/>
    <cellStyle name="40% - Ênfase6 3 2 6" xfId="44025"/>
    <cellStyle name="40% - Ênfase6 3 2 6 2" xfId="44026"/>
    <cellStyle name="40% - Ênfase6 3 2 7" xfId="44027"/>
    <cellStyle name="40% - Ênfase6 3 3" xfId="44028"/>
    <cellStyle name="40% - Ênfase6 3 3 2" xfId="44029"/>
    <cellStyle name="40% - Ênfase6 3 3 2 2" xfId="44030"/>
    <cellStyle name="40% - Ênfase6 3 3 3" xfId="44031"/>
    <cellStyle name="40% - Ênfase6 3 3 3 2" xfId="44032"/>
    <cellStyle name="40% - Ênfase6 3 3 4" xfId="44033"/>
    <cellStyle name="40% - Ênfase6 3 3 4 2" xfId="44034"/>
    <cellStyle name="40% - Ênfase6 3 3 5" xfId="44035"/>
    <cellStyle name="40% - Ênfase6 3 3 5 2" xfId="44036"/>
    <cellStyle name="40% - Ênfase6 3 3 6" xfId="44037"/>
    <cellStyle name="40% - Ênfase6 3 4" xfId="44038"/>
    <cellStyle name="40% - Ênfase6 3 4 2" xfId="44039"/>
    <cellStyle name="40% - Ênfase6 3 5" xfId="44040"/>
    <cellStyle name="40% - Ênfase6 3 5 2" xfId="44041"/>
    <cellStyle name="40% - Ênfase6 3 6" xfId="44042"/>
    <cellStyle name="40% - Ênfase6 3 6 2" xfId="44043"/>
    <cellStyle name="40% - Ênfase6 3 7" xfId="44044"/>
    <cellStyle name="40% - Ênfase6 3 7 2" xfId="44045"/>
    <cellStyle name="40% - Ênfase6 3 8" xfId="44046"/>
    <cellStyle name="40% - Ênfase6 30" xfId="44047"/>
    <cellStyle name="40% - Ênfase6 30 2" xfId="44048"/>
    <cellStyle name="40% - Ênfase6 30 2 2" xfId="44049"/>
    <cellStyle name="40% - Ênfase6 30 2 2 2" xfId="44050"/>
    <cellStyle name="40% - Ênfase6 30 2 3" xfId="44051"/>
    <cellStyle name="40% - Ênfase6 30 2 3 2" xfId="44052"/>
    <cellStyle name="40% - Ênfase6 30 2 4" xfId="44053"/>
    <cellStyle name="40% - Ênfase6 30 2 4 2" xfId="44054"/>
    <cellStyle name="40% - Ênfase6 30 2 5" xfId="44055"/>
    <cellStyle name="40% - Ênfase6 30 2 5 2" xfId="44056"/>
    <cellStyle name="40% - Ênfase6 30 2 6" xfId="44057"/>
    <cellStyle name="40% - Ênfase6 30 3" xfId="44058"/>
    <cellStyle name="40% - Ênfase6 30 3 2" xfId="44059"/>
    <cellStyle name="40% - Ênfase6 30 4" xfId="44060"/>
    <cellStyle name="40% - Ênfase6 30 4 2" xfId="44061"/>
    <cellStyle name="40% - Ênfase6 30 5" xfId="44062"/>
    <cellStyle name="40% - Ênfase6 30 5 2" xfId="44063"/>
    <cellStyle name="40% - Ênfase6 30 6" xfId="44064"/>
    <cellStyle name="40% - Ênfase6 30 6 2" xfId="44065"/>
    <cellStyle name="40% - Ênfase6 30 7" xfId="44066"/>
    <cellStyle name="40% - Ênfase6 31" xfId="44067"/>
    <cellStyle name="40% - Ênfase6 31 2" xfId="44068"/>
    <cellStyle name="40% - Ênfase6 31 2 2" xfId="44069"/>
    <cellStyle name="40% - Ênfase6 31 2 2 2" xfId="44070"/>
    <cellStyle name="40% - Ênfase6 31 2 3" xfId="44071"/>
    <cellStyle name="40% - Ênfase6 31 2 3 2" xfId="44072"/>
    <cellStyle name="40% - Ênfase6 31 2 4" xfId="44073"/>
    <cellStyle name="40% - Ênfase6 31 2 4 2" xfId="44074"/>
    <cellStyle name="40% - Ênfase6 31 2 5" xfId="44075"/>
    <cellStyle name="40% - Ênfase6 31 2 5 2" xfId="44076"/>
    <cellStyle name="40% - Ênfase6 31 2 6" xfId="44077"/>
    <cellStyle name="40% - Ênfase6 31 3" xfId="44078"/>
    <cellStyle name="40% - Ênfase6 31 3 2" xfId="44079"/>
    <cellStyle name="40% - Ênfase6 31 4" xfId="44080"/>
    <cellStyle name="40% - Ênfase6 31 4 2" xfId="44081"/>
    <cellStyle name="40% - Ênfase6 31 5" xfId="44082"/>
    <cellStyle name="40% - Ênfase6 31 5 2" xfId="44083"/>
    <cellStyle name="40% - Ênfase6 31 6" xfId="44084"/>
    <cellStyle name="40% - Ênfase6 31 6 2" xfId="44085"/>
    <cellStyle name="40% - Ênfase6 31 7" xfId="44086"/>
    <cellStyle name="40% - Ênfase6 32" xfId="44087"/>
    <cellStyle name="40% - Ênfase6 32 2" xfId="44088"/>
    <cellStyle name="40% - Ênfase6 32 2 2" xfId="44089"/>
    <cellStyle name="40% - Ênfase6 32 2 2 2" xfId="44090"/>
    <cellStyle name="40% - Ênfase6 32 2 3" xfId="44091"/>
    <cellStyle name="40% - Ênfase6 32 2 3 2" xfId="44092"/>
    <cellStyle name="40% - Ênfase6 32 2 4" xfId="44093"/>
    <cellStyle name="40% - Ênfase6 32 2 4 2" xfId="44094"/>
    <cellStyle name="40% - Ênfase6 32 2 5" xfId="44095"/>
    <cellStyle name="40% - Ênfase6 32 2 5 2" xfId="44096"/>
    <cellStyle name="40% - Ênfase6 32 2 6" xfId="44097"/>
    <cellStyle name="40% - Ênfase6 32 3" xfId="44098"/>
    <cellStyle name="40% - Ênfase6 32 3 2" xfId="44099"/>
    <cellStyle name="40% - Ênfase6 32 4" xfId="44100"/>
    <cellStyle name="40% - Ênfase6 32 4 2" xfId="44101"/>
    <cellStyle name="40% - Ênfase6 32 5" xfId="44102"/>
    <cellStyle name="40% - Ênfase6 32 5 2" xfId="44103"/>
    <cellStyle name="40% - Ênfase6 32 6" xfId="44104"/>
    <cellStyle name="40% - Ênfase6 32 6 2" xfId="44105"/>
    <cellStyle name="40% - Ênfase6 32 7" xfId="44106"/>
    <cellStyle name="40% - Ênfase6 33" xfId="44107"/>
    <cellStyle name="40% - Ênfase6 33 2" xfId="44108"/>
    <cellStyle name="40% - Ênfase6 33 2 2" xfId="44109"/>
    <cellStyle name="40% - Ênfase6 33 2 2 2" xfId="44110"/>
    <cellStyle name="40% - Ênfase6 33 2 3" xfId="44111"/>
    <cellStyle name="40% - Ênfase6 33 2 3 2" xfId="44112"/>
    <cellStyle name="40% - Ênfase6 33 2 4" xfId="44113"/>
    <cellStyle name="40% - Ênfase6 33 2 4 2" xfId="44114"/>
    <cellStyle name="40% - Ênfase6 33 2 5" xfId="44115"/>
    <cellStyle name="40% - Ênfase6 33 2 5 2" xfId="44116"/>
    <cellStyle name="40% - Ênfase6 33 2 6" xfId="44117"/>
    <cellStyle name="40% - Ênfase6 33 3" xfId="44118"/>
    <cellStyle name="40% - Ênfase6 33 3 2" xfId="44119"/>
    <cellStyle name="40% - Ênfase6 33 4" xfId="44120"/>
    <cellStyle name="40% - Ênfase6 33 4 2" xfId="44121"/>
    <cellStyle name="40% - Ênfase6 33 5" xfId="44122"/>
    <cellStyle name="40% - Ênfase6 33 5 2" xfId="44123"/>
    <cellStyle name="40% - Ênfase6 33 6" xfId="44124"/>
    <cellStyle name="40% - Ênfase6 33 6 2" xfId="44125"/>
    <cellStyle name="40% - Ênfase6 33 7" xfId="44126"/>
    <cellStyle name="40% - Ênfase6 34" xfId="44127"/>
    <cellStyle name="40% - Ênfase6 34 2" xfId="44128"/>
    <cellStyle name="40% - Ênfase6 34 2 2" xfId="44129"/>
    <cellStyle name="40% - Ênfase6 34 2 2 2" xfId="44130"/>
    <cellStyle name="40% - Ênfase6 34 2 3" xfId="44131"/>
    <cellStyle name="40% - Ênfase6 34 2 3 2" xfId="44132"/>
    <cellStyle name="40% - Ênfase6 34 2 4" xfId="44133"/>
    <cellStyle name="40% - Ênfase6 34 2 4 2" xfId="44134"/>
    <cellStyle name="40% - Ênfase6 34 2 5" xfId="44135"/>
    <cellStyle name="40% - Ênfase6 34 2 5 2" xfId="44136"/>
    <cellStyle name="40% - Ênfase6 34 2 6" xfId="44137"/>
    <cellStyle name="40% - Ênfase6 34 3" xfId="44138"/>
    <cellStyle name="40% - Ênfase6 34 3 2" xfId="44139"/>
    <cellStyle name="40% - Ênfase6 34 4" xfId="44140"/>
    <cellStyle name="40% - Ênfase6 34 4 2" xfId="44141"/>
    <cellStyle name="40% - Ênfase6 34 5" xfId="44142"/>
    <cellStyle name="40% - Ênfase6 34 5 2" xfId="44143"/>
    <cellStyle name="40% - Ênfase6 34 6" xfId="44144"/>
    <cellStyle name="40% - Ênfase6 34 6 2" xfId="44145"/>
    <cellStyle name="40% - Ênfase6 34 7" xfId="44146"/>
    <cellStyle name="40% - Ênfase6 35" xfId="44147"/>
    <cellStyle name="40% - Ênfase6 35 2" xfId="44148"/>
    <cellStyle name="40% - Ênfase6 35 2 2" xfId="44149"/>
    <cellStyle name="40% - Ênfase6 35 2 2 2" xfId="44150"/>
    <cellStyle name="40% - Ênfase6 35 2 3" xfId="44151"/>
    <cellStyle name="40% - Ênfase6 35 2 3 2" xfId="44152"/>
    <cellStyle name="40% - Ênfase6 35 2 4" xfId="44153"/>
    <cellStyle name="40% - Ênfase6 35 2 4 2" xfId="44154"/>
    <cellStyle name="40% - Ênfase6 35 2 5" xfId="44155"/>
    <cellStyle name="40% - Ênfase6 35 2 5 2" xfId="44156"/>
    <cellStyle name="40% - Ênfase6 35 2 6" xfId="44157"/>
    <cellStyle name="40% - Ênfase6 35 3" xfId="44158"/>
    <cellStyle name="40% - Ênfase6 35 3 2" xfId="44159"/>
    <cellStyle name="40% - Ênfase6 35 4" xfId="44160"/>
    <cellStyle name="40% - Ênfase6 35 4 2" xfId="44161"/>
    <cellStyle name="40% - Ênfase6 35 5" xfId="44162"/>
    <cellStyle name="40% - Ênfase6 35 5 2" xfId="44163"/>
    <cellStyle name="40% - Ênfase6 35 6" xfId="44164"/>
    <cellStyle name="40% - Ênfase6 35 6 2" xfId="44165"/>
    <cellStyle name="40% - Ênfase6 35 7" xfId="44166"/>
    <cellStyle name="40% - Ênfase6 36" xfId="44167"/>
    <cellStyle name="40% - Ênfase6 36 2" xfId="44168"/>
    <cellStyle name="40% - Ênfase6 36 2 2" xfId="44169"/>
    <cellStyle name="40% - Ênfase6 36 2 2 2" xfId="44170"/>
    <cellStyle name="40% - Ênfase6 36 2 3" xfId="44171"/>
    <cellStyle name="40% - Ênfase6 36 2 3 2" xfId="44172"/>
    <cellStyle name="40% - Ênfase6 36 2 4" xfId="44173"/>
    <cellStyle name="40% - Ênfase6 36 2 4 2" xfId="44174"/>
    <cellStyle name="40% - Ênfase6 36 2 5" xfId="44175"/>
    <cellStyle name="40% - Ênfase6 36 2 5 2" xfId="44176"/>
    <cellStyle name="40% - Ênfase6 36 2 6" xfId="44177"/>
    <cellStyle name="40% - Ênfase6 36 3" xfId="44178"/>
    <cellStyle name="40% - Ênfase6 36 3 2" xfId="44179"/>
    <cellStyle name="40% - Ênfase6 36 4" xfId="44180"/>
    <cellStyle name="40% - Ênfase6 36 4 2" xfId="44181"/>
    <cellStyle name="40% - Ênfase6 36 5" xfId="44182"/>
    <cellStyle name="40% - Ênfase6 36 5 2" xfId="44183"/>
    <cellStyle name="40% - Ênfase6 36 6" xfId="44184"/>
    <cellStyle name="40% - Ênfase6 36 6 2" xfId="44185"/>
    <cellStyle name="40% - Ênfase6 36 7" xfId="44186"/>
    <cellStyle name="40% - Ênfase6 37" xfId="44187"/>
    <cellStyle name="40% - Ênfase6 37 2" xfId="44188"/>
    <cellStyle name="40% - Ênfase6 37 2 2" xfId="44189"/>
    <cellStyle name="40% - Ênfase6 37 2 2 2" xfId="44190"/>
    <cellStyle name="40% - Ênfase6 37 2 3" xfId="44191"/>
    <cellStyle name="40% - Ênfase6 37 2 3 2" xfId="44192"/>
    <cellStyle name="40% - Ênfase6 37 2 4" xfId="44193"/>
    <cellStyle name="40% - Ênfase6 37 2 4 2" xfId="44194"/>
    <cellStyle name="40% - Ênfase6 37 2 5" xfId="44195"/>
    <cellStyle name="40% - Ênfase6 37 2 5 2" xfId="44196"/>
    <cellStyle name="40% - Ênfase6 37 2 6" xfId="44197"/>
    <cellStyle name="40% - Ênfase6 37 3" xfId="44198"/>
    <cellStyle name="40% - Ênfase6 37 3 2" xfId="44199"/>
    <cellStyle name="40% - Ênfase6 37 4" xfId="44200"/>
    <cellStyle name="40% - Ênfase6 37 4 2" xfId="44201"/>
    <cellStyle name="40% - Ênfase6 37 5" xfId="44202"/>
    <cellStyle name="40% - Ênfase6 37 5 2" xfId="44203"/>
    <cellStyle name="40% - Ênfase6 37 6" xfId="44204"/>
    <cellStyle name="40% - Ênfase6 37 6 2" xfId="44205"/>
    <cellStyle name="40% - Ênfase6 37 7" xfId="44206"/>
    <cellStyle name="40% - Ênfase6 38" xfId="44207"/>
    <cellStyle name="40% - Ênfase6 38 2" xfId="44208"/>
    <cellStyle name="40% - Ênfase6 38 2 2" xfId="44209"/>
    <cellStyle name="40% - Ênfase6 38 2 2 2" xfId="44210"/>
    <cellStyle name="40% - Ênfase6 38 2 3" xfId="44211"/>
    <cellStyle name="40% - Ênfase6 38 2 3 2" xfId="44212"/>
    <cellStyle name="40% - Ênfase6 38 2 4" xfId="44213"/>
    <cellStyle name="40% - Ênfase6 38 2 4 2" xfId="44214"/>
    <cellStyle name="40% - Ênfase6 38 2 5" xfId="44215"/>
    <cellStyle name="40% - Ênfase6 38 2 5 2" xfId="44216"/>
    <cellStyle name="40% - Ênfase6 38 2 6" xfId="44217"/>
    <cellStyle name="40% - Ênfase6 38 3" xfId="44218"/>
    <cellStyle name="40% - Ênfase6 38 3 2" xfId="44219"/>
    <cellStyle name="40% - Ênfase6 38 4" xfId="44220"/>
    <cellStyle name="40% - Ênfase6 38 4 2" xfId="44221"/>
    <cellStyle name="40% - Ênfase6 38 5" xfId="44222"/>
    <cellStyle name="40% - Ênfase6 38 5 2" xfId="44223"/>
    <cellStyle name="40% - Ênfase6 38 6" xfId="44224"/>
    <cellStyle name="40% - Ênfase6 38 6 2" xfId="44225"/>
    <cellStyle name="40% - Ênfase6 38 7" xfId="44226"/>
    <cellStyle name="40% - Ênfase6 39" xfId="44227"/>
    <cellStyle name="40% - Ênfase6 39 2" xfId="44228"/>
    <cellStyle name="40% - Ênfase6 39 2 2" xfId="44229"/>
    <cellStyle name="40% - Ênfase6 39 2 2 2" xfId="44230"/>
    <cellStyle name="40% - Ênfase6 39 2 3" xfId="44231"/>
    <cellStyle name="40% - Ênfase6 39 2 3 2" xfId="44232"/>
    <cellStyle name="40% - Ênfase6 39 2 4" xfId="44233"/>
    <cellStyle name="40% - Ênfase6 39 2 4 2" xfId="44234"/>
    <cellStyle name="40% - Ênfase6 39 2 5" xfId="44235"/>
    <cellStyle name="40% - Ênfase6 39 2 5 2" xfId="44236"/>
    <cellStyle name="40% - Ênfase6 39 2 6" xfId="44237"/>
    <cellStyle name="40% - Ênfase6 39 3" xfId="44238"/>
    <cellStyle name="40% - Ênfase6 39 3 2" xfId="44239"/>
    <cellStyle name="40% - Ênfase6 39 4" xfId="44240"/>
    <cellStyle name="40% - Ênfase6 39 4 2" xfId="44241"/>
    <cellStyle name="40% - Ênfase6 39 5" xfId="44242"/>
    <cellStyle name="40% - Ênfase6 39 5 2" xfId="44243"/>
    <cellStyle name="40% - Ênfase6 39 6" xfId="44244"/>
    <cellStyle name="40% - Ênfase6 39 6 2" xfId="44245"/>
    <cellStyle name="40% - Ênfase6 39 7" xfId="44246"/>
    <cellStyle name="40% - Ênfase6 4" xfId="44247"/>
    <cellStyle name="40% - Ênfase6 4 2" xfId="44248"/>
    <cellStyle name="40% - Ênfase6 4 2 2" xfId="44249"/>
    <cellStyle name="40% - Ênfase6 4 2 2 2" xfId="44250"/>
    <cellStyle name="40% - Ênfase6 4 2 2 2 2" xfId="44251"/>
    <cellStyle name="40% - Ênfase6 4 2 2 3" xfId="44252"/>
    <cellStyle name="40% - Ênfase6 4 2 2 3 2" xfId="44253"/>
    <cellStyle name="40% - Ênfase6 4 2 2 4" xfId="44254"/>
    <cellStyle name="40% - Ênfase6 4 2 2 4 2" xfId="44255"/>
    <cellStyle name="40% - Ênfase6 4 2 2 5" xfId="44256"/>
    <cellStyle name="40% - Ênfase6 4 2 2 5 2" xfId="44257"/>
    <cellStyle name="40% - Ênfase6 4 2 2 6" xfId="44258"/>
    <cellStyle name="40% - Ênfase6 4 2 3" xfId="44259"/>
    <cellStyle name="40% - Ênfase6 4 2 3 2" xfId="44260"/>
    <cellStyle name="40% - Ênfase6 4 2 4" xfId="44261"/>
    <cellStyle name="40% - Ênfase6 4 2 4 2" xfId="44262"/>
    <cellStyle name="40% - Ênfase6 4 2 5" xfId="44263"/>
    <cellStyle name="40% - Ênfase6 4 2 5 2" xfId="44264"/>
    <cellStyle name="40% - Ênfase6 4 2 6" xfId="44265"/>
    <cellStyle name="40% - Ênfase6 4 2 6 2" xfId="44266"/>
    <cellStyle name="40% - Ênfase6 4 2 7" xfId="44267"/>
    <cellStyle name="40% - Ênfase6 4 3" xfId="44268"/>
    <cellStyle name="40% - Ênfase6 4 3 2" xfId="44269"/>
    <cellStyle name="40% - Ênfase6 4 3 2 2" xfId="44270"/>
    <cellStyle name="40% - Ênfase6 4 3 3" xfId="44271"/>
    <cellStyle name="40% - Ênfase6 4 3 3 2" xfId="44272"/>
    <cellStyle name="40% - Ênfase6 4 3 4" xfId="44273"/>
    <cellStyle name="40% - Ênfase6 4 3 4 2" xfId="44274"/>
    <cellStyle name="40% - Ênfase6 4 3 5" xfId="44275"/>
    <cellStyle name="40% - Ênfase6 4 3 5 2" xfId="44276"/>
    <cellStyle name="40% - Ênfase6 4 3 6" xfId="44277"/>
    <cellStyle name="40% - Ênfase6 4 4" xfId="44278"/>
    <cellStyle name="40% - Ênfase6 4 4 2" xfId="44279"/>
    <cellStyle name="40% - Ênfase6 4 5" xfId="44280"/>
    <cellStyle name="40% - Ênfase6 4 5 2" xfId="44281"/>
    <cellStyle name="40% - Ênfase6 4 6" xfId="44282"/>
    <cellStyle name="40% - Ênfase6 4 6 2" xfId="44283"/>
    <cellStyle name="40% - Ênfase6 4 7" xfId="44284"/>
    <cellStyle name="40% - Ênfase6 4 7 2" xfId="44285"/>
    <cellStyle name="40% - Ênfase6 4 8" xfId="44286"/>
    <cellStyle name="40% - Ênfase6 40" xfId="44287"/>
    <cellStyle name="40% - Ênfase6 40 2" xfId="44288"/>
    <cellStyle name="40% - Ênfase6 40 2 2" xfId="44289"/>
    <cellStyle name="40% - Ênfase6 40 2 2 2" xfId="44290"/>
    <cellStyle name="40% - Ênfase6 40 2 3" xfId="44291"/>
    <cellStyle name="40% - Ênfase6 40 2 3 2" xfId="44292"/>
    <cellStyle name="40% - Ênfase6 40 2 4" xfId="44293"/>
    <cellStyle name="40% - Ênfase6 40 2 4 2" xfId="44294"/>
    <cellStyle name="40% - Ênfase6 40 2 5" xfId="44295"/>
    <cellStyle name="40% - Ênfase6 40 2 5 2" xfId="44296"/>
    <cellStyle name="40% - Ênfase6 40 2 6" xfId="44297"/>
    <cellStyle name="40% - Ênfase6 40 3" xfId="44298"/>
    <cellStyle name="40% - Ênfase6 40 3 2" xfId="44299"/>
    <cellStyle name="40% - Ênfase6 40 4" xfId="44300"/>
    <cellStyle name="40% - Ênfase6 40 4 2" xfId="44301"/>
    <cellStyle name="40% - Ênfase6 40 5" xfId="44302"/>
    <cellStyle name="40% - Ênfase6 40 5 2" xfId="44303"/>
    <cellStyle name="40% - Ênfase6 40 6" xfId="44304"/>
    <cellStyle name="40% - Ênfase6 40 6 2" xfId="44305"/>
    <cellStyle name="40% - Ênfase6 40 7" xfId="44306"/>
    <cellStyle name="40% - Ênfase6 41" xfId="44307"/>
    <cellStyle name="40% - Ênfase6 41 2" xfId="44308"/>
    <cellStyle name="40% - Ênfase6 41 2 2" xfId="44309"/>
    <cellStyle name="40% - Ênfase6 41 2 2 2" xfId="44310"/>
    <cellStyle name="40% - Ênfase6 41 2 3" xfId="44311"/>
    <cellStyle name="40% - Ênfase6 41 2 3 2" xfId="44312"/>
    <cellStyle name="40% - Ênfase6 41 2 4" xfId="44313"/>
    <cellStyle name="40% - Ênfase6 41 2 4 2" xfId="44314"/>
    <cellStyle name="40% - Ênfase6 41 2 5" xfId="44315"/>
    <cellStyle name="40% - Ênfase6 41 2 5 2" xfId="44316"/>
    <cellStyle name="40% - Ênfase6 41 2 6" xfId="44317"/>
    <cellStyle name="40% - Ênfase6 41 3" xfId="44318"/>
    <cellStyle name="40% - Ênfase6 41 3 2" xfId="44319"/>
    <cellStyle name="40% - Ênfase6 41 4" xfId="44320"/>
    <cellStyle name="40% - Ênfase6 41 4 2" xfId="44321"/>
    <cellStyle name="40% - Ênfase6 41 5" xfId="44322"/>
    <cellStyle name="40% - Ênfase6 41 5 2" xfId="44323"/>
    <cellStyle name="40% - Ênfase6 41 6" xfId="44324"/>
    <cellStyle name="40% - Ênfase6 41 6 2" xfId="44325"/>
    <cellStyle name="40% - Ênfase6 41 7" xfId="44326"/>
    <cellStyle name="40% - Ênfase6 42" xfId="44327"/>
    <cellStyle name="40% - Ênfase6 42 2" xfId="44328"/>
    <cellStyle name="40% - Ênfase6 42 2 2" xfId="44329"/>
    <cellStyle name="40% - Ênfase6 42 2 2 2" xfId="44330"/>
    <cellStyle name="40% - Ênfase6 42 2 3" xfId="44331"/>
    <cellStyle name="40% - Ênfase6 42 2 3 2" xfId="44332"/>
    <cellStyle name="40% - Ênfase6 42 2 4" xfId="44333"/>
    <cellStyle name="40% - Ênfase6 42 2 4 2" xfId="44334"/>
    <cellStyle name="40% - Ênfase6 42 2 5" xfId="44335"/>
    <cellStyle name="40% - Ênfase6 42 2 5 2" xfId="44336"/>
    <cellStyle name="40% - Ênfase6 42 2 6" xfId="44337"/>
    <cellStyle name="40% - Ênfase6 42 3" xfId="44338"/>
    <cellStyle name="40% - Ênfase6 42 3 2" xfId="44339"/>
    <cellStyle name="40% - Ênfase6 42 4" xfId="44340"/>
    <cellStyle name="40% - Ênfase6 42 4 2" xfId="44341"/>
    <cellStyle name="40% - Ênfase6 42 5" xfId="44342"/>
    <cellStyle name="40% - Ênfase6 42 5 2" xfId="44343"/>
    <cellStyle name="40% - Ênfase6 42 6" xfId="44344"/>
    <cellStyle name="40% - Ênfase6 42 6 2" xfId="44345"/>
    <cellStyle name="40% - Ênfase6 42 7" xfId="44346"/>
    <cellStyle name="40% - Ênfase6 43" xfId="44347"/>
    <cellStyle name="40% - Ênfase6 43 2" xfId="44348"/>
    <cellStyle name="40% - Ênfase6 43 2 2" xfId="44349"/>
    <cellStyle name="40% - Ênfase6 43 2 2 2" xfId="44350"/>
    <cellStyle name="40% - Ênfase6 43 2 3" xfId="44351"/>
    <cellStyle name="40% - Ênfase6 43 2 3 2" xfId="44352"/>
    <cellStyle name="40% - Ênfase6 43 2 4" xfId="44353"/>
    <cellStyle name="40% - Ênfase6 43 2 4 2" xfId="44354"/>
    <cellStyle name="40% - Ênfase6 43 2 5" xfId="44355"/>
    <cellStyle name="40% - Ênfase6 43 2 5 2" xfId="44356"/>
    <cellStyle name="40% - Ênfase6 43 2 6" xfId="44357"/>
    <cellStyle name="40% - Ênfase6 43 3" xfId="44358"/>
    <cellStyle name="40% - Ênfase6 43 3 2" xfId="44359"/>
    <cellStyle name="40% - Ênfase6 43 4" xfId="44360"/>
    <cellStyle name="40% - Ênfase6 43 4 2" xfId="44361"/>
    <cellStyle name="40% - Ênfase6 43 5" xfId="44362"/>
    <cellStyle name="40% - Ênfase6 43 5 2" xfId="44363"/>
    <cellStyle name="40% - Ênfase6 43 6" xfId="44364"/>
    <cellStyle name="40% - Ênfase6 43 6 2" xfId="44365"/>
    <cellStyle name="40% - Ênfase6 43 7" xfId="44366"/>
    <cellStyle name="40% - Ênfase6 44" xfId="44367"/>
    <cellStyle name="40% - Ênfase6 44 2" xfId="44368"/>
    <cellStyle name="40% - Ênfase6 44 2 2" xfId="44369"/>
    <cellStyle name="40% - Ênfase6 44 2 2 2" xfId="44370"/>
    <cellStyle name="40% - Ênfase6 44 2 3" xfId="44371"/>
    <cellStyle name="40% - Ênfase6 44 2 3 2" xfId="44372"/>
    <cellStyle name="40% - Ênfase6 44 2 4" xfId="44373"/>
    <cellStyle name="40% - Ênfase6 44 2 4 2" xfId="44374"/>
    <cellStyle name="40% - Ênfase6 44 2 5" xfId="44375"/>
    <cellStyle name="40% - Ênfase6 44 2 5 2" xfId="44376"/>
    <cellStyle name="40% - Ênfase6 44 2 6" xfId="44377"/>
    <cellStyle name="40% - Ênfase6 44 3" xfId="44378"/>
    <cellStyle name="40% - Ênfase6 44 3 2" xfId="44379"/>
    <cellStyle name="40% - Ênfase6 44 4" xfId="44380"/>
    <cellStyle name="40% - Ênfase6 44 4 2" xfId="44381"/>
    <cellStyle name="40% - Ênfase6 44 5" xfId="44382"/>
    <cellStyle name="40% - Ênfase6 44 5 2" xfId="44383"/>
    <cellStyle name="40% - Ênfase6 44 6" xfId="44384"/>
    <cellStyle name="40% - Ênfase6 44 6 2" xfId="44385"/>
    <cellStyle name="40% - Ênfase6 44 7" xfId="44386"/>
    <cellStyle name="40% - Ênfase6 45" xfId="44387"/>
    <cellStyle name="40% - Ênfase6 45 2" xfId="44388"/>
    <cellStyle name="40% - Ênfase6 45 2 2" xfId="44389"/>
    <cellStyle name="40% - Ênfase6 45 2 2 2" xfId="44390"/>
    <cellStyle name="40% - Ênfase6 45 2 3" xfId="44391"/>
    <cellStyle name="40% - Ênfase6 45 2 3 2" xfId="44392"/>
    <cellStyle name="40% - Ênfase6 45 2 4" xfId="44393"/>
    <cellStyle name="40% - Ênfase6 45 2 4 2" xfId="44394"/>
    <cellStyle name="40% - Ênfase6 45 2 5" xfId="44395"/>
    <cellStyle name="40% - Ênfase6 45 2 5 2" xfId="44396"/>
    <cellStyle name="40% - Ênfase6 45 2 6" xfId="44397"/>
    <cellStyle name="40% - Ênfase6 45 3" xfId="44398"/>
    <cellStyle name="40% - Ênfase6 45 3 2" xfId="44399"/>
    <cellStyle name="40% - Ênfase6 45 4" xfId="44400"/>
    <cellStyle name="40% - Ênfase6 45 4 2" xfId="44401"/>
    <cellStyle name="40% - Ênfase6 45 5" xfId="44402"/>
    <cellStyle name="40% - Ênfase6 45 5 2" xfId="44403"/>
    <cellStyle name="40% - Ênfase6 45 6" xfId="44404"/>
    <cellStyle name="40% - Ênfase6 45 6 2" xfId="44405"/>
    <cellStyle name="40% - Ênfase6 45 7" xfId="44406"/>
    <cellStyle name="40% - Ênfase6 46" xfId="44407"/>
    <cellStyle name="40% - Ênfase6 46 2" xfId="44408"/>
    <cellStyle name="40% - Ênfase6 46 2 2" xfId="44409"/>
    <cellStyle name="40% - Ênfase6 46 2 2 2" xfId="44410"/>
    <cellStyle name="40% - Ênfase6 46 2 3" xfId="44411"/>
    <cellStyle name="40% - Ênfase6 46 2 3 2" xfId="44412"/>
    <cellStyle name="40% - Ênfase6 46 2 4" xfId="44413"/>
    <cellStyle name="40% - Ênfase6 46 2 4 2" xfId="44414"/>
    <cellStyle name="40% - Ênfase6 46 2 5" xfId="44415"/>
    <cellStyle name="40% - Ênfase6 46 2 5 2" xfId="44416"/>
    <cellStyle name="40% - Ênfase6 46 2 6" xfId="44417"/>
    <cellStyle name="40% - Ênfase6 46 3" xfId="44418"/>
    <cellStyle name="40% - Ênfase6 46 3 2" xfId="44419"/>
    <cellStyle name="40% - Ênfase6 46 4" xfId="44420"/>
    <cellStyle name="40% - Ênfase6 46 4 2" xfId="44421"/>
    <cellStyle name="40% - Ênfase6 46 5" xfId="44422"/>
    <cellStyle name="40% - Ênfase6 46 5 2" xfId="44423"/>
    <cellStyle name="40% - Ênfase6 46 6" xfId="44424"/>
    <cellStyle name="40% - Ênfase6 46 6 2" xfId="44425"/>
    <cellStyle name="40% - Ênfase6 46 7" xfId="44426"/>
    <cellStyle name="40% - Ênfase6 47" xfId="44427"/>
    <cellStyle name="40% - Ênfase6 47 2" xfId="44428"/>
    <cellStyle name="40% - Ênfase6 47 2 2" xfId="44429"/>
    <cellStyle name="40% - Ênfase6 47 2 2 2" xfId="44430"/>
    <cellStyle name="40% - Ênfase6 47 2 3" xfId="44431"/>
    <cellStyle name="40% - Ênfase6 47 2 3 2" xfId="44432"/>
    <cellStyle name="40% - Ênfase6 47 2 4" xfId="44433"/>
    <cellStyle name="40% - Ênfase6 47 2 4 2" xfId="44434"/>
    <cellStyle name="40% - Ênfase6 47 2 5" xfId="44435"/>
    <cellStyle name="40% - Ênfase6 47 2 5 2" xfId="44436"/>
    <cellStyle name="40% - Ênfase6 47 2 6" xfId="44437"/>
    <cellStyle name="40% - Ênfase6 47 3" xfId="44438"/>
    <cellStyle name="40% - Ênfase6 47 3 2" xfId="44439"/>
    <cellStyle name="40% - Ênfase6 47 4" xfId="44440"/>
    <cellStyle name="40% - Ênfase6 47 4 2" xfId="44441"/>
    <cellStyle name="40% - Ênfase6 47 5" xfId="44442"/>
    <cellStyle name="40% - Ênfase6 47 5 2" xfId="44443"/>
    <cellStyle name="40% - Ênfase6 47 6" xfId="44444"/>
    <cellStyle name="40% - Ênfase6 47 6 2" xfId="44445"/>
    <cellStyle name="40% - Ênfase6 47 7" xfId="44446"/>
    <cellStyle name="40% - Ênfase6 48" xfId="44447"/>
    <cellStyle name="40% - Ênfase6 48 2" xfId="44448"/>
    <cellStyle name="40% - Ênfase6 48 2 2" xfId="44449"/>
    <cellStyle name="40% - Ênfase6 48 2 2 2" xfId="44450"/>
    <cellStyle name="40% - Ênfase6 48 2 3" xfId="44451"/>
    <cellStyle name="40% - Ênfase6 48 2 3 2" xfId="44452"/>
    <cellStyle name="40% - Ênfase6 48 2 4" xfId="44453"/>
    <cellStyle name="40% - Ênfase6 48 2 4 2" xfId="44454"/>
    <cellStyle name="40% - Ênfase6 48 2 5" xfId="44455"/>
    <cellStyle name="40% - Ênfase6 48 2 5 2" xfId="44456"/>
    <cellStyle name="40% - Ênfase6 48 2 6" xfId="44457"/>
    <cellStyle name="40% - Ênfase6 48 3" xfId="44458"/>
    <cellStyle name="40% - Ênfase6 48 3 2" xfId="44459"/>
    <cellStyle name="40% - Ênfase6 48 4" xfId="44460"/>
    <cellStyle name="40% - Ênfase6 48 4 2" xfId="44461"/>
    <cellStyle name="40% - Ênfase6 48 5" xfId="44462"/>
    <cellStyle name="40% - Ênfase6 48 5 2" xfId="44463"/>
    <cellStyle name="40% - Ênfase6 48 6" xfId="44464"/>
    <cellStyle name="40% - Ênfase6 48 6 2" xfId="44465"/>
    <cellStyle name="40% - Ênfase6 48 7" xfId="44466"/>
    <cellStyle name="40% - Ênfase6 49" xfId="44467"/>
    <cellStyle name="40% - Ênfase6 49 2" xfId="44468"/>
    <cellStyle name="40% - Ênfase6 49 2 2" xfId="44469"/>
    <cellStyle name="40% - Ênfase6 49 2 2 2" xfId="44470"/>
    <cellStyle name="40% - Ênfase6 49 2 3" xfId="44471"/>
    <cellStyle name="40% - Ênfase6 49 2 3 2" xfId="44472"/>
    <cellStyle name="40% - Ênfase6 49 2 4" xfId="44473"/>
    <cellStyle name="40% - Ênfase6 49 2 4 2" xfId="44474"/>
    <cellStyle name="40% - Ênfase6 49 2 5" xfId="44475"/>
    <cellStyle name="40% - Ênfase6 49 2 5 2" xfId="44476"/>
    <cellStyle name="40% - Ênfase6 49 2 6" xfId="44477"/>
    <cellStyle name="40% - Ênfase6 49 3" xfId="44478"/>
    <cellStyle name="40% - Ênfase6 49 3 2" xfId="44479"/>
    <cellStyle name="40% - Ênfase6 49 4" xfId="44480"/>
    <cellStyle name="40% - Ênfase6 49 4 2" xfId="44481"/>
    <cellStyle name="40% - Ênfase6 49 5" xfId="44482"/>
    <cellStyle name="40% - Ênfase6 49 5 2" xfId="44483"/>
    <cellStyle name="40% - Ênfase6 49 6" xfId="44484"/>
    <cellStyle name="40% - Ênfase6 49 6 2" xfId="44485"/>
    <cellStyle name="40% - Ênfase6 49 7" xfId="44486"/>
    <cellStyle name="40% - Ênfase6 5" xfId="44487"/>
    <cellStyle name="40% - Ênfase6 5 2" xfId="44488"/>
    <cellStyle name="40% - Ênfase6 5 2 2" xfId="44489"/>
    <cellStyle name="40% - Ênfase6 5 2 2 2" xfId="44490"/>
    <cellStyle name="40% - Ênfase6 5 2 2 2 2" xfId="44491"/>
    <cellStyle name="40% - Ênfase6 5 2 2 3" xfId="44492"/>
    <cellStyle name="40% - Ênfase6 5 2 2 3 2" xfId="44493"/>
    <cellStyle name="40% - Ênfase6 5 2 2 4" xfId="44494"/>
    <cellStyle name="40% - Ênfase6 5 2 2 4 2" xfId="44495"/>
    <cellStyle name="40% - Ênfase6 5 2 2 5" xfId="44496"/>
    <cellStyle name="40% - Ênfase6 5 2 2 5 2" xfId="44497"/>
    <cellStyle name="40% - Ênfase6 5 2 2 6" xfId="44498"/>
    <cellStyle name="40% - Ênfase6 5 2 3" xfId="44499"/>
    <cellStyle name="40% - Ênfase6 5 2 3 2" xfId="44500"/>
    <cellStyle name="40% - Ênfase6 5 2 4" xfId="44501"/>
    <cellStyle name="40% - Ênfase6 5 2 4 2" xfId="44502"/>
    <cellStyle name="40% - Ênfase6 5 2 5" xfId="44503"/>
    <cellStyle name="40% - Ênfase6 5 2 5 2" xfId="44504"/>
    <cellStyle name="40% - Ênfase6 5 2 6" xfId="44505"/>
    <cellStyle name="40% - Ênfase6 5 2 6 2" xfId="44506"/>
    <cellStyle name="40% - Ênfase6 5 2 7" xfId="44507"/>
    <cellStyle name="40% - Ênfase6 5 3" xfId="44508"/>
    <cellStyle name="40% - Ênfase6 5 3 2" xfId="44509"/>
    <cellStyle name="40% - Ênfase6 5 3 2 2" xfId="44510"/>
    <cellStyle name="40% - Ênfase6 5 3 3" xfId="44511"/>
    <cellStyle name="40% - Ênfase6 5 3 3 2" xfId="44512"/>
    <cellStyle name="40% - Ênfase6 5 3 4" xfId="44513"/>
    <cellStyle name="40% - Ênfase6 5 3 4 2" xfId="44514"/>
    <cellStyle name="40% - Ênfase6 5 3 5" xfId="44515"/>
    <cellStyle name="40% - Ênfase6 5 3 5 2" xfId="44516"/>
    <cellStyle name="40% - Ênfase6 5 3 6" xfId="44517"/>
    <cellStyle name="40% - Ênfase6 5 4" xfId="44518"/>
    <cellStyle name="40% - Ênfase6 5 4 2" xfId="44519"/>
    <cellStyle name="40% - Ênfase6 5 5" xfId="44520"/>
    <cellStyle name="40% - Ênfase6 5 5 2" xfId="44521"/>
    <cellStyle name="40% - Ênfase6 5 6" xfId="44522"/>
    <cellStyle name="40% - Ênfase6 5 6 2" xfId="44523"/>
    <cellStyle name="40% - Ênfase6 5 7" xfId="44524"/>
    <cellStyle name="40% - Ênfase6 5 7 2" xfId="44525"/>
    <cellStyle name="40% - Ênfase6 5 8" xfId="44526"/>
    <cellStyle name="40% - Ênfase6 50" xfId="44527"/>
    <cellStyle name="40% - Ênfase6 50 2" xfId="44528"/>
    <cellStyle name="40% - Ênfase6 50 2 2" xfId="44529"/>
    <cellStyle name="40% - Ênfase6 50 2 2 2" xfId="44530"/>
    <cellStyle name="40% - Ênfase6 50 2 3" xfId="44531"/>
    <cellStyle name="40% - Ênfase6 50 2 3 2" xfId="44532"/>
    <cellStyle name="40% - Ênfase6 50 2 4" xfId="44533"/>
    <cellStyle name="40% - Ênfase6 50 2 4 2" xfId="44534"/>
    <cellStyle name="40% - Ênfase6 50 2 5" xfId="44535"/>
    <cellStyle name="40% - Ênfase6 50 2 5 2" xfId="44536"/>
    <cellStyle name="40% - Ênfase6 50 2 6" xfId="44537"/>
    <cellStyle name="40% - Ênfase6 50 3" xfId="44538"/>
    <cellStyle name="40% - Ênfase6 50 3 2" xfId="44539"/>
    <cellStyle name="40% - Ênfase6 50 4" xfId="44540"/>
    <cellStyle name="40% - Ênfase6 50 4 2" xfId="44541"/>
    <cellStyle name="40% - Ênfase6 50 5" xfId="44542"/>
    <cellStyle name="40% - Ênfase6 50 5 2" xfId="44543"/>
    <cellStyle name="40% - Ênfase6 50 6" xfId="44544"/>
    <cellStyle name="40% - Ênfase6 50 6 2" xfId="44545"/>
    <cellStyle name="40% - Ênfase6 50 7" xfId="44546"/>
    <cellStyle name="40% - Ênfase6 51" xfId="44547"/>
    <cellStyle name="40% - Ênfase6 51 2" xfId="44548"/>
    <cellStyle name="40% - Ênfase6 51 2 2" xfId="44549"/>
    <cellStyle name="40% - Ênfase6 51 2 2 2" xfId="44550"/>
    <cellStyle name="40% - Ênfase6 51 2 3" xfId="44551"/>
    <cellStyle name="40% - Ênfase6 51 2 3 2" xfId="44552"/>
    <cellStyle name="40% - Ênfase6 51 2 4" xfId="44553"/>
    <cellStyle name="40% - Ênfase6 51 2 4 2" xfId="44554"/>
    <cellStyle name="40% - Ênfase6 51 2 5" xfId="44555"/>
    <cellStyle name="40% - Ênfase6 51 2 5 2" xfId="44556"/>
    <cellStyle name="40% - Ênfase6 51 2 6" xfId="44557"/>
    <cellStyle name="40% - Ênfase6 51 3" xfId="44558"/>
    <cellStyle name="40% - Ênfase6 51 3 2" xfId="44559"/>
    <cellStyle name="40% - Ênfase6 51 4" xfId="44560"/>
    <cellStyle name="40% - Ênfase6 51 4 2" xfId="44561"/>
    <cellStyle name="40% - Ênfase6 51 5" xfId="44562"/>
    <cellStyle name="40% - Ênfase6 51 5 2" xfId="44563"/>
    <cellStyle name="40% - Ênfase6 51 6" xfId="44564"/>
    <cellStyle name="40% - Ênfase6 51 6 2" xfId="44565"/>
    <cellStyle name="40% - Ênfase6 51 7" xfId="44566"/>
    <cellStyle name="40% - Ênfase6 52" xfId="44567"/>
    <cellStyle name="40% - Ênfase6 52 2" xfId="44568"/>
    <cellStyle name="40% - Ênfase6 52 2 2" xfId="44569"/>
    <cellStyle name="40% - Ênfase6 52 2 2 2" xfId="44570"/>
    <cellStyle name="40% - Ênfase6 52 2 3" xfId="44571"/>
    <cellStyle name="40% - Ênfase6 52 2 3 2" xfId="44572"/>
    <cellStyle name="40% - Ênfase6 52 2 4" xfId="44573"/>
    <cellStyle name="40% - Ênfase6 52 2 4 2" xfId="44574"/>
    <cellStyle name="40% - Ênfase6 52 2 5" xfId="44575"/>
    <cellStyle name="40% - Ênfase6 52 2 5 2" xfId="44576"/>
    <cellStyle name="40% - Ênfase6 52 2 6" xfId="44577"/>
    <cellStyle name="40% - Ênfase6 52 3" xfId="44578"/>
    <cellStyle name="40% - Ênfase6 52 3 2" xfId="44579"/>
    <cellStyle name="40% - Ênfase6 52 4" xfId="44580"/>
    <cellStyle name="40% - Ênfase6 52 4 2" xfId="44581"/>
    <cellStyle name="40% - Ênfase6 52 5" xfId="44582"/>
    <cellStyle name="40% - Ênfase6 52 5 2" xfId="44583"/>
    <cellStyle name="40% - Ênfase6 52 6" xfId="44584"/>
    <cellStyle name="40% - Ênfase6 52 6 2" xfId="44585"/>
    <cellStyle name="40% - Ênfase6 52 7" xfId="44586"/>
    <cellStyle name="40% - Ênfase6 53" xfId="44587"/>
    <cellStyle name="40% - Ênfase6 53 2" xfId="44588"/>
    <cellStyle name="40% - Ênfase6 53 2 2" xfId="44589"/>
    <cellStyle name="40% - Ênfase6 53 2 2 2" xfId="44590"/>
    <cellStyle name="40% - Ênfase6 53 2 3" xfId="44591"/>
    <cellStyle name="40% - Ênfase6 53 2 3 2" xfId="44592"/>
    <cellStyle name="40% - Ênfase6 53 2 4" xfId="44593"/>
    <cellStyle name="40% - Ênfase6 53 2 4 2" xfId="44594"/>
    <cellStyle name="40% - Ênfase6 53 2 5" xfId="44595"/>
    <cellStyle name="40% - Ênfase6 53 2 5 2" xfId="44596"/>
    <cellStyle name="40% - Ênfase6 53 2 6" xfId="44597"/>
    <cellStyle name="40% - Ênfase6 53 3" xfId="44598"/>
    <cellStyle name="40% - Ênfase6 53 3 2" xfId="44599"/>
    <cellStyle name="40% - Ênfase6 53 4" xfId="44600"/>
    <cellStyle name="40% - Ênfase6 53 4 2" xfId="44601"/>
    <cellStyle name="40% - Ênfase6 53 5" xfId="44602"/>
    <cellStyle name="40% - Ênfase6 53 5 2" xfId="44603"/>
    <cellStyle name="40% - Ênfase6 53 6" xfId="44604"/>
    <cellStyle name="40% - Ênfase6 53 6 2" xfId="44605"/>
    <cellStyle name="40% - Ênfase6 53 7" xfId="44606"/>
    <cellStyle name="40% - Ênfase6 54" xfId="44607"/>
    <cellStyle name="40% - Ênfase6 54 2" xfId="44608"/>
    <cellStyle name="40% - Ênfase6 54 2 2" xfId="44609"/>
    <cellStyle name="40% - Ênfase6 54 2 2 2" xfId="44610"/>
    <cellStyle name="40% - Ênfase6 54 2 3" xfId="44611"/>
    <cellStyle name="40% - Ênfase6 54 2 3 2" xfId="44612"/>
    <cellStyle name="40% - Ênfase6 54 2 4" xfId="44613"/>
    <cellStyle name="40% - Ênfase6 54 2 4 2" xfId="44614"/>
    <cellStyle name="40% - Ênfase6 54 2 5" xfId="44615"/>
    <cellStyle name="40% - Ênfase6 54 2 5 2" xfId="44616"/>
    <cellStyle name="40% - Ênfase6 54 2 6" xfId="44617"/>
    <cellStyle name="40% - Ênfase6 54 3" xfId="44618"/>
    <cellStyle name="40% - Ênfase6 54 3 2" xfId="44619"/>
    <cellStyle name="40% - Ênfase6 54 4" xfId="44620"/>
    <cellStyle name="40% - Ênfase6 54 4 2" xfId="44621"/>
    <cellStyle name="40% - Ênfase6 54 5" xfId="44622"/>
    <cellStyle name="40% - Ênfase6 54 5 2" xfId="44623"/>
    <cellStyle name="40% - Ênfase6 54 6" xfId="44624"/>
    <cellStyle name="40% - Ênfase6 54 6 2" xfId="44625"/>
    <cellStyle name="40% - Ênfase6 54 7" xfId="44626"/>
    <cellStyle name="40% - Ênfase6 55" xfId="44627"/>
    <cellStyle name="40% - Ênfase6 55 2" xfId="44628"/>
    <cellStyle name="40% - Ênfase6 55 2 2" xfId="44629"/>
    <cellStyle name="40% - Ênfase6 55 2 2 2" xfId="44630"/>
    <cellStyle name="40% - Ênfase6 55 2 3" xfId="44631"/>
    <cellStyle name="40% - Ênfase6 55 2 3 2" xfId="44632"/>
    <cellStyle name="40% - Ênfase6 55 2 4" xfId="44633"/>
    <cellStyle name="40% - Ênfase6 55 2 4 2" xfId="44634"/>
    <cellStyle name="40% - Ênfase6 55 2 5" xfId="44635"/>
    <cellStyle name="40% - Ênfase6 55 2 5 2" xfId="44636"/>
    <cellStyle name="40% - Ênfase6 55 2 6" xfId="44637"/>
    <cellStyle name="40% - Ênfase6 55 3" xfId="44638"/>
    <cellStyle name="40% - Ênfase6 55 3 2" xfId="44639"/>
    <cellStyle name="40% - Ênfase6 55 4" xfId="44640"/>
    <cellStyle name="40% - Ênfase6 55 4 2" xfId="44641"/>
    <cellStyle name="40% - Ênfase6 55 5" xfId="44642"/>
    <cellStyle name="40% - Ênfase6 55 5 2" xfId="44643"/>
    <cellStyle name="40% - Ênfase6 55 6" xfId="44644"/>
    <cellStyle name="40% - Ênfase6 55 6 2" xfId="44645"/>
    <cellStyle name="40% - Ênfase6 55 7" xfId="44646"/>
    <cellStyle name="40% - Ênfase6 56" xfId="44647"/>
    <cellStyle name="40% - Ênfase6 56 2" xfId="44648"/>
    <cellStyle name="40% - Ênfase6 56 2 2" xfId="44649"/>
    <cellStyle name="40% - Ênfase6 56 2 2 2" xfId="44650"/>
    <cellStyle name="40% - Ênfase6 56 2 3" xfId="44651"/>
    <cellStyle name="40% - Ênfase6 56 2 3 2" xfId="44652"/>
    <cellStyle name="40% - Ênfase6 56 2 4" xfId="44653"/>
    <cellStyle name="40% - Ênfase6 56 2 4 2" xfId="44654"/>
    <cellStyle name="40% - Ênfase6 56 2 5" xfId="44655"/>
    <cellStyle name="40% - Ênfase6 56 2 5 2" xfId="44656"/>
    <cellStyle name="40% - Ênfase6 56 2 6" xfId="44657"/>
    <cellStyle name="40% - Ênfase6 56 3" xfId="44658"/>
    <cellStyle name="40% - Ênfase6 56 3 2" xfId="44659"/>
    <cellStyle name="40% - Ênfase6 56 4" xfId="44660"/>
    <cellStyle name="40% - Ênfase6 56 4 2" xfId="44661"/>
    <cellStyle name="40% - Ênfase6 56 5" xfId="44662"/>
    <cellStyle name="40% - Ênfase6 56 5 2" xfId="44663"/>
    <cellStyle name="40% - Ênfase6 56 6" xfId="44664"/>
    <cellStyle name="40% - Ênfase6 56 6 2" xfId="44665"/>
    <cellStyle name="40% - Ênfase6 56 7" xfId="44666"/>
    <cellStyle name="40% - Ênfase6 57" xfId="44667"/>
    <cellStyle name="40% - Ênfase6 57 2" xfId="44668"/>
    <cellStyle name="40% - Ênfase6 57 2 2" xfId="44669"/>
    <cellStyle name="40% - Ênfase6 57 2 2 2" xfId="44670"/>
    <cellStyle name="40% - Ênfase6 57 2 3" xfId="44671"/>
    <cellStyle name="40% - Ênfase6 57 2 3 2" xfId="44672"/>
    <cellStyle name="40% - Ênfase6 57 2 4" xfId="44673"/>
    <cellStyle name="40% - Ênfase6 57 2 4 2" xfId="44674"/>
    <cellStyle name="40% - Ênfase6 57 2 5" xfId="44675"/>
    <cellStyle name="40% - Ênfase6 57 2 5 2" xfId="44676"/>
    <cellStyle name="40% - Ênfase6 57 2 6" xfId="44677"/>
    <cellStyle name="40% - Ênfase6 57 3" xfId="44678"/>
    <cellStyle name="40% - Ênfase6 57 3 2" xfId="44679"/>
    <cellStyle name="40% - Ênfase6 57 4" xfId="44680"/>
    <cellStyle name="40% - Ênfase6 57 4 2" xfId="44681"/>
    <cellStyle name="40% - Ênfase6 57 5" xfId="44682"/>
    <cellStyle name="40% - Ênfase6 57 5 2" xfId="44683"/>
    <cellStyle name="40% - Ênfase6 57 6" xfId="44684"/>
    <cellStyle name="40% - Ênfase6 57 6 2" xfId="44685"/>
    <cellStyle name="40% - Ênfase6 57 7" xfId="44686"/>
    <cellStyle name="40% - Ênfase6 58" xfId="44687"/>
    <cellStyle name="40% - Ênfase6 58 2" xfId="44688"/>
    <cellStyle name="40% - Ênfase6 58 2 2" xfId="44689"/>
    <cellStyle name="40% - Ênfase6 58 2 2 2" xfId="44690"/>
    <cellStyle name="40% - Ênfase6 58 2 3" xfId="44691"/>
    <cellStyle name="40% - Ênfase6 58 2 3 2" xfId="44692"/>
    <cellStyle name="40% - Ênfase6 58 2 4" xfId="44693"/>
    <cellStyle name="40% - Ênfase6 58 2 4 2" xfId="44694"/>
    <cellStyle name="40% - Ênfase6 58 2 5" xfId="44695"/>
    <cellStyle name="40% - Ênfase6 58 2 5 2" xfId="44696"/>
    <cellStyle name="40% - Ênfase6 58 2 6" xfId="44697"/>
    <cellStyle name="40% - Ênfase6 58 3" xfId="44698"/>
    <cellStyle name="40% - Ênfase6 58 3 2" xfId="44699"/>
    <cellStyle name="40% - Ênfase6 58 4" xfId="44700"/>
    <cellStyle name="40% - Ênfase6 58 4 2" xfId="44701"/>
    <cellStyle name="40% - Ênfase6 58 5" xfId="44702"/>
    <cellStyle name="40% - Ênfase6 58 5 2" xfId="44703"/>
    <cellStyle name="40% - Ênfase6 58 6" xfId="44704"/>
    <cellStyle name="40% - Ênfase6 58 6 2" xfId="44705"/>
    <cellStyle name="40% - Ênfase6 58 7" xfId="44706"/>
    <cellStyle name="40% - Ênfase6 59" xfId="44707"/>
    <cellStyle name="40% - Ênfase6 59 2" xfId="44708"/>
    <cellStyle name="40% - Ênfase6 59 2 2" xfId="44709"/>
    <cellStyle name="40% - Ênfase6 59 2 2 2" xfId="44710"/>
    <cellStyle name="40% - Ênfase6 59 2 3" xfId="44711"/>
    <cellStyle name="40% - Ênfase6 59 2 3 2" xfId="44712"/>
    <cellStyle name="40% - Ênfase6 59 2 4" xfId="44713"/>
    <cellStyle name="40% - Ênfase6 59 2 4 2" xfId="44714"/>
    <cellStyle name="40% - Ênfase6 59 2 5" xfId="44715"/>
    <cellStyle name="40% - Ênfase6 59 2 5 2" xfId="44716"/>
    <cellStyle name="40% - Ênfase6 59 2 6" xfId="44717"/>
    <cellStyle name="40% - Ênfase6 59 3" xfId="44718"/>
    <cellStyle name="40% - Ênfase6 59 3 2" xfId="44719"/>
    <cellStyle name="40% - Ênfase6 59 4" xfId="44720"/>
    <cellStyle name="40% - Ênfase6 59 4 2" xfId="44721"/>
    <cellStyle name="40% - Ênfase6 59 5" xfId="44722"/>
    <cellStyle name="40% - Ênfase6 59 5 2" xfId="44723"/>
    <cellStyle name="40% - Ênfase6 59 6" xfId="44724"/>
    <cellStyle name="40% - Ênfase6 59 6 2" xfId="44725"/>
    <cellStyle name="40% - Ênfase6 59 7" xfId="44726"/>
    <cellStyle name="40% - Ênfase6 6" xfId="44727"/>
    <cellStyle name="40% - Ênfase6 6 2" xfId="44728"/>
    <cellStyle name="40% - Ênfase6 6 2 2" xfId="44729"/>
    <cellStyle name="40% - Ênfase6 6 2 2 2" xfId="44730"/>
    <cellStyle name="40% - Ênfase6 6 2 2 2 2" xfId="44731"/>
    <cellStyle name="40% - Ênfase6 6 2 2 3" xfId="44732"/>
    <cellStyle name="40% - Ênfase6 6 2 2 3 2" xfId="44733"/>
    <cellStyle name="40% - Ênfase6 6 2 2 4" xfId="44734"/>
    <cellStyle name="40% - Ênfase6 6 2 2 4 2" xfId="44735"/>
    <cellStyle name="40% - Ênfase6 6 2 2 5" xfId="44736"/>
    <cellStyle name="40% - Ênfase6 6 2 2 5 2" xfId="44737"/>
    <cellStyle name="40% - Ênfase6 6 2 2 6" xfId="44738"/>
    <cellStyle name="40% - Ênfase6 6 2 3" xfId="44739"/>
    <cellStyle name="40% - Ênfase6 6 2 3 2" xfId="44740"/>
    <cellStyle name="40% - Ênfase6 6 2 4" xfId="44741"/>
    <cellStyle name="40% - Ênfase6 6 2 4 2" xfId="44742"/>
    <cellStyle name="40% - Ênfase6 6 2 5" xfId="44743"/>
    <cellStyle name="40% - Ênfase6 6 2 5 2" xfId="44744"/>
    <cellStyle name="40% - Ênfase6 6 2 6" xfId="44745"/>
    <cellStyle name="40% - Ênfase6 6 2 6 2" xfId="44746"/>
    <cellStyle name="40% - Ênfase6 6 2 7" xfId="44747"/>
    <cellStyle name="40% - Ênfase6 6 3" xfId="44748"/>
    <cellStyle name="40% - Ênfase6 6 3 2" xfId="44749"/>
    <cellStyle name="40% - Ênfase6 6 3 2 2" xfId="44750"/>
    <cellStyle name="40% - Ênfase6 6 3 3" xfId="44751"/>
    <cellStyle name="40% - Ênfase6 6 3 3 2" xfId="44752"/>
    <cellStyle name="40% - Ênfase6 6 3 4" xfId="44753"/>
    <cellStyle name="40% - Ênfase6 6 3 4 2" xfId="44754"/>
    <cellStyle name="40% - Ênfase6 6 3 5" xfId="44755"/>
    <cellStyle name="40% - Ênfase6 6 3 5 2" xfId="44756"/>
    <cellStyle name="40% - Ênfase6 6 3 6" xfId="44757"/>
    <cellStyle name="40% - Ênfase6 6 4" xfId="44758"/>
    <cellStyle name="40% - Ênfase6 6 4 2" xfId="44759"/>
    <cellStyle name="40% - Ênfase6 6 5" xfId="44760"/>
    <cellStyle name="40% - Ênfase6 6 5 2" xfId="44761"/>
    <cellStyle name="40% - Ênfase6 6 6" xfId="44762"/>
    <cellStyle name="40% - Ênfase6 6 6 2" xfId="44763"/>
    <cellStyle name="40% - Ênfase6 6 7" xfId="44764"/>
    <cellStyle name="40% - Ênfase6 6 7 2" xfId="44765"/>
    <cellStyle name="40% - Ênfase6 6 8" xfId="44766"/>
    <cellStyle name="40% - Ênfase6 60" xfId="44767"/>
    <cellStyle name="40% - Ênfase6 60 2" xfId="44768"/>
    <cellStyle name="40% - Ênfase6 60 2 2" xfId="44769"/>
    <cellStyle name="40% - Ênfase6 60 2 2 2" xfId="44770"/>
    <cellStyle name="40% - Ênfase6 60 2 3" xfId="44771"/>
    <cellStyle name="40% - Ênfase6 60 2 3 2" xfId="44772"/>
    <cellStyle name="40% - Ênfase6 60 2 4" xfId="44773"/>
    <cellStyle name="40% - Ênfase6 60 2 4 2" xfId="44774"/>
    <cellStyle name="40% - Ênfase6 60 2 5" xfId="44775"/>
    <cellStyle name="40% - Ênfase6 60 2 5 2" xfId="44776"/>
    <cellStyle name="40% - Ênfase6 60 2 6" xfId="44777"/>
    <cellStyle name="40% - Ênfase6 60 3" xfId="44778"/>
    <cellStyle name="40% - Ênfase6 60 3 2" xfId="44779"/>
    <cellStyle name="40% - Ênfase6 60 4" xfId="44780"/>
    <cellStyle name="40% - Ênfase6 60 4 2" xfId="44781"/>
    <cellStyle name="40% - Ênfase6 60 5" xfId="44782"/>
    <cellStyle name="40% - Ênfase6 60 5 2" xfId="44783"/>
    <cellStyle name="40% - Ênfase6 60 6" xfId="44784"/>
    <cellStyle name="40% - Ênfase6 60 6 2" xfId="44785"/>
    <cellStyle name="40% - Ênfase6 60 7" xfId="44786"/>
    <cellStyle name="40% - Ênfase6 61" xfId="44787"/>
    <cellStyle name="40% - Ênfase6 61 2" xfId="44788"/>
    <cellStyle name="40% - Ênfase6 61 2 2" xfId="44789"/>
    <cellStyle name="40% - Ênfase6 61 2 2 2" xfId="44790"/>
    <cellStyle name="40% - Ênfase6 61 2 3" xfId="44791"/>
    <cellStyle name="40% - Ênfase6 61 2 3 2" xfId="44792"/>
    <cellStyle name="40% - Ênfase6 61 2 4" xfId="44793"/>
    <cellStyle name="40% - Ênfase6 61 2 4 2" xfId="44794"/>
    <cellStyle name="40% - Ênfase6 61 2 5" xfId="44795"/>
    <cellStyle name="40% - Ênfase6 61 2 5 2" xfId="44796"/>
    <cellStyle name="40% - Ênfase6 61 2 6" xfId="44797"/>
    <cellStyle name="40% - Ênfase6 61 3" xfId="44798"/>
    <cellStyle name="40% - Ênfase6 61 3 2" xfId="44799"/>
    <cellStyle name="40% - Ênfase6 61 4" xfId="44800"/>
    <cellStyle name="40% - Ênfase6 61 4 2" xfId="44801"/>
    <cellStyle name="40% - Ênfase6 61 5" xfId="44802"/>
    <cellStyle name="40% - Ênfase6 61 5 2" xfId="44803"/>
    <cellStyle name="40% - Ênfase6 61 6" xfId="44804"/>
    <cellStyle name="40% - Ênfase6 61 6 2" xfId="44805"/>
    <cellStyle name="40% - Ênfase6 61 7" xfId="44806"/>
    <cellStyle name="40% - Ênfase6 62" xfId="44807"/>
    <cellStyle name="40% - Ênfase6 62 2" xfId="44808"/>
    <cellStyle name="40% - Ênfase6 62 2 2" xfId="44809"/>
    <cellStyle name="40% - Ênfase6 62 2 2 2" xfId="44810"/>
    <cellStyle name="40% - Ênfase6 62 2 3" xfId="44811"/>
    <cellStyle name="40% - Ênfase6 62 2 3 2" xfId="44812"/>
    <cellStyle name="40% - Ênfase6 62 2 4" xfId="44813"/>
    <cellStyle name="40% - Ênfase6 62 2 4 2" xfId="44814"/>
    <cellStyle name="40% - Ênfase6 62 2 5" xfId="44815"/>
    <cellStyle name="40% - Ênfase6 62 2 5 2" xfId="44816"/>
    <cellStyle name="40% - Ênfase6 62 2 6" xfId="44817"/>
    <cellStyle name="40% - Ênfase6 62 3" xfId="44818"/>
    <cellStyle name="40% - Ênfase6 62 3 2" xfId="44819"/>
    <cellStyle name="40% - Ênfase6 62 4" xfId="44820"/>
    <cellStyle name="40% - Ênfase6 62 4 2" xfId="44821"/>
    <cellStyle name="40% - Ênfase6 62 5" xfId="44822"/>
    <cellStyle name="40% - Ênfase6 62 5 2" xfId="44823"/>
    <cellStyle name="40% - Ênfase6 62 6" xfId="44824"/>
    <cellStyle name="40% - Ênfase6 62 6 2" xfId="44825"/>
    <cellStyle name="40% - Ênfase6 62 7" xfId="44826"/>
    <cellStyle name="40% - Ênfase6 63" xfId="44827"/>
    <cellStyle name="40% - Ênfase6 63 2" xfId="44828"/>
    <cellStyle name="40% - Ênfase6 63 2 2" xfId="44829"/>
    <cellStyle name="40% - Ênfase6 63 2 2 2" xfId="44830"/>
    <cellStyle name="40% - Ênfase6 63 2 3" xfId="44831"/>
    <cellStyle name="40% - Ênfase6 63 2 3 2" xfId="44832"/>
    <cellStyle name="40% - Ênfase6 63 2 4" xfId="44833"/>
    <cellStyle name="40% - Ênfase6 63 2 4 2" xfId="44834"/>
    <cellStyle name="40% - Ênfase6 63 2 5" xfId="44835"/>
    <cellStyle name="40% - Ênfase6 63 2 5 2" xfId="44836"/>
    <cellStyle name="40% - Ênfase6 63 2 6" xfId="44837"/>
    <cellStyle name="40% - Ênfase6 63 3" xfId="44838"/>
    <cellStyle name="40% - Ênfase6 63 3 2" xfId="44839"/>
    <cellStyle name="40% - Ênfase6 63 4" xfId="44840"/>
    <cellStyle name="40% - Ênfase6 63 4 2" xfId="44841"/>
    <cellStyle name="40% - Ênfase6 63 5" xfId="44842"/>
    <cellStyle name="40% - Ênfase6 63 5 2" xfId="44843"/>
    <cellStyle name="40% - Ênfase6 63 6" xfId="44844"/>
    <cellStyle name="40% - Ênfase6 63 6 2" xfId="44845"/>
    <cellStyle name="40% - Ênfase6 63 7" xfId="44846"/>
    <cellStyle name="40% - Ênfase6 64" xfId="44847"/>
    <cellStyle name="40% - Ênfase6 64 2" xfId="44848"/>
    <cellStyle name="40% - Ênfase6 64 2 2" xfId="44849"/>
    <cellStyle name="40% - Ênfase6 64 2 2 2" xfId="44850"/>
    <cellStyle name="40% - Ênfase6 64 2 3" xfId="44851"/>
    <cellStyle name="40% - Ênfase6 64 2 3 2" xfId="44852"/>
    <cellStyle name="40% - Ênfase6 64 2 4" xfId="44853"/>
    <cellStyle name="40% - Ênfase6 64 2 4 2" xfId="44854"/>
    <cellStyle name="40% - Ênfase6 64 2 5" xfId="44855"/>
    <cellStyle name="40% - Ênfase6 64 2 5 2" xfId="44856"/>
    <cellStyle name="40% - Ênfase6 64 2 6" xfId="44857"/>
    <cellStyle name="40% - Ênfase6 64 3" xfId="44858"/>
    <cellStyle name="40% - Ênfase6 64 3 2" xfId="44859"/>
    <cellStyle name="40% - Ênfase6 64 4" xfId="44860"/>
    <cellStyle name="40% - Ênfase6 64 4 2" xfId="44861"/>
    <cellStyle name="40% - Ênfase6 64 5" xfId="44862"/>
    <cellStyle name="40% - Ênfase6 64 5 2" xfId="44863"/>
    <cellStyle name="40% - Ênfase6 64 6" xfId="44864"/>
    <cellStyle name="40% - Ênfase6 64 6 2" xfId="44865"/>
    <cellStyle name="40% - Ênfase6 64 7" xfId="44866"/>
    <cellStyle name="40% - Ênfase6 65" xfId="44867"/>
    <cellStyle name="40% - Ênfase6 65 2" xfId="44868"/>
    <cellStyle name="40% - Ênfase6 65 2 2" xfId="44869"/>
    <cellStyle name="40% - Ênfase6 65 2 2 2" xfId="44870"/>
    <cellStyle name="40% - Ênfase6 65 2 3" xfId="44871"/>
    <cellStyle name="40% - Ênfase6 65 2 3 2" xfId="44872"/>
    <cellStyle name="40% - Ênfase6 65 2 4" xfId="44873"/>
    <cellStyle name="40% - Ênfase6 65 2 4 2" xfId="44874"/>
    <cellStyle name="40% - Ênfase6 65 2 5" xfId="44875"/>
    <cellStyle name="40% - Ênfase6 65 2 5 2" xfId="44876"/>
    <cellStyle name="40% - Ênfase6 65 2 6" xfId="44877"/>
    <cellStyle name="40% - Ênfase6 65 3" xfId="44878"/>
    <cellStyle name="40% - Ênfase6 65 3 2" xfId="44879"/>
    <cellStyle name="40% - Ênfase6 65 4" xfId="44880"/>
    <cellStyle name="40% - Ênfase6 65 4 2" xfId="44881"/>
    <cellStyle name="40% - Ênfase6 65 5" xfId="44882"/>
    <cellStyle name="40% - Ênfase6 65 5 2" xfId="44883"/>
    <cellStyle name="40% - Ênfase6 65 6" xfId="44884"/>
    <cellStyle name="40% - Ênfase6 65 6 2" xfId="44885"/>
    <cellStyle name="40% - Ênfase6 65 7" xfId="44886"/>
    <cellStyle name="40% - Ênfase6 66" xfId="44887"/>
    <cellStyle name="40% - Ênfase6 66 2" xfId="44888"/>
    <cellStyle name="40% - Ênfase6 66 2 2" xfId="44889"/>
    <cellStyle name="40% - Ênfase6 66 2 2 2" xfId="44890"/>
    <cellStyle name="40% - Ênfase6 66 2 3" xfId="44891"/>
    <cellStyle name="40% - Ênfase6 66 2 3 2" xfId="44892"/>
    <cellStyle name="40% - Ênfase6 66 2 4" xfId="44893"/>
    <cellStyle name="40% - Ênfase6 66 2 4 2" xfId="44894"/>
    <cellStyle name="40% - Ênfase6 66 2 5" xfId="44895"/>
    <cellStyle name="40% - Ênfase6 66 2 5 2" xfId="44896"/>
    <cellStyle name="40% - Ênfase6 66 2 6" xfId="44897"/>
    <cellStyle name="40% - Ênfase6 66 3" xfId="44898"/>
    <cellStyle name="40% - Ênfase6 66 3 2" xfId="44899"/>
    <cellStyle name="40% - Ênfase6 66 4" xfId="44900"/>
    <cellStyle name="40% - Ênfase6 66 4 2" xfId="44901"/>
    <cellStyle name="40% - Ênfase6 66 5" xfId="44902"/>
    <cellStyle name="40% - Ênfase6 66 5 2" xfId="44903"/>
    <cellStyle name="40% - Ênfase6 66 6" xfId="44904"/>
    <cellStyle name="40% - Ênfase6 66 6 2" xfId="44905"/>
    <cellStyle name="40% - Ênfase6 66 7" xfId="44906"/>
    <cellStyle name="40% - Ênfase6 67" xfId="44907"/>
    <cellStyle name="40% - Ênfase6 67 2" xfId="44908"/>
    <cellStyle name="40% - Ênfase6 67 2 2" xfId="44909"/>
    <cellStyle name="40% - Ênfase6 67 2 2 2" xfId="44910"/>
    <cellStyle name="40% - Ênfase6 67 2 3" xfId="44911"/>
    <cellStyle name="40% - Ênfase6 67 2 3 2" xfId="44912"/>
    <cellStyle name="40% - Ênfase6 67 2 4" xfId="44913"/>
    <cellStyle name="40% - Ênfase6 67 2 4 2" xfId="44914"/>
    <cellStyle name="40% - Ênfase6 67 2 5" xfId="44915"/>
    <cellStyle name="40% - Ênfase6 67 2 5 2" xfId="44916"/>
    <cellStyle name="40% - Ênfase6 67 2 6" xfId="44917"/>
    <cellStyle name="40% - Ênfase6 67 3" xfId="44918"/>
    <cellStyle name="40% - Ênfase6 67 3 2" xfId="44919"/>
    <cellStyle name="40% - Ênfase6 67 4" xfId="44920"/>
    <cellStyle name="40% - Ênfase6 67 4 2" xfId="44921"/>
    <cellStyle name="40% - Ênfase6 67 5" xfId="44922"/>
    <cellStyle name="40% - Ênfase6 67 5 2" xfId="44923"/>
    <cellStyle name="40% - Ênfase6 67 6" xfId="44924"/>
    <cellStyle name="40% - Ênfase6 67 6 2" xfId="44925"/>
    <cellStyle name="40% - Ênfase6 67 7" xfId="44926"/>
    <cellStyle name="40% - Ênfase6 68" xfId="44927"/>
    <cellStyle name="40% - Ênfase6 68 2" xfId="44928"/>
    <cellStyle name="40% - Ênfase6 68 2 2" xfId="44929"/>
    <cellStyle name="40% - Ênfase6 68 2 2 2" xfId="44930"/>
    <cellStyle name="40% - Ênfase6 68 2 3" xfId="44931"/>
    <cellStyle name="40% - Ênfase6 68 2 3 2" xfId="44932"/>
    <cellStyle name="40% - Ênfase6 68 2 4" xfId="44933"/>
    <cellStyle name="40% - Ênfase6 68 2 4 2" xfId="44934"/>
    <cellStyle name="40% - Ênfase6 68 2 5" xfId="44935"/>
    <cellStyle name="40% - Ênfase6 68 2 5 2" xfId="44936"/>
    <cellStyle name="40% - Ênfase6 68 2 6" xfId="44937"/>
    <cellStyle name="40% - Ênfase6 68 3" xfId="44938"/>
    <cellStyle name="40% - Ênfase6 68 3 2" xfId="44939"/>
    <cellStyle name="40% - Ênfase6 68 4" xfId="44940"/>
    <cellStyle name="40% - Ênfase6 68 4 2" xfId="44941"/>
    <cellStyle name="40% - Ênfase6 68 5" xfId="44942"/>
    <cellStyle name="40% - Ênfase6 68 5 2" xfId="44943"/>
    <cellStyle name="40% - Ênfase6 68 6" xfId="44944"/>
    <cellStyle name="40% - Ênfase6 68 6 2" xfId="44945"/>
    <cellStyle name="40% - Ênfase6 68 7" xfId="44946"/>
    <cellStyle name="40% - Ênfase6 69" xfId="44947"/>
    <cellStyle name="40% - Ênfase6 69 2" xfId="44948"/>
    <cellStyle name="40% - Ênfase6 69 2 2" xfId="44949"/>
    <cellStyle name="40% - Ênfase6 69 2 2 2" xfId="44950"/>
    <cellStyle name="40% - Ênfase6 69 2 3" xfId="44951"/>
    <cellStyle name="40% - Ênfase6 69 2 3 2" xfId="44952"/>
    <cellStyle name="40% - Ênfase6 69 2 4" xfId="44953"/>
    <cellStyle name="40% - Ênfase6 69 2 4 2" xfId="44954"/>
    <cellStyle name="40% - Ênfase6 69 2 5" xfId="44955"/>
    <cellStyle name="40% - Ênfase6 69 2 5 2" xfId="44956"/>
    <cellStyle name="40% - Ênfase6 69 2 6" xfId="44957"/>
    <cellStyle name="40% - Ênfase6 69 3" xfId="44958"/>
    <cellStyle name="40% - Ênfase6 69 3 2" xfId="44959"/>
    <cellStyle name="40% - Ênfase6 69 4" xfId="44960"/>
    <cellStyle name="40% - Ênfase6 69 4 2" xfId="44961"/>
    <cellStyle name="40% - Ênfase6 69 5" xfId="44962"/>
    <cellStyle name="40% - Ênfase6 69 5 2" xfId="44963"/>
    <cellStyle name="40% - Ênfase6 69 6" xfId="44964"/>
    <cellStyle name="40% - Ênfase6 69 6 2" xfId="44965"/>
    <cellStyle name="40% - Ênfase6 69 7" xfId="44966"/>
    <cellStyle name="40% - Ênfase6 7" xfId="44967"/>
    <cellStyle name="40% - Ênfase6 7 2" xfId="44968"/>
    <cellStyle name="40% - Ênfase6 7 2 2" xfId="44969"/>
    <cellStyle name="40% - Ênfase6 7 2 2 2" xfId="44970"/>
    <cellStyle name="40% - Ênfase6 7 2 2 2 2" xfId="44971"/>
    <cellStyle name="40% - Ênfase6 7 2 2 3" xfId="44972"/>
    <cellStyle name="40% - Ênfase6 7 2 2 3 2" xfId="44973"/>
    <cellStyle name="40% - Ênfase6 7 2 2 4" xfId="44974"/>
    <cellStyle name="40% - Ênfase6 7 2 2 4 2" xfId="44975"/>
    <cellStyle name="40% - Ênfase6 7 2 2 5" xfId="44976"/>
    <cellStyle name="40% - Ênfase6 7 2 2 5 2" xfId="44977"/>
    <cellStyle name="40% - Ênfase6 7 2 2 6" xfId="44978"/>
    <cellStyle name="40% - Ênfase6 7 2 3" xfId="44979"/>
    <cellStyle name="40% - Ênfase6 7 2 3 2" xfId="44980"/>
    <cellStyle name="40% - Ênfase6 7 2 4" xfId="44981"/>
    <cellStyle name="40% - Ênfase6 7 2 4 2" xfId="44982"/>
    <cellStyle name="40% - Ênfase6 7 2 5" xfId="44983"/>
    <cellStyle name="40% - Ênfase6 7 2 5 2" xfId="44984"/>
    <cellStyle name="40% - Ênfase6 7 2 6" xfId="44985"/>
    <cellStyle name="40% - Ênfase6 7 2 6 2" xfId="44986"/>
    <cellStyle name="40% - Ênfase6 7 2 7" xfId="44987"/>
    <cellStyle name="40% - Ênfase6 7 3" xfId="44988"/>
    <cellStyle name="40% - Ênfase6 7 3 2" xfId="44989"/>
    <cellStyle name="40% - Ênfase6 7 3 2 2" xfId="44990"/>
    <cellStyle name="40% - Ênfase6 7 3 3" xfId="44991"/>
    <cellStyle name="40% - Ênfase6 7 3 3 2" xfId="44992"/>
    <cellStyle name="40% - Ênfase6 7 3 4" xfId="44993"/>
    <cellStyle name="40% - Ênfase6 7 3 4 2" xfId="44994"/>
    <cellStyle name="40% - Ênfase6 7 3 5" xfId="44995"/>
    <cellStyle name="40% - Ênfase6 7 3 5 2" xfId="44996"/>
    <cellStyle name="40% - Ênfase6 7 3 6" xfId="44997"/>
    <cellStyle name="40% - Ênfase6 7 4" xfId="44998"/>
    <cellStyle name="40% - Ênfase6 7 4 2" xfId="44999"/>
    <cellStyle name="40% - Ênfase6 7 5" xfId="45000"/>
    <cellStyle name="40% - Ênfase6 7 5 2" xfId="45001"/>
    <cellStyle name="40% - Ênfase6 7 6" xfId="45002"/>
    <cellStyle name="40% - Ênfase6 7 6 2" xfId="45003"/>
    <cellStyle name="40% - Ênfase6 7 7" xfId="45004"/>
    <cellStyle name="40% - Ênfase6 7 7 2" xfId="45005"/>
    <cellStyle name="40% - Ênfase6 7 8" xfId="45006"/>
    <cellStyle name="40% - Ênfase6 70" xfId="45007"/>
    <cellStyle name="40% - Ênfase6 70 2" xfId="45008"/>
    <cellStyle name="40% - Ênfase6 70 2 2" xfId="45009"/>
    <cellStyle name="40% - Ênfase6 70 2 2 2" xfId="45010"/>
    <cellStyle name="40% - Ênfase6 70 2 3" xfId="45011"/>
    <cellStyle name="40% - Ênfase6 70 2 3 2" xfId="45012"/>
    <cellStyle name="40% - Ênfase6 70 2 4" xfId="45013"/>
    <cellStyle name="40% - Ênfase6 70 2 4 2" xfId="45014"/>
    <cellStyle name="40% - Ênfase6 70 2 5" xfId="45015"/>
    <cellStyle name="40% - Ênfase6 70 2 5 2" xfId="45016"/>
    <cellStyle name="40% - Ênfase6 70 2 6" xfId="45017"/>
    <cellStyle name="40% - Ênfase6 70 3" xfId="45018"/>
    <cellStyle name="40% - Ênfase6 70 3 2" xfId="45019"/>
    <cellStyle name="40% - Ênfase6 70 4" xfId="45020"/>
    <cellStyle name="40% - Ênfase6 70 4 2" xfId="45021"/>
    <cellStyle name="40% - Ênfase6 70 5" xfId="45022"/>
    <cellStyle name="40% - Ênfase6 70 5 2" xfId="45023"/>
    <cellStyle name="40% - Ênfase6 70 6" xfId="45024"/>
    <cellStyle name="40% - Ênfase6 70 6 2" xfId="45025"/>
    <cellStyle name="40% - Ênfase6 70 7" xfId="45026"/>
    <cellStyle name="40% - Ênfase6 71" xfId="45027"/>
    <cellStyle name="40% - Ênfase6 71 2" xfId="45028"/>
    <cellStyle name="40% - Ênfase6 71 2 2" xfId="45029"/>
    <cellStyle name="40% - Ênfase6 71 2 2 2" xfId="45030"/>
    <cellStyle name="40% - Ênfase6 71 2 3" xfId="45031"/>
    <cellStyle name="40% - Ênfase6 71 2 3 2" xfId="45032"/>
    <cellStyle name="40% - Ênfase6 71 2 4" xfId="45033"/>
    <cellStyle name="40% - Ênfase6 71 2 4 2" xfId="45034"/>
    <cellStyle name="40% - Ênfase6 71 2 5" xfId="45035"/>
    <cellStyle name="40% - Ênfase6 71 2 5 2" xfId="45036"/>
    <cellStyle name="40% - Ênfase6 71 2 6" xfId="45037"/>
    <cellStyle name="40% - Ênfase6 71 3" xfId="45038"/>
    <cellStyle name="40% - Ênfase6 71 3 2" xfId="45039"/>
    <cellStyle name="40% - Ênfase6 71 4" xfId="45040"/>
    <cellStyle name="40% - Ênfase6 71 4 2" xfId="45041"/>
    <cellStyle name="40% - Ênfase6 71 5" xfId="45042"/>
    <cellStyle name="40% - Ênfase6 71 5 2" xfId="45043"/>
    <cellStyle name="40% - Ênfase6 71 6" xfId="45044"/>
    <cellStyle name="40% - Ênfase6 71 6 2" xfId="45045"/>
    <cellStyle name="40% - Ênfase6 71 7" xfId="45046"/>
    <cellStyle name="40% - Ênfase6 72" xfId="45047"/>
    <cellStyle name="40% - Ênfase6 72 2" xfId="45048"/>
    <cellStyle name="40% - Ênfase6 72 2 2" xfId="45049"/>
    <cellStyle name="40% - Ênfase6 72 2 2 2" xfId="45050"/>
    <cellStyle name="40% - Ênfase6 72 2 3" xfId="45051"/>
    <cellStyle name="40% - Ênfase6 72 2 3 2" xfId="45052"/>
    <cellStyle name="40% - Ênfase6 72 2 4" xfId="45053"/>
    <cellStyle name="40% - Ênfase6 72 2 4 2" xfId="45054"/>
    <cellStyle name="40% - Ênfase6 72 2 5" xfId="45055"/>
    <cellStyle name="40% - Ênfase6 72 2 5 2" xfId="45056"/>
    <cellStyle name="40% - Ênfase6 72 2 6" xfId="45057"/>
    <cellStyle name="40% - Ênfase6 72 3" xfId="45058"/>
    <cellStyle name="40% - Ênfase6 72 3 2" xfId="45059"/>
    <cellStyle name="40% - Ênfase6 72 4" xfId="45060"/>
    <cellStyle name="40% - Ênfase6 72 4 2" xfId="45061"/>
    <cellStyle name="40% - Ênfase6 72 5" xfId="45062"/>
    <cellStyle name="40% - Ênfase6 72 5 2" xfId="45063"/>
    <cellStyle name="40% - Ênfase6 72 6" xfId="45064"/>
    <cellStyle name="40% - Ênfase6 72 6 2" xfId="45065"/>
    <cellStyle name="40% - Ênfase6 72 7" xfId="45066"/>
    <cellStyle name="40% - Ênfase6 73" xfId="45067"/>
    <cellStyle name="40% - Ênfase6 73 2" xfId="45068"/>
    <cellStyle name="40% - Ênfase6 73 2 2" xfId="45069"/>
    <cellStyle name="40% - Ênfase6 73 2 2 2" xfId="45070"/>
    <cellStyle name="40% - Ênfase6 73 2 3" xfId="45071"/>
    <cellStyle name="40% - Ênfase6 73 2 3 2" xfId="45072"/>
    <cellStyle name="40% - Ênfase6 73 2 4" xfId="45073"/>
    <cellStyle name="40% - Ênfase6 73 2 4 2" xfId="45074"/>
    <cellStyle name="40% - Ênfase6 73 2 5" xfId="45075"/>
    <cellStyle name="40% - Ênfase6 73 2 5 2" xfId="45076"/>
    <cellStyle name="40% - Ênfase6 73 2 6" xfId="45077"/>
    <cellStyle name="40% - Ênfase6 73 3" xfId="45078"/>
    <cellStyle name="40% - Ênfase6 73 3 2" xfId="45079"/>
    <cellStyle name="40% - Ênfase6 73 4" xfId="45080"/>
    <cellStyle name="40% - Ênfase6 73 4 2" xfId="45081"/>
    <cellStyle name="40% - Ênfase6 73 5" xfId="45082"/>
    <cellStyle name="40% - Ênfase6 73 5 2" xfId="45083"/>
    <cellStyle name="40% - Ênfase6 73 6" xfId="45084"/>
    <cellStyle name="40% - Ênfase6 73 6 2" xfId="45085"/>
    <cellStyle name="40% - Ênfase6 73 7" xfId="45086"/>
    <cellStyle name="40% - Ênfase6 74" xfId="45087"/>
    <cellStyle name="40% - Ênfase6 74 2" xfId="45088"/>
    <cellStyle name="40% - Ênfase6 74 2 2" xfId="45089"/>
    <cellStyle name="40% - Ênfase6 74 2 2 2" xfId="45090"/>
    <cellStyle name="40% - Ênfase6 74 2 3" xfId="45091"/>
    <cellStyle name="40% - Ênfase6 74 2 3 2" xfId="45092"/>
    <cellStyle name="40% - Ênfase6 74 2 4" xfId="45093"/>
    <cellStyle name="40% - Ênfase6 74 2 4 2" xfId="45094"/>
    <cellStyle name="40% - Ênfase6 74 2 5" xfId="45095"/>
    <cellStyle name="40% - Ênfase6 74 2 5 2" xfId="45096"/>
    <cellStyle name="40% - Ênfase6 74 2 6" xfId="45097"/>
    <cellStyle name="40% - Ênfase6 74 3" xfId="45098"/>
    <cellStyle name="40% - Ênfase6 74 3 2" xfId="45099"/>
    <cellStyle name="40% - Ênfase6 74 4" xfId="45100"/>
    <cellStyle name="40% - Ênfase6 74 4 2" xfId="45101"/>
    <cellStyle name="40% - Ênfase6 74 5" xfId="45102"/>
    <cellStyle name="40% - Ênfase6 74 5 2" xfId="45103"/>
    <cellStyle name="40% - Ênfase6 74 6" xfId="45104"/>
    <cellStyle name="40% - Ênfase6 74 6 2" xfId="45105"/>
    <cellStyle name="40% - Ênfase6 74 7" xfId="45106"/>
    <cellStyle name="40% - Ênfase6 75" xfId="45107"/>
    <cellStyle name="40% - Ênfase6 75 2" xfId="45108"/>
    <cellStyle name="40% - Ênfase6 75 2 2" xfId="45109"/>
    <cellStyle name="40% - Ênfase6 75 2 2 2" xfId="45110"/>
    <cellStyle name="40% - Ênfase6 75 2 3" xfId="45111"/>
    <cellStyle name="40% - Ênfase6 75 2 3 2" xfId="45112"/>
    <cellStyle name="40% - Ênfase6 75 2 4" xfId="45113"/>
    <cellStyle name="40% - Ênfase6 75 2 4 2" xfId="45114"/>
    <cellStyle name="40% - Ênfase6 75 2 5" xfId="45115"/>
    <cellStyle name="40% - Ênfase6 75 2 5 2" xfId="45116"/>
    <cellStyle name="40% - Ênfase6 75 2 6" xfId="45117"/>
    <cellStyle name="40% - Ênfase6 75 3" xfId="45118"/>
    <cellStyle name="40% - Ênfase6 75 3 2" xfId="45119"/>
    <cellStyle name="40% - Ênfase6 75 4" xfId="45120"/>
    <cellStyle name="40% - Ênfase6 75 4 2" xfId="45121"/>
    <cellStyle name="40% - Ênfase6 75 5" xfId="45122"/>
    <cellStyle name="40% - Ênfase6 75 5 2" xfId="45123"/>
    <cellStyle name="40% - Ênfase6 75 6" xfId="45124"/>
    <cellStyle name="40% - Ênfase6 75 6 2" xfId="45125"/>
    <cellStyle name="40% - Ênfase6 75 7" xfId="45126"/>
    <cellStyle name="40% - Ênfase6 76" xfId="45127"/>
    <cellStyle name="40% - Ênfase6 76 2" xfId="45128"/>
    <cellStyle name="40% - Ênfase6 76 2 2" xfId="45129"/>
    <cellStyle name="40% - Ênfase6 76 2 2 2" xfId="45130"/>
    <cellStyle name="40% - Ênfase6 76 2 3" xfId="45131"/>
    <cellStyle name="40% - Ênfase6 76 2 3 2" xfId="45132"/>
    <cellStyle name="40% - Ênfase6 76 2 4" xfId="45133"/>
    <cellStyle name="40% - Ênfase6 76 2 4 2" xfId="45134"/>
    <cellStyle name="40% - Ênfase6 76 2 5" xfId="45135"/>
    <cellStyle name="40% - Ênfase6 76 2 5 2" xfId="45136"/>
    <cellStyle name="40% - Ênfase6 76 2 6" xfId="45137"/>
    <cellStyle name="40% - Ênfase6 76 3" xfId="45138"/>
    <cellStyle name="40% - Ênfase6 76 3 2" xfId="45139"/>
    <cellStyle name="40% - Ênfase6 76 4" xfId="45140"/>
    <cellStyle name="40% - Ênfase6 76 4 2" xfId="45141"/>
    <cellStyle name="40% - Ênfase6 76 5" xfId="45142"/>
    <cellStyle name="40% - Ênfase6 76 5 2" xfId="45143"/>
    <cellStyle name="40% - Ênfase6 76 6" xfId="45144"/>
    <cellStyle name="40% - Ênfase6 76 6 2" xfId="45145"/>
    <cellStyle name="40% - Ênfase6 76 7" xfId="45146"/>
    <cellStyle name="40% - Ênfase6 77" xfId="45147"/>
    <cellStyle name="40% - Ênfase6 77 2" xfId="45148"/>
    <cellStyle name="40% - Ênfase6 77 2 2" xfId="45149"/>
    <cellStyle name="40% - Ênfase6 77 2 2 2" xfId="45150"/>
    <cellStyle name="40% - Ênfase6 77 2 3" xfId="45151"/>
    <cellStyle name="40% - Ênfase6 77 2 3 2" xfId="45152"/>
    <cellStyle name="40% - Ênfase6 77 2 4" xfId="45153"/>
    <cellStyle name="40% - Ênfase6 77 2 4 2" xfId="45154"/>
    <cellStyle name="40% - Ênfase6 77 2 5" xfId="45155"/>
    <cellStyle name="40% - Ênfase6 77 2 5 2" xfId="45156"/>
    <cellStyle name="40% - Ênfase6 77 2 6" xfId="45157"/>
    <cellStyle name="40% - Ênfase6 77 3" xfId="45158"/>
    <cellStyle name="40% - Ênfase6 77 3 2" xfId="45159"/>
    <cellStyle name="40% - Ênfase6 77 4" xfId="45160"/>
    <cellStyle name="40% - Ênfase6 77 4 2" xfId="45161"/>
    <cellStyle name="40% - Ênfase6 77 5" xfId="45162"/>
    <cellStyle name="40% - Ênfase6 77 5 2" xfId="45163"/>
    <cellStyle name="40% - Ênfase6 77 6" xfId="45164"/>
    <cellStyle name="40% - Ênfase6 77 6 2" xfId="45165"/>
    <cellStyle name="40% - Ênfase6 77 7" xfId="45166"/>
    <cellStyle name="40% - Ênfase6 78" xfId="45167"/>
    <cellStyle name="40% - Ênfase6 78 2" xfId="45168"/>
    <cellStyle name="40% - Ênfase6 78 2 2" xfId="45169"/>
    <cellStyle name="40% - Ênfase6 78 2 2 2" xfId="45170"/>
    <cellStyle name="40% - Ênfase6 78 2 3" xfId="45171"/>
    <cellStyle name="40% - Ênfase6 78 2 3 2" xfId="45172"/>
    <cellStyle name="40% - Ênfase6 78 2 4" xfId="45173"/>
    <cellStyle name="40% - Ênfase6 78 2 4 2" xfId="45174"/>
    <cellStyle name="40% - Ênfase6 78 2 5" xfId="45175"/>
    <cellStyle name="40% - Ênfase6 78 2 5 2" xfId="45176"/>
    <cellStyle name="40% - Ênfase6 78 2 6" xfId="45177"/>
    <cellStyle name="40% - Ênfase6 78 3" xfId="45178"/>
    <cellStyle name="40% - Ênfase6 78 3 2" xfId="45179"/>
    <cellStyle name="40% - Ênfase6 78 4" xfId="45180"/>
    <cellStyle name="40% - Ênfase6 78 4 2" xfId="45181"/>
    <cellStyle name="40% - Ênfase6 78 5" xfId="45182"/>
    <cellStyle name="40% - Ênfase6 78 5 2" xfId="45183"/>
    <cellStyle name="40% - Ênfase6 78 6" xfId="45184"/>
    <cellStyle name="40% - Ênfase6 78 6 2" xfId="45185"/>
    <cellStyle name="40% - Ênfase6 78 7" xfId="45186"/>
    <cellStyle name="40% - Ênfase6 79" xfId="45187"/>
    <cellStyle name="40% - Ênfase6 79 2" xfId="45188"/>
    <cellStyle name="40% - Ênfase6 79 2 2" xfId="45189"/>
    <cellStyle name="40% - Ênfase6 79 2 2 2" xfId="45190"/>
    <cellStyle name="40% - Ênfase6 79 2 3" xfId="45191"/>
    <cellStyle name="40% - Ênfase6 79 2 3 2" xfId="45192"/>
    <cellStyle name="40% - Ênfase6 79 2 4" xfId="45193"/>
    <cellStyle name="40% - Ênfase6 79 2 4 2" xfId="45194"/>
    <cellStyle name="40% - Ênfase6 79 2 5" xfId="45195"/>
    <cellStyle name="40% - Ênfase6 79 2 5 2" xfId="45196"/>
    <cellStyle name="40% - Ênfase6 79 2 6" xfId="45197"/>
    <cellStyle name="40% - Ênfase6 79 3" xfId="45198"/>
    <cellStyle name="40% - Ênfase6 79 3 2" xfId="45199"/>
    <cellStyle name="40% - Ênfase6 79 4" xfId="45200"/>
    <cellStyle name="40% - Ênfase6 79 4 2" xfId="45201"/>
    <cellStyle name="40% - Ênfase6 79 5" xfId="45202"/>
    <cellStyle name="40% - Ênfase6 79 5 2" xfId="45203"/>
    <cellStyle name="40% - Ênfase6 79 6" xfId="45204"/>
    <cellStyle name="40% - Ênfase6 79 6 2" xfId="45205"/>
    <cellStyle name="40% - Ênfase6 79 7" xfId="45206"/>
    <cellStyle name="40% - Ênfase6 8" xfId="45207"/>
    <cellStyle name="40% - Ênfase6 8 2" xfId="45208"/>
    <cellStyle name="40% - Ênfase6 8 2 2" xfId="45209"/>
    <cellStyle name="40% - Ênfase6 8 2 2 2" xfId="45210"/>
    <cellStyle name="40% - Ênfase6 8 2 2 2 2" xfId="45211"/>
    <cellStyle name="40% - Ênfase6 8 2 2 3" xfId="45212"/>
    <cellStyle name="40% - Ênfase6 8 2 2 3 2" xfId="45213"/>
    <cellStyle name="40% - Ênfase6 8 2 2 4" xfId="45214"/>
    <cellStyle name="40% - Ênfase6 8 2 2 4 2" xfId="45215"/>
    <cellStyle name="40% - Ênfase6 8 2 2 5" xfId="45216"/>
    <cellStyle name="40% - Ênfase6 8 2 2 5 2" xfId="45217"/>
    <cellStyle name="40% - Ênfase6 8 2 2 6" xfId="45218"/>
    <cellStyle name="40% - Ênfase6 8 2 3" xfId="45219"/>
    <cellStyle name="40% - Ênfase6 8 2 3 2" xfId="45220"/>
    <cellStyle name="40% - Ênfase6 8 2 4" xfId="45221"/>
    <cellStyle name="40% - Ênfase6 8 2 4 2" xfId="45222"/>
    <cellStyle name="40% - Ênfase6 8 2 5" xfId="45223"/>
    <cellStyle name="40% - Ênfase6 8 2 5 2" xfId="45224"/>
    <cellStyle name="40% - Ênfase6 8 2 6" xfId="45225"/>
    <cellStyle name="40% - Ênfase6 8 2 6 2" xfId="45226"/>
    <cellStyle name="40% - Ênfase6 8 2 7" xfId="45227"/>
    <cellStyle name="40% - Ênfase6 8 3" xfId="45228"/>
    <cellStyle name="40% - Ênfase6 8 3 2" xfId="45229"/>
    <cellStyle name="40% - Ênfase6 8 3 2 2" xfId="45230"/>
    <cellStyle name="40% - Ênfase6 8 3 3" xfId="45231"/>
    <cellStyle name="40% - Ênfase6 8 3 3 2" xfId="45232"/>
    <cellStyle name="40% - Ênfase6 8 3 4" xfId="45233"/>
    <cellStyle name="40% - Ênfase6 8 3 4 2" xfId="45234"/>
    <cellStyle name="40% - Ênfase6 8 3 5" xfId="45235"/>
    <cellStyle name="40% - Ênfase6 8 3 5 2" xfId="45236"/>
    <cellStyle name="40% - Ênfase6 8 3 6" xfId="45237"/>
    <cellStyle name="40% - Ênfase6 8 4" xfId="45238"/>
    <cellStyle name="40% - Ênfase6 8 4 2" xfId="45239"/>
    <cellStyle name="40% - Ênfase6 8 5" xfId="45240"/>
    <cellStyle name="40% - Ênfase6 8 5 2" xfId="45241"/>
    <cellStyle name="40% - Ênfase6 8 6" xfId="45242"/>
    <cellStyle name="40% - Ênfase6 8 6 2" xfId="45243"/>
    <cellStyle name="40% - Ênfase6 8 7" xfId="45244"/>
    <cellStyle name="40% - Ênfase6 8 7 2" xfId="45245"/>
    <cellStyle name="40% - Ênfase6 8 8" xfId="45246"/>
    <cellStyle name="40% - Ênfase6 80" xfId="45247"/>
    <cellStyle name="40% - Ênfase6 80 2" xfId="45248"/>
    <cellStyle name="40% - Ênfase6 80 2 2" xfId="45249"/>
    <cellStyle name="40% - Ênfase6 80 2 2 2" xfId="45250"/>
    <cellStyle name="40% - Ênfase6 80 2 3" xfId="45251"/>
    <cellStyle name="40% - Ênfase6 80 2 3 2" xfId="45252"/>
    <cellStyle name="40% - Ênfase6 80 2 4" xfId="45253"/>
    <cellStyle name="40% - Ênfase6 80 2 4 2" xfId="45254"/>
    <cellStyle name="40% - Ênfase6 80 2 5" xfId="45255"/>
    <cellStyle name="40% - Ênfase6 80 2 5 2" xfId="45256"/>
    <cellStyle name="40% - Ênfase6 80 2 6" xfId="45257"/>
    <cellStyle name="40% - Ênfase6 80 3" xfId="45258"/>
    <cellStyle name="40% - Ênfase6 80 3 2" xfId="45259"/>
    <cellStyle name="40% - Ênfase6 80 4" xfId="45260"/>
    <cellStyle name="40% - Ênfase6 80 4 2" xfId="45261"/>
    <cellStyle name="40% - Ênfase6 80 5" xfId="45262"/>
    <cellStyle name="40% - Ênfase6 80 5 2" xfId="45263"/>
    <cellStyle name="40% - Ênfase6 80 6" xfId="45264"/>
    <cellStyle name="40% - Ênfase6 80 6 2" xfId="45265"/>
    <cellStyle name="40% - Ênfase6 80 7" xfId="45266"/>
    <cellStyle name="40% - Ênfase6 81" xfId="45267"/>
    <cellStyle name="40% - Ênfase6 81 2" xfId="45268"/>
    <cellStyle name="40% - Ênfase6 81 2 2" xfId="45269"/>
    <cellStyle name="40% - Ênfase6 81 2 2 2" xfId="45270"/>
    <cellStyle name="40% - Ênfase6 81 2 3" xfId="45271"/>
    <cellStyle name="40% - Ênfase6 81 2 3 2" xfId="45272"/>
    <cellStyle name="40% - Ênfase6 81 2 4" xfId="45273"/>
    <cellStyle name="40% - Ênfase6 81 2 4 2" xfId="45274"/>
    <cellStyle name="40% - Ênfase6 81 2 5" xfId="45275"/>
    <cellStyle name="40% - Ênfase6 81 2 5 2" xfId="45276"/>
    <cellStyle name="40% - Ênfase6 81 2 6" xfId="45277"/>
    <cellStyle name="40% - Ênfase6 81 3" xfId="45278"/>
    <cellStyle name="40% - Ênfase6 81 3 2" xfId="45279"/>
    <cellStyle name="40% - Ênfase6 81 4" xfId="45280"/>
    <cellStyle name="40% - Ênfase6 81 4 2" xfId="45281"/>
    <cellStyle name="40% - Ênfase6 81 5" xfId="45282"/>
    <cellStyle name="40% - Ênfase6 81 5 2" xfId="45283"/>
    <cellStyle name="40% - Ênfase6 81 6" xfId="45284"/>
    <cellStyle name="40% - Ênfase6 81 6 2" xfId="45285"/>
    <cellStyle name="40% - Ênfase6 81 7" xfId="45286"/>
    <cellStyle name="40% - Ênfase6 82" xfId="45287"/>
    <cellStyle name="40% - Ênfase6 82 2" xfId="45288"/>
    <cellStyle name="40% - Ênfase6 82 2 2" xfId="45289"/>
    <cellStyle name="40% - Ênfase6 82 2 2 2" xfId="45290"/>
    <cellStyle name="40% - Ênfase6 82 2 3" xfId="45291"/>
    <cellStyle name="40% - Ênfase6 82 2 3 2" xfId="45292"/>
    <cellStyle name="40% - Ênfase6 82 2 4" xfId="45293"/>
    <cellStyle name="40% - Ênfase6 82 2 4 2" xfId="45294"/>
    <cellStyle name="40% - Ênfase6 82 2 5" xfId="45295"/>
    <cellStyle name="40% - Ênfase6 82 2 5 2" xfId="45296"/>
    <cellStyle name="40% - Ênfase6 82 2 6" xfId="45297"/>
    <cellStyle name="40% - Ênfase6 82 3" xfId="45298"/>
    <cellStyle name="40% - Ênfase6 82 3 2" xfId="45299"/>
    <cellStyle name="40% - Ênfase6 82 4" xfId="45300"/>
    <cellStyle name="40% - Ênfase6 82 4 2" xfId="45301"/>
    <cellStyle name="40% - Ênfase6 82 5" xfId="45302"/>
    <cellStyle name="40% - Ênfase6 82 5 2" xfId="45303"/>
    <cellStyle name="40% - Ênfase6 82 6" xfId="45304"/>
    <cellStyle name="40% - Ênfase6 82 6 2" xfId="45305"/>
    <cellStyle name="40% - Ênfase6 82 7" xfId="45306"/>
    <cellStyle name="40% - Ênfase6 83" xfId="45307"/>
    <cellStyle name="40% - Ênfase6 83 2" xfId="45308"/>
    <cellStyle name="40% - Ênfase6 83 2 2" xfId="45309"/>
    <cellStyle name="40% - Ênfase6 83 2 2 2" xfId="45310"/>
    <cellStyle name="40% - Ênfase6 83 2 3" xfId="45311"/>
    <cellStyle name="40% - Ênfase6 83 2 3 2" xfId="45312"/>
    <cellStyle name="40% - Ênfase6 83 2 4" xfId="45313"/>
    <cellStyle name="40% - Ênfase6 83 2 4 2" xfId="45314"/>
    <cellStyle name="40% - Ênfase6 83 2 5" xfId="45315"/>
    <cellStyle name="40% - Ênfase6 83 2 5 2" xfId="45316"/>
    <cellStyle name="40% - Ênfase6 83 2 6" xfId="45317"/>
    <cellStyle name="40% - Ênfase6 83 3" xfId="45318"/>
    <cellStyle name="40% - Ênfase6 83 3 2" xfId="45319"/>
    <cellStyle name="40% - Ênfase6 83 4" xfId="45320"/>
    <cellStyle name="40% - Ênfase6 83 4 2" xfId="45321"/>
    <cellStyle name="40% - Ênfase6 83 5" xfId="45322"/>
    <cellStyle name="40% - Ênfase6 83 5 2" xfId="45323"/>
    <cellStyle name="40% - Ênfase6 83 6" xfId="45324"/>
    <cellStyle name="40% - Ênfase6 83 6 2" xfId="45325"/>
    <cellStyle name="40% - Ênfase6 83 7" xfId="45326"/>
    <cellStyle name="40% - Ênfase6 84" xfId="45327"/>
    <cellStyle name="40% - Ênfase6 84 2" xfId="45328"/>
    <cellStyle name="40% - Ênfase6 84 2 2" xfId="45329"/>
    <cellStyle name="40% - Ênfase6 84 2 2 2" xfId="45330"/>
    <cellStyle name="40% - Ênfase6 84 2 3" xfId="45331"/>
    <cellStyle name="40% - Ênfase6 84 2 3 2" xfId="45332"/>
    <cellStyle name="40% - Ênfase6 84 2 4" xfId="45333"/>
    <cellStyle name="40% - Ênfase6 84 2 4 2" xfId="45334"/>
    <cellStyle name="40% - Ênfase6 84 2 5" xfId="45335"/>
    <cellStyle name="40% - Ênfase6 84 2 5 2" xfId="45336"/>
    <cellStyle name="40% - Ênfase6 84 2 6" xfId="45337"/>
    <cellStyle name="40% - Ênfase6 84 3" xfId="45338"/>
    <cellStyle name="40% - Ênfase6 84 3 2" xfId="45339"/>
    <cellStyle name="40% - Ênfase6 84 4" xfId="45340"/>
    <cellStyle name="40% - Ênfase6 84 4 2" xfId="45341"/>
    <cellStyle name="40% - Ênfase6 84 5" xfId="45342"/>
    <cellStyle name="40% - Ênfase6 84 5 2" xfId="45343"/>
    <cellStyle name="40% - Ênfase6 84 6" xfId="45344"/>
    <cellStyle name="40% - Ênfase6 84 6 2" xfId="45345"/>
    <cellStyle name="40% - Ênfase6 84 7" xfId="45346"/>
    <cellStyle name="40% - Ênfase6 85" xfId="45347"/>
    <cellStyle name="40% - Ênfase6 85 2" xfId="45348"/>
    <cellStyle name="40% - Ênfase6 85 2 2" xfId="45349"/>
    <cellStyle name="40% - Ênfase6 85 2 2 2" xfId="45350"/>
    <cellStyle name="40% - Ênfase6 85 2 3" xfId="45351"/>
    <cellStyle name="40% - Ênfase6 85 2 3 2" xfId="45352"/>
    <cellStyle name="40% - Ênfase6 85 2 4" xfId="45353"/>
    <cellStyle name="40% - Ênfase6 85 2 4 2" xfId="45354"/>
    <cellStyle name="40% - Ênfase6 85 2 5" xfId="45355"/>
    <cellStyle name="40% - Ênfase6 85 2 5 2" xfId="45356"/>
    <cellStyle name="40% - Ênfase6 85 2 6" xfId="45357"/>
    <cellStyle name="40% - Ênfase6 85 3" xfId="45358"/>
    <cellStyle name="40% - Ênfase6 85 3 2" xfId="45359"/>
    <cellStyle name="40% - Ênfase6 85 4" xfId="45360"/>
    <cellStyle name="40% - Ênfase6 85 4 2" xfId="45361"/>
    <cellStyle name="40% - Ênfase6 85 5" xfId="45362"/>
    <cellStyle name="40% - Ênfase6 85 5 2" xfId="45363"/>
    <cellStyle name="40% - Ênfase6 85 6" xfId="45364"/>
    <cellStyle name="40% - Ênfase6 85 6 2" xfId="45365"/>
    <cellStyle name="40% - Ênfase6 85 7" xfId="45366"/>
    <cellStyle name="40% - Ênfase6 86" xfId="45367"/>
    <cellStyle name="40% - Ênfase6 86 2" xfId="45368"/>
    <cellStyle name="40% - Ênfase6 86 2 2" xfId="45369"/>
    <cellStyle name="40% - Ênfase6 86 2 2 2" xfId="45370"/>
    <cellStyle name="40% - Ênfase6 86 2 3" xfId="45371"/>
    <cellStyle name="40% - Ênfase6 86 2 3 2" xfId="45372"/>
    <cellStyle name="40% - Ênfase6 86 2 4" xfId="45373"/>
    <cellStyle name="40% - Ênfase6 86 2 4 2" xfId="45374"/>
    <cellStyle name="40% - Ênfase6 86 2 5" xfId="45375"/>
    <cellStyle name="40% - Ênfase6 86 2 5 2" xfId="45376"/>
    <cellStyle name="40% - Ênfase6 86 2 6" xfId="45377"/>
    <cellStyle name="40% - Ênfase6 86 3" xfId="45378"/>
    <cellStyle name="40% - Ênfase6 86 3 2" xfId="45379"/>
    <cellStyle name="40% - Ênfase6 86 4" xfId="45380"/>
    <cellStyle name="40% - Ênfase6 86 4 2" xfId="45381"/>
    <cellStyle name="40% - Ênfase6 86 5" xfId="45382"/>
    <cellStyle name="40% - Ênfase6 86 5 2" xfId="45383"/>
    <cellStyle name="40% - Ênfase6 86 6" xfId="45384"/>
    <cellStyle name="40% - Ênfase6 86 6 2" xfId="45385"/>
    <cellStyle name="40% - Ênfase6 86 7" xfId="45386"/>
    <cellStyle name="40% - Ênfase6 87" xfId="45387"/>
    <cellStyle name="40% - Ênfase6 87 2" xfId="45388"/>
    <cellStyle name="40% - Ênfase6 87 2 2" xfId="45389"/>
    <cellStyle name="40% - Ênfase6 87 2 2 2" xfId="45390"/>
    <cellStyle name="40% - Ênfase6 87 2 3" xfId="45391"/>
    <cellStyle name="40% - Ênfase6 87 2 3 2" xfId="45392"/>
    <cellStyle name="40% - Ênfase6 87 2 4" xfId="45393"/>
    <cellStyle name="40% - Ênfase6 87 2 4 2" xfId="45394"/>
    <cellStyle name="40% - Ênfase6 87 2 5" xfId="45395"/>
    <cellStyle name="40% - Ênfase6 87 2 5 2" xfId="45396"/>
    <cellStyle name="40% - Ênfase6 87 2 6" xfId="45397"/>
    <cellStyle name="40% - Ênfase6 87 3" xfId="45398"/>
    <cellStyle name="40% - Ênfase6 87 3 2" xfId="45399"/>
    <cellStyle name="40% - Ênfase6 87 4" xfId="45400"/>
    <cellStyle name="40% - Ênfase6 87 4 2" xfId="45401"/>
    <cellStyle name="40% - Ênfase6 87 5" xfId="45402"/>
    <cellStyle name="40% - Ênfase6 87 5 2" xfId="45403"/>
    <cellStyle name="40% - Ênfase6 87 6" xfId="45404"/>
    <cellStyle name="40% - Ênfase6 87 6 2" xfId="45405"/>
    <cellStyle name="40% - Ênfase6 87 7" xfId="45406"/>
    <cellStyle name="40% - Ênfase6 88" xfId="45407"/>
    <cellStyle name="40% - Ênfase6 88 2" xfId="45408"/>
    <cellStyle name="40% - Ênfase6 88 2 2" xfId="45409"/>
    <cellStyle name="40% - Ênfase6 88 2 2 2" xfId="45410"/>
    <cellStyle name="40% - Ênfase6 88 2 3" xfId="45411"/>
    <cellStyle name="40% - Ênfase6 88 2 3 2" xfId="45412"/>
    <cellStyle name="40% - Ênfase6 88 2 4" xfId="45413"/>
    <cellStyle name="40% - Ênfase6 88 2 4 2" xfId="45414"/>
    <cellStyle name="40% - Ênfase6 88 2 5" xfId="45415"/>
    <cellStyle name="40% - Ênfase6 88 2 5 2" xfId="45416"/>
    <cellStyle name="40% - Ênfase6 88 2 6" xfId="45417"/>
    <cellStyle name="40% - Ênfase6 88 3" xfId="45418"/>
    <cellStyle name="40% - Ênfase6 88 3 2" xfId="45419"/>
    <cellStyle name="40% - Ênfase6 88 4" xfId="45420"/>
    <cellStyle name="40% - Ênfase6 88 4 2" xfId="45421"/>
    <cellStyle name="40% - Ênfase6 88 5" xfId="45422"/>
    <cellStyle name="40% - Ênfase6 88 5 2" xfId="45423"/>
    <cellStyle name="40% - Ênfase6 88 6" xfId="45424"/>
    <cellStyle name="40% - Ênfase6 88 6 2" xfId="45425"/>
    <cellStyle name="40% - Ênfase6 88 7" xfId="45426"/>
    <cellStyle name="40% - Ênfase6 89" xfId="45427"/>
    <cellStyle name="40% - Ênfase6 89 2" xfId="45428"/>
    <cellStyle name="40% - Ênfase6 89 2 2" xfId="45429"/>
    <cellStyle name="40% - Ênfase6 89 2 2 2" xfId="45430"/>
    <cellStyle name="40% - Ênfase6 89 2 3" xfId="45431"/>
    <cellStyle name="40% - Ênfase6 89 2 3 2" xfId="45432"/>
    <cellStyle name="40% - Ênfase6 89 2 4" xfId="45433"/>
    <cellStyle name="40% - Ênfase6 89 2 4 2" xfId="45434"/>
    <cellStyle name="40% - Ênfase6 89 2 5" xfId="45435"/>
    <cellStyle name="40% - Ênfase6 89 2 5 2" xfId="45436"/>
    <cellStyle name="40% - Ênfase6 89 2 6" xfId="45437"/>
    <cellStyle name="40% - Ênfase6 89 3" xfId="45438"/>
    <cellStyle name="40% - Ênfase6 89 3 2" xfId="45439"/>
    <cellStyle name="40% - Ênfase6 89 4" xfId="45440"/>
    <cellStyle name="40% - Ênfase6 89 4 2" xfId="45441"/>
    <cellStyle name="40% - Ênfase6 89 5" xfId="45442"/>
    <cellStyle name="40% - Ênfase6 89 5 2" xfId="45443"/>
    <cellStyle name="40% - Ênfase6 89 6" xfId="45444"/>
    <cellStyle name="40% - Ênfase6 89 6 2" xfId="45445"/>
    <cellStyle name="40% - Ênfase6 89 7" xfId="45446"/>
    <cellStyle name="40% - Ênfase6 9" xfId="45447"/>
    <cellStyle name="40% - Ênfase6 9 2" xfId="45448"/>
    <cellStyle name="40% - Ênfase6 9 2 2" xfId="45449"/>
    <cellStyle name="40% - Ênfase6 9 2 2 2" xfId="45450"/>
    <cellStyle name="40% - Ênfase6 9 2 2 2 2" xfId="45451"/>
    <cellStyle name="40% - Ênfase6 9 2 2 3" xfId="45452"/>
    <cellStyle name="40% - Ênfase6 9 2 2 3 2" xfId="45453"/>
    <cellStyle name="40% - Ênfase6 9 2 2 4" xfId="45454"/>
    <cellStyle name="40% - Ênfase6 9 2 2 4 2" xfId="45455"/>
    <cellStyle name="40% - Ênfase6 9 2 2 5" xfId="45456"/>
    <cellStyle name="40% - Ênfase6 9 2 2 5 2" xfId="45457"/>
    <cellStyle name="40% - Ênfase6 9 2 2 6" xfId="45458"/>
    <cellStyle name="40% - Ênfase6 9 2 3" xfId="45459"/>
    <cellStyle name="40% - Ênfase6 9 2 3 2" xfId="45460"/>
    <cellStyle name="40% - Ênfase6 9 2 4" xfId="45461"/>
    <cellStyle name="40% - Ênfase6 9 2 4 2" xfId="45462"/>
    <cellStyle name="40% - Ênfase6 9 2 5" xfId="45463"/>
    <cellStyle name="40% - Ênfase6 9 2 5 2" xfId="45464"/>
    <cellStyle name="40% - Ênfase6 9 2 6" xfId="45465"/>
    <cellStyle name="40% - Ênfase6 9 2 6 2" xfId="45466"/>
    <cellStyle name="40% - Ênfase6 9 2 7" xfId="45467"/>
    <cellStyle name="40% - Ênfase6 9 3" xfId="45468"/>
    <cellStyle name="40% - Ênfase6 9 3 2" xfId="45469"/>
    <cellStyle name="40% - Ênfase6 9 3 2 2" xfId="45470"/>
    <cellStyle name="40% - Ênfase6 9 3 3" xfId="45471"/>
    <cellStyle name="40% - Ênfase6 9 3 3 2" xfId="45472"/>
    <cellStyle name="40% - Ênfase6 9 3 4" xfId="45473"/>
    <cellStyle name="40% - Ênfase6 9 3 4 2" xfId="45474"/>
    <cellStyle name="40% - Ênfase6 9 3 5" xfId="45475"/>
    <cellStyle name="40% - Ênfase6 9 3 5 2" xfId="45476"/>
    <cellStyle name="40% - Ênfase6 9 3 6" xfId="45477"/>
    <cellStyle name="40% - Ênfase6 9 4" xfId="45478"/>
    <cellStyle name="40% - Ênfase6 9 4 2" xfId="45479"/>
    <cellStyle name="40% - Ênfase6 9 5" xfId="45480"/>
    <cellStyle name="40% - Ênfase6 9 5 2" xfId="45481"/>
    <cellStyle name="40% - Ênfase6 9 6" xfId="45482"/>
    <cellStyle name="40% - Ênfase6 9 6 2" xfId="45483"/>
    <cellStyle name="40% - Ênfase6 9 7" xfId="45484"/>
    <cellStyle name="40% - Ênfase6 9 7 2" xfId="45485"/>
    <cellStyle name="40% - Ênfase6 9 8" xfId="45486"/>
    <cellStyle name="40% - Ênfase6 90" xfId="45487"/>
    <cellStyle name="40% - Ênfase6 90 2" xfId="45488"/>
    <cellStyle name="40% - Ênfase6 90 2 2" xfId="45489"/>
    <cellStyle name="40% - Ênfase6 90 2 2 2" xfId="45490"/>
    <cellStyle name="40% - Ênfase6 90 2 3" xfId="45491"/>
    <cellStyle name="40% - Ênfase6 90 2 3 2" xfId="45492"/>
    <cellStyle name="40% - Ênfase6 90 2 4" xfId="45493"/>
    <cellStyle name="40% - Ênfase6 90 2 4 2" xfId="45494"/>
    <cellStyle name="40% - Ênfase6 90 2 5" xfId="45495"/>
    <cellStyle name="40% - Ênfase6 90 2 5 2" xfId="45496"/>
    <cellStyle name="40% - Ênfase6 90 2 6" xfId="45497"/>
    <cellStyle name="40% - Ênfase6 90 3" xfId="45498"/>
    <cellStyle name="40% - Ênfase6 90 3 2" xfId="45499"/>
    <cellStyle name="40% - Ênfase6 90 4" xfId="45500"/>
    <cellStyle name="40% - Ênfase6 90 4 2" xfId="45501"/>
    <cellStyle name="40% - Ênfase6 90 5" xfId="45502"/>
    <cellStyle name="40% - Ênfase6 90 5 2" xfId="45503"/>
    <cellStyle name="40% - Ênfase6 90 6" xfId="45504"/>
    <cellStyle name="40% - Ênfase6 90 6 2" xfId="45505"/>
    <cellStyle name="40% - Ênfase6 90 7" xfId="45506"/>
    <cellStyle name="40% - Ênfase6 91" xfId="45507"/>
    <cellStyle name="40% - Ênfase6 91 2" xfId="45508"/>
    <cellStyle name="40% - Ênfase6 91 2 2" xfId="45509"/>
    <cellStyle name="40% - Ênfase6 91 2 2 2" xfId="45510"/>
    <cellStyle name="40% - Ênfase6 91 2 3" xfId="45511"/>
    <cellStyle name="40% - Ênfase6 91 2 3 2" xfId="45512"/>
    <cellStyle name="40% - Ênfase6 91 2 4" xfId="45513"/>
    <cellStyle name="40% - Ênfase6 91 2 4 2" xfId="45514"/>
    <cellStyle name="40% - Ênfase6 91 2 5" xfId="45515"/>
    <cellStyle name="40% - Ênfase6 91 2 5 2" xfId="45516"/>
    <cellStyle name="40% - Ênfase6 91 2 6" xfId="45517"/>
    <cellStyle name="40% - Ênfase6 91 3" xfId="45518"/>
    <cellStyle name="40% - Ênfase6 91 3 2" xfId="45519"/>
    <cellStyle name="40% - Ênfase6 91 4" xfId="45520"/>
    <cellStyle name="40% - Ênfase6 91 4 2" xfId="45521"/>
    <cellStyle name="40% - Ênfase6 91 5" xfId="45522"/>
    <cellStyle name="40% - Ênfase6 91 5 2" xfId="45523"/>
    <cellStyle name="40% - Ênfase6 91 6" xfId="45524"/>
    <cellStyle name="40% - Ênfase6 91 6 2" xfId="45525"/>
    <cellStyle name="40% - Ênfase6 91 7" xfId="45526"/>
    <cellStyle name="40% - Ênfase6 92" xfId="45527"/>
    <cellStyle name="40% - Ênfase6 92 2" xfId="45528"/>
    <cellStyle name="40% - Ênfase6 92 2 2" xfId="45529"/>
    <cellStyle name="40% - Ênfase6 92 2 2 2" xfId="45530"/>
    <cellStyle name="40% - Ênfase6 92 2 3" xfId="45531"/>
    <cellStyle name="40% - Ênfase6 92 2 3 2" xfId="45532"/>
    <cellStyle name="40% - Ênfase6 92 2 4" xfId="45533"/>
    <cellStyle name="40% - Ênfase6 92 2 4 2" xfId="45534"/>
    <cellStyle name="40% - Ênfase6 92 2 5" xfId="45535"/>
    <cellStyle name="40% - Ênfase6 92 2 5 2" xfId="45536"/>
    <cellStyle name="40% - Ênfase6 92 2 6" xfId="45537"/>
    <cellStyle name="40% - Ênfase6 92 3" xfId="45538"/>
    <cellStyle name="40% - Ênfase6 92 3 2" xfId="45539"/>
    <cellStyle name="40% - Ênfase6 92 4" xfId="45540"/>
    <cellStyle name="40% - Ênfase6 92 4 2" xfId="45541"/>
    <cellStyle name="40% - Ênfase6 92 5" xfId="45542"/>
    <cellStyle name="40% - Ênfase6 92 5 2" xfId="45543"/>
    <cellStyle name="40% - Ênfase6 92 6" xfId="45544"/>
    <cellStyle name="40% - Ênfase6 92 6 2" xfId="45545"/>
    <cellStyle name="40% - Ênfase6 92 7" xfId="45546"/>
    <cellStyle name="40% - Ênfase6 93" xfId="45547"/>
    <cellStyle name="40% - Ênfase6 93 2" xfId="45548"/>
    <cellStyle name="40% - Ênfase6 93 2 2" xfId="45549"/>
    <cellStyle name="40% - Ênfase6 93 2 2 2" xfId="45550"/>
    <cellStyle name="40% - Ênfase6 93 2 3" xfId="45551"/>
    <cellStyle name="40% - Ênfase6 93 2 3 2" xfId="45552"/>
    <cellStyle name="40% - Ênfase6 93 2 4" xfId="45553"/>
    <cellStyle name="40% - Ênfase6 93 2 4 2" xfId="45554"/>
    <cellStyle name="40% - Ênfase6 93 2 5" xfId="45555"/>
    <cellStyle name="40% - Ênfase6 93 2 5 2" xfId="45556"/>
    <cellStyle name="40% - Ênfase6 93 2 6" xfId="45557"/>
    <cellStyle name="40% - Ênfase6 93 3" xfId="45558"/>
    <cellStyle name="40% - Ênfase6 93 3 2" xfId="45559"/>
    <cellStyle name="40% - Ênfase6 93 4" xfId="45560"/>
    <cellStyle name="40% - Ênfase6 93 4 2" xfId="45561"/>
    <cellStyle name="40% - Ênfase6 93 5" xfId="45562"/>
    <cellStyle name="40% - Ênfase6 93 5 2" xfId="45563"/>
    <cellStyle name="40% - Ênfase6 93 6" xfId="45564"/>
    <cellStyle name="40% - Ênfase6 93 6 2" xfId="45565"/>
    <cellStyle name="40% - Ênfase6 93 7" xfId="45566"/>
    <cellStyle name="40% - Ênfase6 94" xfId="45567"/>
    <cellStyle name="40% - Ênfase6 94 2" xfId="45568"/>
    <cellStyle name="40% - Ênfase6 94 2 2" xfId="45569"/>
    <cellStyle name="40% - Ênfase6 94 2 2 2" xfId="45570"/>
    <cellStyle name="40% - Ênfase6 94 2 3" xfId="45571"/>
    <cellStyle name="40% - Ênfase6 94 2 3 2" xfId="45572"/>
    <cellStyle name="40% - Ênfase6 94 2 4" xfId="45573"/>
    <cellStyle name="40% - Ênfase6 94 2 4 2" xfId="45574"/>
    <cellStyle name="40% - Ênfase6 94 2 5" xfId="45575"/>
    <cellStyle name="40% - Ênfase6 94 2 5 2" xfId="45576"/>
    <cellStyle name="40% - Ênfase6 94 2 6" xfId="45577"/>
    <cellStyle name="40% - Ênfase6 94 3" xfId="45578"/>
    <cellStyle name="40% - Ênfase6 94 3 2" xfId="45579"/>
    <cellStyle name="40% - Ênfase6 94 4" xfId="45580"/>
    <cellStyle name="40% - Ênfase6 94 4 2" xfId="45581"/>
    <cellStyle name="40% - Ênfase6 94 5" xfId="45582"/>
    <cellStyle name="40% - Ênfase6 94 5 2" xfId="45583"/>
    <cellStyle name="40% - Ênfase6 94 6" xfId="45584"/>
    <cellStyle name="40% - Ênfase6 94 6 2" xfId="45585"/>
    <cellStyle name="40% - Ênfase6 94 7" xfId="45586"/>
    <cellStyle name="40% - Ênfase6 95" xfId="45587"/>
    <cellStyle name="40% - Ênfase6 95 2" xfId="45588"/>
    <cellStyle name="40% - Ênfase6 95 2 2" xfId="45589"/>
    <cellStyle name="40% - Ênfase6 95 2 2 2" xfId="45590"/>
    <cellStyle name="40% - Ênfase6 95 2 3" xfId="45591"/>
    <cellStyle name="40% - Ênfase6 95 2 3 2" xfId="45592"/>
    <cellStyle name="40% - Ênfase6 95 2 4" xfId="45593"/>
    <cellStyle name="40% - Ênfase6 95 2 4 2" xfId="45594"/>
    <cellStyle name="40% - Ênfase6 95 2 5" xfId="45595"/>
    <cellStyle name="40% - Ênfase6 95 2 5 2" xfId="45596"/>
    <cellStyle name="40% - Ênfase6 95 2 6" xfId="45597"/>
    <cellStyle name="40% - Ênfase6 95 3" xfId="45598"/>
    <cellStyle name="40% - Ênfase6 95 3 2" xfId="45599"/>
    <cellStyle name="40% - Ênfase6 95 4" xfId="45600"/>
    <cellStyle name="40% - Ênfase6 95 4 2" xfId="45601"/>
    <cellStyle name="40% - Ênfase6 95 5" xfId="45602"/>
    <cellStyle name="40% - Ênfase6 95 5 2" xfId="45603"/>
    <cellStyle name="40% - Ênfase6 95 6" xfId="45604"/>
    <cellStyle name="40% - Ênfase6 95 6 2" xfId="45605"/>
    <cellStyle name="40% - Ênfase6 95 7" xfId="45606"/>
    <cellStyle name="40% - Ênfase6 96" xfId="45607"/>
    <cellStyle name="40% - Ênfase6 96 2" xfId="45608"/>
    <cellStyle name="40% - Ênfase6 96 2 2" xfId="45609"/>
    <cellStyle name="40% - Ênfase6 96 2 2 2" xfId="45610"/>
    <cellStyle name="40% - Ênfase6 96 2 3" xfId="45611"/>
    <cellStyle name="40% - Ênfase6 96 2 3 2" xfId="45612"/>
    <cellStyle name="40% - Ênfase6 96 2 4" xfId="45613"/>
    <cellStyle name="40% - Ênfase6 96 2 4 2" xfId="45614"/>
    <cellStyle name="40% - Ênfase6 96 2 5" xfId="45615"/>
    <cellStyle name="40% - Ênfase6 96 2 5 2" xfId="45616"/>
    <cellStyle name="40% - Ênfase6 96 2 6" xfId="45617"/>
    <cellStyle name="40% - Ênfase6 96 3" xfId="45618"/>
    <cellStyle name="40% - Ênfase6 96 3 2" xfId="45619"/>
    <cellStyle name="40% - Ênfase6 96 4" xfId="45620"/>
    <cellStyle name="40% - Ênfase6 96 4 2" xfId="45621"/>
    <cellStyle name="40% - Ênfase6 96 5" xfId="45622"/>
    <cellStyle name="40% - Ênfase6 96 5 2" xfId="45623"/>
    <cellStyle name="40% - Ênfase6 96 6" xfId="45624"/>
    <cellStyle name="40% - Ênfase6 96 6 2" xfId="45625"/>
    <cellStyle name="40% - Ênfase6 96 7" xfId="45626"/>
    <cellStyle name="40% - Ênfase6 97" xfId="45627"/>
    <cellStyle name="40% - Ênfase6 97 2" xfId="45628"/>
    <cellStyle name="40% - Ênfase6 97 2 2" xfId="45629"/>
    <cellStyle name="40% - Ênfase6 97 2 2 2" xfId="45630"/>
    <cellStyle name="40% - Ênfase6 97 2 3" xfId="45631"/>
    <cellStyle name="40% - Ênfase6 97 2 3 2" xfId="45632"/>
    <cellStyle name="40% - Ênfase6 97 2 4" xfId="45633"/>
    <cellStyle name="40% - Ênfase6 97 2 4 2" xfId="45634"/>
    <cellStyle name="40% - Ênfase6 97 2 5" xfId="45635"/>
    <cellStyle name="40% - Ênfase6 97 2 5 2" xfId="45636"/>
    <cellStyle name="40% - Ênfase6 97 2 6" xfId="45637"/>
    <cellStyle name="40% - Ênfase6 97 3" xfId="45638"/>
    <cellStyle name="40% - Ênfase6 97 3 2" xfId="45639"/>
    <cellStyle name="40% - Ênfase6 97 4" xfId="45640"/>
    <cellStyle name="40% - Ênfase6 97 4 2" xfId="45641"/>
    <cellStyle name="40% - Ênfase6 97 5" xfId="45642"/>
    <cellStyle name="40% - Ênfase6 97 5 2" xfId="45643"/>
    <cellStyle name="40% - Ênfase6 97 6" xfId="45644"/>
    <cellStyle name="40% - Ênfase6 97 6 2" xfId="45645"/>
    <cellStyle name="40% - Ênfase6 97 7" xfId="45646"/>
    <cellStyle name="40% - Ênfase6 98" xfId="45647"/>
    <cellStyle name="40% - Ênfase6 98 2" xfId="45648"/>
    <cellStyle name="40% - Ênfase6 98 2 2" xfId="45649"/>
    <cellStyle name="40% - Ênfase6 98 2 2 2" xfId="45650"/>
    <cellStyle name="40% - Ênfase6 98 2 3" xfId="45651"/>
    <cellStyle name="40% - Ênfase6 98 2 3 2" xfId="45652"/>
    <cellStyle name="40% - Ênfase6 98 2 4" xfId="45653"/>
    <cellStyle name="40% - Ênfase6 98 2 4 2" xfId="45654"/>
    <cellStyle name="40% - Ênfase6 98 2 5" xfId="45655"/>
    <cellStyle name="40% - Ênfase6 98 2 5 2" xfId="45656"/>
    <cellStyle name="40% - Ênfase6 98 2 6" xfId="45657"/>
    <cellStyle name="40% - Ênfase6 98 3" xfId="45658"/>
    <cellStyle name="40% - Ênfase6 98 3 2" xfId="45659"/>
    <cellStyle name="40% - Ênfase6 98 4" xfId="45660"/>
    <cellStyle name="40% - Ênfase6 98 4 2" xfId="45661"/>
    <cellStyle name="40% - Ênfase6 98 5" xfId="45662"/>
    <cellStyle name="40% - Ênfase6 98 5 2" xfId="45663"/>
    <cellStyle name="40% - Ênfase6 98 6" xfId="45664"/>
    <cellStyle name="40% - Ênfase6 98 6 2" xfId="45665"/>
    <cellStyle name="40% - Ênfase6 98 7" xfId="45666"/>
    <cellStyle name="40% - Ênfase6 99" xfId="45667"/>
    <cellStyle name="40% - Ênfase6 99 2" xfId="45668"/>
    <cellStyle name="40% - Ênfase6 99 2 2" xfId="45669"/>
    <cellStyle name="40% - Ênfase6 99 2 2 2" xfId="45670"/>
    <cellStyle name="40% - Ênfase6 99 2 3" xfId="45671"/>
    <cellStyle name="40% - Ênfase6 99 2 3 2" xfId="45672"/>
    <cellStyle name="40% - Ênfase6 99 2 4" xfId="45673"/>
    <cellStyle name="40% - Ênfase6 99 2 4 2" xfId="45674"/>
    <cellStyle name="40% - Ênfase6 99 2 5" xfId="45675"/>
    <cellStyle name="40% - Ênfase6 99 2 5 2" xfId="45676"/>
    <cellStyle name="40% - Ênfase6 99 2 6" xfId="45677"/>
    <cellStyle name="40% - Ênfase6 99 3" xfId="45678"/>
    <cellStyle name="40% - Ênfase6 99 3 2" xfId="45679"/>
    <cellStyle name="40% - Ênfase6 99 4" xfId="45680"/>
    <cellStyle name="40% - Ênfase6 99 4 2" xfId="45681"/>
    <cellStyle name="40% - Ênfase6 99 5" xfId="45682"/>
    <cellStyle name="40% - Ênfase6 99 5 2" xfId="45683"/>
    <cellStyle name="40% - Ênfase6 99 6" xfId="45684"/>
    <cellStyle name="40% - Ênfase6 99 6 2" xfId="45685"/>
    <cellStyle name="40% - Ênfase6 99 7" xfId="45686"/>
    <cellStyle name="60% - Accent1" xfId="45687"/>
    <cellStyle name="60% - Accent2" xfId="45688"/>
    <cellStyle name="60% - Accent3" xfId="45689"/>
    <cellStyle name="60% - Accent4" xfId="45690"/>
    <cellStyle name="60% - Accent5" xfId="45691"/>
    <cellStyle name="60% - Accent6" xfId="45692"/>
    <cellStyle name="Accent1" xfId="45693"/>
    <cellStyle name="Accent2" xfId="45694"/>
    <cellStyle name="Accent3" xfId="45695"/>
    <cellStyle name="Accent4" xfId="45696"/>
    <cellStyle name="Accent5" xfId="45697"/>
    <cellStyle name="Accent6" xfId="45698"/>
    <cellStyle name="Bad" xfId="45699"/>
    <cellStyle name="Calculation" xfId="45700"/>
    <cellStyle name="Check Cell" xfId="45701"/>
    <cellStyle name="Excel_BuiltIn_Texto Explicativo" xfId="45702"/>
    <cellStyle name="Explanatory Text" xfId="45703"/>
    <cellStyle name="Good" xfId="45704"/>
    <cellStyle name="Heading 1" xfId="45705"/>
    <cellStyle name="Heading 2" xfId="45706"/>
    <cellStyle name="Heading 3" xfId="45707"/>
    <cellStyle name="Heading 4" xfId="45708"/>
    <cellStyle name="Input" xfId="45709"/>
    <cellStyle name="Linked Cell" xfId="45710"/>
    <cellStyle name="Moeda" xfId="2" builtinId="4"/>
    <cellStyle name="Moeda 2" xfId="45711"/>
    <cellStyle name="Moeda 2 2" xfId="45712"/>
    <cellStyle name="Moeda 2 3" xfId="45713"/>
    <cellStyle name="Moeda 3" xfId="45714"/>
    <cellStyle name="Moeda 4" xfId="45715"/>
    <cellStyle name="Moeda 5" xfId="45716"/>
    <cellStyle name="Neutral" xfId="45717"/>
    <cellStyle name="Normal" xfId="0" builtinId="0"/>
    <cellStyle name="Normal 10" xfId="45718"/>
    <cellStyle name="Normal 10 2" xfId="45719"/>
    <cellStyle name="Normal 10 2 2" xfId="45720"/>
    <cellStyle name="Normal 10 2 2 2" xfId="45721"/>
    <cellStyle name="Normal 10 2 2 2 2" xfId="45722"/>
    <cellStyle name="Normal 10 2 2 2 2 2" xfId="45723"/>
    <cellStyle name="Normal 10 2 2 2 3" xfId="45724"/>
    <cellStyle name="Normal 10 2 2 3" xfId="45725"/>
    <cellStyle name="Normal 10 2 2 3 2" xfId="45726"/>
    <cellStyle name="Normal 10 2 2 3 2 2" xfId="45727"/>
    <cellStyle name="Normal 10 2 2 3 3" xfId="45728"/>
    <cellStyle name="Normal 10 2 2 4" xfId="45729"/>
    <cellStyle name="Normal 10 2 2 4 2" xfId="45730"/>
    <cellStyle name="Normal 10 2 2 5" xfId="45731"/>
    <cellStyle name="Normal 10 2 2 5 2" xfId="45732"/>
    <cellStyle name="Normal 10 2 2 6" xfId="45733"/>
    <cellStyle name="Normal 10 2 3" xfId="45734"/>
    <cellStyle name="Normal 10 2 3 2" xfId="45735"/>
    <cellStyle name="Normal 10 2 4" xfId="45736"/>
    <cellStyle name="Normal 10 2 4 2" xfId="45737"/>
    <cellStyle name="Normal 10 2 5" xfId="45738"/>
    <cellStyle name="Normal 10 2 5 2" xfId="45739"/>
    <cellStyle name="Normal 10 2 6" xfId="45740"/>
    <cellStyle name="Normal 10 2 6 2" xfId="45741"/>
    <cellStyle name="Normal 10 2 7" xfId="45742"/>
    <cellStyle name="Normal 10 3" xfId="45743"/>
    <cellStyle name="Normal 10 3 2" xfId="45744"/>
    <cellStyle name="Normal 10 3 2 2" xfId="45745"/>
    <cellStyle name="Normal 10 3 3" xfId="45746"/>
    <cellStyle name="Normal 10 3 3 2" xfId="45747"/>
    <cellStyle name="Normal 10 3 4" xfId="45748"/>
    <cellStyle name="Normal 10 3 4 2" xfId="45749"/>
    <cellStyle name="Normal 10 3 5" xfId="45750"/>
    <cellStyle name="Normal 10 3 5 2" xfId="45751"/>
    <cellStyle name="Normal 10 3 6" xfId="45752"/>
    <cellStyle name="Normal 10 4" xfId="45753"/>
    <cellStyle name="Normal 10 4 2" xfId="45754"/>
    <cellStyle name="Normal 10 4 2 2" xfId="45755"/>
    <cellStyle name="Normal 10 4 2 2 2" xfId="45756"/>
    <cellStyle name="Normal 10 4 2 3" xfId="45757"/>
    <cellStyle name="Normal 10 4 3" xfId="45758"/>
    <cellStyle name="Normal 10 4 3 2" xfId="45759"/>
    <cellStyle name="Normal 10 4 4" xfId="45760"/>
    <cellStyle name="Normal 10 5" xfId="45761"/>
    <cellStyle name="Normal 10 5 2" xfId="45762"/>
    <cellStyle name="Normal 10 6" xfId="45763"/>
    <cellStyle name="Normal 10 6 2" xfId="45764"/>
    <cellStyle name="Normal 10 7" xfId="45765"/>
    <cellStyle name="Normal 10 7 2" xfId="45766"/>
    <cellStyle name="Normal 10 8" xfId="45767"/>
    <cellStyle name="Normal 100" xfId="45768"/>
    <cellStyle name="Normal 100 2" xfId="45769"/>
    <cellStyle name="Normal 100 2 2" xfId="45770"/>
    <cellStyle name="Normal 100 2 2 2" xfId="45771"/>
    <cellStyle name="Normal 100 2 3" xfId="45772"/>
    <cellStyle name="Normal 100 2 3 2" xfId="45773"/>
    <cellStyle name="Normal 100 2 4" xfId="45774"/>
    <cellStyle name="Normal 100 2 4 2" xfId="45775"/>
    <cellStyle name="Normal 100 2 5" xfId="45776"/>
    <cellStyle name="Normal 100 2 5 2" xfId="45777"/>
    <cellStyle name="Normal 100 2 6" xfId="45778"/>
    <cellStyle name="Normal 100 3" xfId="45779"/>
    <cellStyle name="Normal 100 3 2" xfId="45780"/>
    <cellStyle name="Normal 100 4" xfId="45781"/>
    <cellStyle name="Normal 100 4 2" xfId="45782"/>
    <cellStyle name="Normal 100 5" xfId="45783"/>
    <cellStyle name="Normal 100 5 2" xfId="45784"/>
    <cellStyle name="Normal 100 6" xfId="45785"/>
    <cellStyle name="Normal 100 6 2" xfId="45786"/>
    <cellStyle name="Normal 100 7" xfId="45787"/>
    <cellStyle name="Normal 101" xfId="45788"/>
    <cellStyle name="Normal 101 2" xfId="45789"/>
    <cellStyle name="Normal 101 2 2" xfId="45790"/>
    <cellStyle name="Normal 101 2 2 2" xfId="45791"/>
    <cellStyle name="Normal 101 2 3" xfId="45792"/>
    <cellStyle name="Normal 101 2 3 2" xfId="45793"/>
    <cellStyle name="Normal 101 2 4" xfId="45794"/>
    <cellStyle name="Normal 101 2 4 2" xfId="45795"/>
    <cellStyle name="Normal 101 2 5" xfId="45796"/>
    <cellStyle name="Normal 101 2 5 2" xfId="45797"/>
    <cellStyle name="Normal 101 2 6" xfId="45798"/>
    <cellStyle name="Normal 101 3" xfId="45799"/>
    <cellStyle name="Normal 101 3 2" xfId="45800"/>
    <cellStyle name="Normal 101 4" xfId="45801"/>
    <cellStyle name="Normal 101 4 2" xfId="45802"/>
    <cellStyle name="Normal 101 5" xfId="45803"/>
    <cellStyle name="Normal 101 5 2" xfId="45804"/>
    <cellStyle name="Normal 101 6" xfId="45805"/>
    <cellStyle name="Normal 101 6 2" xfId="45806"/>
    <cellStyle name="Normal 101 7" xfId="45807"/>
    <cellStyle name="Normal 102" xfId="45808"/>
    <cellStyle name="Normal 102 2" xfId="45809"/>
    <cellStyle name="Normal 102 2 2" xfId="45810"/>
    <cellStyle name="Normal 102 2 2 2" xfId="45811"/>
    <cellStyle name="Normal 102 2 3" xfId="45812"/>
    <cellStyle name="Normal 102 2 3 2" xfId="45813"/>
    <cellStyle name="Normal 102 2 4" xfId="45814"/>
    <cellStyle name="Normal 102 2 4 2" xfId="45815"/>
    <cellStyle name="Normal 102 2 5" xfId="45816"/>
    <cellStyle name="Normal 102 2 5 2" xfId="45817"/>
    <cellStyle name="Normal 102 2 6" xfId="45818"/>
    <cellStyle name="Normal 102 3" xfId="45819"/>
    <cellStyle name="Normal 102 3 2" xfId="45820"/>
    <cellStyle name="Normal 102 4" xfId="45821"/>
    <cellStyle name="Normal 102 4 2" xfId="45822"/>
    <cellStyle name="Normal 102 5" xfId="45823"/>
    <cellStyle name="Normal 102 5 2" xfId="45824"/>
    <cellStyle name="Normal 102 6" xfId="45825"/>
    <cellStyle name="Normal 102 6 2" xfId="45826"/>
    <cellStyle name="Normal 102 7" xfId="45827"/>
    <cellStyle name="Normal 103" xfId="45828"/>
    <cellStyle name="Normal 103 2" xfId="45829"/>
    <cellStyle name="Normal 103 2 2" xfId="45830"/>
    <cellStyle name="Normal 103 2 2 2" xfId="45831"/>
    <cellStyle name="Normal 103 2 3" xfId="45832"/>
    <cellStyle name="Normal 103 2 3 2" xfId="45833"/>
    <cellStyle name="Normal 103 2 4" xfId="45834"/>
    <cellStyle name="Normal 103 2 4 2" xfId="45835"/>
    <cellStyle name="Normal 103 2 5" xfId="45836"/>
    <cellStyle name="Normal 103 2 5 2" xfId="45837"/>
    <cellStyle name="Normal 103 2 6" xfId="45838"/>
    <cellStyle name="Normal 103 3" xfId="45839"/>
    <cellStyle name="Normal 103 3 2" xfId="45840"/>
    <cellStyle name="Normal 103 4" xfId="45841"/>
    <cellStyle name="Normal 103 4 2" xfId="45842"/>
    <cellStyle name="Normal 103 5" xfId="45843"/>
    <cellStyle name="Normal 103 5 2" xfId="45844"/>
    <cellStyle name="Normal 103 6" xfId="45845"/>
    <cellStyle name="Normal 103 6 2" xfId="45846"/>
    <cellStyle name="Normal 103 7" xfId="45847"/>
    <cellStyle name="Normal 104" xfId="45848"/>
    <cellStyle name="Normal 104 2" xfId="45849"/>
    <cellStyle name="Normal 104 2 2" xfId="45850"/>
    <cellStyle name="Normal 104 2 2 2" xfId="45851"/>
    <cellStyle name="Normal 104 2 3" xfId="45852"/>
    <cellStyle name="Normal 104 2 3 2" xfId="45853"/>
    <cellStyle name="Normal 104 2 4" xfId="45854"/>
    <cellStyle name="Normal 104 2 4 2" xfId="45855"/>
    <cellStyle name="Normal 104 2 5" xfId="45856"/>
    <cellStyle name="Normal 104 2 5 2" xfId="45857"/>
    <cellStyle name="Normal 104 2 6" xfId="45858"/>
    <cellStyle name="Normal 104 3" xfId="45859"/>
    <cellStyle name="Normal 104 3 2" xfId="45860"/>
    <cellStyle name="Normal 104 4" xfId="45861"/>
    <cellStyle name="Normal 104 4 2" xfId="45862"/>
    <cellStyle name="Normal 104 5" xfId="45863"/>
    <cellStyle name="Normal 104 5 2" xfId="45864"/>
    <cellStyle name="Normal 104 6" xfId="45865"/>
    <cellStyle name="Normal 104 6 2" xfId="45866"/>
    <cellStyle name="Normal 104 7" xfId="45867"/>
    <cellStyle name="Normal 105" xfId="45868"/>
    <cellStyle name="Normal 105 2" xfId="45869"/>
    <cellStyle name="Normal 105 2 2" xfId="45870"/>
    <cellStyle name="Normal 105 2 2 2" xfId="45871"/>
    <cellStyle name="Normal 105 2 3" xfId="45872"/>
    <cellStyle name="Normal 105 2 3 2" xfId="45873"/>
    <cellStyle name="Normal 105 2 4" xfId="45874"/>
    <cellStyle name="Normal 105 2 4 2" xfId="45875"/>
    <cellStyle name="Normal 105 2 5" xfId="45876"/>
    <cellStyle name="Normal 105 2 5 2" xfId="45877"/>
    <cellStyle name="Normal 105 2 6" xfId="45878"/>
    <cellStyle name="Normal 105 3" xfId="45879"/>
    <cellStyle name="Normal 105 3 2" xfId="45880"/>
    <cellStyle name="Normal 105 4" xfId="45881"/>
    <cellStyle name="Normal 105 4 2" xfId="45882"/>
    <cellStyle name="Normal 105 5" xfId="45883"/>
    <cellStyle name="Normal 105 5 2" xfId="45884"/>
    <cellStyle name="Normal 105 6" xfId="45885"/>
    <cellStyle name="Normal 105 6 2" xfId="45886"/>
    <cellStyle name="Normal 105 7" xfId="45887"/>
    <cellStyle name="Normal 106" xfId="45888"/>
    <cellStyle name="Normal 106 2" xfId="45889"/>
    <cellStyle name="Normal 106 2 2" xfId="45890"/>
    <cellStyle name="Normal 106 2 2 2" xfId="45891"/>
    <cellStyle name="Normal 106 2 3" xfId="45892"/>
    <cellStyle name="Normal 106 2 3 2" xfId="45893"/>
    <cellStyle name="Normal 106 2 4" xfId="45894"/>
    <cellStyle name="Normal 106 2 4 2" xfId="45895"/>
    <cellStyle name="Normal 106 2 5" xfId="45896"/>
    <cellStyle name="Normal 106 2 5 2" xfId="45897"/>
    <cellStyle name="Normal 106 2 6" xfId="45898"/>
    <cellStyle name="Normal 106 3" xfId="45899"/>
    <cellStyle name="Normal 106 3 2" xfId="45900"/>
    <cellStyle name="Normal 106 4" xfId="45901"/>
    <cellStyle name="Normal 106 4 2" xfId="45902"/>
    <cellStyle name="Normal 106 5" xfId="45903"/>
    <cellStyle name="Normal 106 5 2" xfId="45904"/>
    <cellStyle name="Normal 106 6" xfId="45905"/>
    <cellStyle name="Normal 106 6 2" xfId="45906"/>
    <cellStyle name="Normal 106 7" xfId="45907"/>
    <cellStyle name="Normal 107" xfId="45908"/>
    <cellStyle name="Normal 107 2" xfId="45909"/>
    <cellStyle name="Normal 107 2 2" xfId="45910"/>
    <cellStyle name="Normal 107 2 2 2" xfId="45911"/>
    <cellStyle name="Normal 107 2 3" xfId="45912"/>
    <cellStyle name="Normal 107 2 3 2" xfId="45913"/>
    <cellStyle name="Normal 107 2 4" xfId="45914"/>
    <cellStyle name="Normal 107 2 4 2" xfId="45915"/>
    <cellStyle name="Normal 107 2 5" xfId="45916"/>
    <cellStyle name="Normal 107 2 5 2" xfId="45917"/>
    <cellStyle name="Normal 107 2 6" xfId="45918"/>
    <cellStyle name="Normal 107 3" xfId="45919"/>
    <cellStyle name="Normal 107 3 2" xfId="45920"/>
    <cellStyle name="Normal 107 4" xfId="45921"/>
    <cellStyle name="Normal 107 4 2" xfId="45922"/>
    <cellStyle name="Normal 107 5" xfId="45923"/>
    <cellStyle name="Normal 107 5 2" xfId="45924"/>
    <cellStyle name="Normal 107 6" xfId="45925"/>
    <cellStyle name="Normal 107 6 2" xfId="45926"/>
    <cellStyle name="Normal 107 7" xfId="45927"/>
    <cellStyle name="Normal 108" xfId="45928"/>
    <cellStyle name="Normal 108 2" xfId="45929"/>
    <cellStyle name="Normal 108 2 2" xfId="45930"/>
    <cellStyle name="Normal 108 2 2 2" xfId="45931"/>
    <cellStyle name="Normal 108 2 3" xfId="45932"/>
    <cellStyle name="Normal 108 2 3 2" xfId="45933"/>
    <cellStyle name="Normal 108 2 4" xfId="45934"/>
    <cellStyle name="Normal 108 2 4 2" xfId="45935"/>
    <cellStyle name="Normal 108 2 5" xfId="45936"/>
    <cellStyle name="Normal 108 2 5 2" xfId="45937"/>
    <cellStyle name="Normal 108 2 6" xfId="45938"/>
    <cellStyle name="Normal 108 3" xfId="45939"/>
    <cellStyle name="Normal 108 3 2" xfId="45940"/>
    <cellStyle name="Normal 108 4" xfId="45941"/>
    <cellStyle name="Normal 108 4 2" xfId="45942"/>
    <cellStyle name="Normal 108 5" xfId="45943"/>
    <cellStyle name="Normal 108 5 2" xfId="45944"/>
    <cellStyle name="Normal 108 6" xfId="45945"/>
    <cellStyle name="Normal 108 6 2" xfId="45946"/>
    <cellStyle name="Normal 108 7" xfId="45947"/>
    <cellStyle name="Normal 109" xfId="45948"/>
    <cellStyle name="Normal 109 2" xfId="45949"/>
    <cellStyle name="Normal 109 2 2" xfId="45950"/>
    <cellStyle name="Normal 109 2 2 2" xfId="45951"/>
    <cellStyle name="Normal 109 2 3" xfId="45952"/>
    <cellStyle name="Normal 109 2 3 2" xfId="45953"/>
    <cellStyle name="Normal 109 2 4" xfId="45954"/>
    <cellStyle name="Normal 109 2 4 2" xfId="45955"/>
    <cellStyle name="Normal 109 2 5" xfId="45956"/>
    <cellStyle name="Normal 109 2 5 2" xfId="45957"/>
    <cellStyle name="Normal 109 2 6" xfId="45958"/>
    <cellStyle name="Normal 109 3" xfId="45959"/>
    <cellStyle name="Normal 109 3 2" xfId="45960"/>
    <cellStyle name="Normal 109 4" xfId="45961"/>
    <cellStyle name="Normal 109 4 2" xfId="45962"/>
    <cellStyle name="Normal 109 5" xfId="45963"/>
    <cellStyle name="Normal 109 5 2" xfId="45964"/>
    <cellStyle name="Normal 109 6" xfId="45965"/>
    <cellStyle name="Normal 109 6 2" xfId="45966"/>
    <cellStyle name="Normal 109 7" xfId="45967"/>
    <cellStyle name="Normal 11" xfId="45968"/>
    <cellStyle name="Normal 11 2" xfId="45969"/>
    <cellStyle name="Normal 11 2 2" xfId="45970"/>
    <cellStyle name="Normal 11 2 2 2" xfId="45971"/>
    <cellStyle name="Normal 11 2 2 2 2" xfId="45972"/>
    <cellStyle name="Normal 11 2 2 3" xfId="45973"/>
    <cellStyle name="Normal 11 2 2 3 2" xfId="45974"/>
    <cellStyle name="Normal 11 2 2 4" xfId="45975"/>
    <cellStyle name="Normal 11 2 2 4 2" xfId="45976"/>
    <cellStyle name="Normal 11 2 2 5" xfId="45977"/>
    <cellStyle name="Normal 11 2 2 5 2" xfId="45978"/>
    <cellStyle name="Normal 11 2 2 6" xfId="45979"/>
    <cellStyle name="Normal 11 2 3" xfId="45980"/>
    <cellStyle name="Normal 11 2 3 2" xfId="45981"/>
    <cellStyle name="Normal 11 2 4" xfId="45982"/>
    <cellStyle name="Normal 11 2 4 2" xfId="45983"/>
    <cellStyle name="Normal 11 2 5" xfId="45984"/>
    <cellStyle name="Normal 11 2 5 2" xfId="45985"/>
    <cellStyle name="Normal 11 2 6" xfId="45986"/>
    <cellStyle name="Normal 11 2 6 2" xfId="45987"/>
    <cellStyle name="Normal 11 2 7" xfId="45988"/>
    <cellStyle name="Normal 11 3" xfId="45989"/>
    <cellStyle name="Normal 11 3 2" xfId="45990"/>
    <cellStyle name="Normal 11 3 2 2" xfId="45991"/>
    <cellStyle name="Normal 11 3 3" xfId="45992"/>
    <cellStyle name="Normal 11 3 3 2" xfId="45993"/>
    <cellStyle name="Normal 11 3 4" xfId="45994"/>
    <cellStyle name="Normal 11 3 4 2" xfId="45995"/>
    <cellStyle name="Normal 11 3 5" xfId="45996"/>
    <cellStyle name="Normal 11 3 5 2" xfId="45997"/>
    <cellStyle name="Normal 11 3 6" xfId="45998"/>
    <cellStyle name="Normal 11 4" xfId="45999"/>
    <cellStyle name="Normal 11 4 2" xfId="46000"/>
    <cellStyle name="Normal 11 5" xfId="46001"/>
    <cellStyle name="Normal 11 5 2" xfId="46002"/>
    <cellStyle name="Normal 11 6" xfId="46003"/>
    <cellStyle name="Normal 11 6 2" xfId="46004"/>
    <cellStyle name="Normal 11 7" xfId="46005"/>
    <cellStyle name="Normal 11 7 2" xfId="46006"/>
    <cellStyle name="Normal 11 8" xfId="46007"/>
    <cellStyle name="Normal 110" xfId="46008"/>
    <cellStyle name="Normal 110 2" xfId="46009"/>
    <cellStyle name="Normal 110 2 2" xfId="46010"/>
    <cellStyle name="Normal 110 2 2 2" xfId="46011"/>
    <cellStyle name="Normal 110 2 3" xfId="46012"/>
    <cellStyle name="Normal 110 2 3 2" xfId="46013"/>
    <cellStyle name="Normal 110 2 4" xfId="46014"/>
    <cellStyle name="Normal 110 2 4 2" xfId="46015"/>
    <cellStyle name="Normal 110 2 5" xfId="46016"/>
    <cellStyle name="Normal 110 2 5 2" xfId="46017"/>
    <cellStyle name="Normal 110 2 6" xfId="46018"/>
    <cellStyle name="Normal 110 3" xfId="46019"/>
    <cellStyle name="Normal 110 3 2" xfId="46020"/>
    <cellStyle name="Normal 110 4" xfId="46021"/>
    <cellStyle name="Normal 110 4 2" xfId="46022"/>
    <cellStyle name="Normal 110 5" xfId="46023"/>
    <cellStyle name="Normal 110 5 2" xfId="46024"/>
    <cellStyle name="Normal 110 6" xfId="46025"/>
    <cellStyle name="Normal 110 6 2" xfId="46026"/>
    <cellStyle name="Normal 110 7" xfId="46027"/>
    <cellStyle name="Normal 111" xfId="46028"/>
    <cellStyle name="Normal 111 2" xfId="46029"/>
    <cellStyle name="Normal 111 2 2" xfId="46030"/>
    <cellStyle name="Normal 111 2 2 2" xfId="46031"/>
    <cellStyle name="Normal 111 2 3" xfId="46032"/>
    <cellStyle name="Normal 111 2 3 2" xfId="46033"/>
    <cellStyle name="Normal 111 2 4" xfId="46034"/>
    <cellStyle name="Normal 111 2 4 2" xfId="46035"/>
    <cellStyle name="Normal 111 2 5" xfId="46036"/>
    <cellStyle name="Normal 111 2 5 2" xfId="46037"/>
    <cellStyle name="Normal 111 2 6" xfId="46038"/>
    <cellStyle name="Normal 111 3" xfId="46039"/>
    <cellStyle name="Normal 111 3 2" xfId="46040"/>
    <cellStyle name="Normal 111 4" xfId="46041"/>
    <cellStyle name="Normal 111 4 2" xfId="46042"/>
    <cellStyle name="Normal 111 5" xfId="46043"/>
    <cellStyle name="Normal 111 5 2" xfId="46044"/>
    <cellStyle name="Normal 111 6" xfId="46045"/>
    <cellStyle name="Normal 111 6 2" xfId="46046"/>
    <cellStyle name="Normal 111 7" xfId="46047"/>
    <cellStyle name="Normal 112" xfId="46048"/>
    <cellStyle name="Normal 112 2" xfId="46049"/>
    <cellStyle name="Normal 112 2 2" xfId="46050"/>
    <cellStyle name="Normal 112 2 2 2" xfId="46051"/>
    <cellStyle name="Normal 112 2 3" xfId="46052"/>
    <cellStyle name="Normal 112 2 3 2" xfId="46053"/>
    <cellStyle name="Normal 112 2 4" xfId="46054"/>
    <cellStyle name="Normal 112 2 4 2" xfId="46055"/>
    <cellStyle name="Normal 112 2 5" xfId="46056"/>
    <cellStyle name="Normal 112 2 5 2" xfId="46057"/>
    <cellStyle name="Normal 112 2 6" xfId="46058"/>
    <cellStyle name="Normal 112 3" xfId="46059"/>
    <cellStyle name="Normal 112 3 2" xfId="46060"/>
    <cellStyle name="Normal 112 4" xfId="46061"/>
    <cellStyle name="Normal 112 4 2" xfId="46062"/>
    <cellStyle name="Normal 112 5" xfId="46063"/>
    <cellStyle name="Normal 112 5 2" xfId="46064"/>
    <cellStyle name="Normal 112 6" xfId="46065"/>
    <cellStyle name="Normal 112 6 2" xfId="46066"/>
    <cellStyle name="Normal 112 7" xfId="46067"/>
    <cellStyle name="Normal 113" xfId="46068"/>
    <cellStyle name="Normal 113 2" xfId="46069"/>
    <cellStyle name="Normal 113 2 2" xfId="46070"/>
    <cellStyle name="Normal 113 2 2 2" xfId="46071"/>
    <cellStyle name="Normal 113 2 3" xfId="46072"/>
    <cellStyle name="Normal 113 2 3 2" xfId="46073"/>
    <cellStyle name="Normal 113 2 4" xfId="46074"/>
    <cellStyle name="Normal 113 2 4 2" xfId="46075"/>
    <cellStyle name="Normal 113 2 5" xfId="46076"/>
    <cellStyle name="Normal 113 2 5 2" xfId="46077"/>
    <cellStyle name="Normal 113 2 6" xfId="46078"/>
    <cellStyle name="Normal 113 3" xfId="46079"/>
    <cellStyle name="Normal 113 3 2" xfId="46080"/>
    <cellStyle name="Normal 113 4" xfId="46081"/>
    <cellStyle name="Normal 113 4 2" xfId="46082"/>
    <cellStyle name="Normal 113 5" xfId="46083"/>
    <cellStyle name="Normal 113 5 2" xfId="46084"/>
    <cellStyle name="Normal 113 6" xfId="46085"/>
    <cellStyle name="Normal 113 6 2" xfId="46086"/>
    <cellStyle name="Normal 113 7" xfId="46087"/>
    <cellStyle name="Normal 114" xfId="46088"/>
    <cellStyle name="Normal 114 2" xfId="46089"/>
    <cellStyle name="Normal 114 2 2" xfId="46090"/>
    <cellStyle name="Normal 114 2 2 2" xfId="46091"/>
    <cellStyle name="Normal 114 2 3" xfId="46092"/>
    <cellStyle name="Normal 114 2 3 2" xfId="46093"/>
    <cellStyle name="Normal 114 2 4" xfId="46094"/>
    <cellStyle name="Normal 114 2 4 2" xfId="46095"/>
    <cellStyle name="Normal 114 2 5" xfId="46096"/>
    <cellStyle name="Normal 114 2 5 2" xfId="46097"/>
    <cellStyle name="Normal 114 2 6" xfId="46098"/>
    <cellStyle name="Normal 114 3" xfId="46099"/>
    <cellStyle name="Normal 114 3 2" xfId="46100"/>
    <cellStyle name="Normal 114 4" xfId="46101"/>
    <cellStyle name="Normal 114 4 2" xfId="46102"/>
    <cellStyle name="Normal 114 5" xfId="46103"/>
    <cellStyle name="Normal 114 5 2" xfId="46104"/>
    <cellStyle name="Normal 114 6" xfId="46105"/>
    <cellStyle name="Normal 114 6 2" xfId="46106"/>
    <cellStyle name="Normal 114 7" xfId="46107"/>
    <cellStyle name="Normal 115" xfId="46108"/>
    <cellStyle name="Normal 115 2" xfId="46109"/>
    <cellStyle name="Normal 115 2 2" xfId="46110"/>
    <cellStyle name="Normal 115 2 2 2" xfId="46111"/>
    <cellStyle name="Normal 115 2 3" xfId="46112"/>
    <cellStyle name="Normal 115 2 3 2" xfId="46113"/>
    <cellStyle name="Normal 115 2 4" xfId="46114"/>
    <cellStyle name="Normal 115 2 4 2" xfId="46115"/>
    <cellStyle name="Normal 115 2 5" xfId="46116"/>
    <cellStyle name="Normal 115 2 5 2" xfId="46117"/>
    <cellStyle name="Normal 115 2 6" xfId="46118"/>
    <cellStyle name="Normal 115 3" xfId="46119"/>
    <cellStyle name="Normal 115 3 2" xfId="46120"/>
    <cellStyle name="Normal 115 4" xfId="46121"/>
    <cellStyle name="Normal 115 4 2" xfId="46122"/>
    <cellStyle name="Normal 115 5" xfId="46123"/>
    <cellStyle name="Normal 115 5 2" xfId="46124"/>
    <cellStyle name="Normal 115 6" xfId="46125"/>
    <cellStyle name="Normal 115 6 2" xfId="46126"/>
    <cellStyle name="Normal 115 7" xfId="46127"/>
    <cellStyle name="Normal 116" xfId="46128"/>
    <cellStyle name="Normal 116 2" xfId="46129"/>
    <cellStyle name="Normal 116 2 2" xfId="46130"/>
    <cellStyle name="Normal 116 2 2 2" xfId="46131"/>
    <cellStyle name="Normal 116 2 3" xfId="46132"/>
    <cellStyle name="Normal 116 2 3 2" xfId="46133"/>
    <cellStyle name="Normal 116 2 4" xfId="46134"/>
    <cellStyle name="Normal 116 2 4 2" xfId="46135"/>
    <cellStyle name="Normal 116 2 5" xfId="46136"/>
    <cellStyle name="Normal 116 2 5 2" xfId="46137"/>
    <cellStyle name="Normal 116 2 6" xfId="46138"/>
    <cellStyle name="Normal 116 3" xfId="46139"/>
    <cellStyle name="Normal 116 3 2" xfId="46140"/>
    <cellStyle name="Normal 116 4" xfId="46141"/>
    <cellStyle name="Normal 116 4 2" xfId="46142"/>
    <cellStyle name="Normal 116 5" xfId="46143"/>
    <cellStyle name="Normal 116 5 2" xfId="46144"/>
    <cellStyle name="Normal 116 6" xfId="46145"/>
    <cellStyle name="Normal 116 6 2" xfId="46146"/>
    <cellStyle name="Normal 116 7" xfId="46147"/>
    <cellStyle name="Normal 117" xfId="46148"/>
    <cellStyle name="Normal 117 2" xfId="46149"/>
    <cellStyle name="Normal 117 2 2" xfId="46150"/>
    <cellStyle name="Normal 117 2 2 2" xfId="46151"/>
    <cellStyle name="Normal 117 2 3" xfId="46152"/>
    <cellStyle name="Normal 117 2 3 2" xfId="46153"/>
    <cellStyle name="Normal 117 2 4" xfId="46154"/>
    <cellStyle name="Normal 117 2 4 2" xfId="46155"/>
    <cellStyle name="Normal 117 2 5" xfId="46156"/>
    <cellStyle name="Normal 117 2 5 2" xfId="46157"/>
    <cellStyle name="Normal 117 2 6" xfId="46158"/>
    <cellStyle name="Normal 117 3" xfId="46159"/>
    <cellStyle name="Normal 117 3 2" xfId="46160"/>
    <cellStyle name="Normal 117 4" xfId="46161"/>
    <cellStyle name="Normal 117 4 2" xfId="46162"/>
    <cellStyle name="Normal 117 5" xfId="46163"/>
    <cellStyle name="Normal 117 5 2" xfId="46164"/>
    <cellStyle name="Normal 117 6" xfId="46165"/>
    <cellStyle name="Normal 117 6 2" xfId="46166"/>
    <cellStyle name="Normal 117 7" xfId="46167"/>
    <cellStyle name="Normal 118" xfId="46168"/>
    <cellStyle name="Normal 118 2" xfId="46169"/>
    <cellStyle name="Normal 118 2 2" xfId="46170"/>
    <cellStyle name="Normal 118 2 2 2" xfId="46171"/>
    <cellStyle name="Normal 118 2 3" xfId="46172"/>
    <cellStyle name="Normal 118 2 3 2" xfId="46173"/>
    <cellStyle name="Normal 118 2 4" xfId="46174"/>
    <cellStyle name="Normal 118 2 4 2" xfId="46175"/>
    <cellStyle name="Normal 118 2 5" xfId="46176"/>
    <cellStyle name="Normal 118 2 5 2" xfId="46177"/>
    <cellStyle name="Normal 118 2 6" xfId="46178"/>
    <cellStyle name="Normal 118 3" xfId="46179"/>
    <cellStyle name="Normal 118 3 2" xfId="46180"/>
    <cellStyle name="Normal 118 4" xfId="46181"/>
    <cellStyle name="Normal 118 4 2" xfId="46182"/>
    <cellStyle name="Normal 118 5" xfId="46183"/>
    <cellStyle name="Normal 118 5 2" xfId="46184"/>
    <cellStyle name="Normal 118 6" xfId="46185"/>
    <cellStyle name="Normal 118 6 2" xfId="46186"/>
    <cellStyle name="Normal 118 7" xfId="46187"/>
    <cellStyle name="Normal 119" xfId="46188"/>
    <cellStyle name="Normal 119 2" xfId="46189"/>
    <cellStyle name="Normal 119 2 2" xfId="46190"/>
    <cellStyle name="Normal 119 2 2 2" xfId="46191"/>
    <cellStyle name="Normal 119 2 3" xfId="46192"/>
    <cellStyle name="Normal 119 2 3 2" xfId="46193"/>
    <cellStyle name="Normal 119 2 4" xfId="46194"/>
    <cellStyle name="Normal 119 2 4 2" xfId="46195"/>
    <cellStyle name="Normal 119 2 5" xfId="46196"/>
    <cellStyle name="Normal 119 2 5 2" xfId="46197"/>
    <cellStyle name="Normal 119 2 6" xfId="46198"/>
    <cellStyle name="Normal 119 3" xfId="46199"/>
    <cellStyle name="Normal 119 3 2" xfId="46200"/>
    <cellStyle name="Normal 119 4" xfId="46201"/>
    <cellStyle name="Normal 119 4 2" xfId="46202"/>
    <cellStyle name="Normal 119 5" xfId="46203"/>
    <cellStyle name="Normal 119 5 2" xfId="46204"/>
    <cellStyle name="Normal 119 6" xfId="46205"/>
    <cellStyle name="Normal 119 6 2" xfId="46206"/>
    <cellStyle name="Normal 119 7" xfId="46207"/>
    <cellStyle name="Normal 12" xfId="46208"/>
    <cellStyle name="Normal 12 2" xfId="46209"/>
    <cellStyle name="Normal 12 2 2" xfId="46210"/>
    <cellStyle name="Normal 12 2 2 2" xfId="46211"/>
    <cellStyle name="Normal 12 2 2 2 2" xfId="46212"/>
    <cellStyle name="Normal 12 2 2 3" xfId="46213"/>
    <cellStyle name="Normal 12 2 2 3 2" xfId="46214"/>
    <cellStyle name="Normal 12 2 2 4" xfId="46215"/>
    <cellStyle name="Normal 12 2 2 4 2" xfId="46216"/>
    <cellStyle name="Normal 12 2 2 5" xfId="46217"/>
    <cellStyle name="Normal 12 2 2 5 2" xfId="46218"/>
    <cellStyle name="Normal 12 2 2 6" xfId="46219"/>
    <cellStyle name="Normal 12 2 3" xfId="46220"/>
    <cellStyle name="Normal 12 2 3 2" xfId="46221"/>
    <cellStyle name="Normal 12 2 4" xfId="46222"/>
    <cellStyle name="Normal 12 2 4 2" xfId="46223"/>
    <cellStyle name="Normal 12 2 5" xfId="46224"/>
    <cellStyle name="Normal 12 2 5 2" xfId="46225"/>
    <cellStyle name="Normal 12 2 6" xfId="46226"/>
    <cellStyle name="Normal 12 2 6 2" xfId="46227"/>
    <cellStyle name="Normal 12 2 7" xfId="46228"/>
    <cellStyle name="Normal 12 3" xfId="46229"/>
    <cellStyle name="Normal 12 3 2" xfId="46230"/>
    <cellStyle name="Normal 12 3 2 2" xfId="46231"/>
    <cellStyle name="Normal 12 3 3" xfId="46232"/>
    <cellStyle name="Normal 12 3 3 2" xfId="46233"/>
    <cellStyle name="Normal 12 3 4" xfId="46234"/>
    <cellStyle name="Normal 12 3 4 2" xfId="46235"/>
    <cellStyle name="Normal 12 3 5" xfId="46236"/>
    <cellStyle name="Normal 12 3 5 2" xfId="46237"/>
    <cellStyle name="Normal 12 3 6" xfId="46238"/>
    <cellStyle name="Normal 12 4" xfId="46239"/>
    <cellStyle name="Normal 12 4 2" xfId="46240"/>
    <cellStyle name="Normal 12 5" xfId="46241"/>
    <cellStyle name="Normal 12 5 2" xfId="46242"/>
    <cellStyle name="Normal 12 6" xfId="46243"/>
    <cellStyle name="Normal 12 6 2" xfId="46244"/>
    <cellStyle name="Normal 12 7" xfId="46245"/>
    <cellStyle name="Normal 12 7 2" xfId="46246"/>
    <cellStyle name="Normal 12 8" xfId="46247"/>
    <cellStyle name="Normal 120" xfId="46248"/>
    <cellStyle name="Normal 120 2" xfId="46249"/>
    <cellStyle name="Normal 120 2 2" xfId="46250"/>
    <cellStyle name="Normal 120 2 2 2" xfId="46251"/>
    <cellStyle name="Normal 120 2 3" xfId="46252"/>
    <cellStyle name="Normal 120 2 3 2" xfId="46253"/>
    <cellStyle name="Normal 120 2 4" xfId="46254"/>
    <cellStyle name="Normal 120 2 4 2" xfId="46255"/>
    <cellStyle name="Normal 120 2 5" xfId="46256"/>
    <cellStyle name="Normal 120 2 5 2" xfId="46257"/>
    <cellStyle name="Normal 120 2 6" xfId="46258"/>
    <cellStyle name="Normal 120 3" xfId="46259"/>
    <cellStyle name="Normal 120 3 2" xfId="46260"/>
    <cellStyle name="Normal 120 4" xfId="46261"/>
    <cellStyle name="Normal 120 4 2" xfId="46262"/>
    <cellStyle name="Normal 120 5" xfId="46263"/>
    <cellStyle name="Normal 120 5 2" xfId="46264"/>
    <cellStyle name="Normal 120 6" xfId="46265"/>
    <cellStyle name="Normal 120 6 2" xfId="46266"/>
    <cellStyle name="Normal 120 7" xfId="46267"/>
    <cellStyle name="Normal 121" xfId="46268"/>
    <cellStyle name="Normal 121 2" xfId="46269"/>
    <cellStyle name="Normal 121 2 2" xfId="46270"/>
    <cellStyle name="Normal 121 2 2 2" xfId="46271"/>
    <cellStyle name="Normal 121 2 3" xfId="46272"/>
    <cellStyle name="Normal 121 2 3 2" xfId="46273"/>
    <cellStyle name="Normal 121 2 4" xfId="46274"/>
    <cellStyle name="Normal 121 2 4 2" xfId="46275"/>
    <cellStyle name="Normal 121 2 5" xfId="46276"/>
    <cellStyle name="Normal 121 2 5 2" xfId="46277"/>
    <cellStyle name="Normal 121 2 6" xfId="46278"/>
    <cellStyle name="Normal 121 3" xfId="46279"/>
    <cellStyle name="Normal 121 3 2" xfId="46280"/>
    <cellStyle name="Normal 121 4" xfId="46281"/>
    <cellStyle name="Normal 121 4 2" xfId="46282"/>
    <cellStyle name="Normal 121 5" xfId="46283"/>
    <cellStyle name="Normal 121 5 2" xfId="46284"/>
    <cellStyle name="Normal 121 6" xfId="46285"/>
    <cellStyle name="Normal 121 6 2" xfId="46286"/>
    <cellStyle name="Normal 121 7" xfId="46287"/>
    <cellStyle name="Normal 122" xfId="46288"/>
    <cellStyle name="Normal 122 2" xfId="46289"/>
    <cellStyle name="Normal 122 2 2" xfId="46290"/>
    <cellStyle name="Normal 122 2 2 2" xfId="46291"/>
    <cellStyle name="Normal 122 2 3" xfId="46292"/>
    <cellStyle name="Normal 122 2 3 2" xfId="46293"/>
    <cellStyle name="Normal 122 2 4" xfId="46294"/>
    <cellStyle name="Normal 122 2 4 2" xfId="46295"/>
    <cellStyle name="Normal 122 2 5" xfId="46296"/>
    <cellStyle name="Normal 122 2 5 2" xfId="46297"/>
    <cellStyle name="Normal 122 2 6" xfId="46298"/>
    <cellStyle name="Normal 122 3" xfId="46299"/>
    <cellStyle name="Normal 122 3 2" xfId="46300"/>
    <cellStyle name="Normal 122 4" xfId="46301"/>
    <cellStyle name="Normal 122 4 2" xfId="46302"/>
    <cellStyle name="Normal 122 5" xfId="46303"/>
    <cellStyle name="Normal 122 5 2" xfId="46304"/>
    <cellStyle name="Normal 122 6" xfId="46305"/>
    <cellStyle name="Normal 122 6 2" xfId="46306"/>
    <cellStyle name="Normal 122 7" xfId="46307"/>
    <cellStyle name="Normal 123" xfId="46308"/>
    <cellStyle name="Normal 123 2" xfId="46309"/>
    <cellStyle name="Normal 123 2 2" xfId="46310"/>
    <cellStyle name="Normal 123 2 2 2" xfId="46311"/>
    <cellStyle name="Normal 123 2 3" xfId="46312"/>
    <cellStyle name="Normal 123 2 3 2" xfId="46313"/>
    <cellStyle name="Normal 123 2 4" xfId="46314"/>
    <cellStyle name="Normal 123 2 4 2" xfId="46315"/>
    <cellStyle name="Normal 123 2 5" xfId="46316"/>
    <cellStyle name="Normal 123 2 5 2" xfId="46317"/>
    <cellStyle name="Normal 123 2 6" xfId="46318"/>
    <cellStyle name="Normal 123 3" xfId="46319"/>
    <cellStyle name="Normal 123 3 2" xfId="46320"/>
    <cellStyle name="Normal 123 4" xfId="46321"/>
    <cellStyle name="Normal 123 4 2" xfId="46322"/>
    <cellStyle name="Normal 123 5" xfId="46323"/>
    <cellStyle name="Normal 123 5 2" xfId="46324"/>
    <cellStyle name="Normal 123 6" xfId="46325"/>
    <cellStyle name="Normal 123 6 2" xfId="46326"/>
    <cellStyle name="Normal 123 7" xfId="46327"/>
    <cellStyle name="Normal 124" xfId="46328"/>
    <cellStyle name="Normal 124 2" xfId="46329"/>
    <cellStyle name="Normal 124 2 2" xfId="46330"/>
    <cellStyle name="Normal 124 2 2 2" xfId="46331"/>
    <cellStyle name="Normal 124 2 3" xfId="46332"/>
    <cellStyle name="Normal 124 2 3 2" xfId="46333"/>
    <cellStyle name="Normal 124 2 4" xfId="46334"/>
    <cellStyle name="Normal 124 2 4 2" xfId="46335"/>
    <cellStyle name="Normal 124 2 5" xfId="46336"/>
    <cellStyle name="Normal 124 2 5 2" xfId="46337"/>
    <cellStyle name="Normal 124 2 6" xfId="46338"/>
    <cellStyle name="Normal 124 3" xfId="46339"/>
    <cellStyle name="Normal 124 3 2" xfId="46340"/>
    <cellStyle name="Normal 124 4" xfId="46341"/>
    <cellStyle name="Normal 124 4 2" xfId="46342"/>
    <cellStyle name="Normal 124 5" xfId="46343"/>
    <cellStyle name="Normal 124 5 2" xfId="46344"/>
    <cellStyle name="Normal 124 6" xfId="46345"/>
    <cellStyle name="Normal 124 6 2" xfId="46346"/>
    <cellStyle name="Normal 124 7" xfId="46347"/>
    <cellStyle name="Normal 125" xfId="46348"/>
    <cellStyle name="Normal 125 2" xfId="46349"/>
    <cellStyle name="Normal 125 2 2" xfId="46350"/>
    <cellStyle name="Normal 125 2 2 2" xfId="46351"/>
    <cellStyle name="Normal 125 2 3" xfId="46352"/>
    <cellStyle name="Normal 125 2 3 2" xfId="46353"/>
    <cellStyle name="Normal 125 2 4" xfId="46354"/>
    <cellStyle name="Normal 125 2 4 2" xfId="46355"/>
    <cellStyle name="Normal 125 2 5" xfId="46356"/>
    <cellStyle name="Normal 125 2 5 2" xfId="46357"/>
    <cellStyle name="Normal 125 2 6" xfId="46358"/>
    <cellStyle name="Normal 125 3" xfId="46359"/>
    <cellStyle name="Normal 125 3 2" xfId="46360"/>
    <cellStyle name="Normal 125 4" xfId="46361"/>
    <cellStyle name="Normal 125 4 2" xfId="46362"/>
    <cellStyle name="Normal 125 5" xfId="46363"/>
    <cellStyle name="Normal 125 5 2" xfId="46364"/>
    <cellStyle name="Normal 125 6" xfId="46365"/>
    <cellStyle name="Normal 125 6 2" xfId="46366"/>
    <cellStyle name="Normal 125 7" xfId="46367"/>
    <cellStyle name="Normal 126" xfId="46368"/>
    <cellStyle name="Normal 126 2" xfId="46369"/>
    <cellStyle name="Normal 126 2 2" xfId="46370"/>
    <cellStyle name="Normal 126 2 2 2" xfId="46371"/>
    <cellStyle name="Normal 126 2 3" xfId="46372"/>
    <cellStyle name="Normal 126 2 3 2" xfId="46373"/>
    <cellStyle name="Normal 126 2 4" xfId="46374"/>
    <cellStyle name="Normal 126 2 4 2" xfId="46375"/>
    <cellStyle name="Normal 126 2 5" xfId="46376"/>
    <cellStyle name="Normal 126 2 5 2" xfId="46377"/>
    <cellStyle name="Normal 126 2 6" xfId="46378"/>
    <cellStyle name="Normal 126 3" xfId="46379"/>
    <cellStyle name="Normal 126 3 2" xfId="46380"/>
    <cellStyle name="Normal 126 4" xfId="46381"/>
    <cellStyle name="Normal 126 4 2" xfId="46382"/>
    <cellStyle name="Normal 126 5" xfId="46383"/>
    <cellStyle name="Normal 126 5 2" xfId="46384"/>
    <cellStyle name="Normal 126 6" xfId="46385"/>
    <cellStyle name="Normal 126 6 2" xfId="46386"/>
    <cellStyle name="Normal 126 7" xfId="46387"/>
    <cellStyle name="Normal 127" xfId="46388"/>
    <cellStyle name="Normal 127 2" xfId="46389"/>
    <cellStyle name="Normal 127 2 2" xfId="46390"/>
    <cellStyle name="Normal 127 2 2 2" xfId="46391"/>
    <cellStyle name="Normal 127 2 3" xfId="46392"/>
    <cellStyle name="Normal 127 2 3 2" xfId="46393"/>
    <cellStyle name="Normal 127 2 4" xfId="46394"/>
    <cellStyle name="Normal 127 2 4 2" xfId="46395"/>
    <cellStyle name="Normal 127 2 5" xfId="46396"/>
    <cellStyle name="Normal 127 2 5 2" xfId="46397"/>
    <cellStyle name="Normal 127 2 6" xfId="46398"/>
    <cellStyle name="Normal 127 3" xfId="46399"/>
    <cellStyle name="Normal 127 3 2" xfId="46400"/>
    <cellStyle name="Normal 127 4" xfId="46401"/>
    <cellStyle name="Normal 127 4 2" xfId="46402"/>
    <cellStyle name="Normal 127 5" xfId="46403"/>
    <cellStyle name="Normal 127 5 2" xfId="46404"/>
    <cellStyle name="Normal 127 6" xfId="46405"/>
    <cellStyle name="Normal 127 6 2" xfId="46406"/>
    <cellStyle name="Normal 127 7" xfId="46407"/>
    <cellStyle name="Normal 128" xfId="46408"/>
    <cellStyle name="Normal 128 2" xfId="46409"/>
    <cellStyle name="Normal 128 2 2" xfId="46410"/>
    <cellStyle name="Normal 128 2 2 2" xfId="46411"/>
    <cellStyle name="Normal 128 2 3" xfId="46412"/>
    <cellStyle name="Normal 128 2 3 2" xfId="46413"/>
    <cellStyle name="Normal 128 2 4" xfId="46414"/>
    <cellStyle name="Normal 128 2 4 2" xfId="46415"/>
    <cellStyle name="Normal 128 2 5" xfId="46416"/>
    <cellStyle name="Normal 128 2 5 2" xfId="46417"/>
    <cellStyle name="Normal 128 2 6" xfId="46418"/>
    <cellStyle name="Normal 128 3" xfId="46419"/>
    <cellStyle name="Normal 128 3 2" xfId="46420"/>
    <cellStyle name="Normal 128 4" xfId="46421"/>
    <cellStyle name="Normal 128 4 2" xfId="46422"/>
    <cellStyle name="Normal 128 5" xfId="46423"/>
    <cellStyle name="Normal 128 5 2" xfId="46424"/>
    <cellStyle name="Normal 128 6" xfId="46425"/>
    <cellStyle name="Normal 128 6 2" xfId="46426"/>
    <cellStyle name="Normal 128 7" xfId="46427"/>
    <cellStyle name="Normal 129" xfId="46428"/>
    <cellStyle name="Normal 129 2" xfId="46429"/>
    <cellStyle name="Normal 129 2 2" xfId="46430"/>
    <cellStyle name="Normal 129 2 2 2" xfId="46431"/>
    <cellStyle name="Normal 129 2 3" xfId="46432"/>
    <cellStyle name="Normal 129 2 3 2" xfId="46433"/>
    <cellStyle name="Normal 129 2 4" xfId="46434"/>
    <cellStyle name="Normal 129 2 4 2" xfId="46435"/>
    <cellStyle name="Normal 129 2 5" xfId="46436"/>
    <cellStyle name="Normal 129 2 5 2" xfId="46437"/>
    <cellStyle name="Normal 129 2 6" xfId="46438"/>
    <cellStyle name="Normal 129 3" xfId="46439"/>
    <cellStyle name="Normal 129 3 2" xfId="46440"/>
    <cellStyle name="Normal 129 4" xfId="46441"/>
    <cellStyle name="Normal 129 4 2" xfId="46442"/>
    <cellStyle name="Normal 129 5" xfId="46443"/>
    <cellStyle name="Normal 129 5 2" xfId="46444"/>
    <cellStyle name="Normal 129 6" xfId="46445"/>
    <cellStyle name="Normal 129 6 2" xfId="46446"/>
    <cellStyle name="Normal 129 7" xfId="46447"/>
    <cellStyle name="Normal 13" xfId="46448"/>
    <cellStyle name="Normal 13 2" xfId="46449"/>
    <cellStyle name="Normal 13 2 2" xfId="46450"/>
    <cellStyle name="Normal 13 2 2 2" xfId="46451"/>
    <cellStyle name="Normal 13 2 2 2 2" xfId="46452"/>
    <cellStyle name="Normal 13 2 2 3" xfId="46453"/>
    <cellStyle name="Normal 13 2 2 3 2" xfId="46454"/>
    <cellStyle name="Normal 13 2 2 4" xfId="46455"/>
    <cellStyle name="Normal 13 2 2 4 2" xfId="46456"/>
    <cellStyle name="Normal 13 2 2 5" xfId="46457"/>
    <cellStyle name="Normal 13 2 2 5 2" xfId="46458"/>
    <cellStyle name="Normal 13 2 2 6" xfId="46459"/>
    <cellStyle name="Normal 13 2 3" xfId="46460"/>
    <cellStyle name="Normal 13 2 3 2" xfId="46461"/>
    <cellStyle name="Normal 13 2 4" xfId="46462"/>
    <cellStyle name="Normal 13 2 4 2" xfId="46463"/>
    <cellStyle name="Normal 13 2 5" xfId="46464"/>
    <cellStyle name="Normal 13 2 5 2" xfId="46465"/>
    <cellStyle name="Normal 13 2 6" xfId="46466"/>
    <cellStyle name="Normal 13 2 6 2" xfId="46467"/>
    <cellStyle name="Normal 13 2 7" xfId="46468"/>
    <cellStyle name="Normal 13 3" xfId="46469"/>
    <cellStyle name="Normal 13 3 2" xfId="46470"/>
    <cellStyle name="Normal 13 3 2 2" xfId="46471"/>
    <cellStyle name="Normal 13 3 3" xfId="46472"/>
    <cellStyle name="Normal 13 3 3 2" xfId="46473"/>
    <cellStyle name="Normal 13 3 4" xfId="46474"/>
    <cellStyle name="Normal 13 3 4 2" xfId="46475"/>
    <cellStyle name="Normal 13 3 5" xfId="46476"/>
    <cellStyle name="Normal 13 3 5 2" xfId="46477"/>
    <cellStyle name="Normal 13 3 6" xfId="46478"/>
    <cellStyle name="Normal 13 4" xfId="46479"/>
    <cellStyle name="Normal 13 4 2" xfId="46480"/>
    <cellStyle name="Normal 13 5" xfId="46481"/>
    <cellStyle name="Normal 13 5 2" xfId="46482"/>
    <cellStyle name="Normal 13 6" xfId="46483"/>
    <cellStyle name="Normal 13 6 2" xfId="46484"/>
    <cellStyle name="Normal 13 7" xfId="46485"/>
    <cellStyle name="Normal 13 7 2" xfId="46486"/>
    <cellStyle name="Normal 13 8" xfId="46487"/>
    <cellStyle name="Normal 130" xfId="46488"/>
    <cellStyle name="Normal 130 2" xfId="46489"/>
    <cellStyle name="Normal 130 2 2" xfId="46490"/>
    <cellStyle name="Normal 130 2 2 2" xfId="46491"/>
    <cellStyle name="Normal 130 2 3" xfId="46492"/>
    <cellStyle name="Normal 130 2 3 2" xfId="46493"/>
    <cellStyle name="Normal 130 2 4" xfId="46494"/>
    <cellStyle name="Normal 130 2 4 2" xfId="46495"/>
    <cellStyle name="Normal 130 2 5" xfId="46496"/>
    <cellStyle name="Normal 130 2 5 2" xfId="46497"/>
    <cellStyle name="Normal 130 2 6" xfId="46498"/>
    <cellStyle name="Normal 130 3" xfId="46499"/>
    <cellStyle name="Normal 130 3 2" xfId="46500"/>
    <cellStyle name="Normal 130 4" xfId="46501"/>
    <cellStyle name="Normal 130 4 2" xfId="46502"/>
    <cellStyle name="Normal 130 5" xfId="46503"/>
    <cellStyle name="Normal 130 5 2" xfId="46504"/>
    <cellStyle name="Normal 130 6" xfId="46505"/>
    <cellStyle name="Normal 130 6 2" xfId="46506"/>
    <cellStyle name="Normal 130 7" xfId="46507"/>
    <cellStyle name="Normal 131" xfId="46508"/>
    <cellStyle name="Normal 131 2" xfId="46509"/>
    <cellStyle name="Normal 131 2 2" xfId="46510"/>
    <cellStyle name="Normal 131 2 2 2" xfId="46511"/>
    <cellStyle name="Normal 131 2 3" xfId="46512"/>
    <cellStyle name="Normal 131 2 3 2" xfId="46513"/>
    <cellStyle name="Normal 131 2 4" xfId="46514"/>
    <cellStyle name="Normal 131 2 4 2" xfId="46515"/>
    <cellStyle name="Normal 131 2 5" xfId="46516"/>
    <cellStyle name="Normal 131 2 5 2" xfId="46517"/>
    <cellStyle name="Normal 131 2 6" xfId="46518"/>
    <cellStyle name="Normal 131 3" xfId="46519"/>
    <cellStyle name="Normal 131 3 2" xfId="46520"/>
    <cellStyle name="Normal 131 4" xfId="46521"/>
    <cellStyle name="Normal 131 4 2" xfId="46522"/>
    <cellStyle name="Normal 131 5" xfId="46523"/>
    <cellStyle name="Normal 131 5 2" xfId="46524"/>
    <cellStyle name="Normal 131 6" xfId="46525"/>
    <cellStyle name="Normal 131 6 2" xfId="46526"/>
    <cellStyle name="Normal 131 7" xfId="46527"/>
    <cellStyle name="Normal 132" xfId="46528"/>
    <cellStyle name="Normal 132 2" xfId="46529"/>
    <cellStyle name="Normal 132 2 2" xfId="46530"/>
    <cellStyle name="Normal 132 2 2 2" xfId="46531"/>
    <cellStyle name="Normal 132 2 3" xfId="46532"/>
    <cellStyle name="Normal 132 2 3 2" xfId="46533"/>
    <cellStyle name="Normal 132 2 4" xfId="46534"/>
    <cellStyle name="Normal 132 2 4 2" xfId="46535"/>
    <cellStyle name="Normal 132 2 5" xfId="46536"/>
    <cellStyle name="Normal 132 2 5 2" xfId="46537"/>
    <cellStyle name="Normal 132 2 6" xfId="46538"/>
    <cellStyle name="Normal 132 3" xfId="46539"/>
    <cellStyle name="Normal 132 3 2" xfId="46540"/>
    <cellStyle name="Normal 132 4" xfId="46541"/>
    <cellStyle name="Normal 132 4 2" xfId="46542"/>
    <cellStyle name="Normal 132 5" xfId="46543"/>
    <cellStyle name="Normal 132 5 2" xfId="46544"/>
    <cellStyle name="Normal 132 6" xfId="46545"/>
    <cellStyle name="Normal 132 6 2" xfId="46546"/>
    <cellStyle name="Normal 132 7" xfId="46547"/>
    <cellStyle name="Normal 133" xfId="46548"/>
    <cellStyle name="Normal 133 2" xfId="46549"/>
    <cellStyle name="Normal 133 2 2" xfId="46550"/>
    <cellStyle name="Normal 133 2 2 2" xfId="46551"/>
    <cellStyle name="Normal 133 2 3" xfId="46552"/>
    <cellStyle name="Normal 133 2 3 2" xfId="46553"/>
    <cellStyle name="Normal 133 2 4" xfId="46554"/>
    <cellStyle name="Normal 133 2 4 2" xfId="46555"/>
    <cellStyle name="Normal 133 2 5" xfId="46556"/>
    <cellStyle name="Normal 133 2 5 2" xfId="46557"/>
    <cellStyle name="Normal 133 2 6" xfId="46558"/>
    <cellStyle name="Normal 133 3" xfId="46559"/>
    <cellStyle name="Normal 133 3 2" xfId="46560"/>
    <cellStyle name="Normal 133 4" xfId="46561"/>
    <cellStyle name="Normal 133 4 2" xfId="46562"/>
    <cellStyle name="Normal 133 5" xfId="46563"/>
    <cellStyle name="Normal 133 5 2" xfId="46564"/>
    <cellStyle name="Normal 133 6" xfId="46565"/>
    <cellStyle name="Normal 133 6 2" xfId="46566"/>
    <cellStyle name="Normal 133 7" xfId="46567"/>
    <cellStyle name="Normal 134" xfId="46568"/>
    <cellStyle name="Normal 134 2" xfId="46569"/>
    <cellStyle name="Normal 134 2 2" xfId="46570"/>
    <cellStyle name="Normal 134 2 2 2" xfId="46571"/>
    <cellStyle name="Normal 134 2 3" xfId="46572"/>
    <cellStyle name="Normal 134 2 3 2" xfId="46573"/>
    <cellStyle name="Normal 134 2 4" xfId="46574"/>
    <cellStyle name="Normal 134 2 4 2" xfId="46575"/>
    <cellStyle name="Normal 134 2 5" xfId="46576"/>
    <cellStyle name="Normal 134 2 5 2" xfId="46577"/>
    <cellStyle name="Normal 134 2 6" xfId="46578"/>
    <cellStyle name="Normal 134 3" xfId="46579"/>
    <cellStyle name="Normal 134 3 2" xfId="46580"/>
    <cellStyle name="Normal 134 4" xfId="46581"/>
    <cellStyle name="Normal 134 4 2" xfId="46582"/>
    <cellStyle name="Normal 134 5" xfId="46583"/>
    <cellStyle name="Normal 134 5 2" xfId="46584"/>
    <cellStyle name="Normal 134 6" xfId="46585"/>
    <cellStyle name="Normal 134 6 2" xfId="46586"/>
    <cellStyle name="Normal 134 7" xfId="46587"/>
    <cellStyle name="Normal 135" xfId="46588"/>
    <cellStyle name="Normal 135 2" xfId="46589"/>
    <cellStyle name="Normal 135 2 2" xfId="46590"/>
    <cellStyle name="Normal 135 2 2 2" xfId="46591"/>
    <cellStyle name="Normal 135 2 3" xfId="46592"/>
    <cellStyle name="Normal 135 2 3 2" xfId="46593"/>
    <cellStyle name="Normal 135 2 4" xfId="46594"/>
    <cellStyle name="Normal 135 2 4 2" xfId="46595"/>
    <cellStyle name="Normal 135 2 5" xfId="46596"/>
    <cellStyle name="Normal 135 2 5 2" xfId="46597"/>
    <cellStyle name="Normal 135 2 6" xfId="46598"/>
    <cellStyle name="Normal 135 3" xfId="46599"/>
    <cellStyle name="Normal 135 3 2" xfId="46600"/>
    <cellStyle name="Normal 135 4" xfId="46601"/>
    <cellStyle name="Normal 135 4 2" xfId="46602"/>
    <cellStyle name="Normal 135 5" xfId="46603"/>
    <cellStyle name="Normal 135 5 2" xfId="46604"/>
    <cellStyle name="Normal 135 6" xfId="46605"/>
    <cellStyle name="Normal 135 6 2" xfId="46606"/>
    <cellStyle name="Normal 135 7" xfId="46607"/>
    <cellStyle name="Normal 136" xfId="46608"/>
    <cellStyle name="Normal 136 2" xfId="46609"/>
    <cellStyle name="Normal 136 2 2" xfId="46610"/>
    <cellStyle name="Normal 136 2 2 2" xfId="46611"/>
    <cellStyle name="Normal 136 2 3" xfId="46612"/>
    <cellStyle name="Normal 136 2 3 2" xfId="46613"/>
    <cellStyle name="Normal 136 2 4" xfId="46614"/>
    <cellStyle name="Normal 136 2 4 2" xfId="46615"/>
    <cellStyle name="Normal 136 2 5" xfId="46616"/>
    <cellStyle name="Normal 136 2 5 2" xfId="46617"/>
    <cellStyle name="Normal 136 2 6" xfId="46618"/>
    <cellStyle name="Normal 136 3" xfId="46619"/>
    <cellStyle name="Normal 136 3 2" xfId="46620"/>
    <cellStyle name="Normal 136 4" xfId="46621"/>
    <cellStyle name="Normal 136 4 2" xfId="46622"/>
    <cellStyle name="Normal 136 5" xfId="46623"/>
    <cellStyle name="Normal 136 5 2" xfId="46624"/>
    <cellStyle name="Normal 136 6" xfId="46625"/>
    <cellStyle name="Normal 136 6 2" xfId="46626"/>
    <cellStyle name="Normal 136 7" xfId="46627"/>
    <cellStyle name="Normal 137" xfId="46628"/>
    <cellStyle name="Normal 137 2" xfId="46629"/>
    <cellStyle name="Normal 137 2 2" xfId="46630"/>
    <cellStyle name="Normal 137 2 2 2" xfId="46631"/>
    <cellStyle name="Normal 137 2 3" xfId="46632"/>
    <cellStyle name="Normal 137 2 3 2" xfId="46633"/>
    <cellStyle name="Normal 137 2 4" xfId="46634"/>
    <cellStyle name="Normal 137 2 4 2" xfId="46635"/>
    <cellStyle name="Normal 137 2 5" xfId="46636"/>
    <cellStyle name="Normal 137 2 5 2" xfId="46637"/>
    <cellStyle name="Normal 137 2 6" xfId="46638"/>
    <cellStyle name="Normal 137 3" xfId="46639"/>
    <cellStyle name="Normal 137 3 2" xfId="46640"/>
    <cellStyle name="Normal 137 4" xfId="46641"/>
    <cellStyle name="Normal 137 4 2" xfId="46642"/>
    <cellStyle name="Normal 137 5" xfId="46643"/>
    <cellStyle name="Normal 137 5 2" xfId="46644"/>
    <cellStyle name="Normal 137 6" xfId="46645"/>
    <cellStyle name="Normal 137 6 2" xfId="46646"/>
    <cellStyle name="Normal 137 7" xfId="46647"/>
    <cellStyle name="Normal 138" xfId="46648"/>
    <cellStyle name="Normal 138 2" xfId="46649"/>
    <cellStyle name="Normal 138 2 2" xfId="46650"/>
    <cellStyle name="Normal 138 2 2 2" xfId="46651"/>
    <cellStyle name="Normal 138 2 3" xfId="46652"/>
    <cellStyle name="Normal 138 2 3 2" xfId="46653"/>
    <cellStyle name="Normal 138 2 4" xfId="46654"/>
    <cellStyle name="Normal 138 2 4 2" xfId="46655"/>
    <cellStyle name="Normal 138 2 5" xfId="46656"/>
    <cellStyle name="Normal 138 2 5 2" xfId="46657"/>
    <cellStyle name="Normal 138 2 6" xfId="46658"/>
    <cellStyle name="Normal 138 3" xfId="46659"/>
    <cellStyle name="Normal 138 3 2" xfId="46660"/>
    <cellStyle name="Normal 138 4" xfId="46661"/>
    <cellStyle name="Normal 138 4 2" xfId="46662"/>
    <cellStyle name="Normal 138 5" xfId="46663"/>
    <cellStyle name="Normal 138 5 2" xfId="46664"/>
    <cellStyle name="Normal 138 6" xfId="46665"/>
    <cellStyle name="Normal 138 6 2" xfId="46666"/>
    <cellStyle name="Normal 138 7" xfId="46667"/>
    <cellStyle name="Normal 139" xfId="46668"/>
    <cellStyle name="Normal 139 2" xfId="46669"/>
    <cellStyle name="Normal 139 2 2" xfId="46670"/>
    <cellStyle name="Normal 139 2 2 2" xfId="46671"/>
    <cellStyle name="Normal 139 2 3" xfId="46672"/>
    <cellStyle name="Normal 139 2 3 2" xfId="46673"/>
    <cellStyle name="Normal 139 2 4" xfId="46674"/>
    <cellStyle name="Normal 139 2 4 2" xfId="46675"/>
    <cellStyle name="Normal 139 2 5" xfId="46676"/>
    <cellStyle name="Normal 139 2 5 2" xfId="46677"/>
    <cellStyle name="Normal 139 2 6" xfId="46678"/>
    <cellStyle name="Normal 139 3" xfId="46679"/>
    <cellStyle name="Normal 139 3 2" xfId="46680"/>
    <cellStyle name="Normal 139 4" xfId="46681"/>
    <cellStyle name="Normal 139 4 2" xfId="46682"/>
    <cellStyle name="Normal 139 5" xfId="46683"/>
    <cellStyle name="Normal 139 5 2" xfId="46684"/>
    <cellStyle name="Normal 139 6" xfId="46685"/>
    <cellStyle name="Normal 139 6 2" xfId="46686"/>
    <cellStyle name="Normal 139 7" xfId="46687"/>
    <cellStyle name="Normal 14" xfId="46688"/>
    <cellStyle name="Normal 14 10 2" xfId="46689"/>
    <cellStyle name="Normal 14 10 2 2" xfId="46690"/>
    <cellStyle name="Normal 14 10 2 2 2" xfId="46691"/>
    <cellStyle name="Normal 14 10 2 2 2 2" xfId="46692"/>
    <cellStyle name="Normal 14 10 2 2 2 2 2" xfId="46693"/>
    <cellStyle name="Normal 14 10 2 2 2 2 2 2" xfId="46694"/>
    <cellStyle name="Normal 14 10 2 2 2 2 2 2 2" xfId="46695"/>
    <cellStyle name="Normal 14 10 2 2 2 2 2 2 2 2" xfId="46696"/>
    <cellStyle name="Normal 14 10 2 2 2 2 2 2 2 2 2" xfId="46697"/>
    <cellStyle name="Normal 14 10 2 2 2 2 2 2 2 2 2 2" xfId="46698"/>
    <cellStyle name="Normal 14 10 2 2 2 2 2 2 2 2 3" xfId="46699"/>
    <cellStyle name="Normal 14 10 2 2 2 2 2 3" xfId="46700"/>
    <cellStyle name="Normal 14 10 2 2 2 2 3" xfId="46701"/>
    <cellStyle name="Normal 14 10 2 2 2 3" xfId="46702"/>
    <cellStyle name="Normal 14 10 2 2 3" xfId="46703"/>
    <cellStyle name="Normal 14 10 2 3" xfId="46704"/>
    <cellStyle name="Normal 14 2" xfId="46705"/>
    <cellStyle name="Normal 14 2 2" xfId="46706"/>
    <cellStyle name="Normal 14 2 2 2" xfId="46707"/>
    <cellStyle name="Normal 14 2 2 2 2" xfId="46708"/>
    <cellStyle name="Normal 14 2 2 3" xfId="46709"/>
    <cellStyle name="Normal 14 2 2 3 2" xfId="46710"/>
    <cellStyle name="Normal 14 2 2 4" xfId="46711"/>
    <cellStyle name="Normal 14 2 2 4 2" xfId="46712"/>
    <cellStyle name="Normal 14 2 2 5" xfId="46713"/>
    <cellStyle name="Normal 14 2 2 5 2" xfId="46714"/>
    <cellStyle name="Normal 14 2 2 6" xfId="46715"/>
    <cellStyle name="Normal 14 2 3" xfId="46716"/>
    <cellStyle name="Normal 14 2 3 2" xfId="46717"/>
    <cellStyle name="Normal 14 2 4" xfId="46718"/>
    <cellStyle name="Normal 14 2 4 2" xfId="46719"/>
    <cellStyle name="Normal 14 2 5" xfId="46720"/>
    <cellStyle name="Normal 14 2 5 2" xfId="46721"/>
    <cellStyle name="Normal 14 2 6" xfId="46722"/>
    <cellStyle name="Normal 14 2 6 2" xfId="46723"/>
    <cellStyle name="Normal 14 2 7" xfId="46724"/>
    <cellStyle name="Normal 14 3" xfId="46725"/>
    <cellStyle name="Normal 14 3 2" xfId="46726"/>
    <cellStyle name="Normal 14 3 2 2" xfId="46727"/>
    <cellStyle name="Normal 14 3 3" xfId="46728"/>
    <cellStyle name="Normal 14 3 3 2" xfId="46729"/>
    <cellStyle name="Normal 14 3 4" xfId="46730"/>
    <cellStyle name="Normal 14 3 4 2" xfId="46731"/>
    <cellStyle name="Normal 14 3 5" xfId="46732"/>
    <cellStyle name="Normal 14 3 5 2" xfId="46733"/>
    <cellStyle name="Normal 14 3 6" xfId="46734"/>
    <cellStyle name="Normal 14 4" xfId="46735"/>
    <cellStyle name="Normal 14 4 2" xfId="46736"/>
    <cellStyle name="Normal 14 5" xfId="46737"/>
    <cellStyle name="Normal 14 5 2" xfId="46738"/>
    <cellStyle name="Normal 14 6" xfId="46739"/>
    <cellStyle name="Normal 14 6 2" xfId="46740"/>
    <cellStyle name="Normal 14 7" xfId="46741"/>
    <cellStyle name="Normal 14 7 2" xfId="46742"/>
    <cellStyle name="Normal 14 8" xfId="46743"/>
    <cellStyle name="Normal 140" xfId="46744"/>
    <cellStyle name="Normal 140 2" xfId="46745"/>
    <cellStyle name="Normal 140 2 2" xfId="46746"/>
    <cellStyle name="Normal 140 2 2 2" xfId="46747"/>
    <cellStyle name="Normal 140 2 3" xfId="46748"/>
    <cellStyle name="Normal 140 2 3 2" xfId="46749"/>
    <cellStyle name="Normal 140 2 4" xfId="46750"/>
    <cellStyle name="Normal 140 2 4 2" xfId="46751"/>
    <cellStyle name="Normal 140 2 5" xfId="46752"/>
    <cellStyle name="Normal 140 2 5 2" xfId="46753"/>
    <cellStyle name="Normal 140 2 6" xfId="46754"/>
    <cellStyle name="Normal 140 3" xfId="46755"/>
    <cellStyle name="Normal 140 3 2" xfId="46756"/>
    <cellStyle name="Normal 140 4" xfId="46757"/>
    <cellStyle name="Normal 140 4 2" xfId="46758"/>
    <cellStyle name="Normal 140 5" xfId="46759"/>
    <cellStyle name="Normal 140 5 2" xfId="46760"/>
    <cellStyle name="Normal 140 6" xfId="46761"/>
    <cellStyle name="Normal 140 6 2" xfId="46762"/>
    <cellStyle name="Normal 140 7" xfId="46763"/>
    <cellStyle name="Normal 141" xfId="46764"/>
    <cellStyle name="Normal 141 2" xfId="46765"/>
    <cellStyle name="Normal 141 2 2" xfId="46766"/>
    <cellStyle name="Normal 141 2 2 2" xfId="46767"/>
    <cellStyle name="Normal 141 2 3" xfId="46768"/>
    <cellStyle name="Normal 141 2 3 2" xfId="46769"/>
    <cellStyle name="Normal 141 2 4" xfId="46770"/>
    <cellStyle name="Normal 141 2 4 2" xfId="46771"/>
    <cellStyle name="Normal 141 2 5" xfId="46772"/>
    <cellStyle name="Normal 141 2 5 2" xfId="46773"/>
    <cellStyle name="Normal 141 2 6" xfId="46774"/>
    <cellStyle name="Normal 141 3" xfId="46775"/>
    <cellStyle name="Normal 141 3 2" xfId="46776"/>
    <cellStyle name="Normal 141 4" xfId="46777"/>
    <cellStyle name="Normal 141 4 2" xfId="46778"/>
    <cellStyle name="Normal 141 5" xfId="46779"/>
    <cellStyle name="Normal 141 5 2" xfId="46780"/>
    <cellStyle name="Normal 141 6" xfId="46781"/>
    <cellStyle name="Normal 141 6 2" xfId="46782"/>
    <cellStyle name="Normal 141 7" xfId="46783"/>
    <cellStyle name="Normal 142" xfId="46784"/>
    <cellStyle name="Normal 142 2" xfId="46785"/>
    <cellStyle name="Normal 142 2 2" xfId="46786"/>
    <cellStyle name="Normal 142 2 2 2" xfId="46787"/>
    <cellStyle name="Normal 142 2 3" xfId="46788"/>
    <cellStyle name="Normal 142 2 3 2" xfId="46789"/>
    <cellStyle name="Normal 142 2 4" xfId="46790"/>
    <cellStyle name="Normal 142 2 4 2" xfId="46791"/>
    <cellStyle name="Normal 142 2 5" xfId="46792"/>
    <cellStyle name="Normal 142 2 5 2" xfId="46793"/>
    <cellStyle name="Normal 142 2 6" xfId="46794"/>
    <cellStyle name="Normal 142 3" xfId="46795"/>
    <cellStyle name="Normal 142 3 2" xfId="46796"/>
    <cellStyle name="Normal 142 4" xfId="46797"/>
    <cellStyle name="Normal 142 4 2" xfId="46798"/>
    <cellStyle name="Normal 142 5" xfId="46799"/>
    <cellStyle name="Normal 142 5 2" xfId="46800"/>
    <cellStyle name="Normal 142 6" xfId="46801"/>
    <cellStyle name="Normal 142 6 2" xfId="46802"/>
    <cellStyle name="Normal 142 7" xfId="46803"/>
    <cellStyle name="Normal 143" xfId="46804"/>
    <cellStyle name="Normal 143 2" xfId="46805"/>
    <cellStyle name="Normal 143 2 2" xfId="46806"/>
    <cellStyle name="Normal 143 2 2 2" xfId="46807"/>
    <cellStyle name="Normal 143 2 3" xfId="46808"/>
    <cellStyle name="Normal 143 2 3 2" xfId="46809"/>
    <cellStyle name="Normal 143 2 4" xfId="46810"/>
    <cellStyle name="Normal 143 2 4 2" xfId="46811"/>
    <cellStyle name="Normal 143 2 5" xfId="46812"/>
    <cellStyle name="Normal 143 2 5 2" xfId="46813"/>
    <cellStyle name="Normal 143 2 6" xfId="46814"/>
    <cellStyle name="Normal 143 3" xfId="46815"/>
    <cellStyle name="Normal 143 3 2" xfId="46816"/>
    <cellStyle name="Normal 143 4" xfId="46817"/>
    <cellStyle name="Normal 143 4 2" xfId="46818"/>
    <cellStyle name="Normal 143 5" xfId="46819"/>
    <cellStyle name="Normal 143 5 2" xfId="46820"/>
    <cellStyle name="Normal 143 6" xfId="46821"/>
    <cellStyle name="Normal 143 6 2" xfId="46822"/>
    <cellStyle name="Normal 143 7" xfId="46823"/>
    <cellStyle name="Normal 144" xfId="46824"/>
    <cellStyle name="Normal 144 2" xfId="46825"/>
    <cellStyle name="Normal 144 2 2" xfId="46826"/>
    <cellStyle name="Normal 144 2 2 2" xfId="46827"/>
    <cellStyle name="Normal 144 2 3" xfId="46828"/>
    <cellStyle name="Normal 144 2 3 2" xfId="46829"/>
    <cellStyle name="Normal 144 2 4" xfId="46830"/>
    <cellStyle name="Normal 144 2 4 2" xfId="46831"/>
    <cellStyle name="Normal 144 2 5" xfId="46832"/>
    <cellStyle name="Normal 144 2 5 2" xfId="46833"/>
    <cellStyle name="Normal 144 2 6" xfId="46834"/>
    <cellStyle name="Normal 144 3" xfId="46835"/>
    <cellStyle name="Normal 144 3 2" xfId="46836"/>
    <cellStyle name="Normal 144 4" xfId="46837"/>
    <cellStyle name="Normal 144 4 2" xfId="46838"/>
    <cellStyle name="Normal 144 5" xfId="46839"/>
    <cellStyle name="Normal 144 5 2" xfId="46840"/>
    <cellStyle name="Normal 144 6" xfId="46841"/>
    <cellStyle name="Normal 144 6 2" xfId="46842"/>
    <cellStyle name="Normal 144 7" xfId="46843"/>
    <cellStyle name="Normal 145" xfId="46844"/>
    <cellStyle name="Normal 145 2" xfId="46845"/>
    <cellStyle name="Normal 145 2 2" xfId="46846"/>
    <cellStyle name="Normal 145 2 2 2" xfId="46847"/>
    <cellStyle name="Normal 145 2 3" xfId="46848"/>
    <cellStyle name="Normal 145 2 3 2" xfId="46849"/>
    <cellStyle name="Normal 145 2 4" xfId="46850"/>
    <cellStyle name="Normal 145 2 4 2" xfId="46851"/>
    <cellStyle name="Normal 145 2 5" xfId="46852"/>
    <cellStyle name="Normal 145 2 5 2" xfId="46853"/>
    <cellStyle name="Normal 145 2 6" xfId="46854"/>
    <cellStyle name="Normal 145 3" xfId="46855"/>
    <cellStyle name="Normal 145 3 2" xfId="46856"/>
    <cellStyle name="Normal 145 4" xfId="46857"/>
    <cellStyle name="Normal 145 4 2" xfId="46858"/>
    <cellStyle name="Normal 145 5" xfId="46859"/>
    <cellStyle name="Normal 145 5 2" xfId="46860"/>
    <cellStyle name="Normal 145 6" xfId="46861"/>
    <cellStyle name="Normal 145 6 2" xfId="46862"/>
    <cellStyle name="Normal 145 7" xfId="46863"/>
    <cellStyle name="Normal 146" xfId="46864"/>
    <cellStyle name="Normal 146 2" xfId="46865"/>
    <cellStyle name="Normal 146 2 2" xfId="46866"/>
    <cellStyle name="Normal 146 2 2 2" xfId="46867"/>
    <cellStyle name="Normal 146 2 3" xfId="46868"/>
    <cellStyle name="Normal 146 2 3 2" xfId="46869"/>
    <cellStyle name="Normal 146 2 4" xfId="46870"/>
    <cellStyle name="Normal 146 2 4 2" xfId="46871"/>
    <cellStyle name="Normal 146 2 5" xfId="46872"/>
    <cellStyle name="Normal 146 2 5 2" xfId="46873"/>
    <cellStyle name="Normal 146 2 6" xfId="46874"/>
    <cellStyle name="Normal 146 3" xfId="46875"/>
    <cellStyle name="Normal 146 3 2" xfId="46876"/>
    <cellStyle name="Normal 146 4" xfId="46877"/>
    <cellStyle name="Normal 146 4 2" xfId="46878"/>
    <cellStyle name="Normal 146 5" xfId="46879"/>
    <cellStyle name="Normal 146 5 2" xfId="46880"/>
    <cellStyle name="Normal 146 6" xfId="46881"/>
    <cellStyle name="Normal 146 6 2" xfId="46882"/>
    <cellStyle name="Normal 146 7" xfId="46883"/>
    <cellStyle name="Normal 147" xfId="46884"/>
    <cellStyle name="Normal 147 2" xfId="46885"/>
    <cellStyle name="Normal 147 2 2" xfId="46886"/>
    <cellStyle name="Normal 147 2 2 2" xfId="46887"/>
    <cellStyle name="Normal 147 2 3" xfId="46888"/>
    <cellStyle name="Normal 147 2 3 2" xfId="46889"/>
    <cellStyle name="Normal 147 2 4" xfId="46890"/>
    <cellStyle name="Normal 147 2 4 2" xfId="46891"/>
    <cellStyle name="Normal 147 2 5" xfId="46892"/>
    <cellStyle name="Normal 147 2 5 2" xfId="46893"/>
    <cellStyle name="Normal 147 2 6" xfId="46894"/>
    <cellStyle name="Normal 147 3" xfId="46895"/>
    <cellStyle name="Normal 147 3 2" xfId="46896"/>
    <cellStyle name="Normal 147 4" xfId="46897"/>
    <cellStyle name="Normal 147 4 2" xfId="46898"/>
    <cellStyle name="Normal 147 5" xfId="46899"/>
    <cellStyle name="Normal 147 5 2" xfId="46900"/>
    <cellStyle name="Normal 147 6" xfId="46901"/>
    <cellStyle name="Normal 147 6 2" xfId="46902"/>
    <cellStyle name="Normal 147 7" xfId="46903"/>
    <cellStyle name="Normal 148" xfId="46904"/>
    <cellStyle name="Normal 148 2" xfId="46905"/>
    <cellStyle name="Normal 148 2 2" xfId="46906"/>
    <cellStyle name="Normal 148 2 2 2" xfId="46907"/>
    <cellStyle name="Normal 148 2 3" xfId="46908"/>
    <cellStyle name="Normal 148 2 3 2" xfId="46909"/>
    <cellStyle name="Normal 148 2 4" xfId="46910"/>
    <cellStyle name="Normal 148 2 4 2" xfId="46911"/>
    <cellStyle name="Normal 148 2 5" xfId="46912"/>
    <cellStyle name="Normal 148 2 5 2" xfId="46913"/>
    <cellStyle name="Normal 148 2 6" xfId="46914"/>
    <cellStyle name="Normal 148 3" xfId="46915"/>
    <cellStyle name="Normal 148 3 2" xfId="46916"/>
    <cellStyle name="Normal 148 4" xfId="46917"/>
    <cellStyle name="Normal 148 4 2" xfId="46918"/>
    <cellStyle name="Normal 148 5" xfId="46919"/>
    <cellStyle name="Normal 148 5 2" xfId="46920"/>
    <cellStyle name="Normal 148 6" xfId="46921"/>
    <cellStyle name="Normal 148 6 2" xfId="46922"/>
    <cellStyle name="Normal 148 7" xfId="46923"/>
    <cellStyle name="Normal 149" xfId="46924"/>
    <cellStyle name="Normal 149 2" xfId="46925"/>
    <cellStyle name="Normal 149 2 2" xfId="46926"/>
    <cellStyle name="Normal 149 2 2 2" xfId="46927"/>
    <cellStyle name="Normal 149 2 3" xfId="46928"/>
    <cellStyle name="Normal 149 2 3 2" xfId="46929"/>
    <cellStyle name="Normal 149 2 4" xfId="46930"/>
    <cellStyle name="Normal 149 2 4 2" xfId="46931"/>
    <cellStyle name="Normal 149 2 5" xfId="46932"/>
    <cellStyle name="Normal 149 2 5 2" xfId="46933"/>
    <cellStyle name="Normal 149 2 6" xfId="46934"/>
    <cellStyle name="Normal 149 3" xfId="46935"/>
    <cellStyle name="Normal 149 3 2" xfId="46936"/>
    <cellStyle name="Normal 149 4" xfId="46937"/>
    <cellStyle name="Normal 149 4 2" xfId="46938"/>
    <cellStyle name="Normal 149 5" xfId="46939"/>
    <cellStyle name="Normal 149 5 2" xfId="46940"/>
    <cellStyle name="Normal 149 6" xfId="46941"/>
    <cellStyle name="Normal 149 6 2" xfId="46942"/>
    <cellStyle name="Normal 149 7" xfId="46943"/>
    <cellStyle name="Normal 15" xfId="46944"/>
    <cellStyle name="Normal 15 2" xfId="46945"/>
    <cellStyle name="Normal 15 2 2" xfId="46946"/>
    <cellStyle name="Normal 15 2 2 2" xfId="46947"/>
    <cellStyle name="Normal 15 2 2 2 2" xfId="46948"/>
    <cellStyle name="Normal 15 2 2 3" xfId="46949"/>
    <cellStyle name="Normal 15 2 2 3 2" xfId="46950"/>
    <cellStyle name="Normal 15 2 2 4" xfId="46951"/>
    <cellStyle name="Normal 15 2 2 4 2" xfId="46952"/>
    <cellStyle name="Normal 15 2 2 5" xfId="46953"/>
    <cellStyle name="Normal 15 2 2 5 2" xfId="46954"/>
    <cellStyle name="Normal 15 2 2 6" xfId="46955"/>
    <cellStyle name="Normal 15 2 3" xfId="46956"/>
    <cellStyle name="Normal 15 2 3 2" xfId="46957"/>
    <cellStyle name="Normal 15 2 3 2 2" xfId="46958"/>
    <cellStyle name="Normal 15 2 3 3" xfId="46959"/>
    <cellStyle name="Normal 15 2 4" xfId="46960"/>
    <cellStyle name="Normal 15 2 4 2" xfId="46961"/>
    <cellStyle name="Normal 15 2 5" xfId="46962"/>
    <cellStyle name="Normal 15 2 5 2" xfId="46963"/>
    <cellStyle name="Normal 15 2 6" xfId="46964"/>
    <cellStyle name="Normal 15 2 7" xfId="46965"/>
    <cellStyle name="Normal 15 3" xfId="46966"/>
    <cellStyle name="Normal 15 3 2" xfId="46967"/>
    <cellStyle name="Normal 15 3 2 2" xfId="46968"/>
    <cellStyle name="Normal 15 3 3" xfId="46969"/>
    <cellStyle name="Normal 15 3 3 2" xfId="46970"/>
    <cellStyle name="Normal 15 3 4" xfId="46971"/>
    <cellStyle name="Normal 15 3 4 2" xfId="46972"/>
    <cellStyle name="Normal 15 3 5" xfId="46973"/>
    <cellStyle name="Normal 15 3 5 2" xfId="46974"/>
    <cellStyle name="Normal 15 3 6" xfId="46975"/>
    <cellStyle name="Normal 15 4" xfId="46976"/>
    <cellStyle name="Normal 15 4 2" xfId="46977"/>
    <cellStyle name="Normal 15 5" xfId="46978"/>
    <cellStyle name="Normal 15 5 2" xfId="46979"/>
    <cellStyle name="Normal 15 6" xfId="46980"/>
    <cellStyle name="Normal 15 6 2" xfId="46981"/>
    <cellStyle name="Normal 15 7" xfId="46982"/>
    <cellStyle name="Normal 15 7 2" xfId="46983"/>
    <cellStyle name="Normal 15 8" xfId="46984"/>
    <cellStyle name="Normal 150" xfId="46985"/>
    <cellStyle name="Normal 150 2" xfId="46986"/>
    <cellStyle name="Normal 150 2 2" xfId="46987"/>
    <cellStyle name="Normal 150 2 2 2" xfId="46988"/>
    <cellStyle name="Normal 150 2 3" xfId="46989"/>
    <cellStyle name="Normal 150 2 3 2" xfId="46990"/>
    <cellStyle name="Normal 150 2 4" xfId="46991"/>
    <cellStyle name="Normal 150 2 4 2" xfId="46992"/>
    <cellStyle name="Normal 150 2 5" xfId="46993"/>
    <cellStyle name="Normal 150 2 5 2" xfId="46994"/>
    <cellStyle name="Normal 150 2 6" xfId="46995"/>
    <cellStyle name="Normal 150 3" xfId="46996"/>
    <cellStyle name="Normal 150 3 2" xfId="46997"/>
    <cellStyle name="Normal 150 4" xfId="46998"/>
    <cellStyle name="Normal 150 4 2" xfId="46999"/>
    <cellStyle name="Normal 150 5" xfId="47000"/>
    <cellStyle name="Normal 150 5 2" xfId="47001"/>
    <cellStyle name="Normal 150 6" xfId="47002"/>
    <cellStyle name="Normal 150 6 2" xfId="47003"/>
    <cellStyle name="Normal 150 7" xfId="47004"/>
    <cellStyle name="Normal 151" xfId="47005"/>
    <cellStyle name="Normal 151 2" xfId="47006"/>
    <cellStyle name="Normal 151 2 2" xfId="47007"/>
    <cellStyle name="Normal 151 2 2 2" xfId="47008"/>
    <cellStyle name="Normal 151 2 3" xfId="47009"/>
    <cellStyle name="Normal 151 2 3 2" xfId="47010"/>
    <cellStyle name="Normal 151 2 4" xfId="47011"/>
    <cellStyle name="Normal 151 2 4 2" xfId="47012"/>
    <cellStyle name="Normal 151 2 5" xfId="47013"/>
    <cellStyle name="Normal 151 2 5 2" xfId="47014"/>
    <cellStyle name="Normal 151 2 6" xfId="47015"/>
    <cellStyle name="Normal 151 3" xfId="47016"/>
    <cellStyle name="Normal 151 3 2" xfId="47017"/>
    <cellStyle name="Normal 151 4" xfId="47018"/>
    <cellStyle name="Normal 151 4 2" xfId="47019"/>
    <cellStyle name="Normal 151 5" xfId="47020"/>
    <cellStyle name="Normal 151 5 2" xfId="47021"/>
    <cellStyle name="Normal 151 6" xfId="47022"/>
    <cellStyle name="Normal 151 6 2" xfId="47023"/>
    <cellStyle name="Normal 151 7" xfId="47024"/>
    <cellStyle name="Normal 152" xfId="47025"/>
    <cellStyle name="Normal 152 2" xfId="47026"/>
    <cellStyle name="Normal 152 2 2" xfId="47027"/>
    <cellStyle name="Normal 152 2 2 2" xfId="47028"/>
    <cellStyle name="Normal 152 2 3" xfId="47029"/>
    <cellStyle name="Normal 152 2 3 2" xfId="47030"/>
    <cellStyle name="Normal 152 2 4" xfId="47031"/>
    <cellStyle name="Normal 152 2 4 2" xfId="47032"/>
    <cellStyle name="Normal 152 2 5" xfId="47033"/>
    <cellStyle name="Normal 152 2 5 2" xfId="47034"/>
    <cellStyle name="Normal 152 2 6" xfId="47035"/>
    <cellStyle name="Normal 152 3" xfId="47036"/>
    <cellStyle name="Normal 152 3 2" xfId="47037"/>
    <cellStyle name="Normal 152 4" xfId="47038"/>
    <cellStyle name="Normal 152 4 2" xfId="47039"/>
    <cellStyle name="Normal 152 5" xfId="47040"/>
    <cellStyle name="Normal 152 5 2" xfId="47041"/>
    <cellStyle name="Normal 152 6" xfId="47042"/>
    <cellStyle name="Normal 152 6 2" xfId="47043"/>
    <cellStyle name="Normal 152 7" xfId="47044"/>
    <cellStyle name="Normal 153" xfId="47045"/>
    <cellStyle name="Normal 153 2" xfId="47046"/>
    <cellStyle name="Normal 153 2 2" xfId="47047"/>
    <cellStyle name="Normal 153 2 2 2" xfId="47048"/>
    <cellStyle name="Normal 153 2 3" xfId="47049"/>
    <cellStyle name="Normal 153 2 3 2" xfId="47050"/>
    <cellStyle name="Normal 153 2 4" xfId="47051"/>
    <cellStyle name="Normal 153 2 4 2" xfId="47052"/>
    <cellStyle name="Normal 153 2 5" xfId="47053"/>
    <cellStyle name="Normal 153 2 5 2" xfId="47054"/>
    <cellStyle name="Normal 153 2 6" xfId="47055"/>
    <cellStyle name="Normal 153 3" xfId="47056"/>
    <cellStyle name="Normal 153 3 2" xfId="47057"/>
    <cellStyle name="Normal 153 4" xfId="47058"/>
    <cellStyle name="Normal 153 4 2" xfId="47059"/>
    <cellStyle name="Normal 153 5" xfId="47060"/>
    <cellStyle name="Normal 153 5 2" xfId="47061"/>
    <cellStyle name="Normal 153 6" xfId="47062"/>
    <cellStyle name="Normal 153 6 2" xfId="47063"/>
    <cellStyle name="Normal 153 7" xfId="47064"/>
    <cellStyle name="Normal 154" xfId="47065"/>
    <cellStyle name="Normal 154 2" xfId="47066"/>
    <cellStyle name="Normal 154 2 2" xfId="47067"/>
    <cellStyle name="Normal 154 2 2 2" xfId="47068"/>
    <cellStyle name="Normal 154 2 3" xfId="47069"/>
    <cellStyle name="Normal 154 2 3 2" xfId="47070"/>
    <cellStyle name="Normal 154 2 4" xfId="47071"/>
    <cellStyle name="Normal 154 2 4 2" xfId="47072"/>
    <cellStyle name="Normal 154 2 5" xfId="47073"/>
    <cellStyle name="Normal 154 2 5 2" xfId="47074"/>
    <cellStyle name="Normal 154 2 6" xfId="47075"/>
    <cellStyle name="Normal 154 3" xfId="47076"/>
    <cellStyle name="Normal 154 3 2" xfId="47077"/>
    <cellStyle name="Normal 154 4" xfId="47078"/>
    <cellStyle name="Normal 154 4 2" xfId="47079"/>
    <cellStyle name="Normal 154 5" xfId="47080"/>
    <cellStyle name="Normal 154 5 2" xfId="47081"/>
    <cellStyle name="Normal 154 6" xfId="47082"/>
    <cellStyle name="Normal 154 6 2" xfId="47083"/>
    <cellStyle name="Normal 154 7" xfId="47084"/>
    <cellStyle name="Normal 155" xfId="47085"/>
    <cellStyle name="Normal 155 2" xfId="47086"/>
    <cellStyle name="Normal 155 2 2" xfId="47087"/>
    <cellStyle name="Normal 155 2 2 2" xfId="47088"/>
    <cellStyle name="Normal 155 2 3" xfId="47089"/>
    <cellStyle name="Normal 155 2 3 2" xfId="47090"/>
    <cellStyle name="Normal 155 2 4" xfId="47091"/>
    <cellStyle name="Normal 155 2 4 2" xfId="47092"/>
    <cellStyle name="Normal 155 2 5" xfId="47093"/>
    <cellStyle name="Normal 155 2 5 2" xfId="47094"/>
    <cellStyle name="Normal 155 2 6" xfId="47095"/>
    <cellStyle name="Normal 155 3" xfId="47096"/>
    <cellStyle name="Normal 155 3 2" xfId="47097"/>
    <cellStyle name="Normal 155 4" xfId="47098"/>
    <cellStyle name="Normal 155 4 2" xfId="47099"/>
    <cellStyle name="Normal 155 5" xfId="47100"/>
    <cellStyle name="Normal 155 5 2" xfId="47101"/>
    <cellStyle name="Normal 155 6" xfId="47102"/>
    <cellStyle name="Normal 155 6 2" xfId="47103"/>
    <cellStyle name="Normal 155 7" xfId="47104"/>
    <cellStyle name="Normal 156" xfId="47105"/>
    <cellStyle name="Normal 156 2" xfId="47106"/>
    <cellStyle name="Normal 156 2 2" xfId="47107"/>
    <cellStyle name="Normal 156 2 2 2" xfId="47108"/>
    <cellStyle name="Normal 156 2 3" xfId="47109"/>
    <cellStyle name="Normal 156 2 3 2" xfId="47110"/>
    <cellStyle name="Normal 156 2 4" xfId="47111"/>
    <cellStyle name="Normal 156 3" xfId="47112"/>
    <cellStyle name="Normal 156 3 2" xfId="47113"/>
    <cellStyle name="Normal 156 4" xfId="47114"/>
    <cellStyle name="Normal 156 4 2" xfId="47115"/>
    <cellStyle name="Normal 156 5" xfId="47116"/>
    <cellStyle name="Normal 156 5 2" xfId="47117"/>
    <cellStyle name="Normal 156 6" xfId="47118"/>
    <cellStyle name="Normal 156 6 2" xfId="47119"/>
    <cellStyle name="Normal 156 7" xfId="47120"/>
    <cellStyle name="Normal 157" xfId="47121"/>
    <cellStyle name="Normal 157 2" xfId="47122"/>
    <cellStyle name="Normal 157 2 2" xfId="47123"/>
    <cellStyle name="Normal 157 2 2 2" xfId="47124"/>
    <cellStyle name="Normal 157 2 3" xfId="47125"/>
    <cellStyle name="Normal 157 2 3 2" xfId="47126"/>
    <cellStyle name="Normal 157 2 4" xfId="47127"/>
    <cellStyle name="Normal 157 2 4 2" xfId="47128"/>
    <cellStyle name="Normal 157 2 5" xfId="47129"/>
    <cellStyle name="Normal 157 2 5 2" xfId="47130"/>
    <cellStyle name="Normal 157 2 6" xfId="47131"/>
    <cellStyle name="Normal 157 3" xfId="47132"/>
    <cellStyle name="Normal 157 3 2" xfId="47133"/>
    <cellStyle name="Normal 157 4" xfId="47134"/>
    <cellStyle name="Normal 157 4 2" xfId="47135"/>
    <cellStyle name="Normal 157 5" xfId="47136"/>
    <cellStyle name="Normal 157 5 2" xfId="47137"/>
    <cellStyle name="Normal 157 6" xfId="47138"/>
    <cellStyle name="Normal 157 6 2" xfId="47139"/>
    <cellStyle name="Normal 157 7" xfId="47140"/>
    <cellStyle name="Normal 158" xfId="47141"/>
    <cellStyle name="Normal 158 2" xfId="47142"/>
    <cellStyle name="Normal 158 2 2" xfId="47143"/>
    <cellStyle name="Normal 158 2 2 2" xfId="47144"/>
    <cellStyle name="Normal 158 2 3" xfId="47145"/>
    <cellStyle name="Normal 158 2 3 2" xfId="47146"/>
    <cellStyle name="Normal 158 2 4" xfId="47147"/>
    <cellStyle name="Normal 158 2 4 2" xfId="47148"/>
    <cellStyle name="Normal 158 2 5" xfId="47149"/>
    <cellStyle name="Normal 158 2 5 2" xfId="47150"/>
    <cellStyle name="Normal 158 2 6" xfId="47151"/>
    <cellStyle name="Normal 158 3" xfId="47152"/>
    <cellStyle name="Normal 158 3 2" xfId="47153"/>
    <cellStyle name="Normal 158 4" xfId="47154"/>
    <cellStyle name="Normal 158 4 2" xfId="47155"/>
    <cellStyle name="Normal 158 5" xfId="47156"/>
    <cellStyle name="Normal 158 5 2" xfId="47157"/>
    <cellStyle name="Normal 158 6" xfId="47158"/>
    <cellStyle name="Normal 158 6 2" xfId="47159"/>
    <cellStyle name="Normal 158 7" xfId="47160"/>
    <cellStyle name="Normal 159" xfId="47161"/>
    <cellStyle name="Normal 159 2" xfId="47162"/>
    <cellStyle name="Normal 159 2 2" xfId="47163"/>
    <cellStyle name="Normal 159 2 2 2" xfId="47164"/>
    <cellStyle name="Normal 159 2 3" xfId="47165"/>
    <cellStyle name="Normal 159 2 3 2" xfId="47166"/>
    <cellStyle name="Normal 159 2 4" xfId="47167"/>
    <cellStyle name="Normal 159 2 4 2" xfId="47168"/>
    <cellStyle name="Normal 159 2 5" xfId="47169"/>
    <cellStyle name="Normal 159 2 5 2" xfId="47170"/>
    <cellStyle name="Normal 159 2 6" xfId="47171"/>
    <cellStyle name="Normal 159 3" xfId="47172"/>
    <cellStyle name="Normal 159 3 2" xfId="47173"/>
    <cellStyle name="Normal 159 4" xfId="47174"/>
    <cellStyle name="Normal 159 4 2" xfId="47175"/>
    <cellStyle name="Normal 159 5" xfId="47176"/>
    <cellStyle name="Normal 159 5 2" xfId="47177"/>
    <cellStyle name="Normal 159 6" xfId="47178"/>
    <cellStyle name="Normal 159 6 2" xfId="47179"/>
    <cellStyle name="Normal 159 7" xfId="47180"/>
    <cellStyle name="Normal 16" xfId="47181"/>
    <cellStyle name="Normal 16 2" xfId="47182"/>
    <cellStyle name="Normal 16 2 2" xfId="47183"/>
    <cellStyle name="Normal 16 2 2 2" xfId="47184"/>
    <cellStyle name="Normal 16 2 2 2 2" xfId="47185"/>
    <cellStyle name="Normal 16 2 2 3" xfId="47186"/>
    <cellStyle name="Normal 16 2 2 3 2" xfId="47187"/>
    <cellStyle name="Normal 16 2 2 4" xfId="47188"/>
    <cellStyle name="Normal 16 2 2 4 2" xfId="47189"/>
    <cellStyle name="Normal 16 2 2 5" xfId="47190"/>
    <cellStyle name="Normal 16 2 2 5 2" xfId="47191"/>
    <cellStyle name="Normal 16 2 2 6" xfId="47192"/>
    <cellStyle name="Normal 16 2 3" xfId="47193"/>
    <cellStyle name="Normal 16 2 3 2" xfId="47194"/>
    <cellStyle name="Normal 16 2 4" xfId="47195"/>
    <cellStyle name="Normal 16 2 4 2" xfId="47196"/>
    <cellStyle name="Normal 16 2 5" xfId="47197"/>
    <cellStyle name="Normal 16 2 5 2" xfId="47198"/>
    <cellStyle name="Normal 16 2 6" xfId="47199"/>
    <cellStyle name="Normal 16 2 6 2" xfId="47200"/>
    <cellStyle name="Normal 16 2 7" xfId="47201"/>
    <cellStyle name="Normal 16 3" xfId="47202"/>
    <cellStyle name="Normal 16 3 2" xfId="47203"/>
    <cellStyle name="Normal 16 3 2 2" xfId="47204"/>
    <cellStyle name="Normal 16 3 3" xfId="47205"/>
    <cellStyle name="Normal 16 3 3 2" xfId="47206"/>
    <cellStyle name="Normal 16 3 4" xfId="47207"/>
    <cellStyle name="Normal 16 3 4 2" xfId="47208"/>
    <cellStyle name="Normal 16 3 5" xfId="47209"/>
    <cellStyle name="Normal 16 3 5 2" xfId="47210"/>
    <cellStyle name="Normal 16 3 6" xfId="47211"/>
    <cellStyle name="Normal 16 4" xfId="47212"/>
    <cellStyle name="Normal 16 4 2" xfId="47213"/>
    <cellStyle name="Normal 16 5" xfId="47214"/>
    <cellStyle name="Normal 16 5 2" xfId="47215"/>
    <cellStyle name="Normal 16 6" xfId="47216"/>
    <cellStyle name="Normal 16 6 2" xfId="47217"/>
    <cellStyle name="Normal 16 7" xfId="47218"/>
    <cellStyle name="Normal 16 7 2" xfId="47219"/>
    <cellStyle name="Normal 16 8" xfId="47220"/>
    <cellStyle name="Normal 160" xfId="47221"/>
    <cellStyle name="Normal 160 2" xfId="47222"/>
    <cellStyle name="Normal 160 2 2" xfId="47223"/>
    <cellStyle name="Normal 160 2 2 2" xfId="47224"/>
    <cellStyle name="Normal 160 2 3" xfId="47225"/>
    <cellStyle name="Normal 160 2 3 2" xfId="47226"/>
    <cellStyle name="Normal 160 2 4" xfId="47227"/>
    <cellStyle name="Normal 160 2 4 2" xfId="47228"/>
    <cellStyle name="Normal 160 2 5" xfId="47229"/>
    <cellStyle name="Normal 160 2 5 2" xfId="47230"/>
    <cellStyle name="Normal 160 2 6" xfId="47231"/>
    <cellStyle name="Normal 160 3" xfId="47232"/>
    <cellStyle name="Normal 160 3 2" xfId="47233"/>
    <cellStyle name="Normal 160 4" xfId="47234"/>
    <cellStyle name="Normal 160 4 2" xfId="47235"/>
    <cellStyle name="Normal 160 5" xfId="47236"/>
    <cellStyle name="Normal 160 5 2" xfId="47237"/>
    <cellStyle name="Normal 160 6" xfId="47238"/>
    <cellStyle name="Normal 160 6 2" xfId="47239"/>
    <cellStyle name="Normal 160 7" xfId="47240"/>
    <cellStyle name="Normal 161" xfId="47241"/>
    <cellStyle name="Normal 161 2" xfId="47242"/>
    <cellStyle name="Normal 161 2 2" xfId="47243"/>
    <cellStyle name="Normal 161 2 2 2" xfId="47244"/>
    <cellStyle name="Normal 161 2 3" xfId="47245"/>
    <cellStyle name="Normal 161 2 3 2" xfId="47246"/>
    <cellStyle name="Normal 161 2 4" xfId="47247"/>
    <cellStyle name="Normal 161 2 4 2" xfId="47248"/>
    <cellStyle name="Normal 161 2 5" xfId="47249"/>
    <cellStyle name="Normal 161 2 5 2" xfId="47250"/>
    <cellStyle name="Normal 161 2 6" xfId="47251"/>
    <cellStyle name="Normal 161 3" xfId="47252"/>
    <cellStyle name="Normal 161 3 2" xfId="47253"/>
    <cellStyle name="Normal 161 4" xfId="47254"/>
    <cellStyle name="Normal 161 4 2" xfId="47255"/>
    <cellStyle name="Normal 161 5" xfId="47256"/>
    <cellStyle name="Normal 161 5 2" xfId="47257"/>
    <cellStyle name="Normal 161 6" xfId="47258"/>
    <cellStyle name="Normal 161 6 2" xfId="47259"/>
    <cellStyle name="Normal 161 7" xfId="47260"/>
    <cellStyle name="Normal 162" xfId="47261"/>
    <cellStyle name="Normal 162 2" xfId="47262"/>
    <cellStyle name="Normal 162 2 2" xfId="47263"/>
    <cellStyle name="Normal 162 2 2 2" xfId="47264"/>
    <cellStyle name="Normal 162 2 3" xfId="47265"/>
    <cellStyle name="Normal 162 2 3 2" xfId="47266"/>
    <cellStyle name="Normal 162 2 4" xfId="47267"/>
    <cellStyle name="Normal 162 2 4 2" xfId="47268"/>
    <cellStyle name="Normal 162 2 5" xfId="47269"/>
    <cellStyle name="Normal 162 2 5 2" xfId="47270"/>
    <cellStyle name="Normal 162 2 6" xfId="47271"/>
    <cellStyle name="Normal 162 3" xfId="47272"/>
    <cellStyle name="Normal 162 3 2" xfId="47273"/>
    <cellStyle name="Normal 162 4" xfId="47274"/>
    <cellStyle name="Normal 162 4 2" xfId="47275"/>
    <cellStyle name="Normal 162 5" xfId="47276"/>
    <cellStyle name="Normal 162 5 2" xfId="47277"/>
    <cellStyle name="Normal 162 6" xfId="47278"/>
    <cellStyle name="Normal 162 6 2" xfId="47279"/>
    <cellStyle name="Normal 162 7" xfId="47280"/>
    <cellStyle name="Normal 163" xfId="47281"/>
    <cellStyle name="Normal 163 2" xfId="47282"/>
    <cellStyle name="Normal 163 2 2" xfId="47283"/>
    <cellStyle name="Normal 163 2 2 2" xfId="47284"/>
    <cellStyle name="Normal 163 2 3" xfId="47285"/>
    <cellStyle name="Normal 163 2 3 2" xfId="47286"/>
    <cellStyle name="Normal 163 2 4" xfId="47287"/>
    <cellStyle name="Normal 163 2 4 2" xfId="47288"/>
    <cellStyle name="Normal 163 2 5" xfId="47289"/>
    <cellStyle name="Normal 163 2 5 2" xfId="47290"/>
    <cellStyle name="Normal 163 2 6" xfId="47291"/>
    <cellStyle name="Normal 163 3" xfId="47292"/>
    <cellStyle name="Normal 163 3 2" xfId="47293"/>
    <cellStyle name="Normal 163 4" xfId="47294"/>
    <cellStyle name="Normal 163 4 2" xfId="47295"/>
    <cellStyle name="Normal 163 5" xfId="47296"/>
    <cellStyle name="Normal 163 5 2" xfId="47297"/>
    <cellStyle name="Normal 163 6" xfId="47298"/>
    <cellStyle name="Normal 163 6 2" xfId="47299"/>
    <cellStyle name="Normal 163 7" xfId="47300"/>
    <cellStyle name="Normal 164" xfId="47301"/>
    <cellStyle name="Normal 164 2" xfId="47302"/>
    <cellStyle name="Normal 164 2 2" xfId="47303"/>
    <cellStyle name="Normal 164 2 2 2" xfId="47304"/>
    <cellStyle name="Normal 164 2 3" xfId="47305"/>
    <cellStyle name="Normal 164 2 3 2" xfId="47306"/>
    <cellStyle name="Normal 164 2 4" xfId="47307"/>
    <cellStyle name="Normal 164 2 4 2" xfId="47308"/>
    <cellStyle name="Normal 164 2 5" xfId="47309"/>
    <cellStyle name="Normal 164 2 5 2" xfId="47310"/>
    <cellStyle name="Normal 164 2 6" xfId="47311"/>
    <cellStyle name="Normal 164 3" xfId="47312"/>
    <cellStyle name="Normal 164 3 2" xfId="47313"/>
    <cellStyle name="Normal 164 4" xfId="47314"/>
    <cellStyle name="Normal 164 4 2" xfId="47315"/>
    <cellStyle name="Normal 164 5" xfId="47316"/>
    <cellStyle name="Normal 164 5 2" xfId="47317"/>
    <cellStyle name="Normal 164 6" xfId="47318"/>
    <cellStyle name="Normal 164 6 2" xfId="47319"/>
    <cellStyle name="Normal 164 7" xfId="47320"/>
    <cellStyle name="Normal 165" xfId="47321"/>
    <cellStyle name="Normal 165 2" xfId="47322"/>
    <cellStyle name="Normal 165 2 2" xfId="47323"/>
    <cellStyle name="Normal 165 2 2 2" xfId="47324"/>
    <cellStyle name="Normal 165 2 3" xfId="47325"/>
    <cellStyle name="Normal 165 2 3 2" xfId="47326"/>
    <cellStyle name="Normal 165 2 4" xfId="47327"/>
    <cellStyle name="Normal 165 2 4 2" xfId="47328"/>
    <cellStyle name="Normal 165 2 5" xfId="47329"/>
    <cellStyle name="Normal 165 2 5 2" xfId="47330"/>
    <cellStyle name="Normal 165 2 6" xfId="47331"/>
    <cellStyle name="Normal 165 3" xfId="47332"/>
    <cellStyle name="Normal 165 3 2" xfId="47333"/>
    <cellStyle name="Normal 165 4" xfId="47334"/>
    <cellStyle name="Normal 165 4 2" xfId="47335"/>
    <cellStyle name="Normal 165 5" xfId="47336"/>
    <cellStyle name="Normal 165 5 2" xfId="47337"/>
    <cellStyle name="Normal 165 6" xfId="47338"/>
    <cellStyle name="Normal 165 6 2" xfId="47339"/>
    <cellStyle name="Normal 165 7" xfId="47340"/>
    <cellStyle name="Normal 166" xfId="47341"/>
    <cellStyle name="Normal 166 2" xfId="47342"/>
    <cellStyle name="Normal 166 2 2" xfId="47343"/>
    <cellStyle name="Normal 166 2 2 2" xfId="47344"/>
    <cellStyle name="Normal 166 2 3" xfId="47345"/>
    <cellStyle name="Normal 166 2 3 2" xfId="47346"/>
    <cellStyle name="Normal 166 2 4" xfId="47347"/>
    <cellStyle name="Normal 166 2 4 2" xfId="47348"/>
    <cellStyle name="Normal 166 2 5" xfId="47349"/>
    <cellStyle name="Normal 166 2 5 2" xfId="47350"/>
    <cellStyle name="Normal 166 2 6" xfId="47351"/>
    <cellStyle name="Normal 166 3" xfId="47352"/>
    <cellStyle name="Normal 166 3 2" xfId="47353"/>
    <cellStyle name="Normal 166 4" xfId="47354"/>
    <cellStyle name="Normal 166 4 2" xfId="47355"/>
    <cellStyle name="Normal 166 5" xfId="47356"/>
    <cellStyle name="Normal 166 5 2" xfId="47357"/>
    <cellStyle name="Normal 166 6" xfId="47358"/>
    <cellStyle name="Normal 166 6 2" xfId="47359"/>
    <cellStyle name="Normal 166 7" xfId="47360"/>
    <cellStyle name="Normal 167" xfId="47361"/>
    <cellStyle name="Normal 167 2" xfId="47362"/>
    <cellStyle name="Normal 167 2 2" xfId="47363"/>
    <cellStyle name="Normal 167 2 2 2" xfId="47364"/>
    <cellStyle name="Normal 167 2 3" xfId="47365"/>
    <cellStyle name="Normal 167 2 3 2" xfId="47366"/>
    <cellStyle name="Normal 167 2 4" xfId="47367"/>
    <cellStyle name="Normal 167 2 4 2" xfId="47368"/>
    <cellStyle name="Normal 167 2 5" xfId="47369"/>
    <cellStyle name="Normal 167 2 5 2" xfId="47370"/>
    <cellStyle name="Normal 167 2 6" xfId="47371"/>
    <cellStyle name="Normal 167 3" xfId="47372"/>
    <cellStyle name="Normal 167 3 2" xfId="47373"/>
    <cellStyle name="Normal 167 4" xfId="47374"/>
    <cellStyle name="Normal 167 4 2" xfId="47375"/>
    <cellStyle name="Normal 167 5" xfId="47376"/>
    <cellStyle name="Normal 167 5 2" xfId="47377"/>
    <cellStyle name="Normal 167 6" xfId="47378"/>
    <cellStyle name="Normal 167 6 2" xfId="47379"/>
    <cellStyle name="Normal 167 7" xfId="47380"/>
    <cellStyle name="Normal 168" xfId="47381"/>
    <cellStyle name="Normal 168 2" xfId="47382"/>
    <cellStyle name="Normal 168 2 2" xfId="47383"/>
    <cellStyle name="Normal 168 2 2 2" xfId="47384"/>
    <cellStyle name="Normal 168 2 3" xfId="47385"/>
    <cellStyle name="Normal 168 2 3 2" xfId="47386"/>
    <cellStyle name="Normal 168 2 4" xfId="47387"/>
    <cellStyle name="Normal 168 3" xfId="47388"/>
    <cellStyle name="Normal 168 3 2" xfId="47389"/>
    <cellStyle name="Normal 168 4" xfId="47390"/>
    <cellStyle name="Normal 168 4 2" xfId="47391"/>
    <cellStyle name="Normal 168 5" xfId="47392"/>
    <cellStyle name="Normal 168 5 2" xfId="47393"/>
    <cellStyle name="Normal 168 6" xfId="47394"/>
    <cellStyle name="Normal 168 6 2" xfId="47395"/>
    <cellStyle name="Normal 168 7" xfId="47396"/>
    <cellStyle name="Normal 169" xfId="47397"/>
    <cellStyle name="Normal 169 2" xfId="47398"/>
    <cellStyle name="Normal 169 2 2" xfId="47399"/>
    <cellStyle name="Normal 169 2 2 2" xfId="47400"/>
    <cellStyle name="Normal 169 2 3" xfId="47401"/>
    <cellStyle name="Normal 169 2 3 2" xfId="47402"/>
    <cellStyle name="Normal 169 2 4" xfId="47403"/>
    <cellStyle name="Normal 169 2 4 2" xfId="47404"/>
    <cellStyle name="Normal 169 2 5" xfId="47405"/>
    <cellStyle name="Normal 169 2 5 2" xfId="47406"/>
    <cellStyle name="Normal 169 2 6" xfId="47407"/>
    <cellStyle name="Normal 169 3" xfId="47408"/>
    <cellStyle name="Normal 169 3 2" xfId="47409"/>
    <cellStyle name="Normal 169 4" xfId="47410"/>
    <cellStyle name="Normal 169 4 2" xfId="47411"/>
    <cellStyle name="Normal 169 5" xfId="47412"/>
    <cellStyle name="Normal 169 5 2" xfId="47413"/>
    <cellStyle name="Normal 169 6" xfId="47414"/>
    <cellStyle name="Normal 169 6 2" xfId="47415"/>
    <cellStyle name="Normal 169 7" xfId="47416"/>
    <cellStyle name="Normal 17" xfId="47417"/>
    <cellStyle name="Normal 17 2" xfId="47418"/>
    <cellStyle name="Normal 17 2 2" xfId="47419"/>
    <cellStyle name="Normal 17 2 2 2" xfId="47420"/>
    <cellStyle name="Normal 17 2 2 2 2" xfId="47421"/>
    <cellStyle name="Normal 17 2 2 3" xfId="47422"/>
    <cellStyle name="Normal 17 2 2 3 2" xfId="47423"/>
    <cellStyle name="Normal 17 2 2 4" xfId="47424"/>
    <cellStyle name="Normal 17 2 2 4 2" xfId="47425"/>
    <cellStyle name="Normal 17 2 2 5" xfId="47426"/>
    <cellStyle name="Normal 17 2 2 5 2" xfId="47427"/>
    <cellStyle name="Normal 17 2 2 6" xfId="47428"/>
    <cellStyle name="Normal 17 2 3" xfId="47429"/>
    <cellStyle name="Normal 17 2 3 2" xfId="47430"/>
    <cellStyle name="Normal 17 2 4" xfId="47431"/>
    <cellStyle name="Normal 17 2 4 2" xfId="47432"/>
    <cellStyle name="Normal 17 2 5" xfId="47433"/>
    <cellStyle name="Normal 17 2 5 2" xfId="47434"/>
    <cellStyle name="Normal 17 2 6" xfId="47435"/>
    <cellStyle name="Normal 17 2 6 2" xfId="47436"/>
    <cellStyle name="Normal 17 2 7" xfId="47437"/>
    <cellStyle name="Normal 17 3" xfId="47438"/>
    <cellStyle name="Normal 17 3 2" xfId="47439"/>
    <cellStyle name="Normal 17 3 2 2" xfId="47440"/>
    <cellStyle name="Normal 17 3 2 2 2" xfId="47441"/>
    <cellStyle name="Normal 17 3 2 3" xfId="47442"/>
    <cellStyle name="Normal 17 3 3" xfId="47443"/>
    <cellStyle name="Normal 17 3 3 2" xfId="47444"/>
    <cellStyle name="Normal 17 3 4" xfId="47445"/>
    <cellStyle name="Normal 17 3 4 2" xfId="47446"/>
    <cellStyle name="Normal 17 3 5" xfId="47447"/>
    <cellStyle name="Normal 17 3 6" xfId="47448"/>
    <cellStyle name="Normal 17 4" xfId="47449"/>
    <cellStyle name="Normal 17 4 2" xfId="47450"/>
    <cellStyle name="Normal 17 5" xfId="47451"/>
    <cellStyle name="Normal 17 5 2" xfId="47452"/>
    <cellStyle name="Normal 17 6" xfId="47453"/>
    <cellStyle name="Normal 17 6 2" xfId="47454"/>
    <cellStyle name="Normal 17 7" xfId="47455"/>
    <cellStyle name="Normal 17 7 2" xfId="47456"/>
    <cellStyle name="Normal 17 8" xfId="47457"/>
    <cellStyle name="Normal 170" xfId="47458"/>
    <cellStyle name="Normal 170 2" xfId="47459"/>
    <cellStyle name="Normal 170 2 2" xfId="47460"/>
    <cellStyle name="Normal 170 2 2 2" xfId="47461"/>
    <cellStyle name="Normal 170 2 3" xfId="47462"/>
    <cellStyle name="Normal 170 2 3 2" xfId="47463"/>
    <cellStyle name="Normal 170 2 4" xfId="47464"/>
    <cellStyle name="Normal 170 2 4 2" xfId="47465"/>
    <cellStyle name="Normal 170 2 5" xfId="47466"/>
    <cellStyle name="Normal 170 2 5 2" xfId="47467"/>
    <cellStyle name="Normal 170 2 6" xfId="47468"/>
    <cellStyle name="Normal 170 3" xfId="47469"/>
    <cellStyle name="Normal 170 3 2" xfId="47470"/>
    <cellStyle name="Normal 170 4" xfId="47471"/>
    <cellStyle name="Normal 170 4 2" xfId="47472"/>
    <cellStyle name="Normal 170 5" xfId="47473"/>
    <cellStyle name="Normal 170 5 2" xfId="47474"/>
    <cellStyle name="Normal 170 6" xfId="47475"/>
    <cellStyle name="Normal 170 6 2" xfId="47476"/>
    <cellStyle name="Normal 170 7" xfId="47477"/>
    <cellStyle name="Normal 171" xfId="47478"/>
    <cellStyle name="Normal 171 2" xfId="47479"/>
    <cellStyle name="Normal 171 2 2" xfId="47480"/>
    <cellStyle name="Normal 171 2 2 2" xfId="47481"/>
    <cellStyle name="Normal 171 2 3" xfId="47482"/>
    <cellStyle name="Normal 171 2 3 2" xfId="47483"/>
    <cellStyle name="Normal 171 2 4" xfId="47484"/>
    <cellStyle name="Normal 171 2 4 2" xfId="47485"/>
    <cellStyle name="Normal 171 2 5" xfId="47486"/>
    <cellStyle name="Normal 171 2 5 2" xfId="47487"/>
    <cellStyle name="Normal 171 2 6" xfId="47488"/>
    <cellStyle name="Normal 171 3" xfId="47489"/>
    <cellStyle name="Normal 171 3 2" xfId="47490"/>
    <cellStyle name="Normal 171 4" xfId="47491"/>
    <cellStyle name="Normal 171 4 2" xfId="47492"/>
    <cellStyle name="Normal 171 5" xfId="47493"/>
    <cellStyle name="Normal 171 5 2" xfId="47494"/>
    <cellStyle name="Normal 171 6" xfId="47495"/>
    <cellStyle name="Normal 171 6 2" xfId="47496"/>
    <cellStyle name="Normal 171 7" xfId="47497"/>
    <cellStyle name="Normal 172" xfId="47498"/>
    <cellStyle name="Normal 172 2" xfId="47499"/>
    <cellStyle name="Normal 172 2 2" xfId="47500"/>
    <cellStyle name="Normal 172 2 2 2" xfId="47501"/>
    <cellStyle name="Normal 172 2 3" xfId="47502"/>
    <cellStyle name="Normal 172 2 3 2" xfId="47503"/>
    <cellStyle name="Normal 172 2 4" xfId="47504"/>
    <cellStyle name="Normal 172 2 4 2" xfId="47505"/>
    <cellStyle name="Normal 172 2 5" xfId="47506"/>
    <cellStyle name="Normal 172 2 5 2" xfId="47507"/>
    <cellStyle name="Normal 172 2 6" xfId="47508"/>
    <cellStyle name="Normal 172 3" xfId="47509"/>
    <cellStyle name="Normal 172 3 2" xfId="47510"/>
    <cellStyle name="Normal 172 4" xfId="47511"/>
    <cellStyle name="Normal 172 4 2" xfId="47512"/>
    <cellStyle name="Normal 172 5" xfId="47513"/>
    <cellStyle name="Normal 172 5 2" xfId="47514"/>
    <cellStyle name="Normal 172 6" xfId="47515"/>
    <cellStyle name="Normal 172 6 2" xfId="47516"/>
    <cellStyle name="Normal 172 7" xfId="47517"/>
    <cellStyle name="Normal 173" xfId="47518"/>
    <cellStyle name="Normal 173 2" xfId="47519"/>
    <cellStyle name="Normal 173 2 2" xfId="47520"/>
    <cellStyle name="Normal 173 2 2 2" xfId="47521"/>
    <cellStyle name="Normal 173 2 3" xfId="47522"/>
    <cellStyle name="Normal 173 2 3 2" xfId="47523"/>
    <cellStyle name="Normal 173 2 4" xfId="47524"/>
    <cellStyle name="Normal 173 3" xfId="47525"/>
    <cellStyle name="Normal 173 3 2" xfId="47526"/>
    <cellStyle name="Normal 173 4" xfId="47527"/>
    <cellStyle name="Normal 173 4 2" xfId="47528"/>
    <cellStyle name="Normal 173 5" xfId="47529"/>
    <cellStyle name="Normal 173 5 2" xfId="47530"/>
    <cellStyle name="Normal 173 6" xfId="47531"/>
    <cellStyle name="Normal 173 6 2" xfId="47532"/>
    <cellStyle name="Normal 173 7" xfId="47533"/>
    <cellStyle name="Normal 174" xfId="47534"/>
    <cellStyle name="Normal 174 2" xfId="47535"/>
    <cellStyle name="Normal 174 2 2" xfId="47536"/>
    <cellStyle name="Normal 174 3" xfId="47537"/>
    <cellStyle name="Normal 174 3 2" xfId="47538"/>
    <cellStyle name="Normal 174 4" xfId="47539"/>
    <cellStyle name="Normal 174 4 2" xfId="47540"/>
    <cellStyle name="Normal 174 5" xfId="47541"/>
    <cellStyle name="Normal 174 5 2" xfId="47542"/>
    <cellStyle name="Normal 174 6" xfId="47543"/>
    <cellStyle name="Normal 175" xfId="47544"/>
    <cellStyle name="Normal 175 2" xfId="47545"/>
    <cellStyle name="Normal 175 2 2" xfId="47546"/>
    <cellStyle name="Normal 175 2 2 2" xfId="47547"/>
    <cellStyle name="Normal 175 2 3" xfId="47548"/>
    <cellStyle name="Normal 175 2 3 2" xfId="47549"/>
    <cellStyle name="Normal 175 2 4" xfId="47550"/>
    <cellStyle name="Normal 175 3" xfId="47551"/>
    <cellStyle name="Normal 175 3 2" xfId="47552"/>
    <cellStyle name="Normal 175 4" xfId="47553"/>
    <cellStyle name="Normal 175 4 2" xfId="47554"/>
    <cellStyle name="Normal 175 5" xfId="47555"/>
    <cellStyle name="Normal 175 5 2" xfId="47556"/>
    <cellStyle name="Normal 175 6" xfId="47557"/>
    <cellStyle name="Normal 175 6 2" xfId="47558"/>
    <cellStyle name="Normal 175 7" xfId="47559"/>
    <cellStyle name="Normal 176" xfId="47560"/>
    <cellStyle name="Normal 176 2" xfId="47561"/>
    <cellStyle name="Normal 176 2 2" xfId="47562"/>
    <cellStyle name="Normal 176 3" xfId="47563"/>
    <cellStyle name="Normal 176 3 2" xfId="47564"/>
    <cellStyle name="Normal 176 4" xfId="47565"/>
    <cellStyle name="Normal 176 4 2" xfId="47566"/>
    <cellStyle name="Normal 176 5" xfId="47567"/>
    <cellStyle name="Normal 176 5 2" xfId="47568"/>
    <cellStyle name="Normal 176 6" xfId="47569"/>
    <cellStyle name="Normal 177" xfId="47570"/>
    <cellStyle name="Normal 177 2" xfId="47571"/>
    <cellStyle name="Normal 177 2 2" xfId="47572"/>
    <cellStyle name="Normal 177 2 2 2" xfId="47573"/>
    <cellStyle name="Normal 177 2 3" xfId="47574"/>
    <cellStyle name="Normal 177 2 3 2" xfId="47575"/>
    <cellStyle name="Normal 177 2 4" xfId="47576"/>
    <cellStyle name="Normal 177 3" xfId="47577"/>
    <cellStyle name="Normal 177 3 2" xfId="47578"/>
    <cellStyle name="Normal 177 4" xfId="47579"/>
    <cellStyle name="Normal 177 4 2" xfId="47580"/>
    <cellStyle name="Normal 177 5" xfId="47581"/>
    <cellStyle name="Normal 177 5 2" xfId="47582"/>
    <cellStyle name="Normal 177 6" xfId="47583"/>
    <cellStyle name="Normal 177 6 2" xfId="47584"/>
    <cellStyle name="Normal 177 7" xfId="47585"/>
    <cellStyle name="Normal 178" xfId="47586"/>
    <cellStyle name="Normal 178 2" xfId="47587"/>
    <cellStyle name="Normal 178 2 2" xfId="47588"/>
    <cellStyle name="Normal 178 3" xfId="47589"/>
    <cellStyle name="Normal 178 3 2" xfId="47590"/>
    <cellStyle name="Normal 178 4" xfId="47591"/>
    <cellStyle name="Normal 178 4 2" xfId="47592"/>
    <cellStyle name="Normal 178 5" xfId="47593"/>
    <cellStyle name="Normal 178 5 2" xfId="47594"/>
    <cellStyle name="Normal 178 6" xfId="47595"/>
    <cellStyle name="Normal 179" xfId="47596"/>
    <cellStyle name="Normal 179 2" xfId="47597"/>
    <cellStyle name="Normal 179 2 2" xfId="47598"/>
    <cellStyle name="Normal 179 2 2 2" xfId="47599"/>
    <cellStyle name="Normal 179 2 3" xfId="47600"/>
    <cellStyle name="Normal 179 2 3 2" xfId="47601"/>
    <cellStyle name="Normal 179 2 4" xfId="47602"/>
    <cellStyle name="Normal 179 3" xfId="47603"/>
    <cellStyle name="Normal 179 3 2" xfId="47604"/>
    <cellStyle name="Normal 179 4" xfId="47605"/>
    <cellStyle name="Normal 179 4 2" xfId="47606"/>
    <cellStyle name="Normal 179 5" xfId="47607"/>
    <cellStyle name="Normal 179 5 2" xfId="47608"/>
    <cellStyle name="Normal 179 6" xfId="47609"/>
    <cellStyle name="Normal 179 6 2" xfId="47610"/>
    <cellStyle name="Normal 179 7" xfId="47611"/>
    <cellStyle name="Normal 18" xfId="47612"/>
    <cellStyle name="Normal 18 2" xfId="47613"/>
    <cellStyle name="Normal 18 2 2" xfId="47614"/>
    <cellStyle name="Normal 18 2 2 2" xfId="47615"/>
    <cellStyle name="Normal 18 2 2 2 2" xfId="47616"/>
    <cellStyle name="Normal 18 2 2 3" xfId="47617"/>
    <cellStyle name="Normal 18 2 2 3 2" xfId="47618"/>
    <cellStyle name="Normal 18 2 2 4" xfId="47619"/>
    <cellStyle name="Normal 18 2 2 4 2" xfId="47620"/>
    <cellStyle name="Normal 18 2 2 5" xfId="47621"/>
    <cellStyle name="Normal 18 2 2 5 2" xfId="47622"/>
    <cellStyle name="Normal 18 2 2 6" xfId="47623"/>
    <cellStyle name="Normal 18 2 3" xfId="47624"/>
    <cellStyle name="Normal 18 2 3 2" xfId="47625"/>
    <cellStyle name="Normal 18 2 4" xfId="47626"/>
    <cellStyle name="Normal 18 2 4 2" xfId="47627"/>
    <cellStyle name="Normal 18 2 5" xfId="47628"/>
    <cellStyle name="Normal 18 2 5 2" xfId="47629"/>
    <cellStyle name="Normal 18 2 6" xfId="47630"/>
    <cellStyle name="Normal 18 2 6 2" xfId="47631"/>
    <cellStyle name="Normal 18 2 7" xfId="47632"/>
    <cellStyle name="Normal 18 3" xfId="47633"/>
    <cellStyle name="Normal 18 3 2" xfId="47634"/>
    <cellStyle name="Normal 18 3 2 2" xfId="47635"/>
    <cellStyle name="Normal 18 3 3" xfId="47636"/>
    <cellStyle name="Normal 18 3 3 2" xfId="47637"/>
    <cellStyle name="Normal 18 3 4" xfId="47638"/>
    <cellStyle name="Normal 18 3 4 2" xfId="47639"/>
    <cellStyle name="Normal 18 3 5" xfId="47640"/>
    <cellStyle name="Normal 18 3 5 2" xfId="47641"/>
    <cellStyle name="Normal 18 3 6" xfId="47642"/>
    <cellStyle name="Normal 18 4" xfId="47643"/>
    <cellStyle name="Normal 18 4 2" xfId="47644"/>
    <cellStyle name="Normal 18 5" xfId="47645"/>
    <cellStyle name="Normal 18 5 2" xfId="47646"/>
    <cellStyle name="Normal 18 6" xfId="47647"/>
    <cellStyle name="Normal 18 6 2" xfId="47648"/>
    <cellStyle name="Normal 18 7" xfId="47649"/>
    <cellStyle name="Normal 18 7 2" xfId="47650"/>
    <cellStyle name="Normal 18 8" xfId="47651"/>
    <cellStyle name="Normal 18 8 4" xfId="47652"/>
    <cellStyle name="Normal 18 9" xfId="47653"/>
    <cellStyle name="Normal 180" xfId="47654"/>
    <cellStyle name="Normal 180 2" xfId="47655"/>
    <cellStyle name="Normal 180 2 2" xfId="47656"/>
    <cellStyle name="Normal 180 2 2 2" xfId="47657"/>
    <cellStyle name="Normal 180 2 3" xfId="47658"/>
    <cellStyle name="Normal 180 2 3 2" xfId="47659"/>
    <cellStyle name="Normal 180 2 4" xfId="47660"/>
    <cellStyle name="Normal 180 3" xfId="47661"/>
    <cellStyle name="Normal 180 3 2" xfId="47662"/>
    <cellStyle name="Normal 180 4" xfId="47663"/>
    <cellStyle name="Normal 180 4 2" xfId="47664"/>
    <cellStyle name="Normal 180 5" xfId="47665"/>
    <cellStyle name="Normal 180 5 2" xfId="47666"/>
    <cellStyle name="Normal 180 6" xfId="47667"/>
    <cellStyle name="Normal 180 6 2" xfId="47668"/>
    <cellStyle name="Normal 180 7" xfId="47669"/>
    <cellStyle name="Normal 181" xfId="47670"/>
    <cellStyle name="Normal 181 2" xfId="47671"/>
    <cellStyle name="Normal 181 2 2" xfId="47672"/>
    <cellStyle name="Normal 181 2 2 2" xfId="47673"/>
    <cellStyle name="Normal 181 2 3" xfId="47674"/>
    <cellStyle name="Normal 181 2 3 2" xfId="47675"/>
    <cellStyle name="Normal 181 2 4" xfId="47676"/>
    <cellStyle name="Normal 181 3" xfId="47677"/>
    <cellStyle name="Normal 181 3 2" xfId="47678"/>
    <cellStyle name="Normal 181 4" xfId="47679"/>
    <cellStyle name="Normal 181 4 2" xfId="47680"/>
    <cellStyle name="Normal 181 5" xfId="47681"/>
    <cellStyle name="Normal 181 5 2" xfId="47682"/>
    <cellStyle name="Normal 181 6" xfId="47683"/>
    <cellStyle name="Normal 181 6 2" xfId="47684"/>
    <cellStyle name="Normal 181 7" xfId="47685"/>
    <cellStyle name="Normal 182" xfId="47686"/>
    <cellStyle name="Normal 182 2" xfId="47687"/>
    <cellStyle name="Normal 182 2 2" xfId="47688"/>
    <cellStyle name="Normal 182 2 2 2" xfId="47689"/>
    <cellStyle name="Normal 182 2 3" xfId="47690"/>
    <cellStyle name="Normal 182 2 3 2" xfId="47691"/>
    <cellStyle name="Normal 182 2 4" xfId="47692"/>
    <cellStyle name="Normal 182 3" xfId="47693"/>
    <cellStyle name="Normal 182 3 2" xfId="47694"/>
    <cellStyle name="Normal 182 4" xfId="47695"/>
    <cellStyle name="Normal 182 4 2" xfId="47696"/>
    <cellStyle name="Normal 182 5" xfId="47697"/>
    <cellStyle name="Normal 182 5 2" xfId="47698"/>
    <cellStyle name="Normal 182 6" xfId="47699"/>
    <cellStyle name="Normal 182 6 2" xfId="47700"/>
    <cellStyle name="Normal 182 7" xfId="47701"/>
    <cellStyle name="Normal 183" xfId="47702"/>
    <cellStyle name="Normal 183 2" xfId="47703"/>
    <cellStyle name="Normal 183 2 2" xfId="47704"/>
    <cellStyle name="Normal 183 2 2 2" xfId="47705"/>
    <cellStyle name="Normal 183 2 3" xfId="47706"/>
    <cellStyle name="Normal 183 2 3 2" xfId="47707"/>
    <cellStyle name="Normal 183 2 4" xfId="47708"/>
    <cellStyle name="Normal 183 3" xfId="47709"/>
    <cellStyle name="Normal 183 3 2" xfId="47710"/>
    <cellStyle name="Normal 183 4" xfId="47711"/>
    <cellStyle name="Normal 183 4 2" xfId="47712"/>
    <cellStyle name="Normal 183 5" xfId="47713"/>
    <cellStyle name="Normal 183 5 2" xfId="47714"/>
    <cellStyle name="Normal 183 6" xfId="47715"/>
    <cellStyle name="Normal 183 6 2" xfId="47716"/>
    <cellStyle name="Normal 183 7" xfId="47717"/>
    <cellStyle name="Normal 184" xfId="47718"/>
    <cellStyle name="Normal 184 2" xfId="47719"/>
    <cellStyle name="Normal 184 2 2" xfId="47720"/>
    <cellStyle name="Normal 184 2 2 2" xfId="47721"/>
    <cellStyle name="Normal 184 2 3" xfId="47722"/>
    <cellStyle name="Normal 184 2 3 2" xfId="47723"/>
    <cellStyle name="Normal 184 2 4" xfId="47724"/>
    <cellStyle name="Normal 184 3" xfId="47725"/>
    <cellStyle name="Normal 184 3 2" xfId="47726"/>
    <cellStyle name="Normal 184 4" xfId="47727"/>
    <cellStyle name="Normal 184 4 2" xfId="47728"/>
    <cellStyle name="Normal 184 5" xfId="47729"/>
    <cellStyle name="Normal 184 5 2" xfId="47730"/>
    <cellStyle name="Normal 184 6" xfId="47731"/>
    <cellStyle name="Normal 184 6 2" xfId="47732"/>
    <cellStyle name="Normal 184 7" xfId="47733"/>
    <cellStyle name="Normal 185" xfId="47734"/>
    <cellStyle name="Normal 185 2" xfId="47735"/>
    <cellStyle name="Normal 185 2 2" xfId="47736"/>
    <cellStyle name="Normal 185 2 2 2" xfId="47737"/>
    <cellStyle name="Normal 185 2 3" xfId="47738"/>
    <cellStyle name="Normal 185 2 3 2" xfId="47739"/>
    <cellStyle name="Normal 185 2 4" xfId="47740"/>
    <cellStyle name="Normal 185 3" xfId="47741"/>
    <cellStyle name="Normal 185 3 2" xfId="47742"/>
    <cellStyle name="Normal 185 4" xfId="47743"/>
    <cellStyle name="Normal 185 4 2" xfId="47744"/>
    <cellStyle name="Normal 185 5" xfId="47745"/>
    <cellStyle name="Normal 185 5 2" xfId="47746"/>
    <cellStyle name="Normal 185 6" xfId="47747"/>
    <cellStyle name="Normal 185 6 2" xfId="47748"/>
    <cellStyle name="Normal 185 7" xfId="47749"/>
    <cellStyle name="Normal 186" xfId="47750"/>
    <cellStyle name="Normal 186 2" xfId="47751"/>
    <cellStyle name="Normal 186 2 2" xfId="47752"/>
    <cellStyle name="Normal 186 2 2 2" xfId="47753"/>
    <cellStyle name="Normal 186 2 3" xfId="47754"/>
    <cellStyle name="Normal 186 2 3 2" xfId="47755"/>
    <cellStyle name="Normal 186 2 4" xfId="47756"/>
    <cellStyle name="Normal 186 3" xfId="47757"/>
    <cellStyle name="Normal 186 3 2" xfId="47758"/>
    <cellStyle name="Normal 186 4" xfId="47759"/>
    <cellStyle name="Normal 186 4 2" xfId="47760"/>
    <cellStyle name="Normal 186 5" xfId="47761"/>
    <cellStyle name="Normal 187" xfId="47762"/>
    <cellStyle name="Normal 187 2" xfId="47763"/>
    <cellStyle name="Normal 187 2 2" xfId="47764"/>
    <cellStyle name="Normal 187 2 2 2" xfId="47765"/>
    <cellStyle name="Normal 187 2 3" xfId="47766"/>
    <cellStyle name="Normal 187 2 3 2" xfId="47767"/>
    <cellStyle name="Normal 187 2 4" xfId="47768"/>
    <cellStyle name="Normal 187 3" xfId="47769"/>
    <cellStyle name="Normal 187 3 2" xfId="47770"/>
    <cellStyle name="Normal 187 4" xfId="47771"/>
    <cellStyle name="Normal 187 4 2" xfId="47772"/>
    <cellStyle name="Normal 187 5" xfId="47773"/>
    <cellStyle name="Normal 187 5 2" xfId="47774"/>
    <cellStyle name="Normal 187 6" xfId="47775"/>
    <cellStyle name="Normal 187 6 2" xfId="47776"/>
    <cellStyle name="Normal 187 7" xfId="47777"/>
    <cellStyle name="Normal 188" xfId="47778"/>
    <cellStyle name="Normal 188 2" xfId="47779"/>
    <cellStyle name="Normal 188 2 2" xfId="47780"/>
    <cellStyle name="Normal 188 2 2 2" xfId="47781"/>
    <cellStyle name="Normal 188 2 3" xfId="47782"/>
    <cellStyle name="Normal 188 2 3 2" xfId="47783"/>
    <cellStyle name="Normal 188 2 4" xfId="47784"/>
    <cellStyle name="Normal 188 3" xfId="47785"/>
    <cellStyle name="Normal 188 3 2" xfId="47786"/>
    <cellStyle name="Normal 188 4" xfId="47787"/>
    <cellStyle name="Normal 188 4 2" xfId="47788"/>
    <cellStyle name="Normal 188 5" xfId="47789"/>
    <cellStyle name="Normal 188 5 2" xfId="47790"/>
    <cellStyle name="Normal 188 6" xfId="47791"/>
    <cellStyle name="Normal 188 6 2" xfId="47792"/>
    <cellStyle name="Normal 188 7" xfId="47793"/>
    <cellStyle name="Normal 189" xfId="47794"/>
    <cellStyle name="Normal 189 2" xfId="47795"/>
    <cellStyle name="Normal 189 2 2" xfId="47796"/>
    <cellStyle name="Normal 189 2 2 2" xfId="47797"/>
    <cellStyle name="Normal 189 2 3" xfId="47798"/>
    <cellStyle name="Normal 189 2 3 2" xfId="47799"/>
    <cellStyle name="Normal 189 2 4" xfId="47800"/>
    <cellStyle name="Normal 189 3" xfId="47801"/>
    <cellStyle name="Normal 189 3 2" xfId="47802"/>
    <cellStyle name="Normal 189 4" xfId="47803"/>
    <cellStyle name="Normal 189 4 2" xfId="47804"/>
    <cellStyle name="Normal 189 5" xfId="47805"/>
    <cellStyle name="Normal 189 5 2" xfId="47806"/>
    <cellStyle name="Normal 189 6" xfId="47807"/>
    <cellStyle name="Normal 189 6 2" xfId="47808"/>
    <cellStyle name="Normal 189 7" xfId="47809"/>
    <cellStyle name="Normal 19" xfId="47810"/>
    <cellStyle name="Normal 19 2" xfId="47811"/>
    <cellStyle name="Normal 19 2 2" xfId="47812"/>
    <cellStyle name="Normal 19 2 2 2" xfId="47813"/>
    <cellStyle name="Normal 19 2 2 2 2" xfId="47814"/>
    <cellStyle name="Normal 19 2 2 3" xfId="47815"/>
    <cellStyle name="Normal 19 2 2 3 2" xfId="47816"/>
    <cellStyle name="Normal 19 2 2 4" xfId="47817"/>
    <cellStyle name="Normal 19 2 2 4 2" xfId="47818"/>
    <cellStyle name="Normal 19 2 2 5" xfId="47819"/>
    <cellStyle name="Normal 19 2 2 5 2" xfId="47820"/>
    <cellStyle name="Normal 19 2 2 6" xfId="47821"/>
    <cellStyle name="Normal 19 2 3" xfId="47822"/>
    <cellStyle name="Normal 19 2 3 2" xfId="47823"/>
    <cellStyle name="Normal 19 2 4" xfId="47824"/>
    <cellStyle name="Normal 19 2 4 2" xfId="47825"/>
    <cellStyle name="Normal 19 2 5" xfId="47826"/>
    <cellStyle name="Normal 19 2 5 2" xfId="47827"/>
    <cellStyle name="Normal 19 2 6" xfId="47828"/>
    <cellStyle name="Normal 19 2 6 2" xfId="47829"/>
    <cellStyle name="Normal 19 2 7" xfId="47830"/>
    <cellStyle name="Normal 19 3" xfId="47831"/>
    <cellStyle name="Normal 19 3 2" xfId="47832"/>
    <cellStyle name="Normal 19 3 2 2" xfId="47833"/>
    <cellStyle name="Normal 19 3 3" xfId="47834"/>
    <cellStyle name="Normal 19 3 3 2" xfId="47835"/>
    <cellStyle name="Normal 19 3 4" xfId="47836"/>
    <cellStyle name="Normal 19 3 4 2" xfId="47837"/>
    <cellStyle name="Normal 19 3 5" xfId="47838"/>
    <cellStyle name="Normal 19 3 5 2" xfId="47839"/>
    <cellStyle name="Normal 19 3 6" xfId="47840"/>
    <cellStyle name="Normal 19 4" xfId="47841"/>
    <cellStyle name="Normal 19 4 2" xfId="47842"/>
    <cellStyle name="Normal 19 5" xfId="47843"/>
    <cellStyle name="Normal 19 5 2" xfId="47844"/>
    <cellStyle name="Normal 19 6" xfId="47845"/>
    <cellStyle name="Normal 19 6 2" xfId="47846"/>
    <cellStyle name="Normal 19 7" xfId="47847"/>
    <cellStyle name="Normal 19 7 2" xfId="47848"/>
    <cellStyle name="Normal 19 8" xfId="47849"/>
    <cellStyle name="Normal 190" xfId="47850"/>
    <cellStyle name="Normal 190 2" xfId="47851"/>
    <cellStyle name="Normal 190 2 2" xfId="47852"/>
    <cellStyle name="Normal 190 2 2 2" xfId="47853"/>
    <cellStyle name="Normal 190 2 3" xfId="47854"/>
    <cellStyle name="Normal 190 2 3 2" xfId="47855"/>
    <cellStyle name="Normal 190 2 4" xfId="47856"/>
    <cellStyle name="Normal 190 3" xfId="47857"/>
    <cellStyle name="Normal 190 3 2" xfId="47858"/>
    <cellStyle name="Normal 190 4" xfId="47859"/>
    <cellStyle name="Normal 190 4 2" xfId="47860"/>
    <cellStyle name="Normal 190 5" xfId="47861"/>
    <cellStyle name="Normal 190 5 2" xfId="47862"/>
    <cellStyle name="Normal 190 6" xfId="47863"/>
    <cellStyle name="Normal 190 6 2" xfId="47864"/>
    <cellStyle name="Normal 190 7" xfId="47865"/>
    <cellStyle name="Normal 191" xfId="47866"/>
    <cellStyle name="Normal 191 2" xfId="47867"/>
    <cellStyle name="Normal 191 2 2" xfId="47868"/>
    <cellStyle name="Normal 191 2 2 2" xfId="47869"/>
    <cellStyle name="Normal 191 2 3" xfId="47870"/>
    <cellStyle name="Normal 191 2 3 2" xfId="47871"/>
    <cellStyle name="Normal 191 2 4" xfId="47872"/>
    <cellStyle name="Normal 191 3" xfId="47873"/>
    <cellStyle name="Normal 191 3 2" xfId="47874"/>
    <cellStyle name="Normal 191 4" xfId="47875"/>
    <cellStyle name="Normal 191 4 2" xfId="47876"/>
    <cellStyle name="Normal 191 5" xfId="47877"/>
    <cellStyle name="Normal 191 5 2" xfId="47878"/>
    <cellStyle name="Normal 191 6" xfId="47879"/>
    <cellStyle name="Normal 191 6 2" xfId="47880"/>
    <cellStyle name="Normal 191 7" xfId="47881"/>
    <cellStyle name="Normal 192" xfId="47882"/>
    <cellStyle name="Normal 192 2" xfId="47883"/>
    <cellStyle name="Normal 192 2 2" xfId="47884"/>
    <cellStyle name="Normal 192 3" xfId="47885"/>
    <cellStyle name="Normal 192 3 2" xfId="47886"/>
    <cellStyle name="Normal 192 4" xfId="47887"/>
    <cellStyle name="Normal 192 4 2" xfId="47888"/>
    <cellStyle name="Normal 192 5" xfId="47889"/>
    <cellStyle name="Normal 192 5 2" xfId="47890"/>
    <cellStyle name="Normal 192 6" xfId="47891"/>
    <cellStyle name="Normal 193" xfId="47892"/>
    <cellStyle name="Normal 193 2" xfId="47893"/>
    <cellStyle name="Normal 193 2 2" xfId="47894"/>
    <cellStyle name="Normal 193 2 2 2" xfId="47895"/>
    <cellStyle name="Normal 193 2 3" xfId="47896"/>
    <cellStyle name="Normal 193 2 3 2" xfId="47897"/>
    <cellStyle name="Normal 193 2 4" xfId="47898"/>
    <cellStyle name="Normal 193 3" xfId="47899"/>
    <cellStyle name="Normal 193 3 2" xfId="47900"/>
    <cellStyle name="Normal 193 4" xfId="47901"/>
    <cellStyle name="Normal 193 4 2" xfId="47902"/>
    <cellStyle name="Normal 193 5" xfId="47903"/>
    <cellStyle name="Normal 193 5 2" xfId="47904"/>
    <cellStyle name="Normal 193 6" xfId="47905"/>
    <cellStyle name="Normal 193 6 2" xfId="47906"/>
    <cellStyle name="Normal 193 7" xfId="47907"/>
    <cellStyle name="Normal 194" xfId="47908"/>
    <cellStyle name="Normal 194 2" xfId="47909"/>
    <cellStyle name="Normal 194 2 2" xfId="47910"/>
    <cellStyle name="Normal 194 2 2 2" xfId="47911"/>
    <cellStyle name="Normal 194 2 3" xfId="47912"/>
    <cellStyle name="Normal 194 2 3 2" xfId="47913"/>
    <cellStyle name="Normal 194 2 4" xfId="47914"/>
    <cellStyle name="Normal 194 3" xfId="47915"/>
    <cellStyle name="Normal 194 3 2" xfId="47916"/>
    <cellStyle name="Normal 194 4" xfId="47917"/>
    <cellStyle name="Normal 194 4 2" xfId="47918"/>
    <cellStyle name="Normal 194 5" xfId="47919"/>
    <cellStyle name="Normal 195" xfId="47920"/>
    <cellStyle name="Normal 195 2" xfId="47921"/>
    <cellStyle name="Normal 195 2 2" xfId="47922"/>
    <cellStyle name="Normal 195 2 2 2" xfId="47923"/>
    <cellStyle name="Normal 195 2 3" xfId="47924"/>
    <cellStyle name="Normal 195 2 3 2" xfId="47925"/>
    <cellStyle name="Normal 195 2 4" xfId="47926"/>
    <cellStyle name="Normal 195 3" xfId="47927"/>
    <cellStyle name="Normal 195 3 2" xfId="47928"/>
    <cellStyle name="Normal 195 4" xfId="47929"/>
    <cellStyle name="Normal 195 4 2" xfId="47930"/>
    <cellStyle name="Normal 195 5" xfId="47931"/>
    <cellStyle name="Normal 195 5 2" xfId="47932"/>
    <cellStyle name="Normal 195 6" xfId="47933"/>
    <cellStyle name="Normal 195 6 2" xfId="47934"/>
    <cellStyle name="Normal 195 7" xfId="47935"/>
    <cellStyle name="Normal 196" xfId="47936"/>
    <cellStyle name="Normal 196 2" xfId="47937"/>
    <cellStyle name="Normal 196 2 2" xfId="47938"/>
    <cellStyle name="Normal 196 3" xfId="47939"/>
    <cellStyle name="Normal 196 3 2" xfId="47940"/>
    <cellStyle name="Normal 196 4" xfId="47941"/>
    <cellStyle name="Normal 196 4 2" xfId="47942"/>
    <cellStyle name="Normal 196 5" xfId="47943"/>
    <cellStyle name="Normal 196 5 2" xfId="47944"/>
    <cellStyle name="Normal 196 6" xfId="47945"/>
    <cellStyle name="Normal 197" xfId="47946"/>
    <cellStyle name="Normal 197 2" xfId="47947"/>
    <cellStyle name="Normal 197 2 2" xfId="47948"/>
    <cellStyle name="Normal 197 2 2 2" xfId="47949"/>
    <cellStyle name="Normal 197 2 3" xfId="47950"/>
    <cellStyle name="Normal 197 2 3 2" xfId="47951"/>
    <cellStyle name="Normal 197 2 4" xfId="47952"/>
    <cellStyle name="Normal 197 3" xfId="47953"/>
    <cellStyle name="Normal 197 3 2" xfId="47954"/>
    <cellStyle name="Normal 197 4" xfId="47955"/>
    <cellStyle name="Normal 197 4 2" xfId="47956"/>
    <cellStyle name="Normal 197 5" xfId="47957"/>
    <cellStyle name="Normal 197 5 2" xfId="47958"/>
    <cellStyle name="Normal 197 6" xfId="47959"/>
    <cellStyle name="Normal 197 6 2" xfId="47960"/>
    <cellStyle name="Normal 197 7" xfId="47961"/>
    <cellStyle name="Normal 198" xfId="47962"/>
    <cellStyle name="Normal 198 2" xfId="47963"/>
    <cellStyle name="Normal 198 2 2" xfId="47964"/>
    <cellStyle name="Normal 198 2 2 2" xfId="47965"/>
    <cellStyle name="Normal 198 2 3" xfId="47966"/>
    <cellStyle name="Normal 198 2 3 2" xfId="47967"/>
    <cellStyle name="Normal 198 2 4" xfId="47968"/>
    <cellStyle name="Normal 198 3" xfId="47969"/>
    <cellStyle name="Normal 198 3 2" xfId="47970"/>
    <cellStyle name="Normal 198 4" xfId="47971"/>
    <cellStyle name="Normal 198 4 2" xfId="47972"/>
    <cellStyle name="Normal 198 5" xfId="47973"/>
    <cellStyle name="Normal 198 5 2" xfId="47974"/>
    <cellStyle name="Normal 198 6" xfId="47975"/>
    <cellStyle name="Normal 198 6 2" xfId="47976"/>
    <cellStyle name="Normal 198 7" xfId="47977"/>
    <cellStyle name="Normal 199" xfId="47978"/>
    <cellStyle name="Normal 199 2" xfId="47979"/>
    <cellStyle name="Normal 199 2 2" xfId="47980"/>
    <cellStyle name="Normal 199 2 2 2" xfId="47981"/>
    <cellStyle name="Normal 199 2 3" xfId="47982"/>
    <cellStyle name="Normal 199 2 3 2" xfId="47983"/>
    <cellStyle name="Normal 199 2 4" xfId="47984"/>
    <cellStyle name="Normal 199 3" xfId="47985"/>
    <cellStyle name="Normal 199 3 2" xfId="47986"/>
    <cellStyle name="Normal 199 4" xfId="47987"/>
    <cellStyle name="Normal 199 4 2" xfId="47988"/>
    <cellStyle name="Normal 199 5" xfId="47989"/>
    <cellStyle name="Normal 199 5 2" xfId="47990"/>
    <cellStyle name="Normal 199 6" xfId="47991"/>
    <cellStyle name="Normal 199 6 2" xfId="47992"/>
    <cellStyle name="Normal 199 7" xfId="47993"/>
    <cellStyle name="Normal 2" xfId="47994"/>
    <cellStyle name="Normal 2 10" xfId="47995"/>
    <cellStyle name="Normal 2 10 3" xfId="47996"/>
    <cellStyle name="Normal 2 10 3 3" xfId="47997"/>
    <cellStyle name="Normal 2 2" xfId="47998"/>
    <cellStyle name="Normal 2 2 2" xfId="47999"/>
    <cellStyle name="Normal 2 2 2 2" xfId="48000"/>
    <cellStyle name="Normal 2 2 3" xfId="48001"/>
    <cellStyle name="Normal 2 3" xfId="48002"/>
    <cellStyle name="Normal 2 4" xfId="48003"/>
    <cellStyle name="Normal 2 5" xfId="48004"/>
    <cellStyle name="Normal 2 9" xfId="48005"/>
    <cellStyle name="Normal 2 9 3" xfId="48006"/>
    <cellStyle name="Normal 20" xfId="48007"/>
    <cellStyle name="Normal 20 2" xfId="48008"/>
    <cellStyle name="Normal 20 2 2" xfId="48009"/>
    <cellStyle name="Normal 20 2 2 2" xfId="48010"/>
    <cellStyle name="Normal 20 2 2 2 2" xfId="48011"/>
    <cellStyle name="Normal 20 2 2 3" xfId="48012"/>
    <cellStyle name="Normal 20 2 2 3 2" xfId="48013"/>
    <cellStyle name="Normal 20 2 2 4" xfId="48014"/>
    <cellStyle name="Normal 20 2 2 4 2" xfId="48015"/>
    <cellStyle name="Normal 20 2 2 5" xfId="48016"/>
    <cellStyle name="Normal 20 2 2 5 2" xfId="48017"/>
    <cellStyle name="Normal 20 2 2 6" xfId="48018"/>
    <cellStyle name="Normal 20 2 3" xfId="48019"/>
    <cellStyle name="Normal 20 2 3 2" xfId="48020"/>
    <cellStyle name="Normal 20 2 3 2 2" xfId="48021"/>
    <cellStyle name="Normal 20 2 3 3" xfId="48022"/>
    <cellStyle name="Normal 20 2 4" xfId="48023"/>
    <cellStyle name="Normal 20 2 4 2" xfId="48024"/>
    <cellStyle name="Normal 20 2 5" xfId="48025"/>
    <cellStyle name="Normal 20 2 5 2" xfId="48026"/>
    <cellStyle name="Normal 20 2 6" xfId="48027"/>
    <cellStyle name="Normal 20 2 6 2" xfId="48028"/>
    <cellStyle name="Normal 20 2 7" xfId="48029"/>
    <cellStyle name="Normal 20 3" xfId="48030"/>
    <cellStyle name="Normal 20 3 2" xfId="48031"/>
    <cellStyle name="Normal 20 3 2 2" xfId="48032"/>
    <cellStyle name="Normal 20 3 3" xfId="48033"/>
    <cellStyle name="Normal 20 3 3 2" xfId="48034"/>
    <cellStyle name="Normal 20 3 4" xfId="48035"/>
    <cellStyle name="Normal 20 3 4 2" xfId="48036"/>
    <cellStyle name="Normal 20 3 5" xfId="48037"/>
    <cellStyle name="Normal 20 3 5 2" xfId="48038"/>
    <cellStyle name="Normal 20 3 6" xfId="48039"/>
    <cellStyle name="Normal 20 4" xfId="48040"/>
    <cellStyle name="Normal 20 4 2" xfId="48041"/>
    <cellStyle name="Normal 20 4 2 2" xfId="48042"/>
    <cellStyle name="Normal 20 4 3" xfId="48043"/>
    <cellStyle name="Normal 20 5" xfId="48044"/>
    <cellStyle name="Normal 20 5 2" xfId="48045"/>
    <cellStyle name="Normal 20 6" xfId="48046"/>
    <cellStyle name="Normal 20 6 2" xfId="48047"/>
    <cellStyle name="Normal 20 7" xfId="48048"/>
    <cellStyle name="Normal 20 7 2" xfId="48049"/>
    <cellStyle name="Normal 20 8" xfId="48050"/>
    <cellStyle name="Normal 200" xfId="48051"/>
    <cellStyle name="Normal 200 2" xfId="48052"/>
    <cellStyle name="Normal 200 2 2" xfId="48053"/>
    <cellStyle name="Normal 200 2 2 2" xfId="48054"/>
    <cellStyle name="Normal 200 2 3" xfId="48055"/>
    <cellStyle name="Normal 200 2 3 2" xfId="48056"/>
    <cellStyle name="Normal 200 2 4" xfId="48057"/>
    <cellStyle name="Normal 200 3" xfId="48058"/>
    <cellStyle name="Normal 200 3 2" xfId="48059"/>
    <cellStyle name="Normal 200 4" xfId="48060"/>
    <cellStyle name="Normal 200 4 2" xfId="48061"/>
    <cellStyle name="Normal 200 5" xfId="48062"/>
    <cellStyle name="Normal 200 5 2" xfId="48063"/>
    <cellStyle name="Normal 200 6" xfId="48064"/>
    <cellStyle name="Normal 200 6 2" xfId="48065"/>
    <cellStyle name="Normal 200 7" xfId="48066"/>
    <cellStyle name="Normal 201" xfId="48067"/>
    <cellStyle name="Normal 201 2" xfId="48068"/>
    <cellStyle name="Normal 201 2 2" xfId="48069"/>
    <cellStyle name="Normal 201 2 2 2" xfId="48070"/>
    <cellStyle name="Normal 201 2 3" xfId="48071"/>
    <cellStyle name="Normal 201 2 3 2" xfId="48072"/>
    <cellStyle name="Normal 201 2 4" xfId="48073"/>
    <cellStyle name="Normal 201 3" xfId="48074"/>
    <cellStyle name="Normal 201 3 2" xfId="48075"/>
    <cellStyle name="Normal 201 4" xfId="48076"/>
    <cellStyle name="Normal 201 4 2" xfId="48077"/>
    <cellStyle name="Normal 201 5" xfId="48078"/>
    <cellStyle name="Normal 201 5 2" xfId="48079"/>
    <cellStyle name="Normal 201 6" xfId="48080"/>
    <cellStyle name="Normal 201 6 2" xfId="48081"/>
    <cellStyle name="Normal 201 7" xfId="48082"/>
    <cellStyle name="Normal 202" xfId="48083"/>
    <cellStyle name="Normal 202 2" xfId="48084"/>
    <cellStyle name="Normal 202 2 2" xfId="48085"/>
    <cellStyle name="Normal 202 2 2 2" xfId="48086"/>
    <cellStyle name="Normal 202 2 3" xfId="48087"/>
    <cellStyle name="Normal 202 2 3 2" xfId="48088"/>
    <cellStyle name="Normal 202 2 4" xfId="48089"/>
    <cellStyle name="Normal 202 3" xfId="48090"/>
    <cellStyle name="Normal 202 3 2" xfId="48091"/>
    <cellStyle name="Normal 202 4" xfId="48092"/>
    <cellStyle name="Normal 202 4 2" xfId="48093"/>
    <cellStyle name="Normal 202 5" xfId="48094"/>
    <cellStyle name="Normal 202 5 2" xfId="48095"/>
    <cellStyle name="Normal 202 6" xfId="48096"/>
    <cellStyle name="Normal 202 6 2" xfId="48097"/>
    <cellStyle name="Normal 202 7" xfId="48098"/>
    <cellStyle name="Normal 203" xfId="48099"/>
    <cellStyle name="Normal 203 2" xfId="48100"/>
    <cellStyle name="Normal 203 2 2" xfId="48101"/>
    <cellStyle name="Normal 203 2 2 2" xfId="48102"/>
    <cellStyle name="Normal 203 2 3" xfId="48103"/>
    <cellStyle name="Normal 203 2 3 2" xfId="48104"/>
    <cellStyle name="Normal 203 2 4" xfId="48105"/>
    <cellStyle name="Normal 203 3" xfId="48106"/>
    <cellStyle name="Normal 203 3 2" xfId="48107"/>
    <cellStyle name="Normal 203 4" xfId="48108"/>
    <cellStyle name="Normal 203 4 2" xfId="48109"/>
    <cellStyle name="Normal 203 5" xfId="48110"/>
    <cellStyle name="Normal 203 5 2" xfId="48111"/>
    <cellStyle name="Normal 203 6" xfId="48112"/>
    <cellStyle name="Normal 203 6 2" xfId="48113"/>
    <cellStyle name="Normal 203 7" xfId="48114"/>
    <cellStyle name="Normal 204" xfId="48115"/>
    <cellStyle name="Normal 204 2" xfId="48116"/>
    <cellStyle name="Normal 204 2 2" xfId="48117"/>
    <cellStyle name="Normal 204 3" xfId="48118"/>
    <cellStyle name="Normal 204 3 2" xfId="48119"/>
    <cellStyle name="Normal 204 4" xfId="48120"/>
    <cellStyle name="Normal 204 4 2" xfId="48121"/>
    <cellStyle name="Normal 204 5" xfId="48122"/>
    <cellStyle name="Normal 204 6" xfId="48123"/>
    <cellStyle name="Normal 205" xfId="48124"/>
    <cellStyle name="Normal 205 2" xfId="48125"/>
    <cellStyle name="Normal 205 2 2" xfId="48126"/>
    <cellStyle name="Normal 205 3" xfId="48127"/>
    <cellStyle name="Normal 205 3 2" xfId="48128"/>
    <cellStyle name="Normal 205 4" xfId="48129"/>
    <cellStyle name="Normal 205 4 2" xfId="48130"/>
    <cellStyle name="Normal 205 5" xfId="48131"/>
    <cellStyle name="Normal 205 5 2" xfId="48132"/>
    <cellStyle name="Normal 205 6" xfId="48133"/>
    <cellStyle name="Normal 206" xfId="48134"/>
    <cellStyle name="Normal 206 2" xfId="48135"/>
    <cellStyle name="Normal 206 2 2" xfId="48136"/>
    <cellStyle name="Normal 206 3" xfId="48137"/>
    <cellStyle name="Normal 206 3 2" xfId="48138"/>
    <cellStyle name="Normal 206 4" xfId="48139"/>
    <cellStyle name="Normal 206 4 2" xfId="48140"/>
    <cellStyle name="Normal 206 5" xfId="48141"/>
    <cellStyle name="Normal 206 5 2" xfId="48142"/>
    <cellStyle name="Normal 206 6" xfId="48143"/>
    <cellStyle name="Normal 207" xfId="48144"/>
    <cellStyle name="Normal 207 2" xfId="48145"/>
    <cellStyle name="Normal 207 2 2" xfId="48146"/>
    <cellStyle name="Normal 207 3" xfId="48147"/>
    <cellStyle name="Normal 207 3 2" xfId="48148"/>
    <cellStyle name="Normal 207 4" xfId="48149"/>
    <cellStyle name="Normal 207 4 2" xfId="48150"/>
    <cellStyle name="Normal 207 5" xfId="48151"/>
    <cellStyle name="Normal 207 5 2" xfId="48152"/>
    <cellStyle name="Normal 207 6" xfId="48153"/>
    <cellStyle name="Normal 208" xfId="48154"/>
    <cellStyle name="Normal 208 2" xfId="48155"/>
    <cellStyle name="Normal 208 2 2" xfId="48156"/>
    <cellStyle name="Normal 208 3" xfId="48157"/>
    <cellStyle name="Normal 208 3 2" xfId="48158"/>
    <cellStyle name="Normal 208 4" xfId="48159"/>
    <cellStyle name="Normal 208 4 2" xfId="48160"/>
    <cellStyle name="Normal 208 5" xfId="48161"/>
    <cellStyle name="Normal 208 5 2" xfId="48162"/>
    <cellStyle name="Normal 208 6" xfId="48163"/>
    <cellStyle name="Normal 209" xfId="48164"/>
    <cellStyle name="Normal 209 2" xfId="48165"/>
    <cellStyle name="Normal 209 2 2" xfId="48166"/>
    <cellStyle name="Normal 209 3" xfId="48167"/>
    <cellStyle name="Normal 209 3 2" xfId="48168"/>
    <cellStyle name="Normal 209 4" xfId="48169"/>
    <cellStyle name="Normal 209 4 2" xfId="48170"/>
    <cellStyle name="Normal 209 5" xfId="48171"/>
    <cellStyle name="Normal 209 5 2" xfId="48172"/>
    <cellStyle name="Normal 209 6" xfId="48173"/>
    <cellStyle name="Normal 21" xfId="48174"/>
    <cellStyle name="Normal 21 2" xfId="48175"/>
    <cellStyle name="Normal 21 2 2" xfId="48176"/>
    <cellStyle name="Normal 21 2 2 2" xfId="48177"/>
    <cellStyle name="Normal 21 2 2 2 2" xfId="48178"/>
    <cellStyle name="Normal 21 2 2 3" xfId="48179"/>
    <cellStyle name="Normal 21 2 2 3 2" xfId="48180"/>
    <cellStyle name="Normal 21 2 2 4" xfId="48181"/>
    <cellStyle name="Normal 21 2 2 4 2" xfId="48182"/>
    <cellStyle name="Normal 21 2 2 5" xfId="48183"/>
    <cellStyle name="Normal 21 2 2 5 2" xfId="48184"/>
    <cellStyle name="Normal 21 2 2 6" xfId="48185"/>
    <cellStyle name="Normal 21 2 3" xfId="48186"/>
    <cellStyle name="Normal 21 2 3 2" xfId="48187"/>
    <cellStyle name="Normal 21 2 4" xfId="48188"/>
    <cellStyle name="Normal 21 2 4 2" xfId="48189"/>
    <cellStyle name="Normal 21 2 5" xfId="48190"/>
    <cellStyle name="Normal 21 2 5 2" xfId="48191"/>
    <cellStyle name="Normal 21 2 6" xfId="48192"/>
    <cellStyle name="Normal 21 2 6 2" xfId="48193"/>
    <cellStyle name="Normal 21 2 7" xfId="48194"/>
    <cellStyle name="Normal 21 3" xfId="48195"/>
    <cellStyle name="Normal 21 3 2" xfId="48196"/>
    <cellStyle name="Normal 21 3 2 2" xfId="48197"/>
    <cellStyle name="Normal 21 3 3" xfId="48198"/>
    <cellStyle name="Normal 21 3 3 2" xfId="48199"/>
    <cellStyle name="Normal 21 3 4" xfId="48200"/>
    <cellStyle name="Normal 21 3 4 2" xfId="48201"/>
    <cellStyle name="Normal 21 3 5" xfId="48202"/>
    <cellStyle name="Normal 21 3 5 2" xfId="48203"/>
    <cellStyle name="Normal 21 3 6" xfId="48204"/>
    <cellStyle name="Normal 21 4" xfId="48205"/>
    <cellStyle name="Normal 21 4 2" xfId="48206"/>
    <cellStyle name="Normal 21 5" xfId="48207"/>
    <cellStyle name="Normal 21 5 2" xfId="48208"/>
    <cellStyle name="Normal 21 6" xfId="48209"/>
    <cellStyle name="Normal 21 6 2" xfId="48210"/>
    <cellStyle name="Normal 21 7" xfId="48211"/>
    <cellStyle name="Normal 21 7 2" xfId="48212"/>
    <cellStyle name="Normal 21 8" xfId="48213"/>
    <cellStyle name="Normal 210" xfId="48214"/>
    <cellStyle name="Normal 210 2" xfId="48215"/>
    <cellStyle name="Normal 210 2 2" xfId="48216"/>
    <cellStyle name="Normal 210 3" xfId="48217"/>
    <cellStyle name="Normal 210 3 2" xfId="48218"/>
    <cellStyle name="Normal 210 4" xfId="48219"/>
    <cellStyle name="Normal 210 4 2" xfId="48220"/>
    <cellStyle name="Normal 210 5" xfId="48221"/>
    <cellStyle name="Normal 210 5 2" xfId="48222"/>
    <cellStyle name="Normal 210 6" xfId="48223"/>
    <cellStyle name="Normal 211" xfId="48224"/>
    <cellStyle name="Normal 211 2" xfId="48225"/>
    <cellStyle name="Normal 211 2 2" xfId="48226"/>
    <cellStyle name="Normal 211 3" xfId="48227"/>
    <cellStyle name="Normal 211 3 2" xfId="48228"/>
    <cellStyle name="Normal 211 4" xfId="48229"/>
    <cellStyle name="Normal 211 4 2" xfId="48230"/>
    <cellStyle name="Normal 211 5" xfId="48231"/>
    <cellStyle name="Normal 211 5 2" xfId="48232"/>
    <cellStyle name="Normal 211 6" xfId="48233"/>
    <cellStyle name="Normal 212" xfId="48234"/>
    <cellStyle name="Normal 212 2" xfId="48235"/>
    <cellStyle name="Normal 212 2 2" xfId="48236"/>
    <cellStyle name="Normal 212 3" xfId="48237"/>
    <cellStyle name="Normal 212 3 2" xfId="48238"/>
    <cellStyle name="Normal 212 4" xfId="48239"/>
    <cellStyle name="Normal 213" xfId="48240"/>
    <cellStyle name="Normal 213 2" xfId="48241"/>
    <cellStyle name="Normal 213 2 2" xfId="48242"/>
    <cellStyle name="Normal 213 3" xfId="48243"/>
    <cellStyle name="Normal 213 3 2" xfId="48244"/>
    <cellStyle name="Normal 213 4" xfId="48245"/>
    <cellStyle name="Normal 214" xfId="48246"/>
    <cellStyle name="Normal 214 2" xfId="48247"/>
    <cellStyle name="Normal 214 2 2" xfId="48248"/>
    <cellStyle name="Normal 214 3" xfId="48249"/>
    <cellStyle name="Normal 214 3 2" xfId="48250"/>
    <cellStyle name="Normal 214 4" xfId="48251"/>
    <cellStyle name="Normal 215" xfId="48252"/>
    <cellStyle name="Normal 215 2" xfId="48253"/>
    <cellStyle name="Normal 215 2 2" xfId="48254"/>
    <cellStyle name="Normal 215 3" xfId="48255"/>
    <cellStyle name="Normal 215 3 2" xfId="48256"/>
    <cellStyle name="Normal 215 4" xfId="48257"/>
    <cellStyle name="Normal 216" xfId="48258"/>
    <cellStyle name="Normal 216 2" xfId="48259"/>
    <cellStyle name="Normal 216 2 2" xfId="48260"/>
    <cellStyle name="Normal 216 3" xfId="48261"/>
    <cellStyle name="Normal 216 3 2" xfId="48262"/>
    <cellStyle name="Normal 216 4" xfId="48263"/>
    <cellStyle name="Normal 217" xfId="48264"/>
    <cellStyle name="Normal 217 2" xfId="48265"/>
    <cellStyle name="Normal 217 2 2" xfId="48266"/>
    <cellStyle name="Normal 217 3" xfId="48267"/>
    <cellStyle name="Normal 217 3 2" xfId="48268"/>
    <cellStyle name="Normal 217 4" xfId="48269"/>
    <cellStyle name="Normal 218" xfId="48270"/>
    <cellStyle name="Normal 218 2" xfId="48271"/>
    <cellStyle name="Normal 218 2 2" xfId="48272"/>
    <cellStyle name="Normal 218 3" xfId="48273"/>
    <cellStyle name="Normal 219" xfId="48274"/>
    <cellStyle name="Normal 219 2" xfId="48275"/>
    <cellStyle name="Normal 219 2 2" xfId="48276"/>
    <cellStyle name="Normal 219 3" xfId="48277"/>
    <cellStyle name="Normal 22" xfId="48278"/>
    <cellStyle name="Normal 22 2" xfId="48279"/>
    <cellStyle name="Normal 22 2 2" xfId="48280"/>
    <cellStyle name="Normal 22 2 2 2" xfId="48281"/>
    <cellStyle name="Normal 22 2 2 2 2" xfId="48282"/>
    <cellStyle name="Normal 22 2 2 3" xfId="48283"/>
    <cellStyle name="Normal 22 2 2 3 2" xfId="48284"/>
    <cellStyle name="Normal 22 2 2 4" xfId="48285"/>
    <cellStyle name="Normal 22 2 2 4 2" xfId="48286"/>
    <cellStyle name="Normal 22 2 2 5" xfId="48287"/>
    <cellStyle name="Normal 22 2 2 5 2" xfId="48288"/>
    <cellStyle name="Normal 22 2 2 6" xfId="48289"/>
    <cellStyle name="Normal 22 2 3" xfId="48290"/>
    <cellStyle name="Normal 22 2 3 2" xfId="48291"/>
    <cellStyle name="Normal 22 2 4" xfId="48292"/>
    <cellStyle name="Normal 22 2 4 2" xfId="48293"/>
    <cellStyle name="Normal 22 2 5" xfId="48294"/>
    <cellStyle name="Normal 22 2 5 2" xfId="48295"/>
    <cellStyle name="Normal 22 2 6" xfId="48296"/>
    <cellStyle name="Normal 22 2 6 2" xfId="48297"/>
    <cellStyle name="Normal 22 2 7" xfId="48298"/>
    <cellStyle name="Normal 22 3" xfId="48299"/>
    <cellStyle name="Normal 22 3 2" xfId="48300"/>
    <cellStyle name="Normal 22 3 2 2" xfId="48301"/>
    <cellStyle name="Normal 22 3 3" xfId="48302"/>
    <cellStyle name="Normal 22 3 3 2" xfId="48303"/>
    <cellStyle name="Normal 22 3 4" xfId="48304"/>
    <cellStyle name="Normal 22 3 4 2" xfId="48305"/>
    <cellStyle name="Normal 22 3 5" xfId="48306"/>
    <cellStyle name="Normal 22 3 5 2" xfId="48307"/>
    <cellStyle name="Normal 22 3 6" xfId="48308"/>
    <cellStyle name="Normal 22 4" xfId="48309"/>
    <cellStyle name="Normal 22 4 2" xfId="48310"/>
    <cellStyle name="Normal 22 5" xfId="48311"/>
    <cellStyle name="Normal 22 5 2" xfId="48312"/>
    <cellStyle name="Normal 22 6" xfId="48313"/>
    <cellStyle name="Normal 22 6 2" xfId="48314"/>
    <cellStyle name="Normal 22 7" xfId="48315"/>
    <cellStyle name="Normal 22 7 2" xfId="48316"/>
    <cellStyle name="Normal 22 8" xfId="48317"/>
    <cellStyle name="Normal 220" xfId="48318"/>
    <cellStyle name="Normal 220 2" xfId="48319"/>
    <cellStyle name="Normal 220 2 2" xfId="48320"/>
    <cellStyle name="Normal 220 3" xfId="48321"/>
    <cellStyle name="Normal 221" xfId="48322"/>
    <cellStyle name="Normal 221 2" xfId="48323"/>
    <cellStyle name="Normal 221 2 2" xfId="48324"/>
    <cellStyle name="Normal 221 3" xfId="48325"/>
    <cellStyle name="Normal 222" xfId="48326"/>
    <cellStyle name="Normal 222 2" xfId="48327"/>
    <cellStyle name="Normal 222 2 2" xfId="48328"/>
    <cellStyle name="Normal 222 3" xfId="48329"/>
    <cellStyle name="Normal 223" xfId="48330"/>
    <cellStyle name="Normal 223 2" xfId="48331"/>
    <cellStyle name="Normal 223 2 2" xfId="48332"/>
    <cellStyle name="Normal 223 3" xfId="48333"/>
    <cellStyle name="Normal 224" xfId="48334"/>
    <cellStyle name="Normal 224 2" xfId="48335"/>
    <cellStyle name="Normal 224 2 2" xfId="48336"/>
    <cellStyle name="Normal 224 3" xfId="48337"/>
    <cellStyle name="Normal 225" xfId="48338"/>
    <cellStyle name="Normal 225 2" xfId="48339"/>
    <cellStyle name="Normal 225 2 2" xfId="48340"/>
    <cellStyle name="Normal 225 3" xfId="48341"/>
    <cellStyle name="Normal 226" xfId="48342"/>
    <cellStyle name="Normal 226 2" xfId="48343"/>
    <cellStyle name="Normal 226 2 2" xfId="48344"/>
    <cellStyle name="Normal 226 3" xfId="48345"/>
    <cellStyle name="Normal 227" xfId="48346"/>
    <cellStyle name="Normal 227 2" xfId="48347"/>
    <cellStyle name="Normal 227 2 2" xfId="48348"/>
    <cellStyle name="Normal 227 3" xfId="48349"/>
    <cellStyle name="Normal 228" xfId="48350"/>
    <cellStyle name="Normal 228 2" xfId="48351"/>
    <cellStyle name="Normal 228 2 2" xfId="48352"/>
    <cellStyle name="Normal 228 3" xfId="48353"/>
    <cellStyle name="Normal 229" xfId="48354"/>
    <cellStyle name="Normal 229 2" xfId="48355"/>
    <cellStyle name="Normal 229 2 2" xfId="48356"/>
    <cellStyle name="Normal 229 3" xfId="48357"/>
    <cellStyle name="Normal 23" xfId="48358"/>
    <cellStyle name="Normal 23 2" xfId="48359"/>
    <cellStyle name="Normal 23 2 2" xfId="48360"/>
    <cellStyle name="Normal 23 2 2 2" xfId="48361"/>
    <cellStyle name="Normal 23 2 2 2 2" xfId="48362"/>
    <cellStyle name="Normal 23 2 2 3" xfId="48363"/>
    <cellStyle name="Normal 23 2 2 3 2" xfId="48364"/>
    <cellStyle name="Normal 23 2 2 4" xfId="48365"/>
    <cellStyle name="Normal 23 2 2 4 2" xfId="48366"/>
    <cellStyle name="Normal 23 2 2 5" xfId="48367"/>
    <cellStyle name="Normal 23 2 2 5 2" xfId="48368"/>
    <cellStyle name="Normal 23 2 2 6" xfId="48369"/>
    <cellStyle name="Normal 23 2 3" xfId="48370"/>
    <cellStyle name="Normal 23 2 3 2" xfId="48371"/>
    <cellStyle name="Normal 23 2 4" xfId="48372"/>
    <cellStyle name="Normal 23 2 4 2" xfId="48373"/>
    <cellStyle name="Normal 23 2 5" xfId="48374"/>
    <cellStyle name="Normal 23 2 5 2" xfId="48375"/>
    <cellStyle name="Normal 23 2 6" xfId="48376"/>
    <cellStyle name="Normal 23 2 6 2" xfId="48377"/>
    <cellStyle name="Normal 23 2 7" xfId="48378"/>
    <cellStyle name="Normal 23 3" xfId="48379"/>
    <cellStyle name="Normal 23 3 2" xfId="48380"/>
    <cellStyle name="Normal 23 3 2 2" xfId="48381"/>
    <cellStyle name="Normal 23 3 3" xfId="48382"/>
    <cellStyle name="Normal 23 3 3 2" xfId="48383"/>
    <cellStyle name="Normal 23 3 4" xfId="48384"/>
    <cellStyle name="Normal 23 3 4 2" xfId="48385"/>
    <cellStyle name="Normal 23 3 5" xfId="48386"/>
    <cellStyle name="Normal 23 3 5 2" xfId="48387"/>
    <cellStyle name="Normal 23 3 6" xfId="48388"/>
    <cellStyle name="Normal 23 4" xfId="48389"/>
    <cellStyle name="Normal 23 4 2" xfId="48390"/>
    <cellStyle name="Normal 23 5" xfId="48391"/>
    <cellStyle name="Normal 23 5 2" xfId="48392"/>
    <cellStyle name="Normal 23 6" xfId="48393"/>
    <cellStyle name="Normal 23 6 2" xfId="48394"/>
    <cellStyle name="Normal 23 7" xfId="48395"/>
    <cellStyle name="Normal 23 7 2" xfId="48396"/>
    <cellStyle name="Normal 23 8" xfId="48397"/>
    <cellStyle name="Normal 230" xfId="48398"/>
    <cellStyle name="Normal 230 2" xfId="48399"/>
    <cellStyle name="Normal 230 2 2" xfId="48400"/>
    <cellStyle name="Normal 230 3" xfId="48401"/>
    <cellStyle name="Normal 231" xfId="48402"/>
    <cellStyle name="Normal 231 2" xfId="48403"/>
    <cellStyle name="Normal 231 2 2" xfId="48404"/>
    <cellStyle name="Normal 231 3" xfId="48405"/>
    <cellStyle name="Normal 232" xfId="48406"/>
    <cellStyle name="Normal 232 2" xfId="48407"/>
    <cellStyle name="Normal 232 2 2" xfId="48408"/>
    <cellStyle name="Normal 232 3" xfId="48409"/>
    <cellStyle name="Normal 233" xfId="48410"/>
    <cellStyle name="Normal 233 2" xfId="48411"/>
    <cellStyle name="Normal 233 2 2" xfId="48412"/>
    <cellStyle name="Normal 233 3" xfId="48413"/>
    <cellStyle name="Normal 234" xfId="48414"/>
    <cellStyle name="Normal 234 2" xfId="48415"/>
    <cellStyle name="Normal 234 2 2" xfId="48416"/>
    <cellStyle name="Normal 234 3" xfId="48417"/>
    <cellStyle name="Normal 235" xfId="48418"/>
    <cellStyle name="Normal 235 2" xfId="48419"/>
    <cellStyle name="Normal 235 2 2" xfId="48420"/>
    <cellStyle name="Normal 235 3" xfId="48421"/>
    <cellStyle name="Normal 236" xfId="48422"/>
    <cellStyle name="Normal 236 2" xfId="48423"/>
    <cellStyle name="Normal 236 2 2" xfId="48424"/>
    <cellStyle name="Normal 236 3" xfId="48425"/>
    <cellStyle name="Normal 237" xfId="48426"/>
    <cellStyle name="Normal 237 2" xfId="48427"/>
    <cellStyle name="Normal 237 2 2" xfId="48428"/>
    <cellStyle name="Normal 237 3" xfId="48429"/>
    <cellStyle name="Normal 238" xfId="48430"/>
    <cellStyle name="Normal 238 2" xfId="48431"/>
    <cellStyle name="Normal 238 2 2" xfId="48432"/>
    <cellStyle name="Normal 238 3" xfId="48433"/>
    <cellStyle name="Normal 239" xfId="48434"/>
    <cellStyle name="Normal 239 2" xfId="48435"/>
    <cellStyle name="Normal 239 2 2" xfId="48436"/>
    <cellStyle name="Normal 239 3" xfId="48437"/>
    <cellStyle name="Normal 24" xfId="48438"/>
    <cellStyle name="Normal 24 2" xfId="48439"/>
    <cellStyle name="Normal 24 2 2" xfId="48440"/>
    <cellStyle name="Normal 24 2 2 2" xfId="48441"/>
    <cellStyle name="Normal 24 2 2 2 2" xfId="48442"/>
    <cellStyle name="Normal 24 2 2 3" xfId="48443"/>
    <cellStyle name="Normal 24 2 2 3 2" xfId="48444"/>
    <cellStyle name="Normal 24 2 2 4" xfId="48445"/>
    <cellStyle name="Normal 24 2 2 4 2" xfId="48446"/>
    <cellStyle name="Normal 24 2 2 5" xfId="48447"/>
    <cellStyle name="Normal 24 2 2 5 2" xfId="48448"/>
    <cellStyle name="Normal 24 2 2 6" xfId="48449"/>
    <cellStyle name="Normal 24 2 3" xfId="48450"/>
    <cellStyle name="Normal 24 2 3 2" xfId="48451"/>
    <cellStyle name="Normal 24 2 4" xfId="48452"/>
    <cellStyle name="Normal 24 2 4 2" xfId="48453"/>
    <cellStyle name="Normal 24 2 5" xfId="48454"/>
    <cellStyle name="Normal 24 2 5 2" xfId="48455"/>
    <cellStyle name="Normal 24 2 6" xfId="48456"/>
    <cellStyle name="Normal 24 2 6 2" xfId="48457"/>
    <cellStyle name="Normal 24 2 7" xfId="48458"/>
    <cellStyle name="Normal 24 3" xfId="48459"/>
    <cellStyle name="Normal 24 3 2" xfId="48460"/>
    <cellStyle name="Normal 24 3 2 2" xfId="48461"/>
    <cellStyle name="Normal 24 3 3" xfId="48462"/>
    <cellStyle name="Normal 24 3 3 2" xfId="48463"/>
    <cellStyle name="Normal 24 3 4" xfId="48464"/>
    <cellStyle name="Normal 24 3 4 2" xfId="48465"/>
    <cellStyle name="Normal 24 3 5" xfId="48466"/>
    <cellStyle name="Normal 24 3 5 2" xfId="48467"/>
    <cellStyle name="Normal 24 3 6" xfId="48468"/>
    <cellStyle name="Normal 24 4" xfId="48469"/>
    <cellStyle name="Normal 24 4 2" xfId="48470"/>
    <cellStyle name="Normal 24 5" xfId="48471"/>
    <cellStyle name="Normal 24 5 2" xfId="48472"/>
    <cellStyle name="Normal 24 6" xfId="48473"/>
    <cellStyle name="Normal 24 6 2" xfId="48474"/>
    <cellStyle name="Normal 24 7" xfId="48475"/>
    <cellStyle name="Normal 24 7 2" xfId="48476"/>
    <cellStyle name="Normal 24 8" xfId="48477"/>
    <cellStyle name="Normal 240" xfId="48478"/>
    <cellStyle name="Normal 240 2" xfId="48479"/>
    <cellStyle name="Normal 240 2 2" xfId="48480"/>
    <cellStyle name="Normal 240 3" xfId="48481"/>
    <cellStyle name="Normal 241" xfId="48482"/>
    <cellStyle name="Normal 242" xfId="48483"/>
    <cellStyle name="Normal 243" xfId="48484"/>
    <cellStyle name="Normal 244" xfId="48485"/>
    <cellStyle name="Normal 244 2" xfId="48486"/>
    <cellStyle name="Normal 245" xfId="48487"/>
    <cellStyle name="Normal 245 2" xfId="48488"/>
    <cellStyle name="Normal 246" xfId="48489"/>
    <cellStyle name="Normal 247" xfId="48490"/>
    <cellStyle name="Normal 248" xfId="48491"/>
    <cellStyle name="Normal 249" xfId="48492"/>
    <cellStyle name="Normal 25" xfId="48493"/>
    <cellStyle name="Normal 25 2" xfId="48494"/>
    <cellStyle name="Normal 25 2 2" xfId="48495"/>
    <cellStyle name="Normal 25 2 2 2" xfId="48496"/>
    <cellStyle name="Normal 25 2 2 2 2" xfId="48497"/>
    <cellStyle name="Normal 25 2 2 3" xfId="48498"/>
    <cellStyle name="Normal 25 2 2 3 2" xfId="48499"/>
    <cellStyle name="Normal 25 2 2 4" xfId="48500"/>
    <cellStyle name="Normal 25 2 2 4 2" xfId="48501"/>
    <cellStyle name="Normal 25 2 2 5" xfId="48502"/>
    <cellStyle name="Normal 25 2 2 5 2" xfId="48503"/>
    <cellStyle name="Normal 25 2 2 6" xfId="48504"/>
    <cellStyle name="Normal 25 2 3" xfId="48505"/>
    <cellStyle name="Normal 25 2 3 2" xfId="48506"/>
    <cellStyle name="Normal 25 2 4" xfId="48507"/>
    <cellStyle name="Normal 25 2 4 2" xfId="48508"/>
    <cellStyle name="Normal 25 2 5" xfId="48509"/>
    <cellStyle name="Normal 25 2 5 2" xfId="48510"/>
    <cellStyle name="Normal 25 2 6" xfId="48511"/>
    <cellStyle name="Normal 25 2 6 2" xfId="48512"/>
    <cellStyle name="Normal 25 2 7" xfId="48513"/>
    <cellStyle name="Normal 25 3" xfId="48514"/>
    <cellStyle name="Normal 25 3 2" xfId="48515"/>
    <cellStyle name="Normal 25 3 2 2" xfId="48516"/>
    <cellStyle name="Normal 25 3 3" xfId="48517"/>
    <cellStyle name="Normal 25 3 3 2" xfId="48518"/>
    <cellStyle name="Normal 25 3 4" xfId="48519"/>
    <cellStyle name="Normal 25 3 4 2" xfId="48520"/>
    <cellStyle name="Normal 25 3 5" xfId="48521"/>
    <cellStyle name="Normal 25 3 5 2" xfId="48522"/>
    <cellStyle name="Normal 25 3 6" xfId="48523"/>
    <cellStyle name="Normal 25 4" xfId="48524"/>
    <cellStyle name="Normal 25 4 2" xfId="48525"/>
    <cellStyle name="Normal 25 5" xfId="48526"/>
    <cellStyle name="Normal 25 5 2" xfId="48527"/>
    <cellStyle name="Normal 25 6" xfId="48528"/>
    <cellStyle name="Normal 25 6 2" xfId="48529"/>
    <cellStyle name="Normal 25 7" xfId="48530"/>
    <cellStyle name="Normal 25 7 2" xfId="48531"/>
    <cellStyle name="Normal 25 8" xfId="48532"/>
    <cellStyle name="Normal 250" xfId="48533"/>
    <cellStyle name="Normal 251" xfId="48534"/>
    <cellStyle name="Normal 252" xfId="48535"/>
    <cellStyle name="Normal 253" xfId="48536"/>
    <cellStyle name="Normal 254" xfId="48537"/>
    <cellStyle name="Normal 255" xfId="48538"/>
    <cellStyle name="Normal 26" xfId="48539"/>
    <cellStyle name="Normal 26 2" xfId="48540"/>
    <cellStyle name="Normal 26 2 2" xfId="48541"/>
    <cellStyle name="Normal 26 2 2 2" xfId="48542"/>
    <cellStyle name="Normal 26 2 2 2 2" xfId="48543"/>
    <cellStyle name="Normal 26 2 2 3" xfId="48544"/>
    <cellStyle name="Normal 26 2 2 3 2" xfId="48545"/>
    <cellStyle name="Normal 26 2 2 4" xfId="48546"/>
    <cellStyle name="Normal 26 2 2 4 2" xfId="48547"/>
    <cellStyle name="Normal 26 2 2 5" xfId="48548"/>
    <cellStyle name="Normal 26 2 2 5 2" xfId="48549"/>
    <cellStyle name="Normal 26 2 2 6" xfId="48550"/>
    <cellStyle name="Normal 26 2 3" xfId="48551"/>
    <cellStyle name="Normal 26 2 3 2" xfId="48552"/>
    <cellStyle name="Normal 26 2 4" xfId="48553"/>
    <cellStyle name="Normal 26 2 4 2" xfId="48554"/>
    <cellStyle name="Normal 26 2 5" xfId="48555"/>
    <cellStyle name="Normal 26 2 5 2" xfId="48556"/>
    <cellStyle name="Normal 26 2 6" xfId="48557"/>
    <cellStyle name="Normal 26 2 6 2" xfId="48558"/>
    <cellStyle name="Normal 26 2 7" xfId="48559"/>
    <cellStyle name="Normal 26 3" xfId="48560"/>
    <cellStyle name="Normal 26 3 2" xfId="48561"/>
    <cellStyle name="Normal 26 3 2 2" xfId="48562"/>
    <cellStyle name="Normal 26 3 3" xfId="48563"/>
    <cellStyle name="Normal 26 3 3 2" xfId="48564"/>
    <cellStyle name="Normal 26 3 4" xfId="48565"/>
    <cellStyle name="Normal 26 3 4 2" xfId="48566"/>
    <cellStyle name="Normal 26 3 5" xfId="48567"/>
    <cellStyle name="Normal 26 3 5 2" xfId="48568"/>
    <cellStyle name="Normal 26 3 6" xfId="48569"/>
    <cellStyle name="Normal 26 4" xfId="48570"/>
    <cellStyle name="Normal 26 4 2" xfId="48571"/>
    <cellStyle name="Normal 26 5" xfId="48572"/>
    <cellStyle name="Normal 26 5 2" xfId="48573"/>
    <cellStyle name="Normal 26 6" xfId="48574"/>
    <cellStyle name="Normal 26 6 2" xfId="48575"/>
    <cellStyle name="Normal 26 7" xfId="48576"/>
    <cellStyle name="Normal 26 7 2" xfId="48577"/>
    <cellStyle name="Normal 26 8" xfId="48578"/>
    <cellStyle name="Normal 27" xfId="48579"/>
    <cellStyle name="Normal 27 2" xfId="48580"/>
    <cellStyle name="Normal 27 2 2" xfId="48581"/>
    <cellStyle name="Normal 27 2 2 2" xfId="48582"/>
    <cellStyle name="Normal 27 2 2 2 2" xfId="48583"/>
    <cellStyle name="Normal 27 2 2 3" xfId="48584"/>
    <cellStyle name="Normal 27 2 2 3 2" xfId="48585"/>
    <cellStyle name="Normal 27 2 2 4" xfId="48586"/>
    <cellStyle name="Normal 27 2 2 4 2" xfId="48587"/>
    <cellStyle name="Normal 27 2 2 5" xfId="48588"/>
    <cellStyle name="Normal 27 2 2 5 2" xfId="48589"/>
    <cellStyle name="Normal 27 2 2 6" xfId="48590"/>
    <cellStyle name="Normal 27 2 3" xfId="48591"/>
    <cellStyle name="Normal 27 2 3 2" xfId="48592"/>
    <cellStyle name="Normal 27 2 4" xfId="48593"/>
    <cellStyle name="Normal 27 2 4 2" xfId="48594"/>
    <cellStyle name="Normal 27 2 5" xfId="48595"/>
    <cellStyle name="Normal 27 2 5 2" xfId="48596"/>
    <cellStyle name="Normal 27 2 6" xfId="48597"/>
    <cellStyle name="Normal 27 2 6 2" xfId="48598"/>
    <cellStyle name="Normal 27 2 7" xfId="48599"/>
    <cellStyle name="Normal 27 3" xfId="48600"/>
    <cellStyle name="Normal 27 3 2" xfId="48601"/>
    <cellStyle name="Normal 27 3 2 2" xfId="48602"/>
    <cellStyle name="Normal 27 3 3" xfId="48603"/>
    <cellStyle name="Normal 27 3 3 2" xfId="48604"/>
    <cellStyle name="Normal 27 3 4" xfId="48605"/>
    <cellStyle name="Normal 27 3 4 2" xfId="48606"/>
    <cellStyle name="Normal 27 3 5" xfId="48607"/>
    <cellStyle name="Normal 27 3 5 2" xfId="48608"/>
    <cellStyle name="Normal 27 3 6" xfId="48609"/>
    <cellStyle name="Normal 27 4" xfId="48610"/>
    <cellStyle name="Normal 27 4 2" xfId="48611"/>
    <cellStyle name="Normal 27 5" xfId="48612"/>
    <cellStyle name="Normal 27 5 2" xfId="48613"/>
    <cellStyle name="Normal 27 6" xfId="48614"/>
    <cellStyle name="Normal 27 6 2" xfId="48615"/>
    <cellStyle name="Normal 27 7" xfId="48616"/>
    <cellStyle name="Normal 27 7 2" xfId="48617"/>
    <cellStyle name="Normal 27 8" xfId="48618"/>
    <cellStyle name="Normal 28" xfId="48619"/>
    <cellStyle name="Normal 28 2" xfId="48620"/>
    <cellStyle name="Normal 28 2 2" xfId="48621"/>
    <cellStyle name="Normal 28 2 2 2" xfId="48622"/>
    <cellStyle name="Normal 28 2 2 2 2" xfId="48623"/>
    <cellStyle name="Normal 28 2 2 3" xfId="48624"/>
    <cellStyle name="Normal 28 2 2 3 2" xfId="48625"/>
    <cellStyle name="Normal 28 2 2 4" xfId="48626"/>
    <cellStyle name="Normal 28 2 2 4 2" xfId="48627"/>
    <cellStyle name="Normal 28 2 2 5" xfId="48628"/>
    <cellStyle name="Normal 28 2 2 5 2" xfId="48629"/>
    <cellStyle name="Normal 28 2 2 6" xfId="48630"/>
    <cellStyle name="Normal 28 2 3" xfId="48631"/>
    <cellStyle name="Normal 28 2 3 2" xfId="48632"/>
    <cellStyle name="Normal 28 2 4" xfId="48633"/>
    <cellStyle name="Normal 28 2 4 2" xfId="48634"/>
    <cellStyle name="Normal 28 2 5" xfId="48635"/>
    <cellStyle name="Normal 28 2 5 2" xfId="48636"/>
    <cellStyle name="Normal 28 2 6" xfId="48637"/>
    <cellStyle name="Normal 28 2 6 2" xfId="48638"/>
    <cellStyle name="Normal 28 2 7" xfId="48639"/>
    <cellStyle name="Normal 28 3" xfId="48640"/>
    <cellStyle name="Normal 28 3 2" xfId="48641"/>
    <cellStyle name="Normal 28 3 2 2" xfId="48642"/>
    <cellStyle name="Normal 28 3 3" xfId="48643"/>
    <cellStyle name="Normal 28 3 3 2" xfId="48644"/>
    <cellStyle name="Normal 28 3 4" xfId="48645"/>
    <cellStyle name="Normal 28 3 4 2" xfId="48646"/>
    <cellStyle name="Normal 28 3 5" xfId="48647"/>
    <cellStyle name="Normal 28 3 5 2" xfId="48648"/>
    <cellStyle name="Normal 28 3 6" xfId="48649"/>
    <cellStyle name="Normal 28 4" xfId="48650"/>
    <cellStyle name="Normal 28 4 2" xfId="48651"/>
    <cellStyle name="Normal 28 5" xfId="48652"/>
    <cellStyle name="Normal 28 5 2" xfId="48653"/>
    <cellStyle name="Normal 28 6" xfId="48654"/>
    <cellStyle name="Normal 28 6 2" xfId="48655"/>
    <cellStyle name="Normal 28 7" xfId="48656"/>
    <cellStyle name="Normal 28 7 2" xfId="48657"/>
    <cellStyle name="Normal 28 8" xfId="48658"/>
    <cellStyle name="Normal 29" xfId="48659"/>
    <cellStyle name="Normal 29 2" xfId="48660"/>
    <cellStyle name="Normal 29 2 2" xfId="48661"/>
    <cellStyle name="Normal 29 2 2 2" xfId="48662"/>
    <cellStyle name="Normal 29 2 2 2 2" xfId="48663"/>
    <cellStyle name="Normal 29 2 2 3" xfId="48664"/>
    <cellStyle name="Normal 29 2 2 3 2" xfId="48665"/>
    <cellStyle name="Normal 29 2 2 4" xfId="48666"/>
    <cellStyle name="Normal 29 2 2 4 2" xfId="48667"/>
    <cellStyle name="Normal 29 2 2 5" xfId="48668"/>
    <cellStyle name="Normal 29 2 2 5 2" xfId="48669"/>
    <cellStyle name="Normal 29 2 2 6" xfId="48670"/>
    <cellStyle name="Normal 29 2 3" xfId="48671"/>
    <cellStyle name="Normal 29 2 3 2" xfId="48672"/>
    <cellStyle name="Normal 29 2 4" xfId="48673"/>
    <cellStyle name="Normal 29 2 4 2" xfId="48674"/>
    <cellStyle name="Normal 29 2 5" xfId="48675"/>
    <cellStyle name="Normal 29 2 5 2" xfId="48676"/>
    <cellStyle name="Normal 29 2 6" xfId="48677"/>
    <cellStyle name="Normal 29 2 6 2" xfId="48678"/>
    <cellStyle name="Normal 29 2 7" xfId="48679"/>
    <cellStyle name="Normal 29 3" xfId="48680"/>
    <cellStyle name="Normal 29 3 2" xfId="48681"/>
    <cellStyle name="Normal 29 3 2 2" xfId="48682"/>
    <cellStyle name="Normal 29 3 2 2 2" xfId="48683"/>
    <cellStyle name="Normal 29 3 2 3" xfId="48684"/>
    <cellStyle name="Normal 29 3 3" xfId="48685"/>
    <cellStyle name="Normal 29 3 3 2" xfId="48686"/>
    <cellStyle name="Normal 29 3 4" xfId="48687"/>
    <cellStyle name="Normal 29 3 4 2" xfId="48688"/>
    <cellStyle name="Normal 29 3 5" xfId="48689"/>
    <cellStyle name="Normal 29 3 6" xfId="48690"/>
    <cellStyle name="Normal 29 4" xfId="48691"/>
    <cellStyle name="Normal 29 4 2" xfId="48692"/>
    <cellStyle name="Normal 29 5" xfId="48693"/>
    <cellStyle name="Normal 29 5 2" xfId="48694"/>
    <cellStyle name="Normal 29 6" xfId="48695"/>
    <cellStyle name="Normal 29 6 2" xfId="48696"/>
    <cellStyle name="Normal 29 7" xfId="48697"/>
    <cellStyle name="Normal 29 7 2" xfId="48698"/>
    <cellStyle name="Normal 29 8" xfId="48699"/>
    <cellStyle name="Normal 3" xfId="48700"/>
    <cellStyle name="Normal 3 14" xfId="48701"/>
    <cellStyle name="Normal 3 14 3" xfId="48702"/>
    <cellStyle name="Normal 3 2" xfId="48703"/>
    <cellStyle name="Normal 3 2 11 2" xfId="48704"/>
    <cellStyle name="Normal 3 2 2" xfId="48705"/>
    <cellStyle name="Normal 3 2 2 2" xfId="48706"/>
    <cellStyle name="Normal 3 2 2 2 2" xfId="48707"/>
    <cellStyle name="Normal 3 2 2 3" xfId="48708"/>
    <cellStyle name="Normal 3 2 2 3 2" xfId="48709"/>
    <cellStyle name="Normal 3 2 2 4" xfId="48710"/>
    <cellStyle name="Normal 3 2 2 4 2" xfId="48711"/>
    <cellStyle name="Normal 3 2 2 5" xfId="48712"/>
    <cellStyle name="Normal 3 2 2 5 2" xfId="48713"/>
    <cellStyle name="Normal 3 2 2 6" xfId="48714"/>
    <cellStyle name="Normal 3 2 3" xfId="48715"/>
    <cellStyle name="Normal 3 2 3 2" xfId="48716"/>
    <cellStyle name="Normal 3 2 4" xfId="48717"/>
    <cellStyle name="Normal 3 2 4 2" xfId="48718"/>
    <cellStyle name="Normal 3 2 5" xfId="48719"/>
    <cellStyle name="Normal 3 2 5 2" xfId="48720"/>
    <cellStyle name="Normal 3 2 6" xfId="48721"/>
    <cellStyle name="Normal 3 2 7" xfId="48722"/>
    <cellStyle name="Normal 3 2 7 2" xfId="48723"/>
    <cellStyle name="Normal 3 2 8" xfId="48724"/>
    <cellStyle name="Normal 3 3" xfId="48725"/>
    <cellStyle name="Normal 3 3 2" xfId="48726"/>
    <cellStyle name="Normal 3 3 2 2" xfId="48727"/>
    <cellStyle name="Normal 3 3 3" xfId="48728"/>
    <cellStyle name="Normal 3 3 3 2" xfId="48729"/>
    <cellStyle name="Normal 3 3 4" xfId="48730"/>
    <cellStyle name="Normal 3 3 4 2" xfId="48731"/>
    <cellStyle name="Normal 3 3 5" xfId="48732"/>
    <cellStyle name="Normal 3 3 5 2" xfId="48733"/>
    <cellStyle name="Normal 3 3 6" xfId="48734"/>
    <cellStyle name="Normal 3 37" xfId="48735"/>
    <cellStyle name="Normal 3 4" xfId="48736"/>
    <cellStyle name="Normal 3 4 2" xfId="48737"/>
    <cellStyle name="Normal 3 4 2 2" xfId="48738"/>
    <cellStyle name="Normal 3 4 3" xfId="48739"/>
    <cellStyle name="Normal 3 5" xfId="48740"/>
    <cellStyle name="Normal 3 5 2" xfId="48741"/>
    <cellStyle name="Normal 3 53" xfId="48742"/>
    <cellStyle name="Normal 3 53 2" xfId="48743"/>
    <cellStyle name="Normal 3 53 2 2" xfId="48744"/>
    <cellStyle name="Normal 3 53 2 2 2" xfId="48745"/>
    <cellStyle name="Normal 3 53 2 2 2 2" xfId="48746"/>
    <cellStyle name="Normal 3 53 2 2 2 2 2" xfId="48747"/>
    <cellStyle name="Normal 3 53 2 2 2 2 2 2" xfId="48748"/>
    <cellStyle name="Normal 3 53 2 2 2 2 2 2 2" xfId="48749"/>
    <cellStyle name="Normal 3 53 2 2 2 2 2 2 2 2" xfId="48750"/>
    <cellStyle name="Normal 3 53 2 2 2 2 2 2 3" xfId="48751"/>
    <cellStyle name="Normal 3 53 2 2 2 3" xfId="48752"/>
    <cellStyle name="Normal 3 53 2 2 3" xfId="48753"/>
    <cellStyle name="Normal 3 53 2 3" xfId="48754"/>
    <cellStyle name="Normal 3 53 3" xfId="48755"/>
    <cellStyle name="Normal 3 6" xfId="48756"/>
    <cellStyle name="Normal 3 6 2" xfId="48757"/>
    <cellStyle name="Normal 3 7" xfId="48758"/>
    <cellStyle name="Normal 3 7 2" xfId="48759"/>
    <cellStyle name="Normal 3 8" xfId="48760"/>
    <cellStyle name="Normal 30" xfId="48761"/>
    <cellStyle name="Normal 30 2" xfId="48762"/>
    <cellStyle name="Normal 30 2 2" xfId="48763"/>
    <cellStyle name="Normal 30 2 2 2" xfId="48764"/>
    <cellStyle name="Normal 30 2 2 2 2" xfId="48765"/>
    <cellStyle name="Normal 30 2 2 3" xfId="48766"/>
    <cellStyle name="Normal 30 2 2 3 2" xfId="48767"/>
    <cellStyle name="Normal 30 2 2 4" xfId="48768"/>
    <cellStyle name="Normal 30 2 2 4 2" xfId="48769"/>
    <cellStyle name="Normal 30 2 2 5" xfId="48770"/>
    <cellStyle name="Normal 30 2 2 5 2" xfId="48771"/>
    <cellStyle name="Normal 30 2 2 6" xfId="48772"/>
    <cellStyle name="Normal 30 2 3" xfId="48773"/>
    <cellStyle name="Normal 30 2 3 2" xfId="48774"/>
    <cellStyle name="Normal 30 2 4" xfId="48775"/>
    <cellStyle name="Normal 30 2 4 2" xfId="48776"/>
    <cellStyle name="Normal 30 2 5" xfId="48777"/>
    <cellStyle name="Normal 30 2 5 2" xfId="48778"/>
    <cellStyle name="Normal 30 2 6" xfId="48779"/>
    <cellStyle name="Normal 30 2 6 2" xfId="48780"/>
    <cellStyle name="Normal 30 2 7" xfId="48781"/>
    <cellStyle name="Normal 30 3" xfId="48782"/>
    <cellStyle name="Normal 30 3 2" xfId="48783"/>
    <cellStyle name="Normal 30 3 2 2" xfId="48784"/>
    <cellStyle name="Normal 30 3 3" xfId="48785"/>
    <cellStyle name="Normal 30 3 3 2" xfId="48786"/>
    <cellStyle name="Normal 30 3 4" xfId="48787"/>
    <cellStyle name="Normal 30 3 4 2" xfId="48788"/>
    <cellStyle name="Normal 30 3 5" xfId="48789"/>
    <cellStyle name="Normal 30 3 5 2" xfId="48790"/>
    <cellStyle name="Normal 30 3 6" xfId="48791"/>
    <cellStyle name="Normal 30 4" xfId="48792"/>
    <cellStyle name="Normal 30 4 2" xfId="48793"/>
    <cellStyle name="Normal 30 5" xfId="48794"/>
    <cellStyle name="Normal 30 5 2" xfId="48795"/>
    <cellStyle name="Normal 30 6" xfId="48796"/>
    <cellStyle name="Normal 30 6 2" xfId="48797"/>
    <cellStyle name="Normal 30 7" xfId="48798"/>
    <cellStyle name="Normal 30 7 2" xfId="48799"/>
    <cellStyle name="Normal 30 8" xfId="48800"/>
    <cellStyle name="Normal 31" xfId="48801"/>
    <cellStyle name="Normal 31 2" xfId="48802"/>
    <cellStyle name="Normal 31 2 2" xfId="48803"/>
    <cellStyle name="Normal 31 2 2 2" xfId="48804"/>
    <cellStyle name="Normal 31 2 2 2 2" xfId="48805"/>
    <cellStyle name="Normal 31 2 2 3" xfId="48806"/>
    <cellStyle name="Normal 31 2 2 3 2" xfId="48807"/>
    <cellStyle name="Normal 31 2 2 4" xfId="48808"/>
    <cellStyle name="Normal 31 2 2 4 2" xfId="48809"/>
    <cellStyle name="Normal 31 2 2 5" xfId="48810"/>
    <cellStyle name="Normal 31 2 2 5 2" xfId="48811"/>
    <cellStyle name="Normal 31 2 2 6" xfId="48812"/>
    <cellStyle name="Normal 31 2 3" xfId="48813"/>
    <cellStyle name="Normal 31 2 3 2" xfId="48814"/>
    <cellStyle name="Normal 31 2 4" xfId="48815"/>
    <cellStyle name="Normal 31 2 4 2" xfId="48816"/>
    <cellStyle name="Normal 31 2 5" xfId="48817"/>
    <cellStyle name="Normal 31 2 5 2" xfId="48818"/>
    <cellStyle name="Normal 31 2 6" xfId="48819"/>
    <cellStyle name="Normal 31 2 6 2" xfId="48820"/>
    <cellStyle name="Normal 31 2 7" xfId="48821"/>
    <cellStyle name="Normal 31 3" xfId="48822"/>
    <cellStyle name="Normal 31 3 2" xfId="48823"/>
    <cellStyle name="Normal 31 3 2 2" xfId="48824"/>
    <cellStyle name="Normal 31 3 3" xfId="48825"/>
    <cellStyle name="Normal 31 3 3 2" xfId="48826"/>
    <cellStyle name="Normal 31 3 4" xfId="48827"/>
    <cellStyle name="Normal 31 3 4 2" xfId="48828"/>
    <cellStyle name="Normal 31 3 5" xfId="48829"/>
    <cellStyle name="Normal 31 3 5 2" xfId="48830"/>
    <cellStyle name="Normal 31 3 6" xfId="48831"/>
    <cellStyle name="Normal 31 4" xfId="48832"/>
    <cellStyle name="Normal 31 4 2" xfId="48833"/>
    <cellStyle name="Normal 31 5" xfId="48834"/>
    <cellStyle name="Normal 31 5 2" xfId="48835"/>
    <cellStyle name="Normal 31 6" xfId="48836"/>
    <cellStyle name="Normal 31 6 2" xfId="48837"/>
    <cellStyle name="Normal 31 7" xfId="48838"/>
    <cellStyle name="Normal 31 7 2" xfId="48839"/>
    <cellStyle name="Normal 31 8" xfId="48840"/>
    <cellStyle name="Normal 32" xfId="48841"/>
    <cellStyle name="Normal 32 2" xfId="48842"/>
    <cellStyle name="Normal 32 2 2" xfId="48843"/>
    <cellStyle name="Normal 32 2 2 2" xfId="48844"/>
    <cellStyle name="Normal 32 2 2 2 2" xfId="48845"/>
    <cellStyle name="Normal 32 2 2 3" xfId="48846"/>
    <cellStyle name="Normal 32 2 2 3 2" xfId="48847"/>
    <cellStyle name="Normal 32 2 2 4" xfId="48848"/>
    <cellStyle name="Normal 32 2 2 4 2" xfId="48849"/>
    <cellStyle name="Normal 32 2 2 5" xfId="48850"/>
    <cellStyle name="Normal 32 2 2 5 2" xfId="48851"/>
    <cellStyle name="Normal 32 2 2 6" xfId="48852"/>
    <cellStyle name="Normal 32 2 3" xfId="48853"/>
    <cellStyle name="Normal 32 2 3 2" xfId="48854"/>
    <cellStyle name="Normal 32 2 4" xfId="48855"/>
    <cellStyle name="Normal 32 2 4 2" xfId="48856"/>
    <cellStyle name="Normal 32 2 5" xfId="48857"/>
    <cellStyle name="Normal 32 2 5 2" xfId="48858"/>
    <cellStyle name="Normal 32 2 6" xfId="48859"/>
    <cellStyle name="Normal 32 2 6 2" xfId="48860"/>
    <cellStyle name="Normal 32 2 7" xfId="48861"/>
    <cellStyle name="Normal 32 3" xfId="48862"/>
    <cellStyle name="Normal 32 3 2" xfId="48863"/>
    <cellStyle name="Normal 32 3 2 2" xfId="48864"/>
    <cellStyle name="Normal 32 3 3" xfId="48865"/>
    <cellStyle name="Normal 32 3 3 2" xfId="48866"/>
    <cellStyle name="Normal 32 3 4" xfId="48867"/>
    <cellStyle name="Normal 32 3 4 2" xfId="48868"/>
    <cellStyle name="Normal 32 3 5" xfId="48869"/>
    <cellStyle name="Normal 32 3 5 2" xfId="48870"/>
    <cellStyle name="Normal 32 3 6" xfId="48871"/>
    <cellStyle name="Normal 32 4" xfId="48872"/>
    <cellStyle name="Normal 32 4 2" xfId="48873"/>
    <cellStyle name="Normal 32 5" xfId="48874"/>
    <cellStyle name="Normal 32 5 2" xfId="48875"/>
    <cellStyle name="Normal 32 6" xfId="48876"/>
    <cellStyle name="Normal 32 6 2" xfId="48877"/>
    <cellStyle name="Normal 32 7" xfId="48878"/>
    <cellStyle name="Normal 32 7 2" xfId="48879"/>
    <cellStyle name="Normal 32 8" xfId="48880"/>
    <cellStyle name="Normal 33" xfId="48881"/>
    <cellStyle name="Normal 33 2" xfId="48882"/>
    <cellStyle name="Normal 33 2 2" xfId="48883"/>
    <cellStyle name="Normal 33 2 2 2" xfId="48884"/>
    <cellStyle name="Normal 33 2 2 2 2" xfId="48885"/>
    <cellStyle name="Normal 33 2 2 3" xfId="48886"/>
    <cellStyle name="Normal 33 2 2 3 2" xfId="48887"/>
    <cellStyle name="Normal 33 2 2 4" xfId="48888"/>
    <cellStyle name="Normal 33 2 2 4 2" xfId="48889"/>
    <cellStyle name="Normal 33 2 2 5" xfId="48890"/>
    <cellStyle name="Normal 33 2 2 5 2" xfId="48891"/>
    <cellStyle name="Normal 33 2 2 6" xfId="48892"/>
    <cellStyle name="Normal 33 2 3" xfId="48893"/>
    <cellStyle name="Normal 33 2 3 2" xfId="48894"/>
    <cellStyle name="Normal 33 2 4" xfId="48895"/>
    <cellStyle name="Normal 33 2 4 2" xfId="48896"/>
    <cellStyle name="Normal 33 2 5" xfId="48897"/>
    <cellStyle name="Normal 33 2 5 2" xfId="48898"/>
    <cellStyle name="Normal 33 2 6" xfId="48899"/>
    <cellStyle name="Normal 33 2 6 2" xfId="48900"/>
    <cellStyle name="Normal 33 2 7" xfId="48901"/>
    <cellStyle name="Normal 33 3" xfId="48902"/>
    <cellStyle name="Normal 33 3 2" xfId="48903"/>
    <cellStyle name="Normal 33 3 2 2" xfId="48904"/>
    <cellStyle name="Normal 33 3 3" xfId="48905"/>
    <cellStyle name="Normal 33 3 3 2" xfId="48906"/>
    <cellStyle name="Normal 33 3 4" xfId="48907"/>
    <cellStyle name="Normal 33 3 4 2" xfId="48908"/>
    <cellStyle name="Normal 33 3 5" xfId="48909"/>
    <cellStyle name="Normal 33 3 5 2" xfId="48910"/>
    <cellStyle name="Normal 33 3 6" xfId="48911"/>
    <cellStyle name="Normal 33 4" xfId="48912"/>
    <cellStyle name="Normal 33 4 2" xfId="48913"/>
    <cellStyle name="Normal 33 5" xfId="48914"/>
    <cellStyle name="Normal 33 5 2" xfId="48915"/>
    <cellStyle name="Normal 33 6" xfId="48916"/>
    <cellStyle name="Normal 33 6 2" xfId="48917"/>
    <cellStyle name="Normal 33 7" xfId="48918"/>
    <cellStyle name="Normal 33 7 2" xfId="48919"/>
    <cellStyle name="Normal 33 8" xfId="48920"/>
    <cellStyle name="Normal 34" xfId="48921"/>
    <cellStyle name="Normal 34 2" xfId="48922"/>
    <cellStyle name="Normal 34 2 2" xfId="48923"/>
    <cellStyle name="Normal 34 2 2 2" xfId="48924"/>
    <cellStyle name="Normal 34 2 2 2 2" xfId="48925"/>
    <cellStyle name="Normal 34 2 2 3" xfId="48926"/>
    <cellStyle name="Normal 34 2 2 3 2" xfId="48927"/>
    <cellStyle name="Normal 34 2 2 4" xfId="48928"/>
    <cellStyle name="Normal 34 2 2 4 2" xfId="48929"/>
    <cellStyle name="Normal 34 2 2 5" xfId="48930"/>
    <cellStyle name="Normal 34 2 2 5 2" xfId="48931"/>
    <cellStyle name="Normal 34 2 2 6" xfId="48932"/>
    <cellStyle name="Normal 34 2 3" xfId="48933"/>
    <cellStyle name="Normal 34 2 3 2" xfId="48934"/>
    <cellStyle name="Normal 34 2 4" xfId="48935"/>
    <cellStyle name="Normal 34 2 4 2" xfId="48936"/>
    <cellStyle name="Normal 34 2 5" xfId="48937"/>
    <cellStyle name="Normal 34 2 5 2" xfId="48938"/>
    <cellStyle name="Normal 34 2 6" xfId="48939"/>
    <cellStyle name="Normal 34 2 6 2" xfId="48940"/>
    <cellStyle name="Normal 34 2 7" xfId="48941"/>
    <cellStyle name="Normal 34 3" xfId="48942"/>
    <cellStyle name="Normal 34 3 2" xfId="48943"/>
    <cellStyle name="Normal 34 3 2 2" xfId="48944"/>
    <cellStyle name="Normal 34 3 3" xfId="48945"/>
    <cellStyle name="Normal 34 3 3 2" xfId="48946"/>
    <cellStyle name="Normal 34 3 4" xfId="48947"/>
    <cellStyle name="Normal 34 3 4 2" xfId="48948"/>
    <cellStyle name="Normal 34 3 5" xfId="48949"/>
    <cellStyle name="Normal 34 3 5 2" xfId="48950"/>
    <cellStyle name="Normal 34 3 6" xfId="48951"/>
    <cellStyle name="Normal 34 4" xfId="48952"/>
    <cellStyle name="Normal 34 4 2" xfId="48953"/>
    <cellStyle name="Normal 34 5" xfId="48954"/>
    <cellStyle name="Normal 34 5 2" xfId="48955"/>
    <cellStyle name="Normal 34 6" xfId="48956"/>
    <cellStyle name="Normal 34 6 2" xfId="48957"/>
    <cellStyle name="Normal 34 7" xfId="48958"/>
    <cellStyle name="Normal 34 7 2" xfId="48959"/>
    <cellStyle name="Normal 34 8" xfId="48960"/>
    <cellStyle name="Normal 35" xfId="48961"/>
    <cellStyle name="Normal 35 2" xfId="48962"/>
    <cellStyle name="Normal 35 2 2" xfId="48963"/>
    <cellStyle name="Normal 35 2 2 2" xfId="48964"/>
    <cellStyle name="Normal 35 2 2 2 2" xfId="48965"/>
    <cellStyle name="Normal 35 2 2 3" xfId="48966"/>
    <cellStyle name="Normal 35 2 2 3 2" xfId="48967"/>
    <cellStyle name="Normal 35 2 2 4" xfId="48968"/>
    <cellStyle name="Normal 35 2 2 4 2" xfId="48969"/>
    <cellStyle name="Normal 35 2 2 5" xfId="48970"/>
    <cellStyle name="Normal 35 2 2 5 2" xfId="48971"/>
    <cellStyle name="Normal 35 2 2 6" xfId="48972"/>
    <cellStyle name="Normal 35 2 3" xfId="48973"/>
    <cellStyle name="Normal 35 2 3 2" xfId="48974"/>
    <cellStyle name="Normal 35 2 4" xfId="48975"/>
    <cellStyle name="Normal 35 2 4 2" xfId="48976"/>
    <cellStyle name="Normal 35 2 5" xfId="48977"/>
    <cellStyle name="Normal 35 2 5 2" xfId="48978"/>
    <cellStyle name="Normal 35 2 6" xfId="48979"/>
    <cellStyle name="Normal 35 2 6 2" xfId="48980"/>
    <cellStyle name="Normal 35 2 7" xfId="48981"/>
    <cellStyle name="Normal 35 3" xfId="48982"/>
    <cellStyle name="Normal 35 3 2" xfId="48983"/>
    <cellStyle name="Normal 35 3 2 2" xfId="48984"/>
    <cellStyle name="Normal 35 3 3" xfId="48985"/>
    <cellStyle name="Normal 35 3 3 2" xfId="48986"/>
    <cellStyle name="Normal 35 3 4" xfId="48987"/>
    <cellStyle name="Normal 35 3 4 2" xfId="48988"/>
    <cellStyle name="Normal 35 3 5" xfId="48989"/>
    <cellStyle name="Normal 35 3 5 2" xfId="48990"/>
    <cellStyle name="Normal 35 3 6" xfId="48991"/>
    <cellStyle name="Normal 35 4" xfId="48992"/>
    <cellStyle name="Normal 35 4 2" xfId="48993"/>
    <cellStyle name="Normal 35 5" xfId="48994"/>
    <cellStyle name="Normal 35 5 2" xfId="48995"/>
    <cellStyle name="Normal 35 6" xfId="48996"/>
    <cellStyle name="Normal 35 6 2" xfId="48997"/>
    <cellStyle name="Normal 35 7" xfId="48998"/>
    <cellStyle name="Normal 35 7 2" xfId="48999"/>
    <cellStyle name="Normal 35 8" xfId="49000"/>
    <cellStyle name="Normal 36" xfId="49001"/>
    <cellStyle name="Normal 36 2" xfId="49002"/>
    <cellStyle name="Normal 36 2 2" xfId="49003"/>
    <cellStyle name="Normal 36 2 2 2" xfId="49004"/>
    <cellStyle name="Normal 36 2 2 2 2" xfId="49005"/>
    <cellStyle name="Normal 36 2 2 3" xfId="49006"/>
    <cellStyle name="Normal 36 2 2 3 2" xfId="49007"/>
    <cellStyle name="Normal 36 2 2 4" xfId="49008"/>
    <cellStyle name="Normal 36 2 2 4 2" xfId="49009"/>
    <cellStyle name="Normal 36 2 2 5" xfId="49010"/>
    <cellStyle name="Normal 36 2 2 5 2" xfId="49011"/>
    <cellStyle name="Normal 36 2 2 6" xfId="49012"/>
    <cellStyle name="Normal 36 2 3" xfId="49013"/>
    <cellStyle name="Normal 36 2 3 2" xfId="49014"/>
    <cellStyle name="Normal 36 2 4" xfId="49015"/>
    <cellStyle name="Normal 36 2 4 2" xfId="49016"/>
    <cellStyle name="Normal 36 2 5" xfId="49017"/>
    <cellStyle name="Normal 36 2 5 2" xfId="49018"/>
    <cellStyle name="Normal 36 2 6" xfId="49019"/>
    <cellStyle name="Normal 36 2 6 2" xfId="49020"/>
    <cellStyle name="Normal 36 2 7" xfId="49021"/>
    <cellStyle name="Normal 36 3" xfId="49022"/>
    <cellStyle name="Normal 36 3 2" xfId="49023"/>
    <cellStyle name="Normal 36 3 2 2" xfId="49024"/>
    <cellStyle name="Normal 36 3 3" xfId="49025"/>
    <cellStyle name="Normal 36 3 3 2" xfId="49026"/>
    <cellStyle name="Normal 36 3 4" xfId="49027"/>
    <cellStyle name="Normal 36 3 4 2" xfId="49028"/>
    <cellStyle name="Normal 36 3 5" xfId="49029"/>
    <cellStyle name="Normal 36 3 5 2" xfId="49030"/>
    <cellStyle name="Normal 36 3 6" xfId="49031"/>
    <cellStyle name="Normal 36 4" xfId="49032"/>
    <cellStyle name="Normal 36 4 2" xfId="49033"/>
    <cellStyle name="Normal 36 5" xfId="49034"/>
    <cellStyle name="Normal 36 5 2" xfId="49035"/>
    <cellStyle name="Normal 36 6" xfId="49036"/>
    <cellStyle name="Normal 36 6 2" xfId="49037"/>
    <cellStyle name="Normal 36 7" xfId="49038"/>
    <cellStyle name="Normal 36 7 2" xfId="49039"/>
    <cellStyle name="Normal 36 8" xfId="49040"/>
    <cellStyle name="Normal 37" xfId="49041"/>
    <cellStyle name="Normal 37 2" xfId="49042"/>
    <cellStyle name="Normal 37 2 2" xfId="49043"/>
    <cellStyle name="Normal 37 2 2 2" xfId="49044"/>
    <cellStyle name="Normal 37 2 2 2 2" xfId="49045"/>
    <cellStyle name="Normal 37 2 2 3" xfId="49046"/>
    <cellStyle name="Normal 37 2 2 3 2" xfId="49047"/>
    <cellStyle name="Normal 37 2 2 4" xfId="49048"/>
    <cellStyle name="Normal 37 2 2 4 2" xfId="49049"/>
    <cellStyle name="Normal 37 2 2 5" xfId="49050"/>
    <cellStyle name="Normal 37 2 2 5 2" xfId="49051"/>
    <cellStyle name="Normal 37 2 2 6" xfId="49052"/>
    <cellStyle name="Normal 37 2 3" xfId="49053"/>
    <cellStyle name="Normal 37 2 3 2" xfId="49054"/>
    <cellStyle name="Normal 37 2 4" xfId="49055"/>
    <cellStyle name="Normal 37 2 4 2" xfId="49056"/>
    <cellStyle name="Normal 37 2 5" xfId="49057"/>
    <cellStyle name="Normal 37 2 5 2" xfId="49058"/>
    <cellStyle name="Normal 37 2 6" xfId="49059"/>
    <cellStyle name="Normal 37 2 6 2" xfId="49060"/>
    <cellStyle name="Normal 37 2 7" xfId="49061"/>
    <cellStyle name="Normal 37 3" xfId="49062"/>
    <cellStyle name="Normal 37 3 2" xfId="49063"/>
    <cellStyle name="Normal 37 3 2 2" xfId="49064"/>
    <cellStyle name="Normal 37 3 3" xfId="49065"/>
    <cellStyle name="Normal 37 3 3 2" xfId="49066"/>
    <cellStyle name="Normal 37 3 4" xfId="49067"/>
    <cellStyle name="Normal 37 3 4 2" xfId="49068"/>
    <cellStyle name="Normal 37 3 5" xfId="49069"/>
    <cellStyle name="Normal 37 3 5 2" xfId="49070"/>
    <cellStyle name="Normal 37 3 6" xfId="49071"/>
    <cellStyle name="Normal 37 4" xfId="49072"/>
    <cellStyle name="Normal 37 4 2" xfId="49073"/>
    <cellStyle name="Normal 37 5" xfId="49074"/>
    <cellStyle name="Normal 37 5 2" xfId="49075"/>
    <cellStyle name="Normal 37 6" xfId="49076"/>
    <cellStyle name="Normal 37 6 2" xfId="49077"/>
    <cellStyle name="Normal 37 7" xfId="49078"/>
    <cellStyle name="Normal 37 7 2" xfId="49079"/>
    <cellStyle name="Normal 37 8" xfId="49080"/>
    <cellStyle name="Normal 38" xfId="49081"/>
    <cellStyle name="Normal 38 2" xfId="49082"/>
    <cellStyle name="Normal 38 2 2" xfId="49083"/>
    <cellStyle name="Normal 38 2 2 2" xfId="49084"/>
    <cellStyle name="Normal 38 2 2 2 2" xfId="49085"/>
    <cellStyle name="Normal 38 2 2 3" xfId="49086"/>
    <cellStyle name="Normal 38 2 2 3 2" xfId="49087"/>
    <cellStyle name="Normal 38 2 2 4" xfId="49088"/>
    <cellStyle name="Normal 38 2 2 4 2" xfId="49089"/>
    <cellStyle name="Normal 38 2 2 5" xfId="49090"/>
    <cellStyle name="Normal 38 2 2 5 2" xfId="49091"/>
    <cellStyle name="Normal 38 2 2 6" xfId="49092"/>
    <cellStyle name="Normal 38 2 3" xfId="49093"/>
    <cellStyle name="Normal 38 2 3 2" xfId="49094"/>
    <cellStyle name="Normal 38 2 4" xfId="49095"/>
    <cellStyle name="Normal 38 2 4 2" xfId="49096"/>
    <cellStyle name="Normal 38 2 5" xfId="49097"/>
    <cellStyle name="Normal 38 2 5 2" xfId="49098"/>
    <cellStyle name="Normal 38 2 6" xfId="49099"/>
    <cellStyle name="Normal 38 2 6 2" xfId="49100"/>
    <cellStyle name="Normal 38 2 7" xfId="49101"/>
    <cellStyle name="Normal 38 3" xfId="49102"/>
    <cellStyle name="Normal 38 3 2" xfId="49103"/>
    <cellStyle name="Normal 38 3 2 2" xfId="49104"/>
    <cellStyle name="Normal 38 3 3" xfId="49105"/>
    <cellStyle name="Normal 38 3 3 2" xfId="49106"/>
    <cellStyle name="Normal 38 3 4" xfId="49107"/>
    <cellStyle name="Normal 38 3 4 2" xfId="49108"/>
    <cellStyle name="Normal 38 3 5" xfId="49109"/>
    <cellStyle name="Normal 38 3 5 2" xfId="49110"/>
    <cellStyle name="Normal 38 3 6" xfId="49111"/>
    <cellStyle name="Normal 38 4" xfId="49112"/>
    <cellStyle name="Normal 38 4 2" xfId="49113"/>
    <cellStyle name="Normal 38 5" xfId="49114"/>
    <cellStyle name="Normal 38 5 2" xfId="49115"/>
    <cellStyle name="Normal 38 6" xfId="49116"/>
    <cellStyle name="Normal 38 6 2" xfId="49117"/>
    <cellStyle name="Normal 38 7" xfId="49118"/>
    <cellStyle name="Normal 38 7 2" xfId="49119"/>
    <cellStyle name="Normal 38 8" xfId="49120"/>
    <cellStyle name="Normal 39" xfId="49121"/>
    <cellStyle name="Normal 39 2" xfId="49122"/>
    <cellStyle name="Normal 39 2 2" xfId="49123"/>
    <cellStyle name="Normal 39 2 2 2" xfId="49124"/>
    <cellStyle name="Normal 39 2 2 2 2" xfId="49125"/>
    <cellStyle name="Normal 39 2 2 3" xfId="49126"/>
    <cellStyle name="Normal 39 2 2 3 2" xfId="49127"/>
    <cellStyle name="Normal 39 2 2 4" xfId="49128"/>
    <cellStyle name="Normal 39 2 2 4 2" xfId="49129"/>
    <cellStyle name="Normal 39 2 2 5" xfId="49130"/>
    <cellStyle name="Normal 39 2 2 5 2" xfId="49131"/>
    <cellStyle name="Normal 39 2 2 6" xfId="49132"/>
    <cellStyle name="Normal 39 2 3" xfId="49133"/>
    <cellStyle name="Normal 39 2 3 2" xfId="49134"/>
    <cellStyle name="Normal 39 2 4" xfId="49135"/>
    <cellStyle name="Normal 39 2 4 2" xfId="49136"/>
    <cellStyle name="Normal 39 2 5" xfId="49137"/>
    <cellStyle name="Normal 39 2 5 2" xfId="49138"/>
    <cellStyle name="Normal 39 2 6" xfId="49139"/>
    <cellStyle name="Normal 39 2 6 2" xfId="49140"/>
    <cellStyle name="Normal 39 2 7" xfId="49141"/>
    <cellStyle name="Normal 39 3" xfId="49142"/>
    <cellStyle name="Normal 39 3 2" xfId="49143"/>
    <cellStyle name="Normal 39 3 2 2" xfId="49144"/>
    <cellStyle name="Normal 39 3 3" xfId="49145"/>
    <cellStyle name="Normal 39 3 3 2" xfId="49146"/>
    <cellStyle name="Normal 39 3 4" xfId="49147"/>
    <cellStyle name="Normal 39 3 4 2" xfId="49148"/>
    <cellStyle name="Normal 39 3 5" xfId="49149"/>
    <cellStyle name="Normal 39 3 5 2" xfId="49150"/>
    <cellStyle name="Normal 39 3 6" xfId="49151"/>
    <cellStyle name="Normal 39 4" xfId="49152"/>
    <cellStyle name="Normal 39 4 2" xfId="49153"/>
    <cellStyle name="Normal 39 5" xfId="49154"/>
    <cellStyle name="Normal 39 5 2" xfId="49155"/>
    <cellStyle name="Normal 39 6" xfId="49156"/>
    <cellStyle name="Normal 39 6 2" xfId="49157"/>
    <cellStyle name="Normal 39 7" xfId="49158"/>
    <cellStyle name="Normal 39 7 2" xfId="49159"/>
    <cellStyle name="Normal 39 8" xfId="49160"/>
    <cellStyle name="Normal 4" xfId="49161"/>
    <cellStyle name="Normal 4 2" xfId="49162"/>
    <cellStyle name="Normal 4 2 2" xfId="49163"/>
    <cellStyle name="Normal 4 2 2 2" xfId="49164"/>
    <cellStyle name="Normal 4 2 2 2 2" xfId="49165"/>
    <cellStyle name="Normal 4 2 2 3" xfId="49166"/>
    <cellStyle name="Normal 4 2 2 3 2" xfId="49167"/>
    <cellStyle name="Normal 4 2 2 4" xfId="49168"/>
    <cellStyle name="Normal 4 2 2 4 2" xfId="49169"/>
    <cellStyle name="Normal 4 2 2 5" xfId="49170"/>
    <cellStyle name="Normal 4 2 2 5 2" xfId="49171"/>
    <cellStyle name="Normal 4 2 2 6" xfId="49172"/>
    <cellStyle name="Normal 4 2 3" xfId="49173"/>
    <cellStyle name="Normal 4 2 3 2" xfId="49174"/>
    <cellStyle name="Normal 4 2 4" xfId="49175"/>
    <cellStyle name="Normal 4 2 4 2" xfId="49176"/>
    <cellStyle name="Normal 4 2 5" xfId="49177"/>
    <cellStyle name="Normal 4 2 5 2" xfId="49178"/>
    <cellStyle name="Normal 4 2 6" xfId="49179"/>
    <cellStyle name="Normal 4 2 6 2" xfId="49180"/>
    <cellStyle name="Normal 4 2 7" xfId="49181"/>
    <cellStyle name="Normal 4 3" xfId="49182"/>
    <cellStyle name="Normal 4 3 2" xfId="49183"/>
    <cellStyle name="Normal 4 3 2 2" xfId="49184"/>
    <cellStyle name="Normal 4 3 2 2 2" xfId="49185"/>
    <cellStyle name="Normal 4 3 2 2 2 2" xfId="49186"/>
    <cellStyle name="Normal 4 3 2 2 2 2 2" xfId="49187"/>
    <cellStyle name="Normal 4 3 2 2 2 2 2 2" xfId="49188"/>
    <cellStyle name="Normal 4 3 2 2 2 2 2 2 2" xfId="49189"/>
    <cellStyle name="Normal 4 3 2 2 2 2 2 2 2 2" xfId="49190"/>
    <cellStyle name="Normal 4 3 2 2 2 2 2 2 3" xfId="49191"/>
    <cellStyle name="Normal 4 3 2 2 2 3" xfId="49192"/>
    <cellStyle name="Normal 4 3 2 2 3" xfId="49193"/>
    <cellStyle name="Normal 4 3 2 3" xfId="49194"/>
    <cellStyle name="Normal 4 3 2 3 2" xfId="49195"/>
    <cellStyle name="Normal 4 3 2 4" xfId="49196"/>
    <cellStyle name="Normal 4 3 3" xfId="49197"/>
    <cellStyle name="Normal 4 3 3 2" xfId="49198"/>
    <cellStyle name="Normal 4 3 3 2 2" xfId="49199"/>
    <cellStyle name="Normal 4 3 3 3" xfId="49200"/>
    <cellStyle name="Normal 4 3 4" xfId="49201"/>
    <cellStyle name="Normal 4 3 4 2" xfId="49202"/>
    <cellStyle name="Normal 4 3 5" xfId="49203"/>
    <cellStyle name="Normal 4 3 5 2" xfId="49204"/>
    <cellStyle name="Normal 4 3 6" xfId="49205"/>
    <cellStyle name="Normal 4 4" xfId="49206"/>
    <cellStyle name="Normal 4 4 2" xfId="49207"/>
    <cellStyle name="Normal 4 4 2 2" xfId="49208"/>
    <cellStyle name="Normal 4 4 3" xfId="49209"/>
    <cellStyle name="Normal 4 5" xfId="49210"/>
    <cellStyle name="Normal 4 5 2" xfId="49211"/>
    <cellStyle name="Normal 4 6" xfId="49212"/>
    <cellStyle name="Normal 4 6 2" xfId="49213"/>
    <cellStyle name="Normal 4 7" xfId="49214"/>
    <cellStyle name="Normal 4 7 2" xfId="49215"/>
    <cellStyle name="Normal 4 8" xfId="49216"/>
    <cellStyle name="Normal 40" xfId="49217"/>
    <cellStyle name="Normal 40 2" xfId="49218"/>
    <cellStyle name="Normal 40 2 2" xfId="49219"/>
    <cellStyle name="Normal 40 2 2 2" xfId="49220"/>
    <cellStyle name="Normal 40 2 2 2 2" xfId="49221"/>
    <cellStyle name="Normal 40 2 2 3" xfId="49222"/>
    <cellStyle name="Normal 40 2 2 3 2" xfId="49223"/>
    <cellStyle name="Normal 40 2 2 4" xfId="49224"/>
    <cellStyle name="Normal 40 2 2 4 2" xfId="49225"/>
    <cellStyle name="Normal 40 2 2 5" xfId="49226"/>
    <cellStyle name="Normal 40 2 2 5 2" xfId="49227"/>
    <cellStyle name="Normal 40 2 2 6" xfId="49228"/>
    <cellStyle name="Normal 40 2 3" xfId="49229"/>
    <cellStyle name="Normal 40 2 3 2" xfId="49230"/>
    <cellStyle name="Normal 40 2 4" xfId="49231"/>
    <cellStyle name="Normal 40 2 4 2" xfId="49232"/>
    <cellStyle name="Normal 40 2 5" xfId="49233"/>
    <cellStyle name="Normal 40 2 5 2" xfId="49234"/>
    <cellStyle name="Normal 40 2 6" xfId="49235"/>
    <cellStyle name="Normal 40 2 6 2" xfId="49236"/>
    <cellStyle name="Normal 40 2 7" xfId="49237"/>
    <cellStyle name="Normal 40 3" xfId="49238"/>
    <cellStyle name="Normal 40 3 2" xfId="49239"/>
    <cellStyle name="Normal 40 3 2 2" xfId="49240"/>
    <cellStyle name="Normal 40 3 3" xfId="49241"/>
    <cellStyle name="Normal 40 3 3 2" xfId="49242"/>
    <cellStyle name="Normal 40 3 4" xfId="49243"/>
    <cellStyle name="Normal 40 3 4 2" xfId="49244"/>
    <cellStyle name="Normal 40 3 5" xfId="49245"/>
    <cellStyle name="Normal 40 3 5 2" xfId="49246"/>
    <cellStyle name="Normal 40 3 6" xfId="49247"/>
    <cellStyle name="Normal 40 4" xfId="49248"/>
    <cellStyle name="Normal 40 4 2" xfId="49249"/>
    <cellStyle name="Normal 40 5" xfId="49250"/>
    <cellStyle name="Normal 40 5 2" xfId="49251"/>
    <cellStyle name="Normal 40 6" xfId="49252"/>
    <cellStyle name="Normal 40 6 2" xfId="49253"/>
    <cellStyle name="Normal 40 7" xfId="49254"/>
    <cellStyle name="Normal 40 7 2" xfId="49255"/>
    <cellStyle name="Normal 40 8" xfId="49256"/>
    <cellStyle name="Normal 41" xfId="49257"/>
    <cellStyle name="Normal 41 2" xfId="49258"/>
    <cellStyle name="Normal 41 2 2" xfId="49259"/>
    <cellStyle name="Normal 41 2 2 2" xfId="49260"/>
    <cellStyle name="Normal 41 2 2 2 2" xfId="49261"/>
    <cellStyle name="Normal 41 2 2 3" xfId="49262"/>
    <cellStyle name="Normal 41 2 2 3 2" xfId="49263"/>
    <cellStyle name="Normal 41 2 2 4" xfId="49264"/>
    <cellStyle name="Normal 41 2 2 4 2" xfId="49265"/>
    <cellStyle name="Normal 41 2 2 5" xfId="49266"/>
    <cellStyle name="Normal 41 2 2 5 2" xfId="49267"/>
    <cellStyle name="Normal 41 2 2 6" xfId="49268"/>
    <cellStyle name="Normal 41 2 3" xfId="49269"/>
    <cellStyle name="Normal 41 2 3 2" xfId="49270"/>
    <cellStyle name="Normal 41 2 4" xfId="49271"/>
    <cellStyle name="Normal 41 2 4 2" xfId="49272"/>
    <cellStyle name="Normal 41 2 5" xfId="49273"/>
    <cellStyle name="Normal 41 2 5 2" xfId="49274"/>
    <cellStyle name="Normal 41 2 6" xfId="49275"/>
    <cellStyle name="Normal 41 2 6 2" xfId="49276"/>
    <cellStyle name="Normal 41 2 7" xfId="49277"/>
    <cellStyle name="Normal 41 3" xfId="49278"/>
    <cellStyle name="Normal 41 3 2" xfId="49279"/>
    <cellStyle name="Normal 41 3 2 2" xfId="49280"/>
    <cellStyle name="Normal 41 3 3" xfId="49281"/>
    <cellStyle name="Normal 41 3 3 2" xfId="49282"/>
    <cellStyle name="Normal 41 3 4" xfId="49283"/>
    <cellStyle name="Normal 41 3 4 2" xfId="49284"/>
    <cellStyle name="Normal 41 3 5" xfId="49285"/>
    <cellStyle name="Normal 41 3 5 2" xfId="49286"/>
    <cellStyle name="Normal 41 3 6" xfId="49287"/>
    <cellStyle name="Normal 41 4" xfId="49288"/>
    <cellStyle name="Normal 41 4 2" xfId="49289"/>
    <cellStyle name="Normal 41 5" xfId="49290"/>
    <cellStyle name="Normal 41 5 2" xfId="49291"/>
    <cellStyle name="Normal 41 6" xfId="49292"/>
    <cellStyle name="Normal 41 6 2" xfId="49293"/>
    <cellStyle name="Normal 41 7" xfId="49294"/>
    <cellStyle name="Normal 41 7 2" xfId="49295"/>
    <cellStyle name="Normal 41 8" xfId="49296"/>
    <cellStyle name="Normal 42" xfId="49297"/>
    <cellStyle name="Normal 42 2" xfId="49298"/>
    <cellStyle name="Normal 42 2 2" xfId="49299"/>
    <cellStyle name="Normal 42 2 2 2" xfId="49300"/>
    <cellStyle name="Normal 42 2 2 2 2" xfId="49301"/>
    <cellStyle name="Normal 42 2 2 3" xfId="49302"/>
    <cellStyle name="Normal 42 2 2 3 2" xfId="49303"/>
    <cellStyle name="Normal 42 2 2 4" xfId="49304"/>
    <cellStyle name="Normal 42 2 2 4 2" xfId="49305"/>
    <cellStyle name="Normal 42 2 2 5" xfId="49306"/>
    <cellStyle name="Normal 42 2 2 5 2" xfId="49307"/>
    <cellStyle name="Normal 42 2 2 6" xfId="49308"/>
    <cellStyle name="Normal 42 2 3" xfId="49309"/>
    <cellStyle name="Normal 42 2 3 2" xfId="49310"/>
    <cellStyle name="Normal 42 2 4" xfId="49311"/>
    <cellStyle name="Normal 42 2 4 2" xfId="49312"/>
    <cellStyle name="Normal 42 2 5" xfId="49313"/>
    <cellStyle name="Normal 42 2 5 2" xfId="49314"/>
    <cellStyle name="Normal 42 2 6" xfId="49315"/>
    <cellStyle name="Normal 42 2 6 2" xfId="49316"/>
    <cellStyle name="Normal 42 2 7" xfId="49317"/>
    <cellStyle name="Normal 42 3" xfId="49318"/>
    <cellStyle name="Normal 42 3 2" xfId="49319"/>
    <cellStyle name="Normal 42 3 2 2" xfId="49320"/>
    <cellStyle name="Normal 42 3 3" xfId="49321"/>
    <cellStyle name="Normal 42 3 3 2" xfId="49322"/>
    <cellStyle name="Normal 42 3 4" xfId="49323"/>
    <cellStyle name="Normal 42 3 4 2" xfId="49324"/>
    <cellStyle name="Normal 42 3 5" xfId="49325"/>
    <cellStyle name="Normal 42 3 5 2" xfId="49326"/>
    <cellStyle name="Normal 42 3 6" xfId="49327"/>
    <cellStyle name="Normal 42 4" xfId="49328"/>
    <cellStyle name="Normal 42 4 2" xfId="49329"/>
    <cellStyle name="Normal 42 5" xfId="49330"/>
    <cellStyle name="Normal 42 5 2" xfId="49331"/>
    <cellStyle name="Normal 42 6" xfId="49332"/>
    <cellStyle name="Normal 42 6 2" xfId="49333"/>
    <cellStyle name="Normal 42 7" xfId="49334"/>
    <cellStyle name="Normal 42 7 2" xfId="49335"/>
    <cellStyle name="Normal 42 8" xfId="49336"/>
    <cellStyle name="Normal 43" xfId="49337"/>
    <cellStyle name="Normal 43 2" xfId="49338"/>
    <cellStyle name="Normal 43 2 2" xfId="49339"/>
    <cellStyle name="Normal 43 2 2 2" xfId="49340"/>
    <cellStyle name="Normal 43 2 2 2 2" xfId="49341"/>
    <cellStyle name="Normal 43 2 2 3" xfId="49342"/>
    <cellStyle name="Normal 43 2 2 3 2" xfId="49343"/>
    <cellStyle name="Normal 43 2 2 4" xfId="49344"/>
    <cellStyle name="Normal 43 2 2 4 2" xfId="49345"/>
    <cellStyle name="Normal 43 2 2 5" xfId="49346"/>
    <cellStyle name="Normal 43 2 2 5 2" xfId="49347"/>
    <cellStyle name="Normal 43 2 2 6" xfId="49348"/>
    <cellStyle name="Normal 43 2 3" xfId="49349"/>
    <cellStyle name="Normal 43 2 3 2" xfId="49350"/>
    <cellStyle name="Normal 43 2 4" xfId="49351"/>
    <cellStyle name="Normal 43 2 4 2" xfId="49352"/>
    <cellStyle name="Normal 43 2 5" xfId="49353"/>
    <cellStyle name="Normal 43 2 5 2" xfId="49354"/>
    <cellStyle name="Normal 43 2 6" xfId="49355"/>
    <cellStyle name="Normal 43 2 6 2" xfId="49356"/>
    <cellStyle name="Normal 43 2 7" xfId="49357"/>
    <cellStyle name="Normal 43 3" xfId="49358"/>
    <cellStyle name="Normal 43 3 2" xfId="49359"/>
    <cellStyle name="Normal 43 3 2 2" xfId="49360"/>
    <cellStyle name="Normal 43 3 3" xfId="49361"/>
    <cellStyle name="Normal 43 3 3 2" xfId="49362"/>
    <cellStyle name="Normal 43 3 4" xfId="49363"/>
    <cellStyle name="Normal 43 3 4 2" xfId="49364"/>
    <cellStyle name="Normal 43 3 5" xfId="49365"/>
    <cellStyle name="Normal 43 3 5 2" xfId="49366"/>
    <cellStyle name="Normal 43 3 6" xfId="49367"/>
    <cellStyle name="Normal 43 4" xfId="49368"/>
    <cellStyle name="Normal 43 4 2" xfId="49369"/>
    <cellStyle name="Normal 43 5" xfId="49370"/>
    <cellStyle name="Normal 43 5 2" xfId="49371"/>
    <cellStyle name="Normal 43 5 3" xfId="49372"/>
    <cellStyle name="Normal 43 5 4" xfId="49373"/>
    <cellStyle name="Normal 43 6" xfId="49374"/>
    <cellStyle name="Normal 43 6 2" xfId="49375"/>
    <cellStyle name="Normal 43 7" xfId="49376"/>
    <cellStyle name="Normal 43 7 2" xfId="49377"/>
    <cellStyle name="Normal 43 8" xfId="49378"/>
    <cellStyle name="Normal 44" xfId="49379"/>
    <cellStyle name="Normal 44 2" xfId="49380"/>
    <cellStyle name="Normal 44 2 2" xfId="49381"/>
    <cellStyle name="Normal 44 2 2 2" xfId="49382"/>
    <cellStyle name="Normal 44 2 2 2 2" xfId="49383"/>
    <cellStyle name="Normal 44 2 2 3" xfId="49384"/>
    <cellStyle name="Normal 44 2 2 3 2" xfId="49385"/>
    <cellStyle name="Normal 44 2 2 4" xfId="49386"/>
    <cellStyle name="Normal 44 2 2 4 2" xfId="49387"/>
    <cellStyle name="Normal 44 2 2 5" xfId="49388"/>
    <cellStyle name="Normal 44 2 2 5 2" xfId="49389"/>
    <cellStyle name="Normal 44 2 2 6" xfId="49390"/>
    <cellStyle name="Normal 44 2 3" xfId="49391"/>
    <cellStyle name="Normal 44 2 3 2" xfId="49392"/>
    <cellStyle name="Normal 44 2 4" xfId="49393"/>
    <cellStyle name="Normal 44 2 4 2" xfId="49394"/>
    <cellStyle name="Normal 44 2 5" xfId="49395"/>
    <cellStyle name="Normal 44 2 5 2" xfId="49396"/>
    <cellStyle name="Normal 44 2 6" xfId="49397"/>
    <cellStyle name="Normal 44 2 6 2" xfId="49398"/>
    <cellStyle name="Normal 44 2 7" xfId="49399"/>
    <cellStyle name="Normal 44 3" xfId="49400"/>
    <cellStyle name="Normal 44 3 2" xfId="49401"/>
    <cellStyle name="Normal 44 3 2 2" xfId="49402"/>
    <cellStyle name="Normal 44 3 3" xfId="49403"/>
    <cellStyle name="Normal 44 3 3 2" xfId="49404"/>
    <cellStyle name="Normal 44 3 4" xfId="49405"/>
    <cellStyle name="Normal 44 3 4 2" xfId="49406"/>
    <cellStyle name="Normal 44 3 5" xfId="49407"/>
    <cellStyle name="Normal 44 3 5 2" xfId="49408"/>
    <cellStyle name="Normal 44 3 6" xfId="49409"/>
    <cellStyle name="Normal 44 4" xfId="49410"/>
    <cellStyle name="Normal 44 4 2" xfId="49411"/>
    <cellStyle name="Normal 44 5" xfId="49412"/>
    <cellStyle name="Normal 44 5 2" xfId="49413"/>
    <cellStyle name="Normal 44 6" xfId="49414"/>
    <cellStyle name="Normal 44 6 2" xfId="49415"/>
    <cellStyle name="Normal 44 7" xfId="49416"/>
    <cellStyle name="Normal 44 7 2" xfId="49417"/>
    <cellStyle name="Normal 44 8" xfId="49418"/>
    <cellStyle name="Normal 45" xfId="49419"/>
    <cellStyle name="Normal 45 2" xfId="49420"/>
    <cellStyle name="Normal 45 2 2" xfId="49421"/>
    <cellStyle name="Normal 45 2 2 2" xfId="49422"/>
    <cellStyle name="Normal 45 2 2 2 2" xfId="49423"/>
    <cellStyle name="Normal 45 2 2 3" xfId="49424"/>
    <cellStyle name="Normal 45 2 2 3 2" xfId="49425"/>
    <cellStyle name="Normal 45 2 2 4" xfId="49426"/>
    <cellStyle name="Normal 45 2 2 4 2" xfId="49427"/>
    <cellStyle name="Normal 45 2 2 5" xfId="49428"/>
    <cellStyle name="Normal 45 2 2 5 2" xfId="49429"/>
    <cellStyle name="Normal 45 2 2 6" xfId="49430"/>
    <cellStyle name="Normal 45 2 3" xfId="49431"/>
    <cellStyle name="Normal 45 2 3 2" xfId="49432"/>
    <cellStyle name="Normal 45 2 4" xfId="49433"/>
    <cellStyle name="Normal 45 2 4 2" xfId="49434"/>
    <cellStyle name="Normal 45 2 5" xfId="49435"/>
    <cellStyle name="Normal 45 2 5 2" xfId="49436"/>
    <cellStyle name="Normal 45 2 6" xfId="49437"/>
    <cellStyle name="Normal 45 2 6 2" xfId="49438"/>
    <cellStyle name="Normal 45 2 7" xfId="49439"/>
    <cellStyle name="Normal 45 3" xfId="49440"/>
    <cellStyle name="Normal 45 3 2" xfId="49441"/>
    <cellStyle name="Normal 45 3 2 2" xfId="49442"/>
    <cellStyle name="Normal 45 3 3" xfId="49443"/>
    <cellStyle name="Normal 45 3 3 2" xfId="49444"/>
    <cellStyle name="Normal 45 3 4" xfId="49445"/>
    <cellStyle name="Normal 45 3 4 2" xfId="49446"/>
    <cellStyle name="Normal 45 3 5" xfId="49447"/>
    <cellStyle name="Normal 45 3 5 2" xfId="49448"/>
    <cellStyle name="Normal 45 3 6" xfId="49449"/>
    <cellStyle name="Normal 45 4" xfId="49450"/>
    <cellStyle name="Normal 45 4 2" xfId="49451"/>
    <cellStyle name="Normal 45 5" xfId="49452"/>
    <cellStyle name="Normal 45 5 2" xfId="49453"/>
    <cellStyle name="Normal 45 6" xfId="49454"/>
    <cellStyle name="Normal 45 6 2" xfId="49455"/>
    <cellStyle name="Normal 45 7" xfId="49456"/>
    <cellStyle name="Normal 45 7 2" xfId="49457"/>
    <cellStyle name="Normal 45 8" xfId="49458"/>
    <cellStyle name="Normal 46" xfId="49459"/>
    <cellStyle name="Normal 46 2" xfId="49460"/>
    <cellStyle name="Normal 46 2 2" xfId="49461"/>
    <cellStyle name="Normal 46 2 2 2" xfId="49462"/>
    <cellStyle name="Normal 46 2 2 2 2" xfId="49463"/>
    <cellStyle name="Normal 46 2 2 3" xfId="49464"/>
    <cellStyle name="Normal 46 2 2 3 2" xfId="49465"/>
    <cellStyle name="Normal 46 2 2 4" xfId="49466"/>
    <cellStyle name="Normal 46 2 2 4 2" xfId="49467"/>
    <cellStyle name="Normal 46 2 2 5" xfId="49468"/>
    <cellStyle name="Normal 46 2 2 5 2" xfId="49469"/>
    <cellStyle name="Normal 46 2 2 6" xfId="49470"/>
    <cellStyle name="Normal 46 2 3" xfId="49471"/>
    <cellStyle name="Normal 46 2 3 2" xfId="49472"/>
    <cellStyle name="Normal 46 2 4" xfId="49473"/>
    <cellStyle name="Normal 46 2 4 2" xfId="49474"/>
    <cellStyle name="Normal 46 2 5" xfId="49475"/>
    <cellStyle name="Normal 46 2 5 2" xfId="49476"/>
    <cellStyle name="Normal 46 2 6" xfId="49477"/>
    <cellStyle name="Normal 46 2 6 2" xfId="49478"/>
    <cellStyle name="Normal 46 2 7" xfId="49479"/>
    <cellStyle name="Normal 46 3" xfId="49480"/>
    <cellStyle name="Normal 46 3 2" xfId="49481"/>
    <cellStyle name="Normal 46 3 2 2" xfId="49482"/>
    <cellStyle name="Normal 46 3 3" xfId="49483"/>
    <cellStyle name="Normal 46 3 3 2" xfId="49484"/>
    <cellStyle name="Normal 46 3 4" xfId="49485"/>
    <cellStyle name="Normal 46 3 4 2" xfId="49486"/>
    <cellStyle name="Normal 46 3 5" xfId="49487"/>
    <cellStyle name="Normal 46 3 5 2" xfId="49488"/>
    <cellStyle name="Normal 46 3 6" xfId="49489"/>
    <cellStyle name="Normal 46 4" xfId="49490"/>
    <cellStyle name="Normal 46 4 2" xfId="49491"/>
    <cellStyle name="Normal 46 5" xfId="49492"/>
    <cellStyle name="Normal 46 5 2" xfId="49493"/>
    <cellStyle name="Normal 46 6" xfId="49494"/>
    <cellStyle name="Normal 46 6 2" xfId="49495"/>
    <cellStyle name="Normal 46 7" xfId="49496"/>
    <cellStyle name="Normal 46 7 2" xfId="49497"/>
    <cellStyle name="Normal 46 8" xfId="49498"/>
    <cellStyle name="Normal 47" xfId="49499"/>
    <cellStyle name="Normal 47 2" xfId="49500"/>
    <cellStyle name="Normal 47 2 2" xfId="49501"/>
    <cellStyle name="Normal 47 2 2 2" xfId="49502"/>
    <cellStyle name="Normal 47 2 2 2 2" xfId="49503"/>
    <cellStyle name="Normal 47 2 2 3" xfId="49504"/>
    <cellStyle name="Normal 47 2 2 3 2" xfId="49505"/>
    <cellStyle name="Normal 47 2 2 4" xfId="49506"/>
    <cellStyle name="Normal 47 2 2 4 2" xfId="49507"/>
    <cellStyle name="Normal 47 2 2 5" xfId="49508"/>
    <cellStyle name="Normal 47 2 2 5 2" xfId="49509"/>
    <cellStyle name="Normal 47 2 2 6" xfId="49510"/>
    <cellStyle name="Normal 47 2 3" xfId="49511"/>
    <cellStyle name="Normal 47 2 3 2" xfId="49512"/>
    <cellStyle name="Normal 47 2 4" xfId="49513"/>
    <cellStyle name="Normal 47 2 4 2" xfId="49514"/>
    <cellStyle name="Normal 47 2 5" xfId="49515"/>
    <cellStyle name="Normal 47 2 5 2" xfId="49516"/>
    <cellStyle name="Normal 47 2 6" xfId="49517"/>
    <cellStyle name="Normal 47 2 6 2" xfId="49518"/>
    <cellStyle name="Normal 47 2 7" xfId="49519"/>
    <cellStyle name="Normal 47 3" xfId="49520"/>
    <cellStyle name="Normal 47 3 2" xfId="49521"/>
    <cellStyle name="Normal 47 3 2 2" xfId="49522"/>
    <cellStyle name="Normal 47 3 3" xfId="49523"/>
    <cellStyle name="Normal 47 3 3 2" xfId="49524"/>
    <cellStyle name="Normal 47 3 4" xfId="49525"/>
    <cellStyle name="Normal 47 3 4 2" xfId="49526"/>
    <cellStyle name="Normal 47 3 5" xfId="49527"/>
    <cellStyle name="Normal 47 3 5 2" xfId="49528"/>
    <cellStyle name="Normal 47 3 6" xfId="49529"/>
    <cellStyle name="Normal 47 4" xfId="49530"/>
    <cellStyle name="Normal 47 4 2" xfId="49531"/>
    <cellStyle name="Normal 47 5" xfId="49532"/>
    <cellStyle name="Normal 47 5 2" xfId="49533"/>
    <cellStyle name="Normal 47 6" xfId="49534"/>
    <cellStyle name="Normal 47 6 2" xfId="49535"/>
    <cellStyle name="Normal 47 7" xfId="49536"/>
    <cellStyle name="Normal 47 7 2" xfId="49537"/>
    <cellStyle name="Normal 47 8" xfId="49538"/>
    <cellStyle name="Normal 48" xfId="49539"/>
    <cellStyle name="Normal 48 2" xfId="49540"/>
    <cellStyle name="Normal 48 2 2" xfId="49541"/>
    <cellStyle name="Normal 48 2 2 2" xfId="49542"/>
    <cellStyle name="Normal 48 2 2 2 2" xfId="49543"/>
    <cellStyle name="Normal 48 2 2 3" xfId="49544"/>
    <cellStyle name="Normal 48 2 2 3 2" xfId="49545"/>
    <cellStyle name="Normal 48 2 2 4" xfId="49546"/>
    <cellStyle name="Normal 48 2 2 4 2" xfId="49547"/>
    <cellStyle name="Normal 48 2 2 5" xfId="49548"/>
    <cellStyle name="Normal 48 2 2 5 2" xfId="49549"/>
    <cellStyle name="Normal 48 2 2 6" xfId="49550"/>
    <cellStyle name="Normal 48 2 3" xfId="49551"/>
    <cellStyle name="Normal 48 2 3 2" xfId="49552"/>
    <cellStyle name="Normal 48 2 4" xfId="49553"/>
    <cellStyle name="Normal 48 2 4 2" xfId="49554"/>
    <cellStyle name="Normal 48 2 5" xfId="49555"/>
    <cellStyle name="Normal 48 2 5 2" xfId="49556"/>
    <cellStyle name="Normal 48 2 6" xfId="49557"/>
    <cellStyle name="Normal 48 2 6 2" xfId="49558"/>
    <cellStyle name="Normal 48 2 7" xfId="49559"/>
    <cellStyle name="Normal 48 3" xfId="49560"/>
    <cellStyle name="Normal 48 3 2" xfId="49561"/>
    <cellStyle name="Normal 48 3 2 2" xfId="49562"/>
    <cellStyle name="Normal 48 3 3" xfId="49563"/>
    <cellStyle name="Normal 48 3 3 2" xfId="49564"/>
    <cellStyle name="Normal 48 3 4" xfId="49565"/>
    <cellStyle name="Normal 48 3 4 2" xfId="49566"/>
    <cellStyle name="Normal 48 3 5" xfId="49567"/>
    <cellStyle name="Normal 48 3 5 2" xfId="49568"/>
    <cellStyle name="Normal 48 3 6" xfId="49569"/>
    <cellStyle name="Normal 48 4" xfId="49570"/>
    <cellStyle name="Normal 48 4 2" xfId="49571"/>
    <cellStyle name="Normal 48 5" xfId="49572"/>
    <cellStyle name="Normal 48 5 2" xfId="49573"/>
    <cellStyle name="Normal 48 6" xfId="49574"/>
    <cellStyle name="Normal 48 6 2" xfId="49575"/>
    <cellStyle name="Normal 48 7" xfId="49576"/>
    <cellStyle name="Normal 48 7 2" xfId="49577"/>
    <cellStyle name="Normal 48 8" xfId="49578"/>
    <cellStyle name="Normal 49" xfId="49579"/>
    <cellStyle name="Normal 49 2" xfId="49580"/>
    <cellStyle name="Normal 49 2 2" xfId="49581"/>
    <cellStyle name="Normal 49 2 2 2" xfId="49582"/>
    <cellStyle name="Normal 49 2 2 2 2" xfId="49583"/>
    <cellStyle name="Normal 49 2 2 3" xfId="49584"/>
    <cellStyle name="Normal 49 2 2 3 2" xfId="49585"/>
    <cellStyle name="Normal 49 2 2 4" xfId="49586"/>
    <cellStyle name="Normal 49 2 2 4 2" xfId="49587"/>
    <cellStyle name="Normal 49 2 2 5" xfId="49588"/>
    <cellStyle name="Normal 49 2 2 5 2" xfId="49589"/>
    <cellStyle name="Normal 49 2 2 6" xfId="49590"/>
    <cellStyle name="Normal 49 2 3" xfId="49591"/>
    <cellStyle name="Normal 49 2 3 2" xfId="49592"/>
    <cellStyle name="Normal 49 2 4" xfId="49593"/>
    <cellStyle name="Normal 49 2 4 2" xfId="49594"/>
    <cellStyle name="Normal 49 2 5" xfId="49595"/>
    <cellStyle name="Normal 49 2 5 2" xfId="49596"/>
    <cellStyle name="Normal 49 2 6" xfId="49597"/>
    <cellStyle name="Normal 49 2 6 2" xfId="49598"/>
    <cellStyle name="Normal 49 2 7" xfId="49599"/>
    <cellStyle name="Normal 49 3" xfId="49600"/>
    <cellStyle name="Normal 49 3 2" xfId="49601"/>
    <cellStyle name="Normal 49 3 2 2" xfId="49602"/>
    <cellStyle name="Normal 49 3 3" xfId="49603"/>
    <cellStyle name="Normal 49 3 3 2" xfId="49604"/>
    <cellStyle name="Normal 49 3 4" xfId="49605"/>
    <cellStyle name="Normal 49 3 4 2" xfId="49606"/>
    <cellStyle name="Normal 49 3 5" xfId="49607"/>
    <cellStyle name="Normal 49 3 5 2" xfId="49608"/>
    <cellStyle name="Normal 49 3 6" xfId="49609"/>
    <cellStyle name="Normal 49 4" xfId="49610"/>
    <cellStyle name="Normal 49 4 2" xfId="49611"/>
    <cellStyle name="Normal 49 5" xfId="49612"/>
    <cellStyle name="Normal 49 5 2" xfId="49613"/>
    <cellStyle name="Normal 49 6" xfId="49614"/>
    <cellStyle name="Normal 49 6 2" xfId="49615"/>
    <cellStyle name="Normal 49 7" xfId="49616"/>
    <cellStyle name="Normal 49 7 2" xfId="49617"/>
    <cellStyle name="Normal 49 8" xfId="49618"/>
    <cellStyle name="Normal 5" xfId="49619"/>
    <cellStyle name="Normal 5 2" xfId="49620"/>
    <cellStyle name="Normal 5 2 2" xfId="49621"/>
    <cellStyle name="Normal 5 2 2 2" xfId="49622"/>
    <cellStyle name="Normal 5 2 2 2 2" xfId="49623"/>
    <cellStyle name="Normal 5 2 2 2 2 2" xfId="49624"/>
    <cellStyle name="Normal 5 2 2 2 2 2 3" xfId="49625"/>
    <cellStyle name="Normal 5 2 2 2 2 2 3 2" xfId="49626"/>
    <cellStyle name="Normal 5 2 2 2 2 2 3 2 2" xfId="49627"/>
    <cellStyle name="Normal 5 2 2 2 2 2 3 3" xfId="49628"/>
    <cellStyle name="Normal 5 2 2 2 3" xfId="49629"/>
    <cellStyle name="Normal 5 2 2 2 3 2" xfId="49630"/>
    <cellStyle name="Normal 5 2 2 2 4" xfId="49631"/>
    <cellStyle name="Normal 5 2 2 3" xfId="49632"/>
    <cellStyle name="Normal 5 2 2 3 2" xfId="49633"/>
    <cellStyle name="Normal 5 2 2 3 2 2" xfId="49634"/>
    <cellStyle name="Normal 5 2 2 3 3" xfId="49635"/>
    <cellStyle name="Normal 5 2 2 4" xfId="49636"/>
    <cellStyle name="Normal 5 2 2 4 2" xfId="49637"/>
    <cellStyle name="Normal 5 2 2 5" xfId="49638"/>
    <cellStyle name="Normal 5 2 2 5 2" xfId="49639"/>
    <cellStyle name="Normal 5 2 2 6" xfId="49640"/>
    <cellStyle name="Normal 5 2 3" xfId="49641"/>
    <cellStyle name="Normal 5 2 3 2" xfId="49642"/>
    <cellStyle name="Normal 5 2 3 2 2" xfId="49643"/>
    <cellStyle name="Normal 5 2 3 3" xfId="49644"/>
    <cellStyle name="Normal 5 2 4" xfId="49645"/>
    <cellStyle name="Normal 5 2 4 2" xfId="49646"/>
    <cellStyle name="Normal 5 2 5" xfId="49647"/>
    <cellStyle name="Normal 5 2 5 2" xfId="49648"/>
    <cellStyle name="Normal 5 2 6" xfId="49649"/>
    <cellStyle name="Normal 5 2 6 2" xfId="49650"/>
    <cellStyle name="Normal 5 2 7" xfId="49651"/>
    <cellStyle name="Normal 5 23 2" xfId="49652"/>
    <cellStyle name="Normal 5 23 2 2" xfId="49653"/>
    <cellStyle name="Normal 5 23 2 2 2" xfId="49654"/>
    <cellStyle name="Normal 5 23 2 2 2 2" xfId="49655"/>
    <cellStyle name="Normal 5 23 2 2 2 2 2" xfId="49656"/>
    <cellStyle name="Normal 5 23 2 2 2 2 2 2" xfId="49657"/>
    <cellStyle name="Normal 5 23 2 2 2 2 2 2 2" xfId="49658"/>
    <cellStyle name="Normal 5 23 2 2 2 2 2 2 2 2" xfId="49659"/>
    <cellStyle name="Normal 5 23 2 2 2 2 2 2 2 2 2" xfId="49660"/>
    <cellStyle name="Normal 5 23 2 2 2 2 2 2 2 2 2 2" xfId="49661"/>
    <cellStyle name="Normal 5 23 2 2 2 2 2 2 2 2 3" xfId="49662"/>
    <cellStyle name="Normal 5 23 2 2 2 2 2 3" xfId="49663"/>
    <cellStyle name="Normal 5 23 2 2 2 2 3" xfId="49664"/>
    <cellStyle name="Normal 5 23 2 2 2 3" xfId="49665"/>
    <cellStyle name="Normal 5 23 2 2 3" xfId="49666"/>
    <cellStyle name="Normal 5 23 2 3" xfId="49667"/>
    <cellStyle name="Normal 5 3" xfId="49668"/>
    <cellStyle name="Normal 5 3 2" xfId="49669"/>
    <cellStyle name="Normal 5 3 2 2" xfId="49670"/>
    <cellStyle name="Normal 5 3 3" xfId="49671"/>
    <cellStyle name="Normal 5 3 3 2" xfId="49672"/>
    <cellStyle name="Normal 5 3 4" xfId="49673"/>
    <cellStyle name="Normal 5 3 4 2" xfId="49674"/>
    <cellStyle name="Normal 5 3 5" xfId="49675"/>
    <cellStyle name="Normal 5 3 5 2" xfId="49676"/>
    <cellStyle name="Normal 5 3 6" xfId="49677"/>
    <cellStyle name="Normal 5 4" xfId="49678"/>
    <cellStyle name="Normal 5 4 2" xfId="49679"/>
    <cellStyle name="Normal 5 4 2 2" xfId="49680"/>
    <cellStyle name="Normal 5 4 3" xfId="49681"/>
    <cellStyle name="Normal 5 5" xfId="49682"/>
    <cellStyle name="Normal 5 5 2" xfId="49683"/>
    <cellStyle name="Normal 5 6" xfId="49684"/>
    <cellStyle name="Normal 5 6 2" xfId="49685"/>
    <cellStyle name="Normal 5 7" xfId="49686"/>
    <cellStyle name="Normal 5 7 2" xfId="49687"/>
    <cellStyle name="Normal 5 8" xfId="49688"/>
    <cellStyle name="Normal 50" xfId="49689"/>
    <cellStyle name="Normal 50 2" xfId="49690"/>
    <cellStyle name="Normal 50 2 2" xfId="49691"/>
    <cellStyle name="Normal 50 2 2 2" xfId="49692"/>
    <cellStyle name="Normal 50 2 2 2 2" xfId="49693"/>
    <cellStyle name="Normal 50 2 2 3" xfId="49694"/>
    <cellStyle name="Normal 50 2 2 3 2" xfId="49695"/>
    <cellStyle name="Normal 50 2 2 4" xfId="49696"/>
    <cellStyle name="Normal 50 2 2 4 2" xfId="49697"/>
    <cellStyle name="Normal 50 2 2 5" xfId="49698"/>
    <cellStyle name="Normal 50 2 2 5 2" xfId="49699"/>
    <cellStyle name="Normal 50 2 2 6" xfId="49700"/>
    <cellStyle name="Normal 50 2 3" xfId="49701"/>
    <cellStyle name="Normal 50 2 3 2" xfId="49702"/>
    <cellStyle name="Normal 50 2 4" xfId="49703"/>
    <cellStyle name="Normal 50 2 4 2" xfId="49704"/>
    <cellStyle name="Normal 50 2 5" xfId="49705"/>
    <cellStyle name="Normal 50 2 5 2" xfId="49706"/>
    <cellStyle name="Normal 50 2 6" xfId="49707"/>
    <cellStyle name="Normal 50 2 6 2" xfId="49708"/>
    <cellStyle name="Normal 50 2 7" xfId="49709"/>
    <cellStyle name="Normal 50 3" xfId="49710"/>
    <cellStyle name="Normal 50 3 2" xfId="49711"/>
    <cellStyle name="Normal 50 3 2 2" xfId="49712"/>
    <cellStyle name="Normal 50 3 3" xfId="49713"/>
    <cellStyle name="Normal 50 3 3 2" xfId="49714"/>
    <cellStyle name="Normal 50 3 4" xfId="49715"/>
    <cellStyle name="Normal 50 3 4 2" xfId="49716"/>
    <cellStyle name="Normal 50 3 5" xfId="49717"/>
    <cellStyle name="Normal 50 3 5 2" xfId="49718"/>
    <cellStyle name="Normal 50 3 6" xfId="49719"/>
    <cellStyle name="Normal 50 4" xfId="49720"/>
    <cellStyle name="Normal 50 4 2" xfId="49721"/>
    <cellStyle name="Normal 50 5" xfId="49722"/>
    <cellStyle name="Normal 50 5 2" xfId="49723"/>
    <cellStyle name="Normal 50 6" xfId="49724"/>
    <cellStyle name="Normal 50 6 2" xfId="49725"/>
    <cellStyle name="Normal 50 7" xfId="49726"/>
    <cellStyle name="Normal 50 7 2" xfId="49727"/>
    <cellStyle name="Normal 50 8" xfId="49728"/>
    <cellStyle name="Normal 51" xfId="49729"/>
    <cellStyle name="Normal 51 2" xfId="49730"/>
    <cellStyle name="Normal 51 2 2" xfId="49731"/>
    <cellStyle name="Normal 51 2 2 2" xfId="49732"/>
    <cellStyle name="Normal 51 2 2 2 2" xfId="49733"/>
    <cellStyle name="Normal 51 2 2 3" xfId="49734"/>
    <cellStyle name="Normal 51 2 2 3 2" xfId="49735"/>
    <cellStyle name="Normal 51 2 2 4" xfId="49736"/>
    <cellStyle name="Normal 51 2 2 4 2" xfId="49737"/>
    <cellStyle name="Normal 51 2 2 5" xfId="49738"/>
    <cellStyle name="Normal 51 2 2 5 2" xfId="49739"/>
    <cellStyle name="Normal 51 2 2 6" xfId="49740"/>
    <cellStyle name="Normal 51 2 3" xfId="49741"/>
    <cellStyle name="Normal 51 2 3 2" xfId="49742"/>
    <cellStyle name="Normal 51 2 4" xfId="49743"/>
    <cellStyle name="Normal 51 2 4 2" xfId="49744"/>
    <cellStyle name="Normal 51 2 5" xfId="49745"/>
    <cellStyle name="Normal 51 2 5 2" xfId="49746"/>
    <cellStyle name="Normal 51 2 6" xfId="49747"/>
    <cellStyle name="Normal 51 2 6 2" xfId="49748"/>
    <cellStyle name="Normal 51 2 7" xfId="49749"/>
    <cellStyle name="Normal 51 3" xfId="49750"/>
    <cellStyle name="Normal 51 3 2" xfId="49751"/>
    <cellStyle name="Normal 51 3 2 2" xfId="49752"/>
    <cellStyle name="Normal 51 3 3" xfId="49753"/>
    <cellStyle name="Normal 51 3 3 2" xfId="49754"/>
    <cellStyle name="Normal 51 3 4" xfId="49755"/>
    <cellStyle name="Normal 51 3 4 2" xfId="49756"/>
    <cellStyle name="Normal 51 3 5" xfId="49757"/>
    <cellStyle name="Normal 51 3 5 2" xfId="49758"/>
    <cellStyle name="Normal 51 3 6" xfId="49759"/>
    <cellStyle name="Normal 51 4" xfId="49760"/>
    <cellStyle name="Normal 51 4 2" xfId="49761"/>
    <cellStyle name="Normal 51 5" xfId="49762"/>
    <cellStyle name="Normal 51 5 2" xfId="49763"/>
    <cellStyle name="Normal 51 6" xfId="49764"/>
    <cellStyle name="Normal 51 6 2" xfId="49765"/>
    <cellStyle name="Normal 51 7" xfId="49766"/>
    <cellStyle name="Normal 51 7 2" xfId="49767"/>
    <cellStyle name="Normal 51 8" xfId="49768"/>
    <cellStyle name="Normal 52" xfId="49769"/>
    <cellStyle name="Normal 52 2" xfId="49770"/>
    <cellStyle name="Normal 52 2 2" xfId="49771"/>
    <cellStyle name="Normal 52 2 2 2" xfId="49772"/>
    <cellStyle name="Normal 52 2 2 2 2" xfId="49773"/>
    <cellStyle name="Normal 52 2 2 3" xfId="49774"/>
    <cellStyle name="Normal 52 2 2 3 2" xfId="49775"/>
    <cellStyle name="Normal 52 2 2 4" xfId="49776"/>
    <cellStyle name="Normal 52 2 2 4 2" xfId="49777"/>
    <cellStyle name="Normal 52 2 2 5" xfId="49778"/>
    <cellStyle name="Normal 52 2 2 5 2" xfId="49779"/>
    <cellStyle name="Normal 52 2 2 6" xfId="49780"/>
    <cellStyle name="Normal 52 2 3" xfId="49781"/>
    <cellStyle name="Normal 52 2 3 2" xfId="49782"/>
    <cellStyle name="Normal 52 2 4" xfId="49783"/>
    <cellStyle name="Normal 52 2 4 2" xfId="49784"/>
    <cellStyle name="Normal 52 2 5" xfId="49785"/>
    <cellStyle name="Normal 52 2 5 2" xfId="49786"/>
    <cellStyle name="Normal 52 2 6" xfId="49787"/>
    <cellStyle name="Normal 52 2 6 2" xfId="49788"/>
    <cellStyle name="Normal 52 2 7" xfId="49789"/>
    <cellStyle name="Normal 52 3" xfId="49790"/>
    <cellStyle name="Normal 52 3 2" xfId="49791"/>
    <cellStyle name="Normal 52 3 2 2" xfId="49792"/>
    <cellStyle name="Normal 52 3 3" xfId="49793"/>
    <cellStyle name="Normal 52 3 3 2" xfId="49794"/>
    <cellStyle name="Normal 52 3 4" xfId="49795"/>
    <cellStyle name="Normal 52 3 4 2" xfId="49796"/>
    <cellStyle name="Normal 52 3 5" xfId="49797"/>
    <cellStyle name="Normal 52 3 5 2" xfId="49798"/>
    <cellStyle name="Normal 52 3 6" xfId="49799"/>
    <cellStyle name="Normal 52 4" xfId="49800"/>
    <cellStyle name="Normal 52 4 2" xfId="49801"/>
    <cellStyle name="Normal 52 5" xfId="49802"/>
    <cellStyle name="Normal 52 5 2" xfId="49803"/>
    <cellStyle name="Normal 52 6" xfId="49804"/>
    <cellStyle name="Normal 52 6 2" xfId="49805"/>
    <cellStyle name="Normal 52 7" xfId="49806"/>
    <cellStyle name="Normal 52 7 2" xfId="49807"/>
    <cellStyle name="Normal 52 8" xfId="49808"/>
    <cellStyle name="Normal 53" xfId="49809"/>
    <cellStyle name="Normal 53 2" xfId="49810"/>
    <cellStyle name="Normal 53 2 2" xfId="49811"/>
    <cellStyle name="Normal 53 2 2 2" xfId="49812"/>
    <cellStyle name="Normal 53 2 2 2 2" xfId="49813"/>
    <cellStyle name="Normal 53 2 2 3" xfId="49814"/>
    <cellStyle name="Normal 53 2 2 3 2" xfId="49815"/>
    <cellStyle name="Normal 53 2 2 4" xfId="49816"/>
    <cellStyle name="Normal 53 2 2 4 2" xfId="49817"/>
    <cellStyle name="Normal 53 2 2 5" xfId="49818"/>
    <cellStyle name="Normal 53 2 2 5 2" xfId="49819"/>
    <cellStyle name="Normal 53 2 2 6" xfId="49820"/>
    <cellStyle name="Normal 53 2 3" xfId="49821"/>
    <cellStyle name="Normal 53 2 3 2" xfId="49822"/>
    <cellStyle name="Normal 53 2 4" xfId="49823"/>
    <cellStyle name="Normal 53 2 4 2" xfId="49824"/>
    <cellStyle name="Normal 53 2 5" xfId="49825"/>
    <cellStyle name="Normal 53 2 5 2" xfId="49826"/>
    <cellStyle name="Normal 53 2 6" xfId="49827"/>
    <cellStyle name="Normal 53 2 6 2" xfId="49828"/>
    <cellStyle name="Normal 53 2 7" xfId="49829"/>
    <cellStyle name="Normal 53 3" xfId="49830"/>
    <cellStyle name="Normal 53 3 2" xfId="49831"/>
    <cellStyle name="Normal 53 3 2 2" xfId="49832"/>
    <cellStyle name="Normal 53 3 3" xfId="49833"/>
    <cellStyle name="Normal 53 3 3 2" xfId="49834"/>
    <cellStyle name="Normal 53 3 4" xfId="49835"/>
    <cellStyle name="Normal 53 3 4 2" xfId="49836"/>
    <cellStyle name="Normal 53 3 5" xfId="49837"/>
    <cellStyle name="Normal 53 3 5 2" xfId="49838"/>
    <cellStyle name="Normal 53 3 6" xfId="49839"/>
    <cellStyle name="Normal 53 4" xfId="49840"/>
    <cellStyle name="Normal 53 4 2" xfId="49841"/>
    <cellStyle name="Normal 53 5" xfId="49842"/>
    <cellStyle name="Normal 53 5 2" xfId="49843"/>
    <cellStyle name="Normal 53 6" xfId="49844"/>
    <cellStyle name="Normal 53 6 2" xfId="49845"/>
    <cellStyle name="Normal 53 7" xfId="49846"/>
    <cellStyle name="Normal 53 7 2" xfId="49847"/>
    <cellStyle name="Normal 53 8" xfId="49848"/>
    <cellStyle name="Normal 54" xfId="49849"/>
    <cellStyle name="Normal 54 2" xfId="49850"/>
    <cellStyle name="Normal 54 2 2" xfId="49851"/>
    <cellStyle name="Normal 54 2 2 2" xfId="49852"/>
    <cellStyle name="Normal 54 2 2 2 2" xfId="49853"/>
    <cellStyle name="Normal 54 2 2 3" xfId="49854"/>
    <cellStyle name="Normal 54 2 2 3 2" xfId="49855"/>
    <cellStyle name="Normal 54 2 2 4" xfId="49856"/>
    <cellStyle name="Normal 54 2 2 4 2" xfId="49857"/>
    <cellStyle name="Normal 54 2 2 5" xfId="49858"/>
    <cellStyle name="Normal 54 2 2 5 2" xfId="49859"/>
    <cellStyle name="Normal 54 2 2 6" xfId="49860"/>
    <cellStyle name="Normal 54 2 3" xfId="49861"/>
    <cellStyle name="Normal 54 2 3 2" xfId="49862"/>
    <cellStyle name="Normal 54 2 4" xfId="49863"/>
    <cellStyle name="Normal 54 2 4 2" xfId="49864"/>
    <cellStyle name="Normal 54 2 5" xfId="49865"/>
    <cellStyle name="Normal 54 2 5 2" xfId="49866"/>
    <cellStyle name="Normal 54 2 6" xfId="49867"/>
    <cellStyle name="Normal 54 2 6 2" xfId="49868"/>
    <cellStyle name="Normal 54 2 7" xfId="49869"/>
    <cellStyle name="Normal 54 3" xfId="49870"/>
    <cellStyle name="Normal 54 3 2" xfId="49871"/>
    <cellStyle name="Normal 54 3 2 2" xfId="49872"/>
    <cellStyle name="Normal 54 3 3" xfId="49873"/>
    <cellStyle name="Normal 54 3 3 2" xfId="49874"/>
    <cellStyle name="Normal 54 3 4" xfId="49875"/>
    <cellStyle name="Normal 54 3 4 2" xfId="49876"/>
    <cellStyle name="Normal 54 3 5" xfId="49877"/>
    <cellStyle name="Normal 54 3 5 2" xfId="49878"/>
    <cellStyle name="Normal 54 3 6" xfId="49879"/>
    <cellStyle name="Normal 54 4" xfId="49880"/>
    <cellStyle name="Normal 54 4 2" xfId="49881"/>
    <cellStyle name="Normal 54 5" xfId="49882"/>
    <cellStyle name="Normal 54 5 2" xfId="49883"/>
    <cellStyle name="Normal 54 6" xfId="49884"/>
    <cellStyle name="Normal 54 6 2" xfId="49885"/>
    <cellStyle name="Normal 54 7" xfId="49886"/>
    <cellStyle name="Normal 54 7 2" xfId="49887"/>
    <cellStyle name="Normal 54 8" xfId="49888"/>
    <cellStyle name="Normal 55" xfId="49889"/>
    <cellStyle name="Normal 55 2" xfId="49890"/>
    <cellStyle name="Normal 55 2 2" xfId="49891"/>
    <cellStyle name="Normal 55 2 2 2" xfId="49892"/>
    <cellStyle name="Normal 55 2 2 2 2" xfId="49893"/>
    <cellStyle name="Normal 55 2 2 3" xfId="49894"/>
    <cellStyle name="Normal 55 2 2 3 2" xfId="49895"/>
    <cellStyle name="Normal 55 2 2 4" xfId="49896"/>
    <cellStyle name="Normal 55 2 2 4 2" xfId="49897"/>
    <cellStyle name="Normal 55 2 2 5" xfId="49898"/>
    <cellStyle name="Normal 55 2 2 5 2" xfId="49899"/>
    <cellStyle name="Normal 55 2 2 6" xfId="49900"/>
    <cellStyle name="Normal 55 2 3" xfId="49901"/>
    <cellStyle name="Normal 55 2 3 2" xfId="49902"/>
    <cellStyle name="Normal 55 2 4" xfId="49903"/>
    <cellStyle name="Normal 55 2 4 2" xfId="49904"/>
    <cellStyle name="Normal 55 2 5" xfId="49905"/>
    <cellStyle name="Normal 55 2 5 2" xfId="49906"/>
    <cellStyle name="Normal 55 2 6" xfId="49907"/>
    <cellStyle name="Normal 55 2 6 2" xfId="49908"/>
    <cellStyle name="Normal 55 2 7" xfId="49909"/>
    <cellStyle name="Normal 55 3" xfId="49910"/>
    <cellStyle name="Normal 55 3 2" xfId="49911"/>
    <cellStyle name="Normal 55 3 2 2" xfId="49912"/>
    <cellStyle name="Normal 55 3 3" xfId="49913"/>
    <cellStyle name="Normal 55 3 3 2" xfId="49914"/>
    <cellStyle name="Normal 55 3 4" xfId="49915"/>
    <cellStyle name="Normal 55 3 4 2" xfId="49916"/>
    <cellStyle name="Normal 55 3 5" xfId="49917"/>
    <cellStyle name="Normal 55 3 5 2" xfId="49918"/>
    <cellStyle name="Normal 55 3 6" xfId="49919"/>
    <cellStyle name="Normal 55 4" xfId="49920"/>
    <cellStyle name="Normal 55 4 2" xfId="49921"/>
    <cellStyle name="Normal 55 5" xfId="49922"/>
    <cellStyle name="Normal 55 5 2" xfId="49923"/>
    <cellStyle name="Normal 55 6" xfId="49924"/>
    <cellStyle name="Normal 55 6 2" xfId="49925"/>
    <cellStyle name="Normal 55 7" xfId="49926"/>
    <cellStyle name="Normal 55 7 2" xfId="49927"/>
    <cellStyle name="Normal 55 8" xfId="49928"/>
    <cellStyle name="Normal 56" xfId="49929"/>
    <cellStyle name="Normal 56 2" xfId="49930"/>
    <cellStyle name="Normal 56 2 2" xfId="49931"/>
    <cellStyle name="Normal 56 2 2 2" xfId="49932"/>
    <cellStyle name="Normal 56 2 2 2 2" xfId="49933"/>
    <cellStyle name="Normal 56 2 2 3" xfId="49934"/>
    <cellStyle name="Normal 56 2 2 3 2" xfId="49935"/>
    <cellStyle name="Normal 56 2 2 4" xfId="49936"/>
    <cellStyle name="Normal 56 2 2 4 2" xfId="49937"/>
    <cellStyle name="Normal 56 2 2 5" xfId="49938"/>
    <cellStyle name="Normal 56 2 2 5 2" xfId="49939"/>
    <cellStyle name="Normal 56 2 2 6" xfId="49940"/>
    <cellStyle name="Normal 56 2 3" xfId="49941"/>
    <cellStyle name="Normal 56 2 3 2" xfId="49942"/>
    <cellStyle name="Normal 56 2 4" xfId="49943"/>
    <cellStyle name="Normal 56 2 4 2" xfId="49944"/>
    <cellStyle name="Normal 56 2 5" xfId="49945"/>
    <cellStyle name="Normal 56 2 5 2" xfId="49946"/>
    <cellStyle name="Normal 56 2 6" xfId="49947"/>
    <cellStyle name="Normal 56 2 6 2" xfId="49948"/>
    <cellStyle name="Normal 56 2 7" xfId="49949"/>
    <cellStyle name="Normal 56 3" xfId="49950"/>
    <cellStyle name="Normal 56 3 2" xfId="49951"/>
    <cellStyle name="Normal 56 3 2 2" xfId="49952"/>
    <cellStyle name="Normal 56 3 3" xfId="49953"/>
    <cellStyle name="Normal 56 3 3 2" xfId="49954"/>
    <cellStyle name="Normal 56 3 4" xfId="49955"/>
    <cellStyle name="Normal 56 3 4 2" xfId="49956"/>
    <cellStyle name="Normal 56 3 5" xfId="49957"/>
    <cellStyle name="Normal 56 3 5 2" xfId="49958"/>
    <cellStyle name="Normal 56 3 6" xfId="49959"/>
    <cellStyle name="Normal 56 4" xfId="49960"/>
    <cellStyle name="Normal 56 4 2" xfId="49961"/>
    <cellStyle name="Normal 56 5" xfId="49962"/>
    <cellStyle name="Normal 56 5 2" xfId="49963"/>
    <cellStyle name="Normal 56 6" xfId="49964"/>
    <cellStyle name="Normal 56 6 2" xfId="49965"/>
    <cellStyle name="Normal 56 7" xfId="49966"/>
    <cellStyle name="Normal 56 7 2" xfId="49967"/>
    <cellStyle name="Normal 56 8" xfId="49968"/>
    <cellStyle name="Normal 57" xfId="49969"/>
    <cellStyle name="Normal 57 2" xfId="49970"/>
    <cellStyle name="Normal 57 2 2" xfId="49971"/>
    <cellStyle name="Normal 57 2 2 2" xfId="49972"/>
    <cellStyle name="Normal 57 2 2 2 2" xfId="49973"/>
    <cellStyle name="Normal 57 2 2 3" xfId="49974"/>
    <cellStyle name="Normal 57 2 2 3 2" xfId="49975"/>
    <cellStyle name="Normal 57 2 2 4" xfId="49976"/>
    <cellStyle name="Normal 57 2 2 4 2" xfId="49977"/>
    <cellStyle name="Normal 57 2 2 5" xfId="49978"/>
    <cellStyle name="Normal 57 2 2 5 2" xfId="49979"/>
    <cellStyle name="Normal 57 2 2 6" xfId="49980"/>
    <cellStyle name="Normal 57 2 3" xfId="49981"/>
    <cellStyle name="Normal 57 2 3 2" xfId="49982"/>
    <cellStyle name="Normal 57 2 4" xfId="49983"/>
    <cellStyle name="Normal 57 2 4 2" xfId="49984"/>
    <cellStyle name="Normal 57 2 5" xfId="49985"/>
    <cellStyle name="Normal 57 2 5 2" xfId="49986"/>
    <cellStyle name="Normal 57 2 6" xfId="49987"/>
    <cellStyle name="Normal 57 2 6 2" xfId="49988"/>
    <cellStyle name="Normal 57 2 7" xfId="49989"/>
    <cellStyle name="Normal 57 3" xfId="49990"/>
    <cellStyle name="Normal 57 3 2" xfId="49991"/>
    <cellStyle name="Normal 57 3 2 2" xfId="49992"/>
    <cellStyle name="Normal 57 3 3" xfId="49993"/>
    <cellStyle name="Normal 57 3 3 2" xfId="49994"/>
    <cellStyle name="Normal 57 3 4" xfId="49995"/>
    <cellStyle name="Normal 57 3 4 2" xfId="49996"/>
    <cellStyle name="Normal 57 3 5" xfId="49997"/>
    <cellStyle name="Normal 57 3 5 2" xfId="49998"/>
    <cellStyle name="Normal 57 3 6" xfId="49999"/>
    <cellStyle name="Normal 57 4" xfId="50000"/>
    <cellStyle name="Normal 57 4 2" xfId="50001"/>
    <cellStyle name="Normal 57 5" xfId="50002"/>
    <cellStyle name="Normal 57 5 2" xfId="50003"/>
    <cellStyle name="Normal 57 6" xfId="50004"/>
    <cellStyle name="Normal 57 6 2" xfId="50005"/>
    <cellStyle name="Normal 57 7" xfId="50006"/>
    <cellStyle name="Normal 57 7 2" xfId="50007"/>
    <cellStyle name="Normal 57 8" xfId="50008"/>
    <cellStyle name="Normal 58" xfId="50009"/>
    <cellStyle name="Normal 58 2" xfId="50010"/>
    <cellStyle name="Normal 58 2 2" xfId="50011"/>
    <cellStyle name="Normal 58 2 2 2" xfId="50012"/>
    <cellStyle name="Normal 58 2 2 2 2" xfId="50013"/>
    <cellStyle name="Normal 58 2 2 3" xfId="50014"/>
    <cellStyle name="Normal 58 2 2 3 2" xfId="50015"/>
    <cellStyle name="Normal 58 2 2 4" xfId="50016"/>
    <cellStyle name="Normal 58 2 2 4 2" xfId="50017"/>
    <cellStyle name="Normal 58 2 2 5" xfId="50018"/>
    <cellStyle name="Normal 58 2 2 5 2" xfId="50019"/>
    <cellStyle name="Normal 58 2 2 6" xfId="50020"/>
    <cellStyle name="Normal 58 2 3" xfId="50021"/>
    <cellStyle name="Normal 58 2 3 2" xfId="50022"/>
    <cellStyle name="Normal 58 2 4" xfId="50023"/>
    <cellStyle name="Normal 58 2 4 2" xfId="50024"/>
    <cellStyle name="Normal 58 2 5" xfId="50025"/>
    <cellStyle name="Normal 58 2 5 2" xfId="50026"/>
    <cellStyle name="Normal 58 2 6" xfId="50027"/>
    <cellStyle name="Normal 58 2 6 2" xfId="50028"/>
    <cellStyle name="Normal 58 2 7" xfId="50029"/>
    <cellStyle name="Normal 58 3" xfId="50030"/>
    <cellStyle name="Normal 58 3 2" xfId="50031"/>
    <cellStyle name="Normal 58 3 2 2" xfId="50032"/>
    <cellStyle name="Normal 58 3 3" xfId="50033"/>
    <cellStyle name="Normal 58 3 3 2" xfId="50034"/>
    <cellStyle name="Normal 58 3 4" xfId="50035"/>
    <cellStyle name="Normal 58 3 4 2" xfId="50036"/>
    <cellStyle name="Normal 58 3 5" xfId="50037"/>
    <cellStyle name="Normal 58 3 5 2" xfId="50038"/>
    <cellStyle name="Normal 58 3 6" xfId="50039"/>
    <cellStyle name="Normal 58 4" xfId="50040"/>
    <cellStyle name="Normal 58 4 2" xfId="50041"/>
    <cellStyle name="Normal 58 5" xfId="50042"/>
    <cellStyle name="Normal 58 5 2" xfId="50043"/>
    <cellStyle name="Normal 58 6" xfId="50044"/>
    <cellStyle name="Normal 58 6 2" xfId="50045"/>
    <cellStyle name="Normal 58 7" xfId="50046"/>
    <cellStyle name="Normal 58 7 2" xfId="50047"/>
    <cellStyle name="Normal 58 8" xfId="50048"/>
    <cellStyle name="Normal 59" xfId="50049"/>
    <cellStyle name="Normal 59 2" xfId="50050"/>
    <cellStyle name="Normal 59 2 2" xfId="50051"/>
    <cellStyle name="Normal 59 2 2 2" xfId="50052"/>
    <cellStyle name="Normal 59 2 2 2 2" xfId="50053"/>
    <cellStyle name="Normal 59 2 2 3" xfId="50054"/>
    <cellStyle name="Normal 59 2 2 3 2" xfId="50055"/>
    <cellStyle name="Normal 59 2 2 4" xfId="50056"/>
    <cellStyle name="Normal 59 2 2 4 2" xfId="50057"/>
    <cellStyle name="Normal 59 2 2 5" xfId="50058"/>
    <cellStyle name="Normal 59 2 2 5 2" xfId="50059"/>
    <cellStyle name="Normal 59 2 2 6" xfId="50060"/>
    <cellStyle name="Normal 59 2 3" xfId="50061"/>
    <cellStyle name="Normal 59 2 3 2" xfId="50062"/>
    <cellStyle name="Normal 59 2 4" xfId="50063"/>
    <cellStyle name="Normal 59 2 4 2" xfId="50064"/>
    <cellStyle name="Normal 59 2 5" xfId="50065"/>
    <cellStyle name="Normal 59 2 5 2" xfId="50066"/>
    <cellStyle name="Normal 59 2 6" xfId="50067"/>
    <cellStyle name="Normal 59 2 6 2" xfId="50068"/>
    <cellStyle name="Normal 59 2 7" xfId="50069"/>
    <cellStyle name="Normal 59 3" xfId="50070"/>
    <cellStyle name="Normal 59 3 2" xfId="50071"/>
    <cellStyle name="Normal 59 3 2 2" xfId="50072"/>
    <cellStyle name="Normal 59 3 3" xfId="50073"/>
    <cellStyle name="Normal 59 3 3 2" xfId="50074"/>
    <cellStyle name="Normal 59 3 4" xfId="50075"/>
    <cellStyle name="Normal 59 3 4 2" xfId="50076"/>
    <cellStyle name="Normal 59 3 5" xfId="50077"/>
    <cellStyle name="Normal 59 3 5 2" xfId="50078"/>
    <cellStyle name="Normal 59 3 6" xfId="50079"/>
    <cellStyle name="Normal 59 4" xfId="50080"/>
    <cellStyle name="Normal 59 4 2" xfId="50081"/>
    <cellStyle name="Normal 59 5" xfId="50082"/>
    <cellStyle name="Normal 59 5 2" xfId="50083"/>
    <cellStyle name="Normal 59 6" xfId="50084"/>
    <cellStyle name="Normal 59 6 2" xfId="50085"/>
    <cellStyle name="Normal 59 7" xfId="50086"/>
    <cellStyle name="Normal 59 7 2" xfId="50087"/>
    <cellStyle name="Normal 59 8" xfId="50088"/>
    <cellStyle name="Normal 6" xfId="50089"/>
    <cellStyle name="Normal 6 2" xfId="50090"/>
    <cellStyle name="Normal 6 2 2" xfId="50091"/>
    <cellStyle name="Normal 6 2 2 2" xfId="50092"/>
    <cellStyle name="Normal 6 2 2 2 2" xfId="50093"/>
    <cellStyle name="Normal 6 2 2 2 2 2" xfId="50094"/>
    <cellStyle name="Normal 6 2 2 2 2 2 2 2 2 2 2 2 2 2 2 2 2 2 2 2 2 2 2 2 2 2 3 2 2 2 2 2 2 2 2 2 3 2 2 2 2 2" xfId="50095"/>
    <cellStyle name="Normal 6 2 2 2 2 2 2 2 2 2 2 2 2 2 2 2 2 2 2 2 2 2 2 2 2 2 3 2 2 2 2 2 2 2 2 2 3 2 2 2 2 2 2" xfId="50096"/>
    <cellStyle name="Normal 6 2 2 2 2 2 2 2 2 2 2 2 2 2 2 2 2 2 2 2 2 2 2 2 2 2 3 2 2 2 2 2 2 2 2 2 3 2 2 2 2 2 2 3" xfId="50097"/>
    <cellStyle name="Normal 6 2 2 2 2 2 2 2 2 2 2 2 2 2 2 2 2 2 2 2 2 2 2 2 2 2 3 2 2 2 2 2 2 2 2 2 3 2 2 2 2 2 2 3 2" xfId="50098"/>
    <cellStyle name="Normal 6 2 2 2 2 2 2 2 2 2 2 2 2 2 2 2 2 2 2 2 2 2 2 2 2 2 3 2 2 2 2 2 2 2 2 2 3 2 2 2 2 2 2 3 2 2" xfId="50099"/>
    <cellStyle name="Normal 6 2 2 2 2 2 2 2 2 2 2 2 2 2 2 2 2 2 2 2 2 2 2 2 2 2 3 2 2 2 2 2 2 2 2 2 3 2 2 2 2 2 2 3 3" xfId="50100"/>
    <cellStyle name="Normal 6 2 2 2 3" xfId="50101"/>
    <cellStyle name="Normal 6 2 2 2 3 2" xfId="50102"/>
    <cellStyle name="Normal 6 2 2 2 4" xfId="50103"/>
    <cellStyle name="Normal 6 2 2 3" xfId="50104"/>
    <cellStyle name="Normal 6 2 2 3 2" xfId="50105"/>
    <cellStyle name="Normal 6 2 2 3 2 2" xfId="50106"/>
    <cellStyle name="Normal 6 2 2 3 3" xfId="50107"/>
    <cellStyle name="Normal 6 2 2 4" xfId="50108"/>
    <cellStyle name="Normal 6 2 2 4 2" xfId="50109"/>
    <cellStyle name="Normal 6 2 2 5" xfId="50110"/>
    <cellStyle name="Normal 6 2 2 5 2" xfId="50111"/>
    <cellStyle name="Normal 6 2 2 6" xfId="50112"/>
    <cellStyle name="Normal 6 2 3" xfId="50113"/>
    <cellStyle name="Normal 6 2 3 2" xfId="50114"/>
    <cellStyle name="Normal 6 2 4" xfId="50115"/>
    <cellStyle name="Normal 6 2 4 2" xfId="50116"/>
    <cellStyle name="Normal 6 2 5" xfId="50117"/>
    <cellStyle name="Normal 6 2 5 2" xfId="50118"/>
    <cellStyle name="Normal 6 2 6" xfId="50119"/>
    <cellStyle name="Normal 6 2 6 2" xfId="50120"/>
    <cellStyle name="Normal 6 2 7" xfId="50121"/>
    <cellStyle name="Normal 6 3" xfId="50122"/>
    <cellStyle name="Normal 6 3 2" xfId="50123"/>
    <cellStyle name="Normal 6 3 2 2" xfId="50124"/>
    <cellStyle name="Normal 6 3 2 2 2" xfId="50125"/>
    <cellStyle name="Normal 6 3 2 2 2 2 2 2 2 2 2 2 2 2 2 2 2 2 2 2 2 2 2 2 2 2 2 2 2 2 2 2 2 2 2 2 2 2 2" xfId="50126"/>
    <cellStyle name="Normal 6 3 2 2 2 2 2 2 2 2 2 2 2 2 2 2 2 2 2 2 2 2 2 2 2 2 2 2 2 2 2 2 2 2 2 2 2 2 2 2" xfId="50127"/>
    <cellStyle name="Normal 6 3 2 2 2 2 2 2 2 2 2 2 2 2 2 2 2 2 2 2 2 2 2 2 2 2 2 2 2 2 2 2 2 2 2 2 2 2 2 2 3" xfId="50128"/>
    <cellStyle name="Normal 6 3 2 2 2 2 2 2 2 2 2 2 2 2 2 2 2 2 2 2 2 2 2 2 2 2 2 2 2 2 2 2 2 2 2 2 2 2 2 2 3 2" xfId="50129"/>
    <cellStyle name="Normal 6 3 2 2 2 2 2 2 2 2 2 2 2 2 2 2 2 2 2 2 2 2 2 2 2 2 2 2 2 2 2 2 2 2 2 2 2 2 2 2 3 2 2" xfId="50130"/>
    <cellStyle name="Normal 6 3 2 2 2 2 2 2 2 2 2 2 2 2 2 2 2 2 2 2 2 2 2 2 2 2 2 2 2 2 2 2 2 2 2 2 2 2 2 2 3 3" xfId="50131"/>
    <cellStyle name="Normal 6 3 2 3" xfId="50132"/>
    <cellStyle name="Normal 6 3 2 3 2" xfId="50133"/>
    <cellStyle name="Normal 6 3 2 4" xfId="50134"/>
    <cellStyle name="Normal 6 3 3" xfId="50135"/>
    <cellStyle name="Normal 6 3 3 2" xfId="50136"/>
    <cellStyle name="Normal 6 3 3 2 2" xfId="50137"/>
    <cellStyle name="Normal 6 3 3 3" xfId="50138"/>
    <cellStyle name="Normal 6 3 4" xfId="50139"/>
    <cellStyle name="Normal 6 3 4 2" xfId="50140"/>
    <cellStyle name="Normal 6 3 5" xfId="50141"/>
    <cellStyle name="Normal 6 3 5 2" xfId="50142"/>
    <cellStyle name="Normal 6 3 6" xfId="50143"/>
    <cellStyle name="Normal 6 4" xfId="50144"/>
    <cellStyle name="Normal 6 4 2" xfId="50145"/>
    <cellStyle name="Normal 6 4 2 2" xfId="50146"/>
    <cellStyle name="Normal 6 4 3" xfId="50147"/>
    <cellStyle name="Normal 6 5" xfId="50148"/>
    <cellStyle name="Normal 6 5 2" xfId="50149"/>
    <cellStyle name="Normal 6 6" xfId="50150"/>
    <cellStyle name="Normal 6 6 2" xfId="50151"/>
    <cellStyle name="Normal 6 7" xfId="50152"/>
    <cellStyle name="Normal 6 7 2" xfId="50153"/>
    <cellStyle name="Normal 6 8" xfId="50154"/>
    <cellStyle name="Normal 60" xfId="50155"/>
    <cellStyle name="Normal 60 2" xfId="50156"/>
    <cellStyle name="Normal 60 2 2" xfId="50157"/>
    <cellStyle name="Normal 60 2 2 2" xfId="50158"/>
    <cellStyle name="Normal 60 2 2 2 2" xfId="50159"/>
    <cellStyle name="Normal 60 2 2 3" xfId="50160"/>
    <cellStyle name="Normal 60 2 2 3 2" xfId="50161"/>
    <cellStyle name="Normal 60 2 2 4" xfId="50162"/>
    <cellStyle name="Normal 60 2 2 4 2" xfId="50163"/>
    <cellStyle name="Normal 60 2 2 5" xfId="50164"/>
    <cellStyle name="Normal 60 2 2 5 2" xfId="50165"/>
    <cellStyle name="Normal 60 2 2 6" xfId="50166"/>
    <cellStyle name="Normal 60 2 3" xfId="50167"/>
    <cellStyle name="Normal 60 2 3 2" xfId="50168"/>
    <cellStyle name="Normal 60 2 4" xfId="50169"/>
    <cellStyle name="Normal 60 2 4 2" xfId="50170"/>
    <cellStyle name="Normal 60 2 5" xfId="50171"/>
    <cellStyle name="Normal 60 2 5 2" xfId="50172"/>
    <cellStyle name="Normal 60 2 6" xfId="50173"/>
    <cellStyle name="Normal 60 2 6 2" xfId="50174"/>
    <cellStyle name="Normal 60 2 7" xfId="50175"/>
    <cellStyle name="Normal 60 3" xfId="50176"/>
    <cellStyle name="Normal 60 3 2" xfId="50177"/>
    <cellStyle name="Normal 60 3 2 2" xfId="50178"/>
    <cellStyle name="Normal 60 3 3" xfId="50179"/>
    <cellStyle name="Normal 60 3 3 2" xfId="50180"/>
    <cellStyle name="Normal 60 3 4" xfId="50181"/>
    <cellStyle name="Normal 60 3 4 2" xfId="50182"/>
    <cellStyle name="Normal 60 3 5" xfId="50183"/>
    <cellStyle name="Normal 60 3 5 2" xfId="50184"/>
    <cellStyle name="Normal 60 3 6" xfId="50185"/>
    <cellStyle name="Normal 60 4" xfId="50186"/>
    <cellStyle name="Normal 60 4 2" xfId="50187"/>
    <cellStyle name="Normal 60 5" xfId="50188"/>
    <cellStyle name="Normal 60 5 2" xfId="50189"/>
    <cellStyle name="Normal 60 6" xfId="50190"/>
    <cellStyle name="Normal 60 6 2" xfId="50191"/>
    <cellStyle name="Normal 60 7" xfId="50192"/>
    <cellStyle name="Normal 60 7 2" xfId="50193"/>
    <cellStyle name="Normal 60 8" xfId="50194"/>
    <cellStyle name="Normal 61" xfId="50195"/>
    <cellStyle name="Normal 61 2" xfId="50196"/>
    <cellStyle name="Normal 61 2 2" xfId="50197"/>
    <cellStyle name="Normal 61 2 2 2" xfId="50198"/>
    <cellStyle name="Normal 61 2 2 2 2" xfId="50199"/>
    <cellStyle name="Normal 61 2 2 3" xfId="50200"/>
    <cellStyle name="Normal 61 2 2 3 2" xfId="50201"/>
    <cellStyle name="Normal 61 2 2 4" xfId="50202"/>
    <cellStyle name="Normal 61 2 2 4 2" xfId="50203"/>
    <cellStyle name="Normal 61 2 2 5" xfId="50204"/>
    <cellStyle name="Normal 61 2 2 5 2" xfId="50205"/>
    <cellStyle name="Normal 61 2 2 6" xfId="50206"/>
    <cellStyle name="Normal 61 2 3" xfId="50207"/>
    <cellStyle name="Normal 61 2 3 2" xfId="50208"/>
    <cellStyle name="Normal 61 2 4" xfId="50209"/>
    <cellStyle name="Normal 61 2 4 2" xfId="50210"/>
    <cellStyle name="Normal 61 2 5" xfId="50211"/>
    <cellStyle name="Normal 61 2 5 2" xfId="50212"/>
    <cellStyle name="Normal 61 2 6" xfId="50213"/>
    <cellStyle name="Normal 61 2 6 2" xfId="50214"/>
    <cellStyle name="Normal 61 2 7" xfId="50215"/>
    <cellStyle name="Normal 61 3" xfId="50216"/>
    <cellStyle name="Normal 61 3 2" xfId="50217"/>
    <cellStyle name="Normal 61 3 2 2" xfId="50218"/>
    <cellStyle name="Normal 61 3 3" xfId="50219"/>
    <cellStyle name="Normal 61 3 3 2" xfId="50220"/>
    <cellStyle name="Normal 61 3 4" xfId="50221"/>
    <cellStyle name="Normal 61 3 4 2" xfId="50222"/>
    <cellStyle name="Normal 61 3 5" xfId="50223"/>
    <cellStyle name="Normal 61 3 5 2" xfId="50224"/>
    <cellStyle name="Normal 61 3 6" xfId="50225"/>
    <cellStyle name="Normal 61 4" xfId="50226"/>
    <cellStyle name="Normal 61 4 2" xfId="50227"/>
    <cellStyle name="Normal 61 5" xfId="50228"/>
    <cellStyle name="Normal 61 5 2" xfId="50229"/>
    <cellStyle name="Normal 61 6" xfId="50230"/>
    <cellStyle name="Normal 61 6 2" xfId="50231"/>
    <cellStyle name="Normal 61 7" xfId="50232"/>
    <cellStyle name="Normal 61 7 2" xfId="50233"/>
    <cellStyle name="Normal 61 8" xfId="50234"/>
    <cellStyle name="Normal 62" xfId="50235"/>
    <cellStyle name="Normal 62 2" xfId="50236"/>
    <cellStyle name="Normal 62 2 2" xfId="50237"/>
    <cellStyle name="Normal 62 2 2 2" xfId="50238"/>
    <cellStyle name="Normal 62 2 2 2 2" xfId="50239"/>
    <cellStyle name="Normal 62 2 2 3" xfId="50240"/>
    <cellStyle name="Normal 62 2 2 3 2" xfId="50241"/>
    <cellStyle name="Normal 62 2 2 4" xfId="50242"/>
    <cellStyle name="Normal 62 2 2 4 2" xfId="50243"/>
    <cellStyle name="Normal 62 2 2 5" xfId="50244"/>
    <cellStyle name="Normal 62 2 2 5 2" xfId="50245"/>
    <cellStyle name="Normal 62 2 2 6" xfId="50246"/>
    <cellStyle name="Normal 62 2 3" xfId="50247"/>
    <cellStyle name="Normal 62 2 3 2" xfId="50248"/>
    <cellStyle name="Normal 62 2 4" xfId="50249"/>
    <cellStyle name="Normal 62 2 4 2" xfId="50250"/>
    <cellStyle name="Normal 62 2 5" xfId="50251"/>
    <cellStyle name="Normal 62 2 5 2" xfId="50252"/>
    <cellStyle name="Normal 62 2 6" xfId="50253"/>
    <cellStyle name="Normal 62 2 6 2" xfId="50254"/>
    <cellStyle name="Normal 62 2 7" xfId="50255"/>
    <cellStyle name="Normal 62 3" xfId="50256"/>
    <cellStyle name="Normal 62 3 2" xfId="50257"/>
    <cellStyle name="Normal 62 3 2 2" xfId="50258"/>
    <cellStyle name="Normal 62 3 3" xfId="50259"/>
    <cellStyle name="Normal 62 3 3 2" xfId="50260"/>
    <cellStyle name="Normal 62 3 4" xfId="50261"/>
    <cellStyle name="Normal 62 3 4 2" xfId="50262"/>
    <cellStyle name="Normal 62 3 5" xfId="50263"/>
    <cellStyle name="Normal 62 3 5 2" xfId="50264"/>
    <cellStyle name="Normal 62 3 6" xfId="50265"/>
    <cellStyle name="Normal 62 4" xfId="50266"/>
    <cellStyle name="Normal 62 4 2" xfId="50267"/>
    <cellStyle name="Normal 62 5" xfId="50268"/>
    <cellStyle name="Normal 62 5 2" xfId="50269"/>
    <cellStyle name="Normal 62 6" xfId="50270"/>
    <cellStyle name="Normal 62 6 2" xfId="50271"/>
    <cellStyle name="Normal 62 7" xfId="50272"/>
    <cellStyle name="Normal 62 7 2" xfId="50273"/>
    <cellStyle name="Normal 62 8" xfId="50274"/>
    <cellStyle name="Normal 63" xfId="50275"/>
    <cellStyle name="Normal 63 2" xfId="50276"/>
    <cellStyle name="Normal 63 2 2" xfId="50277"/>
    <cellStyle name="Normal 63 2 2 2" xfId="50278"/>
    <cellStyle name="Normal 63 2 2 2 2" xfId="50279"/>
    <cellStyle name="Normal 63 2 2 3" xfId="50280"/>
    <cellStyle name="Normal 63 2 2 3 2" xfId="50281"/>
    <cellStyle name="Normal 63 2 2 4" xfId="50282"/>
    <cellStyle name="Normal 63 2 2 4 2" xfId="50283"/>
    <cellStyle name="Normal 63 2 2 5" xfId="50284"/>
    <cellStyle name="Normal 63 2 2 5 2" xfId="50285"/>
    <cellStyle name="Normal 63 2 2 6" xfId="50286"/>
    <cellStyle name="Normal 63 2 3" xfId="50287"/>
    <cellStyle name="Normal 63 2 3 2" xfId="50288"/>
    <cellStyle name="Normal 63 2 4" xfId="50289"/>
    <cellStyle name="Normal 63 2 4 2" xfId="50290"/>
    <cellStyle name="Normal 63 2 5" xfId="50291"/>
    <cellStyle name="Normal 63 2 5 2" xfId="50292"/>
    <cellStyle name="Normal 63 2 6" xfId="50293"/>
    <cellStyle name="Normal 63 2 6 2" xfId="50294"/>
    <cellStyle name="Normal 63 2 7" xfId="50295"/>
    <cellStyle name="Normal 63 3" xfId="50296"/>
    <cellStyle name="Normal 63 3 2" xfId="50297"/>
    <cellStyle name="Normal 63 3 2 2" xfId="50298"/>
    <cellStyle name="Normal 63 3 3" xfId="50299"/>
    <cellStyle name="Normal 63 3 3 2" xfId="50300"/>
    <cellStyle name="Normal 63 3 4" xfId="50301"/>
    <cellStyle name="Normal 63 3 4 2" xfId="50302"/>
    <cellStyle name="Normal 63 3 5" xfId="50303"/>
    <cellStyle name="Normal 63 3 5 2" xfId="50304"/>
    <cellStyle name="Normal 63 3 6" xfId="50305"/>
    <cellStyle name="Normal 63 4" xfId="50306"/>
    <cellStyle name="Normal 63 4 2" xfId="50307"/>
    <cellStyle name="Normal 63 5" xfId="50308"/>
    <cellStyle name="Normal 63 5 2" xfId="50309"/>
    <cellStyle name="Normal 63 6" xfId="50310"/>
    <cellStyle name="Normal 63 6 2" xfId="50311"/>
    <cellStyle name="Normal 63 7" xfId="50312"/>
    <cellStyle name="Normal 63 7 2" xfId="50313"/>
    <cellStyle name="Normal 63 8" xfId="50314"/>
    <cellStyle name="Normal 64" xfId="50315"/>
    <cellStyle name="Normal 64 2" xfId="50316"/>
    <cellStyle name="Normal 64 2 2" xfId="50317"/>
    <cellStyle name="Normal 64 2 2 2" xfId="50318"/>
    <cellStyle name="Normal 64 2 2 2 2" xfId="50319"/>
    <cellStyle name="Normal 64 2 2 3" xfId="50320"/>
    <cellStyle name="Normal 64 2 2 3 2" xfId="50321"/>
    <cellStyle name="Normal 64 2 2 4" xfId="50322"/>
    <cellStyle name="Normal 64 2 2 4 2" xfId="50323"/>
    <cellStyle name="Normal 64 2 2 5" xfId="50324"/>
    <cellStyle name="Normal 64 2 2 5 2" xfId="50325"/>
    <cellStyle name="Normal 64 2 2 6" xfId="50326"/>
    <cellStyle name="Normal 64 2 3" xfId="50327"/>
    <cellStyle name="Normal 64 2 3 2" xfId="50328"/>
    <cellStyle name="Normal 64 2 4" xfId="50329"/>
    <cellStyle name="Normal 64 2 4 2" xfId="50330"/>
    <cellStyle name="Normal 64 2 5" xfId="50331"/>
    <cellStyle name="Normal 64 2 5 2" xfId="50332"/>
    <cellStyle name="Normal 64 2 6" xfId="50333"/>
    <cellStyle name="Normal 64 2 6 2" xfId="50334"/>
    <cellStyle name="Normal 64 2 7" xfId="50335"/>
    <cellStyle name="Normal 64 3" xfId="50336"/>
    <cellStyle name="Normal 64 3 2" xfId="50337"/>
    <cellStyle name="Normal 64 3 2 2" xfId="50338"/>
    <cellStyle name="Normal 64 3 3" xfId="50339"/>
    <cellStyle name="Normal 64 3 3 2" xfId="50340"/>
    <cellStyle name="Normal 64 3 4" xfId="50341"/>
    <cellStyle name="Normal 64 3 4 2" xfId="50342"/>
    <cellStyle name="Normal 64 3 5" xfId="50343"/>
    <cellStyle name="Normal 64 3 5 2" xfId="50344"/>
    <cellStyle name="Normal 64 3 6" xfId="50345"/>
    <cellStyle name="Normal 64 4" xfId="50346"/>
    <cellStyle name="Normal 64 4 2" xfId="50347"/>
    <cellStyle name="Normal 64 5" xfId="50348"/>
    <cellStyle name="Normal 64 5 2" xfId="50349"/>
    <cellStyle name="Normal 64 6" xfId="50350"/>
    <cellStyle name="Normal 64 6 2" xfId="50351"/>
    <cellStyle name="Normal 64 7" xfId="50352"/>
    <cellStyle name="Normal 64 7 2" xfId="50353"/>
    <cellStyle name="Normal 64 8" xfId="50354"/>
    <cellStyle name="Normal 65" xfId="50355"/>
    <cellStyle name="Normal 65 2" xfId="50356"/>
    <cellStyle name="Normal 65 2 2" xfId="50357"/>
    <cellStyle name="Normal 65 2 2 2" xfId="50358"/>
    <cellStyle name="Normal 65 2 2 2 2" xfId="50359"/>
    <cellStyle name="Normal 65 2 2 3" xfId="50360"/>
    <cellStyle name="Normal 65 2 2 3 2" xfId="50361"/>
    <cellStyle name="Normal 65 2 2 4" xfId="50362"/>
    <cellStyle name="Normal 65 2 2 4 2" xfId="50363"/>
    <cellStyle name="Normal 65 2 2 5" xfId="50364"/>
    <cellStyle name="Normal 65 2 2 5 2" xfId="50365"/>
    <cellStyle name="Normal 65 2 2 6" xfId="50366"/>
    <cellStyle name="Normal 65 2 3" xfId="50367"/>
    <cellStyle name="Normal 65 2 3 2" xfId="50368"/>
    <cellStyle name="Normal 65 2 4" xfId="50369"/>
    <cellStyle name="Normal 65 2 4 2" xfId="50370"/>
    <cellStyle name="Normal 65 2 5" xfId="50371"/>
    <cellStyle name="Normal 65 2 5 2" xfId="50372"/>
    <cellStyle name="Normal 65 2 6" xfId="50373"/>
    <cellStyle name="Normal 65 2 6 2" xfId="50374"/>
    <cellStyle name="Normal 65 2 7" xfId="50375"/>
    <cellStyle name="Normal 65 3" xfId="50376"/>
    <cellStyle name="Normal 65 3 2" xfId="50377"/>
    <cellStyle name="Normal 65 3 2 2" xfId="50378"/>
    <cellStyle name="Normal 65 3 3" xfId="50379"/>
    <cellStyle name="Normal 65 3 3 2" xfId="50380"/>
    <cellStyle name="Normal 65 3 4" xfId="50381"/>
    <cellStyle name="Normal 65 3 4 2" xfId="50382"/>
    <cellStyle name="Normal 65 3 5" xfId="50383"/>
    <cellStyle name="Normal 65 3 5 2" xfId="50384"/>
    <cellStyle name="Normal 65 3 6" xfId="50385"/>
    <cellStyle name="Normal 65 4" xfId="50386"/>
    <cellStyle name="Normal 65 4 2" xfId="50387"/>
    <cellStyle name="Normal 65 5" xfId="50388"/>
    <cellStyle name="Normal 65 5 2" xfId="50389"/>
    <cellStyle name="Normal 65 6" xfId="50390"/>
    <cellStyle name="Normal 65 6 2" xfId="50391"/>
    <cellStyle name="Normal 65 7" xfId="50392"/>
    <cellStyle name="Normal 65 7 2" xfId="50393"/>
    <cellStyle name="Normal 65 8" xfId="50394"/>
    <cellStyle name="Normal 66" xfId="50395"/>
    <cellStyle name="Normal 66 2" xfId="50396"/>
    <cellStyle name="Normal 66 2 2" xfId="50397"/>
    <cellStyle name="Normal 66 2 2 2" xfId="50398"/>
    <cellStyle name="Normal 66 2 2 2 2" xfId="50399"/>
    <cellStyle name="Normal 66 2 2 3" xfId="50400"/>
    <cellStyle name="Normal 66 2 2 3 2" xfId="50401"/>
    <cellStyle name="Normal 66 2 2 4" xfId="50402"/>
    <cellStyle name="Normal 66 2 2 4 2" xfId="50403"/>
    <cellStyle name="Normal 66 2 2 5" xfId="50404"/>
    <cellStyle name="Normal 66 2 2 5 2" xfId="50405"/>
    <cellStyle name="Normal 66 2 2 6" xfId="50406"/>
    <cellStyle name="Normal 66 2 3" xfId="50407"/>
    <cellStyle name="Normal 66 2 3 2" xfId="50408"/>
    <cellStyle name="Normal 66 2 4" xfId="50409"/>
    <cellStyle name="Normal 66 2 4 2" xfId="50410"/>
    <cellStyle name="Normal 66 2 5" xfId="50411"/>
    <cellStyle name="Normal 66 2 5 2" xfId="50412"/>
    <cellStyle name="Normal 66 2 6" xfId="50413"/>
    <cellStyle name="Normal 66 2 6 2" xfId="50414"/>
    <cellStyle name="Normal 66 2 7" xfId="50415"/>
    <cellStyle name="Normal 66 3" xfId="50416"/>
    <cellStyle name="Normal 66 3 2" xfId="50417"/>
    <cellStyle name="Normal 66 3 2 2" xfId="50418"/>
    <cellStyle name="Normal 66 3 3" xfId="50419"/>
    <cellStyle name="Normal 66 3 3 2" xfId="50420"/>
    <cellStyle name="Normal 66 3 4" xfId="50421"/>
    <cellStyle name="Normal 66 3 4 2" xfId="50422"/>
    <cellStyle name="Normal 66 3 5" xfId="50423"/>
    <cellStyle name="Normal 66 3 5 2" xfId="50424"/>
    <cellStyle name="Normal 66 3 6" xfId="50425"/>
    <cellStyle name="Normal 66 4" xfId="50426"/>
    <cellStyle name="Normal 66 4 2" xfId="50427"/>
    <cellStyle name="Normal 66 5" xfId="50428"/>
    <cellStyle name="Normal 66 5 2" xfId="50429"/>
    <cellStyle name="Normal 66 6" xfId="50430"/>
    <cellStyle name="Normal 66 6 2" xfId="50431"/>
    <cellStyle name="Normal 66 7" xfId="50432"/>
    <cellStyle name="Normal 66 7 2" xfId="50433"/>
    <cellStyle name="Normal 66 8" xfId="50434"/>
    <cellStyle name="Normal 67" xfId="50435"/>
    <cellStyle name="Normal 67 2" xfId="50436"/>
    <cellStyle name="Normal 67 2 2" xfId="50437"/>
    <cellStyle name="Normal 67 2 2 2" xfId="50438"/>
    <cellStyle name="Normal 67 2 2 2 2" xfId="50439"/>
    <cellStyle name="Normal 67 2 2 3" xfId="50440"/>
    <cellStyle name="Normal 67 2 2 3 2" xfId="50441"/>
    <cellStyle name="Normal 67 2 2 4" xfId="50442"/>
    <cellStyle name="Normal 67 2 2 4 2" xfId="50443"/>
    <cellStyle name="Normal 67 2 2 5" xfId="50444"/>
    <cellStyle name="Normal 67 2 2 5 2" xfId="50445"/>
    <cellStyle name="Normal 67 2 2 6" xfId="50446"/>
    <cellStyle name="Normal 67 2 3" xfId="50447"/>
    <cellStyle name="Normal 67 2 3 2" xfId="50448"/>
    <cellStyle name="Normal 67 2 4" xfId="50449"/>
    <cellStyle name="Normal 67 2 4 2" xfId="50450"/>
    <cellStyle name="Normal 67 2 5" xfId="50451"/>
    <cellStyle name="Normal 67 2 5 2" xfId="50452"/>
    <cellStyle name="Normal 67 2 6" xfId="50453"/>
    <cellStyle name="Normal 67 2 6 2" xfId="50454"/>
    <cellStyle name="Normal 67 2 7" xfId="50455"/>
    <cellStyle name="Normal 67 3" xfId="50456"/>
    <cellStyle name="Normal 67 3 2" xfId="50457"/>
    <cellStyle name="Normal 67 3 2 2" xfId="50458"/>
    <cellStyle name="Normal 67 3 3" xfId="50459"/>
    <cellStyle name="Normal 67 3 3 2" xfId="50460"/>
    <cellStyle name="Normal 67 3 4" xfId="50461"/>
    <cellStyle name="Normal 67 3 4 2" xfId="50462"/>
    <cellStyle name="Normal 67 3 5" xfId="50463"/>
    <cellStyle name="Normal 67 3 5 2" xfId="50464"/>
    <cellStyle name="Normal 67 3 6" xfId="50465"/>
    <cellStyle name="Normal 67 4" xfId="50466"/>
    <cellStyle name="Normal 67 4 2" xfId="50467"/>
    <cellStyle name="Normal 67 5" xfId="50468"/>
    <cellStyle name="Normal 67 5 2" xfId="50469"/>
    <cellStyle name="Normal 67 6" xfId="50470"/>
    <cellStyle name="Normal 67 6 2" xfId="50471"/>
    <cellStyle name="Normal 67 7" xfId="50472"/>
    <cellStyle name="Normal 67 7 2" xfId="50473"/>
    <cellStyle name="Normal 67 8" xfId="50474"/>
    <cellStyle name="Normal 68" xfId="50475"/>
    <cellStyle name="Normal 68 2" xfId="50476"/>
    <cellStyle name="Normal 68 2 2" xfId="50477"/>
    <cellStyle name="Normal 68 2 2 2" xfId="50478"/>
    <cellStyle name="Normal 68 2 2 2 2" xfId="50479"/>
    <cellStyle name="Normal 68 2 2 3" xfId="50480"/>
    <cellStyle name="Normal 68 2 2 3 2" xfId="50481"/>
    <cellStyle name="Normal 68 2 2 4" xfId="50482"/>
    <cellStyle name="Normal 68 2 2 4 2" xfId="50483"/>
    <cellStyle name="Normal 68 2 2 5" xfId="50484"/>
    <cellStyle name="Normal 68 2 2 5 2" xfId="50485"/>
    <cellStyle name="Normal 68 2 2 6" xfId="50486"/>
    <cellStyle name="Normal 68 2 3" xfId="50487"/>
    <cellStyle name="Normal 68 2 3 2" xfId="50488"/>
    <cellStyle name="Normal 68 2 4" xfId="50489"/>
    <cellStyle name="Normal 68 2 4 2" xfId="50490"/>
    <cellStyle name="Normal 68 2 5" xfId="50491"/>
    <cellStyle name="Normal 68 2 5 2" xfId="50492"/>
    <cellStyle name="Normal 68 2 6" xfId="50493"/>
    <cellStyle name="Normal 68 2 6 2" xfId="50494"/>
    <cellStyle name="Normal 68 2 7" xfId="50495"/>
    <cellStyle name="Normal 68 3" xfId="50496"/>
    <cellStyle name="Normal 68 3 2" xfId="50497"/>
    <cellStyle name="Normal 68 3 2 2" xfId="50498"/>
    <cellStyle name="Normal 68 3 3" xfId="50499"/>
    <cellStyle name="Normal 68 3 3 2" xfId="50500"/>
    <cellStyle name="Normal 68 3 4" xfId="50501"/>
    <cellStyle name="Normal 68 3 4 2" xfId="50502"/>
    <cellStyle name="Normal 68 3 5" xfId="50503"/>
    <cellStyle name="Normal 68 3 5 2" xfId="50504"/>
    <cellStyle name="Normal 68 3 6" xfId="50505"/>
    <cellStyle name="Normal 68 4" xfId="50506"/>
    <cellStyle name="Normal 68 4 2" xfId="50507"/>
    <cellStyle name="Normal 68 5" xfId="50508"/>
    <cellStyle name="Normal 68 5 2" xfId="50509"/>
    <cellStyle name="Normal 68 6" xfId="50510"/>
    <cellStyle name="Normal 68 6 2" xfId="50511"/>
    <cellStyle name="Normal 68 7" xfId="50512"/>
    <cellStyle name="Normal 68 7 2" xfId="50513"/>
    <cellStyle name="Normal 68 8" xfId="50514"/>
    <cellStyle name="Normal 69" xfId="50515"/>
    <cellStyle name="Normal 69 2" xfId="50516"/>
    <cellStyle name="Normal 69 2 2" xfId="50517"/>
    <cellStyle name="Normal 69 2 2 2" xfId="50518"/>
    <cellStyle name="Normal 69 2 2 2 2" xfId="50519"/>
    <cellStyle name="Normal 69 2 2 3" xfId="50520"/>
    <cellStyle name="Normal 69 2 2 3 2" xfId="50521"/>
    <cellStyle name="Normal 69 2 2 4" xfId="50522"/>
    <cellStyle name="Normal 69 2 2 4 2" xfId="50523"/>
    <cellStyle name="Normal 69 2 2 5" xfId="50524"/>
    <cellStyle name="Normal 69 2 2 5 2" xfId="50525"/>
    <cellStyle name="Normal 69 2 2 6" xfId="50526"/>
    <cellStyle name="Normal 69 2 3" xfId="50527"/>
    <cellStyle name="Normal 69 2 3 2" xfId="50528"/>
    <cellStyle name="Normal 69 2 4" xfId="50529"/>
    <cellStyle name="Normal 69 2 4 2" xfId="50530"/>
    <cellStyle name="Normal 69 2 5" xfId="50531"/>
    <cellStyle name="Normal 69 2 5 2" xfId="50532"/>
    <cellStyle name="Normal 69 2 6" xfId="50533"/>
    <cellStyle name="Normal 69 2 6 2" xfId="50534"/>
    <cellStyle name="Normal 69 2 7" xfId="50535"/>
    <cellStyle name="Normal 69 3" xfId="50536"/>
    <cellStyle name="Normal 69 3 2" xfId="50537"/>
    <cellStyle name="Normal 69 3 2 2" xfId="50538"/>
    <cellStyle name="Normal 69 3 3" xfId="50539"/>
    <cellStyle name="Normal 69 3 3 2" xfId="50540"/>
    <cellStyle name="Normal 69 3 4" xfId="50541"/>
    <cellStyle name="Normal 69 3 4 2" xfId="50542"/>
    <cellStyle name="Normal 69 3 5" xfId="50543"/>
    <cellStyle name="Normal 69 3 5 2" xfId="50544"/>
    <cellStyle name="Normal 69 3 6" xfId="50545"/>
    <cellStyle name="Normal 69 4" xfId="50546"/>
    <cellStyle name="Normal 69 4 2" xfId="50547"/>
    <cellStyle name="Normal 69 5" xfId="50548"/>
    <cellStyle name="Normal 69 5 2" xfId="50549"/>
    <cellStyle name="Normal 69 6" xfId="50550"/>
    <cellStyle name="Normal 69 6 2" xfId="50551"/>
    <cellStyle name="Normal 69 7" xfId="50552"/>
    <cellStyle name="Normal 69 7 2" xfId="50553"/>
    <cellStyle name="Normal 69 8" xfId="50554"/>
    <cellStyle name="Normal 7" xfId="50555"/>
    <cellStyle name="Normal 7 2" xfId="50556"/>
    <cellStyle name="Normal 7 2 2" xfId="50557"/>
    <cellStyle name="Normal 7 2 2 2" xfId="50558"/>
    <cellStyle name="Normal 7 2 2 2 2" xfId="50559"/>
    <cellStyle name="Normal 7 2 2 3" xfId="50560"/>
    <cellStyle name="Normal 7 2 2 3 2" xfId="50561"/>
    <cellStyle name="Normal 7 2 2 4" xfId="50562"/>
    <cellStyle name="Normal 7 2 2 4 2" xfId="50563"/>
    <cellStyle name="Normal 7 2 2 5" xfId="50564"/>
    <cellStyle name="Normal 7 2 2 5 2" xfId="50565"/>
    <cellStyle name="Normal 7 2 2 6" xfId="50566"/>
    <cellStyle name="Normal 7 2 3" xfId="50567"/>
    <cellStyle name="Normal 7 2 3 2" xfId="50568"/>
    <cellStyle name="Normal 7 2 4" xfId="50569"/>
    <cellStyle name="Normal 7 2 4 2" xfId="50570"/>
    <cellStyle name="Normal 7 2 5" xfId="50571"/>
    <cellStyle name="Normal 7 2 5 2" xfId="50572"/>
    <cellStyle name="Normal 7 2 6" xfId="50573"/>
    <cellStyle name="Normal 7 2 6 2" xfId="50574"/>
    <cellStyle name="Normal 7 2 7" xfId="50575"/>
    <cellStyle name="Normal 7 20" xfId="50576"/>
    <cellStyle name="Normal 7 20 2" xfId="50577"/>
    <cellStyle name="Normal 7 20 2 2" xfId="50578"/>
    <cellStyle name="Normal 7 20 2 2 2" xfId="50579"/>
    <cellStyle name="Normal 7 20 2 2 2 2" xfId="50580"/>
    <cellStyle name="Normal 7 20 2 2 2 2 2" xfId="50581"/>
    <cellStyle name="Normal 7 20 2 2 2 3" xfId="50582"/>
    <cellStyle name="Normal 7 20 3" xfId="50583"/>
    <cellStyle name="Normal 7 21" xfId="50584"/>
    <cellStyle name="Normal 7 21 2" xfId="50585"/>
    <cellStyle name="Normal 7 21 2 2" xfId="50586"/>
    <cellStyle name="Normal 7 21 2 2 2" xfId="50587"/>
    <cellStyle name="Normal 7 21 2 2 2 2" xfId="50588"/>
    <cellStyle name="Normal 7 21 2 2 2 2 2" xfId="50589"/>
    <cellStyle name="Normal 7 21 2 2 2 3" xfId="50590"/>
    <cellStyle name="Normal 7 21 3" xfId="50591"/>
    <cellStyle name="Normal 7 3" xfId="50592"/>
    <cellStyle name="Normal 7 3 2" xfId="50593"/>
    <cellStyle name="Normal 7 3 2 2" xfId="50594"/>
    <cellStyle name="Normal 7 3 3" xfId="50595"/>
    <cellStyle name="Normal 7 3 3 2" xfId="50596"/>
    <cellStyle name="Normal 7 3 4" xfId="50597"/>
    <cellStyle name="Normal 7 3 4 2" xfId="50598"/>
    <cellStyle name="Normal 7 3 5" xfId="50599"/>
    <cellStyle name="Normal 7 3 5 2" xfId="50600"/>
    <cellStyle name="Normal 7 3 6" xfId="50601"/>
    <cellStyle name="Normal 7 4" xfId="50602"/>
    <cellStyle name="Normal 7 4 2" xfId="50603"/>
    <cellStyle name="Normal 7 4 2 2" xfId="50604"/>
    <cellStyle name="Normal 7 4 3" xfId="50605"/>
    <cellStyle name="Normal 7 5" xfId="50606"/>
    <cellStyle name="Normal 7 5 2" xfId="50607"/>
    <cellStyle name="Normal 7 6" xfId="50608"/>
    <cellStyle name="Normal 7 6 2" xfId="50609"/>
    <cellStyle name="Normal 7 7" xfId="50610"/>
    <cellStyle name="Normal 7 7 2" xfId="50611"/>
    <cellStyle name="Normal 7 8" xfId="50612"/>
    <cellStyle name="Normal 70" xfId="50613"/>
    <cellStyle name="Normal 70 2" xfId="50614"/>
    <cellStyle name="Normal 70 2 2" xfId="50615"/>
    <cellStyle name="Normal 70 2 2 2" xfId="50616"/>
    <cellStyle name="Normal 70 2 3" xfId="50617"/>
    <cellStyle name="Normal 70 2 3 2" xfId="50618"/>
    <cellStyle name="Normal 70 2 4" xfId="50619"/>
    <cellStyle name="Normal 70 2 4 2" xfId="50620"/>
    <cellStyle name="Normal 70 2 5" xfId="50621"/>
    <cellStyle name="Normal 70 2 5 2" xfId="50622"/>
    <cellStyle name="Normal 70 2 6" xfId="50623"/>
    <cellStyle name="Normal 70 3" xfId="50624"/>
    <cellStyle name="Normal 70 3 2" xfId="50625"/>
    <cellStyle name="Normal 70 4" xfId="50626"/>
    <cellStyle name="Normal 70 4 2" xfId="50627"/>
    <cellStyle name="Normal 70 5" xfId="50628"/>
    <cellStyle name="Normal 70 5 2" xfId="50629"/>
    <cellStyle name="Normal 70 6" xfId="50630"/>
    <cellStyle name="Normal 70 6 2" xfId="50631"/>
    <cellStyle name="Normal 70 7" xfId="50632"/>
    <cellStyle name="Normal 71" xfId="50633"/>
    <cellStyle name="Normal 71 2" xfId="50634"/>
    <cellStyle name="Normal 71 2 2" xfId="50635"/>
    <cellStyle name="Normal 71 2 2 2" xfId="50636"/>
    <cellStyle name="Normal 71 2 3" xfId="50637"/>
    <cellStyle name="Normal 71 2 3 2" xfId="50638"/>
    <cellStyle name="Normal 71 2 4" xfId="50639"/>
    <cellStyle name="Normal 71 2 4 2" xfId="50640"/>
    <cellStyle name="Normal 71 2 5" xfId="50641"/>
    <cellStyle name="Normal 71 2 5 2" xfId="50642"/>
    <cellStyle name="Normal 71 2 6" xfId="50643"/>
    <cellStyle name="Normal 71 3" xfId="50644"/>
    <cellStyle name="Normal 71 3 2" xfId="50645"/>
    <cellStyle name="Normal 71 4" xfId="50646"/>
    <cellStyle name="Normal 71 4 2" xfId="50647"/>
    <cellStyle name="Normal 71 5" xfId="50648"/>
    <cellStyle name="Normal 71 5 2" xfId="50649"/>
    <cellStyle name="Normal 71 6" xfId="50650"/>
    <cellStyle name="Normal 71 6 2" xfId="50651"/>
    <cellStyle name="Normal 71 7" xfId="50652"/>
    <cellStyle name="Normal 72" xfId="50653"/>
    <cellStyle name="Normal 72 2" xfId="50654"/>
    <cellStyle name="Normal 72 2 2" xfId="50655"/>
    <cellStyle name="Normal 72 2 2 2" xfId="50656"/>
    <cellStyle name="Normal 72 2 3" xfId="50657"/>
    <cellStyle name="Normal 72 2 3 2" xfId="50658"/>
    <cellStyle name="Normal 72 2 4" xfId="50659"/>
    <cellStyle name="Normal 72 2 4 2" xfId="50660"/>
    <cellStyle name="Normal 72 2 5" xfId="50661"/>
    <cellStyle name="Normal 72 2 5 2" xfId="50662"/>
    <cellStyle name="Normal 72 2 6" xfId="50663"/>
    <cellStyle name="Normal 72 3" xfId="50664"/>
    <cellStyle name="Normal 72 3 2" xfId="50665"/>
    <cellStyle name="Normal 72 4" xfId="50666"/>
    <cellStyle name="Normal 72 4 2" xfId="50667"/>
    <cellStyle name="Normal 72 5" xfId="50668"/>
    <cellStyle name="Normal 72 5 2" xfId="50669"/>
    <cellStyle name="Normal 72 6" xfId="50670"/>
    <cellStyle name="Normal 72 6 2" xfId="50671"/>
    <cellStyle name="Normal 72 7" xfId="50672"/>
    <cellStyle name="Normal 73" xfId="50673"/>
    <cellStyle name="Normal 73 2" xfId="50674"/>
    <cellStyle name="Normal 73 2 2" xfId="50675"/>
    <cellStyle name="Normal 73 2 2 2" xfId="50676"/>
    <cellStyle name="Normal 73 2 3" xfId="50677"/>
    <cellStyle name="Normal 73 2 3 2" xfId="50678"/>
    <cellStyle name="Normal 73 2 4" xfId="50679"/>
    <cellStyle name="Normal 73 2 4 2" xfId="50680"/>
    <cellStyle name="Normal 73 2 5" xfId="50681"/>
    <cellStyle name="Normal 73 2 5 2" xfId="50682"/>
    <cellStyle name="Normal 73 2 6" xfId="50683"/>
    <cellStyle name="Normal 73 3" xfId="50684"/>
    <cellStyle name="Normal 73 3 2" xfId="50685"/>
    <cellStyle name="Normal 73 4" xfId="50686"/>
    <cellStyle name="Normal 73 4 2" xfId="50687"/>
    <cellStyle name="Normal 73 5" xfId="50688"/>
    <cellStyle name="Normal 73 5 2" xfId="50689"/>
    <cellStyle name="Normal 73 6" xfId="50690"/>
    <cellStyle name="Normal 73 6 2" xfId="50691"/>
    <cellStyle name="Normal 73 7" xfId="50692"/>
    <cellStyle name="Normal 74" xfId="50693"/>
    <cellStyle name="Normal 74 2" xfId="50694"/>
    <cellStyle name="Normal 74 2 2" xfId="50695"/>
    <cellStyle name="Normal 74 2 2 2" xfId="50696"/>
    <cellStyle name="Normal 74 2 3" xfId="50697"/>
    <cellStyle name="Normal 74 2 3 2" xfId="50698"/>
    <cellStyle name="Normal 74 2 4" xfId="50699"/>
    <cellStyle name="Normal 74 2 4 2" xfId="50700"/>
    <cellStyle name="Normal 74 2 5" xfId="50701"/>
    <cellStyle name="Normal 74 2 5 2" xfId="50702"/>
    <cellStyle name="Normal 74 2 6" xfId="50703"/>
    <cellStyle name="Normal 74 3" xfId="50704"/>
    <cellStyle name="Normal 74 3 2" xfId="50705"/>
    <cellStyle name="Normal 74 4" xfId="50706"/>
    <cellStyle name="Normal 74 4 2" xfId="50707"/>
    <cellStyle name="Normal 74 5" xfId="50708"/>
    <cellStyle name="Normal 74 5 2" xfId="50709"/>
    <cellStyle name="Normal 74 6" xfId="50710"/>
    <cellStyle name="Normal 74 6 2" xfId="50711"/>
    <cellStyle name="Normal 74 7" xfId="50712"/>
    <cellStyle name="Normal 75" xfId="50713"/>
    <cellStyle name="Normal 75 2" xfId="50714"/>
    <cellStyle name="Normal 75 2 2" xfId="50715"/>
    <cellStyle name="Normal 75 2 2 2" xfId="50716"/>
    <cellStyle name="Normal 75 2 3" xfId="50717"/>
    <cellStyle name="Normal 75 2 3 2" xfId="50718"/>
    <cellStyle name="Normal 75 2 4" xfId="50719"/>
    <cellStyle name="Normal 75 2 4 2" xfId="50720"/>
    <cellStyle name="Normal 75 2 5" xfId="50721"/>
    <cellStyle name="Normal 75 2 5 2" xfId="50722"/>
    <cellStyle name="Normal 75 2 6" xfId="50723"/>
    <cellStyle name="Normal 75 3" xfId="50724"/>
    <cellStyle name="Normal 75 3 2" xfId="50725"/>
    <cellStyle name="Normal 75 4" xfId="50726"/>
    <cellStyle name="Normal 75 4 2" xfId="50727"/>
    <cellStyle name="Normal 75 5" xfId="50728"/>
    <cellStyle name="Normal 75 5 2" xfId="50729"/>
    <cellStyle name="Normal 75 6" xfId="50730"/>
    <cellStyle name="Normal 75 6 2" xfId="50731"/>
    <cellStyle name="Normal 75 7" xfId="50732"/>
    <cellStyle name="Normal 76" xfId="50733"/>
    <cellStyle name="Normal 76 2" xfId="50734"/>
    <cellStyle name="Normal 76 2 2" xfId="50735"/>
    <cellStyle name="Normal 76 2 2 2" xfId="50736"/>
    <cellStyle name="Normal 76 2 3" xfId="50737"/>
    <cellStyle name="Normal 76 2 3 2" xfId="50738"/>
    <cellStyle name="Normal 76 2 4" xfId="50739"/>
    <cellStyle name="Normal 76 2 4 2" xfId="50740"/>
    <cellStyle name="Normal 76 2 5" xfId="50741"/>
    <cellStyle name="Normal 76 2 5 2" xfId="50742"/>
    <cellStyle name="Normal 76 2 6" xfId="50743"/>
    <cellStyle name="Normal 76 3" xfId="50744"/>
    <cellStyle name="Normal 76 3 2" xfId="50745"/>
    <cellStyle name="Normal 76 4" xfId="50746"/>
    <cellStyle name="Normal 76 4 2" xfId="50747"/>
    <cellStyle name="Normal 76 5" xfId="50748"/>
    <cellStyle name="Normal 76 5 2" xfId="50749"/>
    <cellStyle name="Normal 76 6" xfId="50750"/>
    <cellStyle name="Normal 76 6 2" xfId="50751"/>
    <cellStyle name="Normal 76 7" xfId="50752"/>
    <cellStyle name="Normal 77" xfId="50753"/>
    <cellStyle name="Normal 77 2" xfId="50754"/>
    <cellStyle name="Normal 77 2 2" xfId="50755"/>
    <cellStyle name="Normal 77 2 2 2" xfId="50756"/>
    <cellStyle name="Normal 77 2 3" xfId="50757"/>
    <cellStyle name="Normal 77 2 3 2" xfId="50758"/>
    <cellStyle name="Normal 77 2 4" xfId="50759"/>
    <cellStyle name="Normal 77 2 4 2" xfId="50760"/>
    <cellStyle name="Normal 77 2 5" xfId="50761"/>
    <cellStyle name="Normal 77 2 5 2" xfId="50762"/>
    <cellStyle name="Normal 77 2 6" xfId="50763"/>
    <cellStyle name="Normal 77 3" xfId="50764"/>
    <cellStyle name="Normal 77 3 2" xfId="50765"/>
    <cellStyle name="Normal 77 4" xfId="50766"/>
    <cellStyle name="Normal 77 4 2" xfId="50767"/>
    <cellStyle name="Normal 77 5" xfId="50768"/>
    <cellStyle name="Normal 77 5 2" xfId="50769"/>
    <cellStyle name="Normal 77 6" xfId="50770"/>
    <cellStyle name="Normal 77 6 2" xfId="50771"/>
    <cellStyle name="Normal 77 7" xfId="50772"/>
    <cellStyle name="Normal 78" xfId="50773"/>
    <cellStyle name="Normal 78 2" xfId="50774"/>
    <cellStyle name="Normal 78 2 2" xfId="50775"/>
    <cellStyle name="Normal 78 2 2 2" xfId="50776"/>
    <cellStyle name="Normal 78 2 3" xfId="50777"/>
    <cellStyle name="Normal 78 2 3 2" xfId="50778"/>
    <cellStyle name="Normal 78 2 4" xfId="50779"/>
    <cellStyle name="Normal 78 2 4 2" xfId="50780"/>
    <cellStyle name="Normal 78 2 5" xfId="50781"/>
    <cellStyle name="Normal 78 2 5 2" xfId="50782"/>
    <cellStyle name="Normal 78 2 6" xfId="50783"/>
    <cellStyle name="Normal 78 3" xfId="50784"/>
    <cellStyle name="Normal 78 3 2" xfId="50785"/>
    <cellStyle name="Normal 78 4" xfId="50786"/>
    <cellStyle name="Normal 78 4 2" xfId="50787"/>
    <cellStyle name="Normal 78 5" xfId="50788"/>
    <cellStyle name="Normal 78 5 2" xfId="50789"/>
    <cellStyle name="Normal 78 6" xfId="50790"/>
    <cellStyle name="Normal 78 6 2" xfId="50791"/>
    <cellStyle name="Normal 78 7" xfId="50792"/>
    <cellStyle name="Normal 79" xfId="50793"/>
    <cellStyle name="Normal 79 2" xfId="50794"/>
    <cellStyle name="Normal 79 2 2" xfId="50795"/>
    <cellStyle name="Normal 79 2 2 2" xfId="50796"/>
    <cellStyle name="Normal 79 2 3" xfId="50797"/>
    <cellStyle name="Normal 79 2 3 2" xfId="50798"/>
    <cellStyle name="Normal 79 2 4" xfId="50799"/>
    <cellStyle name="Normal 79 2 4 2" xfId="50800"/>
    <cellStyle name="Normal 79 2 5" xfId="50801"/>
    <cellStyle name="Normal 79 2 5 2" xfId="50802"/>
    <cellStyle name="Normal 79 2 6" xfId="50803"/>
    <cellStyle name="Normal 79 3" xfId="50804"/>
    <cellStyle name="Normal 79 3 2" xfId="50805"/>
    <cellStyle name="Normal 79 4" xfId="50806"/>
    <cellStyle name="Normal 79 4 2" xfId="50807"/>
    <cellStyle name="Normal 79 5" xfId="50808"/>
    <cellStyle name="Normal 79 5 2" xfId="50809"/>
    <cellStyle name="Normal 79 6" xfId="50810"/>
    <cellStyle name="Normal 79 6 2" xfId="50811"/>
    <cellStyle name="Normal 79 7" xfId="50812"/>
    <cellStyle name="Normal 8" xfId="50813"/>
    <cellStyle name="Normal 8 2" xfId="50814"/>
    <cellStyle name="Normal 8 2 2" xfId="50815"/>
    <cellStyle name="Normal 8 2 2 2" xfId="50816"/>
    <cellStyle name="Normal 8 2 2 2 2" xfId="50817"/>
    <cellStyle name="Normal 8 2 2 3" xfId="50818"/>
    <cellStyle name="Normal 8 2 2 3 2" xfId="50819"/>
    <cellStyle name="Normal 8 2 2 4" xfId="50820"/>
    <cellStyle name="Normal 8 2 2 4 2" xfId="50821"/>
    <cellStyle name="Normal 8 2 2 5" xfId="50822"/>
    <cellStyle name="Normal 8 2 2 5 2" xfId="50823"/>
    <cellStyle name="Normal 8 2 2 6" xfId="50824"/>
    <cellStyle name="Normal 8 2 3" xfId="50825"/>
    <cellStyle name="Normal 8 2 3 2" xfId="50826"/>
    <cellStyle name="Normal 8 2 4" xfId="50827"/>
    <cellStyle name="Normal 8 2 4 2" xfId="50828"/>
    <cellStyle name="Normal 8 2 5" xfId="50829"/>
    <cellStyle name="Normal 8 2 5 2" xfId="50830"/>
    <cellStyle name="Normal 8 2 6" xfId="50831"/>
    <cellStyle name="Normal 8 2 6 2" xfId="50832"/>
    <cellStyle name="Normal 8 2 7" xfId="50833"/>
    <cellStyle name="Normal 8 29" xfId="50834"/>
    <cellStyle name="Normal 8 29 2" xfId="50835"/>
    <cellStyle name="Normal 8 29 2 2" xfId="50836"/>
    <cellStyle name="Normal 8 29 2 2 2" xfId="50837"/>
    <cellStyle name="Normal 8 29 2 2 2 2" xfId="50838"/>
    <cellStyle name="Normal 8 29 2 2 3" xfId="50839"/>
    <cellStyle name="Normal 8 3" xfId="50840"/>
    <cellStyle name="Normal 8 3 2" xfId="50841"/>
    <cellStyle name="Normal 8 3 2 2" xfId="50842"/>
    <cellStyle name="Normal 8 3 3" xfId="50843"/>
    <cellStyle name="Normal 8 3 3 2" xfId="50844"/>
    <cellStyle name="Normal 8 3 4" xfId="50845"/>
    <cellStyle name="Normal 8 3 4 2" xfId="50846"/>
    <cellStyle name="Normal 8 3 5" xfId="50847"/>
    <cellStyle name="Normal 8 3 5 2" xfId="50848"/>
    <cellStyle name="Normal 8 3 6" xfId="50849"/>
    <cellStyle name="Normal 8 30" xfId="50850"/>
    <cellStyle name="Normal 8 30 2" xfId="50851"/>
    <cellStyle name="Normal 8 30 2 2" xfId="50852"/>
    <cellStyle name="Normal 8 30 2 2 2" xfId="50853"/>
    <cellStyle name="Normal 8 30 2 2 2 2" xfId="50854"/>
    <cellStyle name="Normal 8 30 2 2 3" xfId="50855"/>
    <cellStyle name="Normal 8 4" xfId="50856"/>
    <cellStyle name="Normal 8 4 2" xfId="50857"/>
    <cellStyle name="Normal 8 4 2 2" xfId="50858"/>
    <cellStyle name="Normal 8 4 3" xfId="50859"/>
    <cellStyle name="Normal 8 5" xfId="50860"/>
    <cellStyle name="Normal 8 5 2" xfId="50861"/>
    <cellStyle name="Normal 8 6" xfId="50862"/>
    <cellStyle name="Normal 8 6 2" xfId="50863"/>
    <cellStyle name="Normal 8 7" xfId="50864"/>
    <cellStyle name="Normal 8 7 2" xfId="50865"/>
    <cellStyle name="Normal 8 8" xfId="50866"/>
    <cellStyle name="Normal 80" xfId="50867"/>
    <cellStyle name="Normal 80 2" xfId="50868"/>
    <cellStyle name="Normal 80 2 2" xfId="50869"/>
    <cellStyle name="Normal 80 2 2 2" xfId="50870"/>
    <cellStyle name="Normal 80 2 3" xfId="50871"/>
    <cellStyle name="Normal 80 2 3 2" xfId="50872"/>
    <cellStyle name="Normal 80 2 4" xfId="50873"/>
    <cellStyle name="Normal 80 2 4 2" xfId="50874"/>
    <cellStyle name="Normal 80 2 5" xfId="50875"/>
    <cellStyle name="Normal 80 2 5 2" xfId="50876"/>
    <cellStyle name="Normal 80 2 6" xfId="50877"/>
    <cellStyle name="Normal 80 3" xfId="50878"/>
    <cellStyle name="Normal 80 3 2" xfId="50879"/>
    <cellStyle name="Normal 80 4" xfId="50880"/>
    <cellStyle name="Normal 80 4 2" xfId="50881"/>
    <cellStyle name="Normal 80 5" xfId="50882"/>
    <cellStyle name="Normal 80 5 2" xfId="50883"/>
    <cellStyle name="Normal 80 6" xfId="50884"/>
    <cellStyle name="Normal 80 6 2" xfId="50885"/>
    <cellStyle name="Normal 80 7" xfId="50886"/>
    <cellStyle name="Normal 81" xfId="50887"/>
    <cellStyle name="Normal 81 2" xfId="50888"/>
    <cellStyle name="Normal 81 2 2" xfId="50889"/>
    <cellStyle name="Normal 81 2 2 2" xfId="50890"/>
    <cellStyle name="Normal 81 2 3" xfId="50891"/>
    <cellStyle name="Normal 81 2 3 2" xfId="50892"/>
    <cellStyle name="Normal 81 2 4" xfId="50893"/>
    <cellStyle name="Normal 81 2 4 2" xfId="50894"/>
    <cellStyle name="Normal 81 2 5" xfId="50895"/>
    <cellStyle name="Normal 81 2 5 2" xfId="50896"/>
    <cellStyle name="Normal 81 2 6" xfId="50897"/>
    <cellStyle name="Normal 81 3" xfId="50898"/>
    <cellStyle name="Normal 81 3 2" xfId="50899"/>
    <cellStyle name="Normal 81 4" xfId="50900"/>
    <cellStyle name="Normal 81 4 2" xfId="50901"/>
    <cellStyle name="Normal 81 5" xfId="50902"/>
    <cellStyle name="Normal 81 5 2" xfId="50903"/>
    <cellStyle name="Normal 81 6" xfId="50904"/>
    <cellStyle name="Normal 81 6 2" xfId="50905"/>
    <cellStyle name="Normal 81 7" xfId="50906"/>
    <cellStyle name="Normal 82" xfId="50907"/>
    <cellStyle name="Normal 82 2" xfId="50908"/>
    <cellStyle name="Normal 82 2 2" xfId="50909"/>
    <cellStyle name="Normal 82 2 2 2" xfId="50910"/>
    <cellStyle name="Normal 82 2 3" xfId="50911"/>
    <cellStyle name="Normal 82 2 3 2" xfId="50912"/>
    <cellStyle name="Normal 82 2 4" xfId="50913"/>
    <cellStyle name="Normal 82 2 4 2" xfId="50914"/>
    <cellStyle name="Normal 82 2 5" xfId="50915"/>
    <cellStyle name="Normal 82 2 5 2" xfId="50916"/>
    <cellStyle name="Normal 82 2 6" xfId="50917"/>
    <cellStyle name="Normal 82 3" xfId="50918"/>
    <cellStyle name="Normal 82 3 2" xfId="50919"/>
    <cellStyle name="Normal 82 4" xfId="50920"/>
    <cellStyle name="Normal 82 4 2" xfId="50921"/>
    <cellStyle name="Normal 82 5" xfId="50922"/>
    <cellStyle name="Normal 82 5 2" xfId="50923"/>
    <cellStyle name="Normal 82 6" xfId="50924"/>
    <cellStyle name="Normal 82 6 2" xfId="50925"/>
    <cellStyle name="Normal 82 7" xfId="50926"/>
    <cellStyle name="Normal 83" xfId="50927"/>
    <cellStyle name="Normal 83 2" xfId="50928"/>
    <cellStyle name="Normal 83 2 2" xfId="50929"/>
    <cellStyle name="Normal 83 2 2 2" xfId="50930"/>
    <cellStyle name="Normal 83 2 3" xfId="50931"/>
    <cellStyle name="Normal 83 2 3 2" xfId="50932"/>
    <cellStyle name="Normal 83 2 4" xfId="50933"/>
    <cellStyle name="Normal 83 2 4 2" xfId="50934"/>
    <cellStyle name="Normal 83 2 5" xfId="50935"/>
    <cellStyle name="Normal 83 2 5 2" xfId="50936"/>
    <cellStyle name="Normal 83 2 6" xfId="50937"/>
    <cellStyle name="Normal 83 3" xfId="50938"/>
    <cellStyle name="Normal 83 3 2" xfId="50939"/>
    <cellStyle name="Normal 83 4" xfId="50940"/>
    <cellStyle name="Normal 83 4 2" xfId="50941"/>
    <cellStyle name="Normal 83 5" xfId="50942"/>
    <cellStyle name="Normal 83 5 2" xfId="50943"/>
    <cellStyle name="Normal 83 6" xfId="50944"/>
    <cellStyle name="Normal 83 6 2" xfId="50945"/>
    <cellStyle name="Normal 83 7" xfId="50946"/>
    <cellStyle name="Normal 84" xfId="50947"/>
    <cellStyle name="Normal 84 2" xfId="50948"/>
    <cellStyle name="Normal 84 2 2" xfId="50949"/>
    <cellStyle name="Normal 84 2 2 2" xfId="50950"/>
    <cellStyle name="Normal 84 2 3" xfId="50951"/>
    <cellStyle name="Normal 84 2 3 2" xfId="50952"/>
    <cellStyle name="Normal 84 2 4" xfId="50953"/>
    <cellStyle name="Normal 84 2 4 2" xfId="50954"/>
    <cellStyle name="Normal 84 2 5" xfId="50955"/>
    <cellStyle name="Normal 84 2 5 2" xfId="50956"/>
    <cellStyle name="Normal 84 2 6" xfId="50957"/>
    <cellStyle name="Normal 84 3" xfId="50958"/>
    <cellStyle name="Normal 84 3 2" xfId="50959"/>
    <cellStyle name="Normal 84 4" xfId="50960"/>
    <cellStyle name="Normal 84 4 2" xfId="50961"/>
    <cellStyle name="Normal 84 5" xfId="50962"/>
    <cellStyle name="Normal 84 5 2" xfId="50963"/>
    <cellStyle name="Normal 84 6" xfId="50964"/>
    <cellStyle name="Normal 84 6 2" xfId="50965"/>
    <cellStyle name="Normal 84 7" xfId="50966"/>
    <cellStyle name="Normal 85" xfId="50967"/>
    <cellStyle name="Normal 85 2" xfId="50968"/>
    <cellStyle name="Normal 85 2 2" xfId="50969"/>
    <cellStyle name="Normal 85 2 2 2" xfId="50970"/>
    <cellStyle name="Normal 85 2 3" xfId="50971"/>
    <cellStyle name="Normal 85 2 3 2" xfId="50972"/>
    <cellStyle name="Normal 85 2 4" xfId="50973"/>
    <cellStyle name="Normal 85 2 4 2" xfId="50974"/>
    <cellStyle name="Normal 85 2 5" xfId="50975"/>
    <cellStyle name="Normal 85 2 5 2" xfId="50976"/>
    <cellStyle name="Normal 85 2 6" xfId="50977"/>
    <cellStyle name="Normal 85 3" xfId="50978"/>
    <cellStyle name="Normal 85 3 2" xfId="50979"/>
    <cellStyle name="Normal 85 4" xfId="50980"/>
    <cellStyle name="Normal 85 4 2" xfId="50981"/>
    <cellStyle name="Normal 85 5" xfId="50982"/>
    <cellStyle name="Normal 85 5 2" xfId="50983"/>
    <cellStyle name="Normal 85 6" xfId="50984"/>
    <cellStyle name="Normal 85 6 2" xfId="50985"/>
    <cellStyle name="Normal 85 7" xfId="50986"/>
    <cellStyle name="Normal 86" xfId="50987"/>
    <cellStyle name="Normal 86 2" xfId="50988"/>
    <cellStyle name="Normal 86 2 2" xfId="50989"/>
    <cellStyle name="Normal 86 2 2 2" xfId="50990"/>
    <cellStyle name="Normal 86 2 3" xfId="50991"/>
    <cellStyle name="Normal 86 2 3 2" xfId="50992"/>
    <cellStyle name="Normal 86 2 4" xfId="50993"/>
    <cellStyle name="Normal 86 2 4 2" xfId="50994"/>
    <cellStyle name="Normal 86 2 5" xfId="50995"/>
    <cellStyle name="Normal 86 2 5 2" xfId="50996"/>
    <cellStyle name="Normal 86 2 6" xfId="50997"/>
    <cellStyle name="Normal 86 3" xfId="50998"/>
    <cellStyle name="Normal 86 3 2" xfId="50999"/>
    <cellStyle name="Normal 86 4" xfId="51000"/>
    <cellStyle name="Normal 86 4 2" xfId="51001"/>
    <cellStyle name="Normal 86 5" xfId="51002"/>
    <cellStyle name="Normal 86 5 2" xfId="51003"/>
    <cellStyle name="Normal 86 6" xfId="51004"/>
    <cellStyle name="Normal 86 6 2" xfId="51005"/>
    <cellStyle name="Normal 86 7" xfId="51006"/>
    <cellStyle name="Normal 87" xfId="51007"/>
    <cellStyle name="Normal 87 2" xfId="51008"/>
    <cellStyle name="Normal 87 2 2" xfId="51009"/>
    <cellStyle name="Normal 87 2 2 2" xfId="51010"/>
    <cellStyle name="Normal 87 2 3" xfId="51011"/>
    <cellStyle name="Normal 87 2 3 2" xfId="51012"/>
    <cellStyle name="Normal 87 2 4" xfId="51013"/>
    <cellStyle name="Normal 87 2 4 2" xfId="51014"/>
    <cellStyle name="Normal 87 2 5" xfId="51015"/>
    <cellStyle name="Normal 87 2 5 2" xfId="51016"/>
    <cellStyle name="Normal 87 2 6" xfId="51017"/>
    <cellStyle name="Normal 87 3" xfId="51018"/>
    <cellStyle name="Normal 87 3 2" xfId="51019"/>
    <cellStyle name="Normal 87 4" xfId="51020"/>
    <cellStyle name="Normal 87 4 2" xfId="51021"/>
    <cellStyle name="Normal 87 5" xfId="51022"/>
    <cellStyle name="Normal 87 5 2" xfId="51023"/>
    <cellStyle name="Normal 87 6" xfId="51024"/>
    <cellStyle name="Normal 87 6 2" xfId="51025"/>
    <cellStyle name="Normal 87 7" xfId="51026"/>
    <cellStyle name="Normal 88" xfId="51027"/>
    <cellStyle name="Normal 88 2" xfId="51028"/>
    <cellStyle name="Normal 88 2 2" xfId="51029"/>
    <cellStyle name="Normal 88 2 2 2" xfId="51030"/>
    <cellStyle name="Normal 88 2 3" xfId="51031"/>
    <cellStyle name="Normal 88 2 3 2" xfId="51032"/>
    <cellStyle name="Normal 88 2 4" xfId="51033"/>
    <cellStyle name="Normal 88 2 4 2" xfId="51034"/>
    <cellStyle name="Normal 88 2 5" xfId="51035"/>
    <cellStyle name="Normal 88 2 5 2" xfId="51036"/>
    <cellStyle name="Normal 88 2 6" xfId="51037"/>
    <cellStyle name="Normal 88 3" xfId="51038"/>
    <cellStyle name="Normal 88 3 2" xfId="51039"/>
    <cellStyle name="Normal 88 4" xfId="51040"/>
    <cellStyle name="Normal 88 4 2" xfId="51041"/>
    <cellStyle name="Normal 88 5" xfId="51042"/>
    <cellStyle name="Normal 88 5 2" xfId="51043"/>
    <cellStyle name="Normal 88 6" xfId="51044"/>
    <cellStyle name="Normal 88 6 2" xfId="51045"/>
    <cellStyle name="Normal 88 7" xfId="51046"/>
    <cellStyle name="Normal 89" xfId="51047"/>
    <cellStyle name="Normal 89 2" xfId="51048"/>
    <cellStyle name="Normal 89 2 2" xfId="51049"/>
    <cellStyle name="Normal 89 2 2 2" xfId="51050"/>
    <cellStyle name="Normal 89 2 3" xfId="51051"/>
    <cellStyle name="Normal 89 2 3 2" xfId="51052"/>
    <cellStyle name="Normal 89 2 4" xfId="51053"/>
    <cellStyle name="Normal 89 2 4 2" xfId="51054"/>
    <cellStyle name="Normal 89 2 5" xfId="51055"/>
    <cellStyle name="Normal 89 2 5 2" xfId="51056"/>
    <cellStyle name="Normal 89 2 6" xfId="51057"/>
    <cellStyle name="Normal 89 3" xfId="51058"/>
    <cellStyle name="Normal 89 3 2" xfId="51059"/>
    <cellStyle name="Normal 89 4" xfId="51060"/>
    <cellStyle name="Normal 89 4 2" xfId="51061"/>
    <cellStyle name="Normal 89 5" xfId="51062"/>
    <cellStyle name="Normal 89 5 2" xfId="51063"/>
    <cellStyle name="Normal 89 6" xfId="51064"/>
    <cellStyle name="Normal 89 6 2" xfId="51065"/>
    <cellStyle name="Normal 89 7" xfId="51066"/>
    <cellStyle name="Normal 9" xfId="51067"/>
    <cellStyle name="Normal 9 10" xfId="51068"/>
    <cellStyle name="Normal 9 10 2" xfId="51069"/>
    <cellStyle name="Normal 9 10 2 2" xfId="51070"/>
    <cellStyle name="Normal 9 10 3" xfId="51071"/>
    <cellStyle name="Normal 9 10 3 3" xfId="51072"/>
    <cellStyle name="Normal 9 10 3 3 2" xfId="51073"/>
    <cellStyle name="Normal 9 10 3 3 2 3" xfId="51074"/>
    <cellStyle name="Normal 9 10 3 3 2 3 2" xfId="51075"/>
    <cellStyle name="Normal 9 10 3 3 2 3 2 2" xfId="51076"/>
    <cellStyle name="Normal 9 10 3 3 2 3 3" xfId="51077"/>
    <cellStyle name="Normal 9 11" xfId="51078"/>
    <cellStyle name="Normal 9 11 2" xfId="51079"/>
    <cellStyle name="Normal 9 11 2 2" xfId="51080"/>
    <cellStyle name="Normal 9 11 3" xfId="51081"/>
    <cellStyle name="Normal 9 12" xfId="51082"/>
    <cellStyle name="Normal 9 12 2" xfId="51083"/>
    <cellStyle name="Normal 9 13" xfId="51084"/>
    <cellStyle name="Normal 9 13 2" xfId="51085"/>
    <cellStyle name="Normal 9 14" xfId="51086"/>
    <cellStyle name="Normal 9 2" xfId="51087"/>
    <cellStyle name="Normal 9 2 10" xfId="51088"/>
    <cellStyle name="Normal 9 2 10 2" xfId="51089"/>
    <cellStyle name="Normal 9 2 11" xfId="51090"/>
    <cellStyle name="Normal 9 2 2" xfId="51091"/>
    <cellStyle name="Normal 9 2 2 2" xfId="51092"/>
    <cellStyle name="Normal 9 2 2 2 2" xfId="51093"/>
    <cellStyle name="Normal 9 2 2 3" xfId="51094"/>
    <cellStyle name="Normal 9 2 2 3 2" xfId="51095"/>
    <cellStyle name="Normal 9 2 2 4" xfId="51096"/>
    <cellStyle name="Normal 9 2 2 4 2" xfId="51097"/>
    <cellStyle name="Normal 9 2 2 5" xfId="51098"/>
    <cellStyle name="Normal 9 2 2 5 2" xfId="51099"/>
    <cellStyle name="Normal 9 2 2 6" xfId="51100"/>
    <cellStyle name="Normal 9 2 3" xfId="51101"/>
    <cellStyle name="Normal 9 2 3 2" xfId="51102"/>
    <cellStyle name="Normal 9 2 3 2 2" xfId="51103"/>
    <cellStyle name="Normal 9 2 3 3" xfId="51104"/>
    <cellStyle name="Normal 9 2 3 3 2" xfId="51105"/>
    <cellStyle name="Normal 9 2 3 4" xfId="51106"/>
    <cellStyle name="Normal 9 2 3 4 2" xfId="51107"/>
    <cellStyle name="Normal 9 2 3 5" xfId="51108"/>
    <cellStyle name="Normal 9 2 3 5 2" xfId="51109"/>
    <cellStyle name="Normal 9 2 3 6" xfId="51110"/>
    <cellStyle name="Normal 9 2 4" xfId="51111"/>
    <cellStyle name="Normal 9 2 4 2" xfId="51112"/>
    <cellStyle name="Normal 9 2 4 2 2" xfId="51113"/>
    <cellStyle name="Normal 9 2 4 3" xfId="51114"/>
    <cellStyle name="Normal 9 2 4 3 2" xfId="51115"/>
    <cellStyle name="Normal 9 2 4 4" xfId="51116"/>
    <cellStyle name="Normal 9 2 5" xfId="51117"/>
    <cellStyle name="Normal 9 2 5 2" xfId="51118"/>
    <cellStyle name="Normal 9 2 5 2 2" xfId="51119"/>
    <cellStyle name="Normal 9 2 5 3" xfId="51120"/>
    <cellStyle name="Normal 9 2 5 3 2" xfId="51121"/>
    <cellStyle name="Normal 9 2 5 4" xfId="51122"/>
    <cellStyle name="Normal 9 2 6" xfId="51123"/>
    <cellStyle name="Normal 9 2 6 2" xfId="51124"/>
    <cellStyle name="Normal 9 2 6 2 2" xfId="51125"/>
    <cellStyle name="Normal 9 2 6 3" xfId="51126"/>
    <cellStyle name="Normal 9 2 6 3 2" xfId="51127"/>
    <cellStyle name="Normal 9 2 6 4" xfId="51128"/>
    <cellStyle name="Normal 9 2 7" xfId="51129"/>
    <cellStyle name="Normal 9 2 7 2" xfId="51130"/>
    <cellStyle name="Normal 9 2 8" xfId="51131"/>
    <cellStyle name="Normal 9 2 8 2" xfId="51132"/>
    <cellStyle name="Normal 9 2 9" xfId="51133"/>
    <cellStyle name="Normal 9 2 9 2" xfId="51134"/>
    <cellStyle name="Normal 9 3" xfId="51135"/>
    <cellStyle name="Normal 9 3 2" xfId="51136"/>
    <cellStyle name="Normal 9 3 2 2" xfId="51137"/>
    <cellStyle name="Normal 9 3 2 2 2" xfId="51138"/>
    <cellStyle name="Normal 9 3 2 3" xfId="51139"/>
    <cellStyle name="Normal 9 3 2 3 2" xfId="51140"/>
    <cellStyle name="Normal 9 3 2 4" xfId="51141"/>
    <cellStyle name="Normal 9 3 2 4 2" xfId="51142"/>
    <cellStyle name="Normal 9 3 2 5" xfId="51143"/>
    <cellStyle name="Normal 9 3 2 5 2" xfId="51144"/>
    <cellStyle name="Normal 9 3 2 6" xfId="51145"/>
    <cellStyle name="Normal 9 3 3" xfId="51146"/>
    <cellStyle name="Normal 9 3 3 2" xfId="51147"/>
    <cellStyle name="Normal 9 3 4" xfId="51148"/>
    <cellStyle name="Normal 9 3 4 2" xfId="51149"/>
    <cellStyle name="Normal 9 3 5" xfId="51150"/>
    <cellStyle name="Normal 9 3 5 2" xfId="51151"/>
    <cellStyle name="Normal 9 3 6" xfId="51152"/>
    <cellStyle name="Normal 9 3 6 2" xfId="51153"/>
    <cellStyle name="Normal 9 3 7" xfId="51154"/>
    <cellStyle name="Normal 9 4" xfId="51155"/>
    <cellStyle name="Normal 9 4 2" xfId="51156"/>
    <cellStyle name="Normal 9 4 2 2" xfId="51157"/>
    <cellStyle name="Normal 9 4 2 2 2" xfId="51158"/>
    <cellStyle name="Normal 9 4 2 3" xfId="51159"/>
    <cellStyle name="Normal 9 4 2 3 2" xfId="51160"/>
    <cellStyle name="Normal 9 4 2 4" xfId="51161"/>
    <cellStyle name="Normal 9 4 2 4 2" xfId="51162"/>
    <cellStyle name="Normal 9 4 2 5" xfId="51163"/>
    <cellStyle name="Normal 9 4 2 5 2" xfId="51164"/>
    <cellStyle name="Normal 9 4 2 6" xfId="51165"/>
    <cellStyle name="Normal 9 4 3" xfId="51166"/>
    <cellStyle name="Normal 9 4 3 2" xfId="51167"/>
    <cellStyle name="Normal 9 4 4" xfId="51168"/>
    <cellStyle name="Normal 9 4 4 2" xfId="51169"/>
    <cellStyle name="Normal 9 4 5" xfId="51170"/>
    <cellStyle name="Normal 9 4 5 2" xfId="51171"/>
    <cellStyle name="Normal 9 4 6" xfId="51172"/>
    <cellStyle name="Normal 9 4 6 2" xfId="51173"/>
    <cellStyle name="Normal 9 4 7" xfId="51174"/>
    <cellStyle name="Normal 9 5" xfId="51175"/>
    <cellStyle name="Normal 9 5 2" xfId="51176"/>
    <cellStyle name="Normal 9 5 2 2" xfId="51177"/>
    <cellStyle name="Normal 9 5 2 2 2" xfId="51178"/>
    <cellStyle name="Normal 9 5 2 3" xfId="51179"/>
    <cellStyle name="Normal 9 5 2 3 2" xfId="51180"/>
    <cellStyle name="Normal 9 5 2 4" xfId="51181"/>
    <cellStyle name="Normal 9 5 2 4 2" xfId="51182"/>
    <cellStyle name="Normal 9 5 2 5" xfId="51183"/>
    <cellStyle name="Normal 9 5 2 5 2" xfId="51184"/>
    <cellStyle name="Normal 9 5 2 6" xfId="51185"/>
    <cellStyle name="Normal 9 5 3" xfId="51186"/>
    <cellStyle name="Normal 9 5 3 2" xfId="51187"/>
    <cellStyle name="Normal 9 5 4" xfId="51188"/>
    <cellStyle name="Normal 9 5 4 2" xfId="51189"/>
    <cellStyle name="Normal 9 5 5" xfId="51190"/>
    <cellStyle name="Normal 9 5 5 2" xfId="51191"/>
    <cellStyle name="Normal 9 5 6" xfId="51192"/>
    <cellStyle name="Normal 9 5 6 2" xfId="51193"/>
    <cellStyle name="Normal 9 5 7" xfId="51194"/>
    <cellStyle name="Normal 9 6" xfId="51195"/>
    <cellStyle name="Normal 9 6 2" xfId="51196"/>
    <cellStyle name="Normal 9 6 2 2" xfId="51197"/>
    <cellStyle name="Normal 9 6 3" xfId="51198"/>
    <cellStyle name="Normal 9 6 3 2" xfId="51199"/>
    <cellStyle name="Normal 9 6 4" xfId="51200"/>
    <cellStyle name="Normal 9 6 4 2" xfId="51201"/>
    <cellStyle name="Normal 9 6 5" xfId="51202"/>
    <cellStyle name="Normal 9 6 5 2" xfId="51203"/>
    <cellStyle name="Normal 9 6 6" xfId="51204"/>
    <cellStyle name="Normal 9 7" xfId="51205"/>
    <cellStyle name="Normal 9 7 2" xfId="51206"/>
    <cellStyle name="Normal 9 7 2 2" xfId="51207"/>
    <cellStyle name="Normal 9 7 3" xfId="51208"/>
    <cellStyle name="Normal 9 7 3 2" xfId="51209"/>
    <cellStyle name="Normal 9 7 4" xfId="51210"/>
    <cellStyle name="Normal 9 7 4 2" xfId="51211"/>
    <cellStyle name="Normal 9 7 5" xfId="51212"/>
    <cellStyle name="Normal 9 7 5 2" xfId="51213"/>
    <cellStyle name="Normal 9 7 6" xfId="51214"/>
    <cellStyle name="Normal 9 8" xfId="51215"/>
    <cellStyle name="Normal 9 8 2" xfId="51216"/>
    <cellStyle name="Normal 9 8 2 2" xfId="51217"/>
    <cellStyle name="Normal 9 8 3" xfId="51218"/>
    <cellStyle name="Normal 9 8 3 2" xfId="51219"/>
    <cellStyle name="Normal 9 8 4" xfId="51220"/>
    <cellStyle name="Normal 9 9" xfId="51221"/>
    <cellStyle name="Normal 9 9 2" xfId="51222"/>
    <cellStyle name="Normal 9 9 2 2" xfId="51223"/>
    <cellStyle name="Normal 9 9 3" xfId="51224"/>
    <cellStyle name="Normal 9 9 3 2" xfId="51225"/>
    <cellStyle name="Normal 9 9 4" xfId="51226"/>
    <cellStyle name="Normal 90" xfId="51227"/>
    <cellStyle name="Normal 90 2" xfId="51228"/>
    <cellStyle name="Normal 90 2 2" xfId="51229"/>
    <cellStyle name="Normal 90 2 2 2" xfId="51230"/>
    <cellStyle name="Normal 90 2 3" xfId="51231"/>
    <cellStyle name="Normal 90 2 3 2" xfId="51232"/>
    <cellStyle name="Normal 90 2 4" xfId="51233"/>
    <cellStyle name="Normal 90 2 4 2" xfId="51234"/>
    <cellStyle name="Normal 90 2 5" xfId="51235"/>
    <cellStyle name="Normal 90 2 5 2" xfId="51236"/>
    <cellStyle name="Normal 90 2 6" xfId="51237"/>
    <cellStyle name="Normal 90 3" xfId="51238"/>
    <cellStyle name="Normal 90 3 2" xfId="51239"/>
    <cellStyle name="Normal 90 4" xfId="51240"/>
    <cellStyle name="Normal 90 4 2" xfId="51241"/>
    <cellStyle name="Normal 90 5" xfId="51242"/>
    <cellStyle name="Normal 90 5 2" xfId="51243"/>
    <cellStyle name="Normal 90 6" xfId="51244"/>
    <cellStyle name="Normal 90 6 2" xfId="51245"/>
    <cellStyle name="Normal 90 7" xfId="51246"/>
    <cellStyle name="Normal 91" xfId="51247"/>
    <cellStyle name="Normal 91 2" xfId="51248"/>
    <cellStyle name="Normal 91 2 2" xfId="51249"/>
    <cellStyle name="Normal 91 2 2 2" xfId="51250"/>
    <cellStyle name="Normal 91 2 3" xfId="51251"/>
    <cellStyle name="Normal 91 2 3 2" xfId="51252"/>
    <cellStyle name="Normal 91 2 4" xfId="51253"/>
    <cellStyle name="Normal 91 2 4 2" xfId="51254"/>
    <cellStyle name="Normal 91 2 5" xfId="51255"/>
    <cellStyle name="Normal 91 2 5 2" xfId="51256"/>
    <cellStyle name="Normal 91 2 6" xfId="51257"/>
    <cellStyle name="Normal 91 3" xfId="51258"/>
    <cellStyle name="Normal 91 3 2" xfId="51259"/>
    <cellStyle name="Normal 91 4" xfId="51260"/>
    <cellStyle name="Normal 91 4 2" xfId="51261"/>
    <cellStyle name="Normal 91 5" xfId="51262"/>
    <cellStyle name="Normal 91 5 2" xfId="51263"/>
    <cellStyle name="Normal 91 6" xfId="51264"/>
    <cellStyle name="Normal 91 6 2" xfId="51265"/>
    <cellStyle name="Normal 91 7" xfId="51266"/>
    <cellStyle name="Normal 92" xfId="51267"/>
    <cellStyle name="Normal 92 2" xfId="51268"/>
    <cellStyle name="Normal 92 2 2" xfId="51269"/>
    <cellStyle name="Normal 92 2 2 2" xfId="51270"/>
    <cellStyle name="Normal 92 2 3" xfId="51271"/>
    <cellStyle name="Normal 92 2 3 2" xfId="51272"/>
    <cellStyle name="Normal 92 2 4" xfId="51273"/>
    <cellStyle name="Normal 92 2 4 2" xfId="51274"/>
    <cellStyle name="Normal 92 2 5" xfId="51275"/>
    <cellStyle name="Normal 92 2 5 2" xfId="51276"/>
    <cellStyle name="Normal 92 2 6" xfId="51277"/>
    <cellStyle name="Normal 92 3" xfId="51278"/>
    <cellStyle name="Normal 92 3 2" xfId="51279"/>
    <cellStyle name="Normal 92 4" xfId="51280"/>
    <cellStyle name="Normal 92 4 2" xfId="51281"/>
    <cellStyle name="Normal 92 5" xfId="51282"/>
    <cellStyle name="Normal 92 5 2" xfId="51283"/>
    <cellStyle name="Normal 92 6" xfId="51284"/>
    <cellStyle name="Normal 92 6 2" xfId="51285"/>
    <cellStyle name="Normal 92 7" xfId="51286"/>
    <cellStyle name="Normal 93" xfId="51287"/>
    <cellStyle name="Normal 93 2" xfId="51288"/>
    <cellStyle name="Normal 93 2 2" xfId="51289"/>
    <cellStyle name="Normal 93 2 2 2" xfId="51290"/>
    <cellStyle name="Normal 93 2 3" xfId="51291"/>
    <cellStyle name="Normal 93 2 3 2" xfId="51292"/>
    <cellStyle name="Normal 93 2 4" xfId="51293"/>
    <cellStyle name="Normal 93 2 4 2" xfId="51294"/>
    <cellStyle name="Normal 93 2 5" xfId="51295"/>
    <cellStyle name="Normal 93 2 5 2" xfId="51296"/>
    <cellStyle name="Normal 93 2 6" xfId="51297"/>
    <cellStyle name="Normal 93 3" xfId="51298"/>
    <cellStyle name="Normal 93 3 2" xfId="51299"/>
    <cellStyle name="Normal 93 4" xfId="51300"/>
    <cellStyle name="Normal 93 4 2" xfId="51301"/>
    <cellStyle name="Normal 93 5" xfId="51302"/>
    <cellStyle name="Normal 93 5 2" xfId="51303"/>
    <cellStyle name="Normal 93 6" xfId="51304"/>
    <cellStyle name="Normal 93 6 2" xfId="51305"/>
    <cellStyle name="Normal 93 7" xfId="51306"/>
    <cellStyle name="Normal 94" xfId="51307"/>
    <cellStyle name="Normal 94 2" xfId="51308"/>
    <cellStyle name="Normal 94 2 2" xfId="51309"/>
    <cellStyle name="Normal 94 2 2 2" xfId="51310"/>
    <cellStyle name="Normal 94 2 3" xfId="51311"/>
    <cellStyle name="Normal 94 2 3 2" xfId="51312"/>
    <cellStyle name="Normal 94 2 4" xfId="51313"/>
    <cellStyle name="Normal 94 2 4 2" xfId="51314"/>
    <cellStyle name="Normal 94 2 5" xfId="51315"/>
    <cellStyle name="Normal 94 2 5 2" xfId="51316"/>
    <cellStyle name="Normal 94 2 6" xfId="51317"/>
    <cellStyle name="Normal 94 3" xfId="51318"/>
    <cellStyle name="Normal 94 3 2" xfId="51319"/>
    <cellStyle name="Normal 94 4" xfId="51320"/>
    <cellStyle name="Normal 94 4 2" xfId="51321"/>
    <cellStyle name="Normal 94 5" xfId="51322"/>
    <cellStyle name="Normal 94 5 2" xfId="51323"/>
    <cellStyle name="Normal 94 6" xfId="51324"/>
    <cellStyle name="Normal 94 6 2" xfId="51325"/>
    <cellStyle name="Normal 94 7" xfId="51326"/>
    <cellStyle name="Normal 95" xfId="51327"/>
    <cellStyle name="Normal 95 2" xfId="51328"/>
    <cellStyle name="Normal 95 2 2" xfId="51329"/>
    <cellStyle name="Normal 95 2 2 2" xfId="51330"/>
    <cellStyle name="Normal 95 2 3" xfId="51331"/>
    <cellStyle name="Normal 95 2 3 2" xfId="51332"/>
    <cellStyle name="Normal 95 2 4" xfId="51333"/>
    <cellStyle name="Normal 95 2 4 2" xfId="51334"/>
    <cellStyle name="Normal 95 2 5" xfId="51335"/>
    <cellStyle name="Normal 95 2 5 2" xfId="51336"/>
    <cellStyle name="Normal 95 2 6" xfId="51337"/>
    <cellStyle name="Normal 95 3" xfId="51338"/>
    <cellStyle name="Normal 95 3 2" xfId="51339"/>
    <cellStyle name="Normal 95 4" xfId="51340"/>
    <cellStyle name="Normal 95 4 2" xfId="51341"/>
    <cellStyle name="Normal 95 5" xfId="51342"/>
    <cellStyle name="Normal 95 5 2" xfId="51343"/>
    <cellStyle name="Normal 95 6" xfId="51344"/>
    <cellStyle name="Normal 95 6 2" xfId="51345"/>
    <cellStyle name="Normal 95 7" xfId="51346"/>
    <cellStyle name="Normal 96" xfId="51347"/>
    <cellStyle name="Normal 96 2" xfId="51348"/>
    <cellStyle name="Normal 96 2 2" xfId="51349"/>
    <cellStyle name="Normal 96 2 2 2" xfId="51350"/>
    <cellStyle name="Normal 96 2 3" xfId="51351"/>
    <cellStyle name="Normal 96 2 3 2" xfId="51352"/>
    <cellStyle name="Normal 96 2 4" xfId="51353"/>
    <cellStyle name="Normal 96 2 4 2" xfId="51354"/>
    <cellStyle name="Normal 96 2 5" xfId="51355"/>
    <cellStyle name="Normal 96 2 5 2" xfId="51356"/>
    <cellStyle name="Normal 96 2 6" xfId="51357"/>
    <cellStyle name="Normal 96 3" xfId="51358"/>
    <cellStyle name="Normal 96 3 2" xfId="51359"/>
    <cellStyle name="Normal 96 4" xfId="51360"/>
    <cellStyle name="Normal 96 4 2" xfId="51361"/>
    <cellStyle name="Normal 96 5" xfId="51362"/>
    <cellStyle name="Normal 96 5 2" xfId="51363"/>
    <cellStyle name="Normal 96 6" xfId="51364"/>
    <cellStyle name="Normal 96 6 2" xfId="51365"/>
    <cellStyle name="Normal 96 7" xfId="51366"/>
    <cellStyle name="Normal 97" xfId="51367"/>
    <cellStyle name="Normal 97 2" xfId="51368"/>
    <cellStyle name="Normal 97 2 2" xfId="51369"/>
    <cellStyle name="Normal 97 2 2 2" xfId="51370"/>
    <cellStyle name="Normal 97 2 3" xfId="51371"/>
    <cellStyle name="Normal 97 2 3 2" xfId="51372"/>
    <cellStyle name="Normal 97 2 4" xfId="51373"/>
    <cellStyle name="Normal 97 2 4 2" xfId="51374"/>
    <cellStyle name="Normal 97 2 5" xfId="51375"/>
    <cellStyle name="Normal 97 2 5 2" xfId="51376"/>
    <cellStyle name="Normal 97 2 6" xfId="51377"/>
    <cellStyle name="Normal 97 3" xfId="51378"/>
    <cellStyle name="Normal 97 3 2" xfId="51379"/>
    <cellStyle name="Normal 97 4" xfId="51380"/>
    <cellStyle name="Normal 97 4 2" xfId="51381"/>
    <cellStyle name="Normal 97 5" xfId="51382"/>
    <cellStyle name="Normal 97 5 2" xfId="51383"/>
    <cellStyle name="Normal 97 6" xfId="51384"/>
    <cellStyle name="Normal 97 6 2" xfId="51385"/>
    <cellStyle name="Normal 97 7" xfId="51386"/>
    <cellStyle name="Normal 98" xfId="51387"/>
    <cellStyle name="Normal 98 2" xfId="51388"/>
    <cellStyle name="Normal 98 2 2" xfId="51389"/>
    <cellStyle name="Normal 98 2 2 2" xfId="51390"/>
    <cellStyle name="Normal 98 2 3" xfId="51391"/>
    <cellStyle name="Normal 98 2 3 2" xfId="51392"/>
    <cellStyle name="Normal 98 2 4" xfId="51393"/>
    <cellStyle name="Normal 98 2 4 2" xfId="51394"/>
    <cellStyle name="Normal 98 2 5" xfId="51395"/>
    <cellStyle name="Normal 98 2 5 2" xfId="51396"/>
    <cellStyle name="Normal 98 2 6" xfId="51397"/>
    <cellStyle name="Normal 98 3" xfId="51398"/>
    <cellStyle name="Normal 98 3 2" xfId="51399"/>
    <cellStyle name="Normal 98 4" xfId="51400"/>
    <cellStyle name="Normal 98 4 2" xfId="51401"/>
    <cellStyle name="Normal 98 5" xfId="51402"/>
    <cellStyle name="Normal 98 5 2" xfId="51403"/>
    <cellStyle name="Normal 98 6" xfId="51404"/>
    <cellStyle name="Normal 98 6 2" xfId="51405"/>
    <cellStyle name="Normal 98 7" xfId="51406"/>
    <cellStyle name="Normal 99" xfId="51407"/>
    <cellStyle name="Normal 99 2" xfId="51408"/>
    <cellStyle name="Normal 99 2 2" xfId="51409"/>
    <cellStyle name="Normal 99 2 2 2" xfId="51410"/>
    <cellStyle name="Normal 99 2 3" xfId="51411"/>
    <cellStyle name="Normal 99 2 3 2" xfId="51412"/>
    <cellStyle name="Normal 99 2 4" xfId="51413"/>
    <cellStyle name="Normal 99 2 4 2" xfId="51414"/>
    <cellStyle name="Normal 99 2 5" xfId="51415"/>
    <cellStyle name="Normal 99 2 5 2" xfId="51416"/>
    <cellStyle name="Normal 99 2 6" xfId="51417"/>
    <cellStyle name="Normal 99 3" xfId="51418"/>
    <cellStyle name="Normal 99 3 2" xfId="51419"/>
    <cellStyle name="Normal 99 4" xfId="51420"/>
    <cellStyle name="Normal 99 4 2" xfId="51421"/>
    <cellStyle name="Normal 99 5" xfId="51422"/>
    <cellStyle name="Normal 99 5 2" xfId="51423"/>
    <cellStyle name="Normal 99 6" xfId="51424"/>
    <cellStyle name="Normal 99 6 2" xfId="51425"/>
    <cellStyle name="Normal 99 7" xfId="51426"/>
    <cellStyle name="Nota 10" xfId="51427"/>
    <cellStyle name="Nota 10 2" xfId="51428"/>
    <cellStyle name="Nota 10 2 2" xfId="51429"/>
    <cellStyle name="Nota 10 2 2 2" xfId="51430"/>
    <cellStyle name="Nota 10 2 2 2 2" xfId="51431"/>
    <cellStyle name="Nota 10 2 2 3" xfId="51432"/>
    <cellStyle name="Nota 10 2 2 3 2" xfId="51433"/>
    <cellStyle name="Nota 10 2 2 4" xfId="51434"/>
    <cellStyle name="Nota 10 2 2 4 2" xfId="51435"/>
    <cellStyle name="Nota 10 2 2 5" xfId="51436"/>
    <cellStyle name="Nota 10 2 2 5 2" xfId="51437"/>
    <cellStyle name="Nota 10 2 2 6" xfId="51438"/>
    <cellStyle name="Nota 10 2 3" xfId="51439"/>
    <cellStyle name="Nota 10 2 3 2" xfId="51440"/>
    <cellStyle name="Nota 10 2 4" xfId="51441"/>
    <cellStyle name="Nota 10 2 4 2" xfId="51442"/>
    <cellStyle name="Nota 10 2 5" xfId="51443"/>
    <cellStyle name="Nota 10 2 5 2" xfId="51444"/>
    <cellStyle name="Nota 10 2 6" xfId="51445"/>
    <cellStyle name="Nota 10 2 6 2" xfId="51446"/>
    <cellStyle name="Nota 10 2 7" xfId="51447"/>
    <cellStyle name="Nota 10 3" xfId="51448"/>
    <cellStyle name="Nota 10 3 2" xfId="51449"/>
    <cellStyle name="Nota 10 3 2 2" xfId="51450"/>
    <cellStyle name="Nota 10 3 3" xfId="51451"/>
    <cellStyle name="Nota 10 3 3 2" xfId="51452"/>
    <cellStyle name="Nota 10 3 4" xfId="51453"/>
    <cellStyle name="Nota 10 3 4 2" xfId="51454"/>
    <cellStyle name="Nota 10 3 5" xfId="51455"/>
    <cellStyle name="Nota 10 3 5 2" xfId="51456"/>
    <cellStyle name="Nota 10 3 6" xfId="51457"/>
    <cellStyle name="Nota 10 4" xfId="51458"/>
    <cellStyle name="Nota 10 4 2" xfId="51459"/>
    <cellStyle name="Nota 10 5" xfId="51460"/>
    <cellStyle name="Nota 10 5 2" xfId="51461"/>
    <cellStyle name="Nota 10 6" xfId="51462"/>
    <cellStyle name="Nota 10 6 2" xfId="51463"/>
    <cellStyle name="Nota 10 7" xfId="51464"/>
    <cellStyle name="Nota 10 7 2" xfId="51465"/>
    <cellStyle name="Nota 10 8" xfId="51466"/>
    <cellStyle name="Nota 100" xfId="51467"/>
    <cellStyle name="Nota 100 2" xfId="51468"/>
    <cellStyle name="Nota 100 2 2" xfId="51469"/>
    <cellStyle name="Nota 100 2 2 2" xfId="51470"/>
    <cellStyle name="Nota 100 2 3" xfId="51471"/>
    <cellStyle name="Nota 100 2 3 2" xfId="51472"/>
    <cellStyle name="Nota 100 2 4" xfId="51473"/>
    <cellStyle name="Nota 100 2 4 2" xfId="51474"/>
    <cellStyle name="Nota 100 2 5" xfId="51475"/>
    <cellStyle name="Nota 100 2 5 2" xfId="51476"/>
    <cellStyle name="Nota 100 2 6" xfId="51477"/>
    <cellStyle name="Nota 100 3" xfId="51478"/>
    <cellStyle name="Nota 100 3 2" xfId="51479"/>
    <cellStyle name="Nota 100 4" xfId="51480"/>
    <cellStyle name="Nota 100 4 2" xfId="51481"/>
    <cellStyle name="Nota 100 5" xfId="51482"/>
    <cellStyle name="Nota 100 5 2" xfId="51483"/>
    <cellStyle name="Nota 100 6" xfId="51484"/>
    <cellStyle name="Nota 100 6 2" xfId="51485"/>
    <cellStyle name="Nota 100 7" xfId="51486"/>
    <cellStyle name="Nota 101" xfId="51487"/>
    <cellStyle name="Nota 101 2" xfId="51488"/>
    <cellStyle name="Nota 101 2 2" xfId="51489"/>
    <cellStyle name="Nota 101 2 2 2" xfId="51490"/>
    <cellStyle name="Nota 101 2 3" xfId="51491"/>
    <cellStyle name="Nota 101 2 3 2" xfId="51492"/>
    <cellStyle name="Nota 101 2 4" xfId="51493"/>
    <cellStyle name="Nota 101 2 4 2" xfId="51494"/>
    <cellStyle name="Nota 101 2 5" xfId="51495"/>
    <cellStyle name="Nota 101 2 5 2" xfId="51496"/>
    <cellStyle name="Nota 101 2 6" xfId="51497"/>
    <cellStyle name="Nota 101 3" xfId="51498"/>
    <cellStyle name="Nota 101 3 2" xfId="51499"/>
    <cellStyle name="Nota 101 4" xfId="51500"/>
    <cellStyle name="Nota 101 4 2" xfId="51501"/>
    <cellStyle name="Nota 101 5" xfId="51502"/>
    <cellStyle name="Nota 101 5 2" xfId="51503"/>
    <cellStyle name="Nota 101 6" xfId="51504"/>
    <cellStyle name="Nota 101 6 2" xfId="51505"/>
    <cellStyle name="Nota 101 7" xfId="51506"/>
    <cellStyle name="Nota 102" xfId="51507"/>
    <cellStyle name="Nota 102 2" xfId="51508"/>
    <cellStyle name="Nota 102 2 2" xfId="51509"/>
    <cellStyle name="Nota 102 2 2 2" xfId="51510"/>
    <cellStyle name="Nota 102 2 3" xfId="51511"/>
    <cellStyle name="Nota 102 2 3 2" xfId="51512"/>
    <cellStyle name="Nota 102 2 4" xfId="51513"/>
    <cellStyle name="Nota 102 2 4 2" xfId="51514"/>
    <cellStyle name="Nota 102 2 5" xfId="51515"/>
    <cellStyle name="Nota 102 2 5 2" xfId="51516"/>
    <cellStyle name="Nota 102 2 6" xfId="51517"/>
    <cellStyle name="Nota 102 3" xfId="51518"/>
    <cellStyle name="Nota 102 3 2" xfId="51519"/>
    <cellStyle name="Nota 102 4" xfId="51520"/>
    <cellStyle name="Nota 102 4 2" xfId="51521"/>
    <cellStyle name="Nota 102 5" xfId="51522"/>
    <cellStyle name="Nota 102 5 2" xfId="51523"/>
    <cellStyle name="Nota 102 6" xfId="51524"/>
    <cellStyle name="Nota 102 6 2" xfId="51525"/>
    <cellStyle name="Nota 102 7" xfId="51526"/>
    <cellStyle name="Nota 103" xfId="51527"/>
    <cellStyle name="Nota 103 2" xfId="51528"/>
    <cellStyle name="Nota 103 2 2" xfId="51529"/>
    <cellStyle name="Nota 103 2 2 2" xfId="51530"/>
    <cellStyle name="Nota 103 2 3" xfId="51531"/>
    <cellStyle name="Nota 103 2 3 2" xfId="51532"/>
    <cellStyle name="Nota 103 2 4" xfId="51533"/>
    <cellStyle name="Nota 103 2 4 2" xfId="51534"/>
    <cellStyle name="Nota 103 2 5" xfId="51535"/>
    <cellStyle name="Nota 103 2 5 2" xfId="51536"/>
    <cellStyle name="Nota 103 2 6" xfId="51537"/>
    <cellStyle name="Nota 103 3" xfId="51538"/>
    <cellStyle name="Nota 103 3 2" xfId="51539"/>
    <cellStyle name="Nota 103 4" xfId="51540"/>
    <cellStyle name="Nota 103 4 2" xfId="51541"/>
    <cellStyle name="Nota 103 5" xfId="51542"/>
    <cellStyle name="Nota 103 5 2" xfId="51543"/>
    <cellStyle name="Nota 103 6" xfId="51544"/>
    <cellStyle name="Nota 103 6 2" xfId="51545"/>
    <cellStyle name="Nota 103 7" xfId="51546"/>
    <cellStyle name="Nota 104" xfId="51547"/>
    <cellStyle name="Nota 104 2" xfId="51548"/>
    <cellStyle name="Nota 104 2 2" xfId="51549"/>
    <cellStyle name="Nota 104 2 2 2" xfId="51550"/>
    <cellStyle name="Nota 104 2 3" xfId="51551"/>
    <cellStyle name="Nota 104 2 3 2" xfId="51552"/>
    <cellStyle name="Nota 104 2 4" xfId="51553"/>
    <cellStyle name="Nota 104 2 4 2" xfId="51554"/>
    <cellStyle name="Nota 104 2 5" xfId="51555"/>
    <cellStyle name="Nota 104 2 5 2" xfId="51556"/>
    <cellStyle name="Nota 104 2 6" xfId="51557"/>
    <cellStyle name="Nota 104 3" xfId="51558"/>
    <cellStyle name="Nota 104 3 2" xfId="51559"/>
    <cellStyle name="Nota 104 4" xfId="51560"/>
    <cellStyle name="Nota 104 4 2" xfId="51561"/>
    <cellStyle name="Nota 104 5" xfId="51562"/>
    <cellStyle name="Nota 104 5 2" xfId="51563"/>
    <cellStyle name="Nota 104 6" xfId="51564"/>
    <cellStyle name="Nota 104 6 2" xfId="51565"/>
    <cellStyle name="Nota 104 7" xfId="51566"/>
    <cellStyle name="Nota 105" xfId="51567"/>
    <cellStyle name="Nota 105 2" xfId="51568"/>
    <cellStyle name="Nota 105 2 2" xfId="51569"/>
    <cellStyle name="Nota 105 2 2 2" xfId="51570"/>
    <cellStyle name="Nota 105 2 3" xfId="51571"/>
    <cellStyle name="Nota 105 2 3 2" xfId="51572"/>
    <cellStyle name="Nota 105 2 4" xfId="51573"/>
    <cellStyle name="Nota 105 2 4 2" xfId="51574"/>
    <cellStyle name="Nota 105 2 5" xfId="51575"/>
    <cellStyle name="Nota 105 2 5 2" xfId="51576"/>
    <cellStyle name="Nota 105 2 6" xfId="51577"/>
    <cellStyle name="Nota 105 3" xfId="51578"/>
    <cellStyle name="Nota 105 3 2" xfId="51579"/>
    <cellStyle name="Nota 105 4" xfId="51580"/>
    <cellStyle name="Nota 105 4 2" xfId="51581"/>
    <cellStyle name="Nota 105 5" xfId="51582"/>
    <cellStyle name="Nota 105 5 2" xfId="51583"/>
    <cellStyle name="Nota 105 6" xfId="51584"/>
    <cellStyle name="Nota 105 6 2" xfId="51585"/>
    <cellStyle name="Nota 105 7" xfId="51586"/>
    <cellStyle name="Nota 106" xfId="51587"/>
    <cellStyle name="Nota 106 2" xfId="51588"/>
    <cellStyle name="Nota 106 2 2" xfId="51589"/>
    <cellStyle name="Nota 106 2 2 2" xfId="51590"/>
    <cellStyle name="Nota 106 2 3" xfId="51591"/>
    <cellStyle name="Nota 106 2 3 2" xfId="51592"/>
    <cellStyle name="Nota 106 2 4" xfId="51593"/>
    <cellStyle name="Nota 106 2 4 2" xfId="51594"/>
    <cellStyle name="Nota 106 2 5" xfId="51595"/>
    <cellStyle name="Nota 106 2 5 2" xfId="51596"/>
    <cellStyle name="Nota 106 2 6" xfId="51597"/>
    <cellStyle name="Nota 106 3" xfId="51598"/>
    <cellStyle name="Nota 106 3 2" xfId="51599"/>
    <cellStyle name="Nota 106 4" xfId="51600"/>
    <cellStyle name="Nota 106 4 2" xfId="51601"/>
    <cellStyle name="Nota 106 5" xfId="51602"/>
    <cellStyle name="Nota 106 5 2" xfId="51603"/>
    <cellStyle name="Nota 106 6" xfId="51604"/>
    <cellStyle name="Nota 106 6 2" xfId="51605"/>
    <cellStyle name="Nota 106 7" xfId="51606"/>
    <cellStyle name="Nota 107" xfId="51607"/>
    <cellStyle name="Nota 107 2" xfId="51608"/>
    <cellStyle name="Nota 107 2 2" xfId="51609"/>
    <cellStyle name="Nota 107 2 2 2" xfId="51610"/>
    <cellStyle name="Nota 107 2 3" xfId="51611"/>
    <cellStyle name="Nota 107 2 3 2" xfId="51612"/>
    <cellStyle name="Nota 107 2 4" xfId="51613"/>
    <cellStyle name="Nota 107 2 4 2" xfId="51614"/>
    <cellStyle name="Nota 107 2 5" xfId="51615"/>
    <cellStyle name="Nota 107 2 5 2" xfId="51616"/>
    <cellStyle name="Nota 107 2 6" xfId="51617"/>
    <cellStyle name="Nota 107 3" xfId="51618"/>
    <cellStyle name="Nota 107 3 2" xfId="51619"/>
    <cellStyle name="Nota 107 4" xfId="51620"/>
    <cellStyle name="Nota 107 4 2" xfId="51621"/>
    <cellStyle name="Nota 107 5" xfId="51622"/>
    <cellStyle name="Nota 107 5 2" xfId="51623"/>
    <cellStyle name="Nota 107 6" xfId="51624"/>
    <cellStyle name="Nota 107 6 2" xfId="51625"/>
    <cellStyle name="Nota 107 7" xfId="51626"/>
    <cellStyle name="Nota 108" xfId="51627"/>
    <cellStyle name="Nota 108 2" xfId="51628"/>
    <cellStyle name="Nota 108 2 2" xfId="51629"/>
    <cellStyle name="Nota 108 2 2 2" xfId="51630"/>
    <cellStyle name="Nota 108 2 3" xfId="51631"/>
    <cellStyle name="Nota 108 2 3 2" xfId="51632"/>
    <cellStyle name="Nota 108 2 4" xfId="51633"/>
    <cellStyle name="Nota 108 2 4 2" xfId="51634"/>
    <cellStyle name="Nota 108 2 5" xfId="51635"/>
    <cellStyle name="Nota 108 2 5 2" xfId="51636"/>
    <cellStyle name="Nota 108 2 6" xfId="51637"/>
    <cellStyle name="Nota 108 3" xfId="51638"/>
    <cellStyle name="Nota 108 3 2" xfId="51639"/>
    <cellStyle name="Nota 108 4" xfId="51640"/>
    <cellStyle name="Nota 108 4 2" xfId="51641"/>
    <cellStyle name="Nota 108 5" xfId="51642"/>
    <cellStyle name="Nota 108 5 2" xfId="51643"/>
    <cellStyle name="Nota 108 6" xfId="51644"/>
    <cellStyle name="Nota 108 6 2" xfId="51645"/>
    <cellStyle name="Nota 108 7" xfId="51646"/>
    <cellStyle name="Nota 109" xfId="51647"/>
    <cellStyle name="Nota 109 2" xfId="51648"/>
    <cellStyle name="Nota 109 2 2" xfId="51649"/>
    <cellStyle name="Nota 109 2 2 2" xfId="51650"/>
    <cellStyle name="Nota 109 2 3" xfId="51651"/>
    <cellStyle name="Nota 109 2 3 2" xfId="51652"/>
    <cellStyle name="Nota 109 2 4" xfId="51653"/>
    <cellStyle name="Nota 109 2 4 2" xfId="51654"/>
    <cellStyle name="Nota 109 2 5" xfId="51655"/>
    <cellStyle name="Nota 109 2 5 2" xfId="51656"/>
    <cellStyle name="Nota 109 2 6" xfId="51657"/>
    <cellStyle name="Nota 109 3" xfId="51658"/>
    <cellStyle name="Nota 109 3 2" xfId="51659"/>
    <cellStyle name="Nota 109 4" xfId="51660"/>
    <cellStyle name="Nota 109 4 2" xfId="51661"/>
    <cellStyle name="Nota 109 5" xfId="51662"/>
    <cellStyle name="Nota 109 5 2" xfId="51663"/>
    <cellStyle name="Nota 109 6" xfId="51664"/>
    <cellStyle name="Nota 109 6 2" xfId="51665"/>
    <cellStyle name="Nota 109 7" xfId="51666"/>
    <cellStyle name="Nota 11" xfId="51667"/>
    <cellStyle name="Nota 11 2" xfId="51668"/>
    <cellStyle name="Nota 11 2 2" xfId="51669"/>
    <cellStyle name="Nota 11 2 2 2" xfId="51670"/>
    <cellStyle name="Nota 11 2 2 2 2" xfId="51671"/>
    <cellStyle name="Nota 11 2 2 3" xfId="51672"/>
    <cellStyle name="Nota 11 2 2 3 2" xfId="51673"/>
    <cellStyle name="Nota 11 2 2 4" xfId="51674"/>
    <cellStyle name="Nota 11 2 2 4 2" xfId="51675"/>
    <cellStyle name="Nota 11 2 2 5" xfId="51676"/>
    <cellStyle name="Nota 11 2 2 5 2" xfId="51677"/>
    <cellStyle name="Nota 11 2 2 6" xfId="51678"/>
    <cellStyle name="Nota 11 2 3" xfId="51679"/>
    <cellStyle name="Nota 11 2 3 2" xfId="51680"/>
    <cellStyle name="Nota 11 2 4" xfId="51681"/>
    <cellStyle name="Nota 11 2 4 2" xfId="51682"/>
    <cellStyle name="Nota 11 2 5" xfId="51683"/>
    <cellStyle name="Nota 11 2 5 2" xfId="51684"/>
    <cellStyle name="Nota 11 2 6" xfId="51685"/>
    <cellStyle name="Nota 11 2 6 2" xfId="51686"/>
    <cellStyle name="Nota 11 2 7" xfId="51687"/>
    <cellStyle name="Nota 11 3" xfId="51688"/>
    <cellStyle name="Nota 11 3 2" xfId="51689"/>
    <cellStyle name="Nota 11 3 2 2" xfId="51690"/>
    <cellStyle name="Nota 11 3 3" xfId="51691"/>
    <cellStyle name="Nota 11 3 3 2" xfId="51692"/>
    <cellStyle name="Nota 11 3 4" xfId="51693"/>
    <cellStyle name="Nota 11 3 4 2" xfId="51694"/>
    <cellStyle name="Nota 11 3 5" xfId="51695"/>
    <cellStyle name="Nota 11 3 5 2" xfId="51696"/>
    <cellStyle name="Nota 11 3 6" xfId="51697"/>
    <cellStyle name="Nota 11 4" xfId="51698"/>
    <cellStyle name="Nota 11 4 2" xfId="51699"/>
    <cellStyle name="Nota 11 5" xfId="51700"/>
    <cellStyle name="Nota 11 5 2" xfId="51701"/>
    <cellStyle name="Nota 11 6" xfId="51702"/>
    <cellStyle name="Nota 11 6 2" xfId="51703"/>
    <cellStyle name="Nota 11 7" xfId="51704"/>
    <cellStyle name="Nota 11 7 2" xfId="51705"/>
    <cellStyle name="Nota 11 8" xfId="51706"/>
    <cellStyle name="Nota 110" xfId="51707"/>
    <cellStyle name="Nota 110 2" xfId="51708"/>
    <cellStyle name="Nota 110 2 2" xfId="51709"/>
    <cellStyle name="Nota 110 2 2 2" xfId="51710"/>
    <cellStyle name="Nota 110 2 3" xfId="51711"/>
    <cellStyle name="Nota 110 2 3 2" xfId="51712"/>
    <cellStyle name="Nota 110 2 4" xfId="51713"/>
    <cellStyle name="Nota 110 2 4 2" xfId="51714"/>
    <cellStyle name="Nota 110 2 5" xfId="51715"/>
    <cellStyle name="Nota 110 2 5 2" xfId="51716"/>
    <cellStyle name="Nota 110 2 6" xfId="51717"/>
    <cellStyle name="Nota 110 3" xfId="51718"/>
    <cellStyle name="Nota 110 3 2" xfId="51719"/>
    <cellStyle name="Nota 110 4" xfId="51720"/>
    <cellStyle name="Nota 110 4 2" xfId="51721"/>
    <cellStyle name="Nota 110 5" xfId="51722"/>
    <cellStyle name="Nota 110 5 2" xfId="51723"/>
    <cellStyle name="Nota 110 6" xfId="51724"/>
    <cellStyle name="Nota 110 6 2" xfId="51725"/>
    <cellStyle name="Nota 110 7" xfId="51726"/>
    <cellStyle name="Nota 111" xfId="51727"/>
    <cellStyle name="Nota 111 2" xfId="51728"/>
    <cellStyle name="Nota 111 2 2" xfId="51729"/>
    <cellStyle name="Nota 111 2 2 2" xfId="51730"/>
    <cellStyle name="Nota 111 2 3" xfId="51731"/>
    <cellStyle name="Nota 111 2 3 2" xfId="51732"/>
    <cellStyle name="Nota 111 2 4" xfId="51733"/>
    <cellStyle name="Nota 111 2 4 2" xfId="51734"/>
    <cellStyle name="Nota 111 2 5" xfId="51735"/>
    <cellStyle name="Nota 111 2 5 2" xfId="51736"/>
    <cellStyle name="Nota 111 2 6" xfId="51737"/>
    <cellStyle name="Nota 111 3" xfId="51738"/>
    <cellStyle name="Nota 111 3 2" xfId="51739"/>
    <cellStyle name="Nota 111 4" xfId="51740"/>
    <cellStyle name="Nota 111 4 2" xfId="51741"/>
    <cellStyle name="Nota 111 5" xfId="51742"/>
    <cellStyle name="Nota 111 5 2" xfId="51743"/>
    <cellStyle name="Nota 111 6" xfId="51744"/>
    <cellStyle name="Nota 111 6 2" xfId="51745"/>
    <cellStyle name="Nota 111 7" xfId="51746"/>
    <cellStyle name="Nota 112" xfId="51747"/>
    <cellStyle name="Nota 112 2" xfId="51748"/>
    <cellStyle name="Nota 112 2 2" xfId="51749"/>
    <cellStyle name="Nota 112 2 2 2" xfId="51750"/>
    <cellStyle name="Nota 112 2 3" xfId="51751"/>
    <cellStyle name="Nota 112 2 3 2" xfId="51752"/>
    <cellStyle name="Nota 112 2 4" xfId="51753"/>
    <cellStyle name="Nota 112 2 4 2" xfId="51754"/>
    <cellStyle name="Nota 112 2 5" xfId="51755"/>
    <cellStyle name="Nota 112 2 5 2" xfId="51756"/>
    <cellStyle name="Nota 112 2 6" xfId="51757"/>
    <cellStyle name="Nota 112 3" xfId="51758"/>
    <cellStyle name="Nota 112 3 2" xfId="51759"/>
    <cellStyle name="Nota 112 4" xfId="51760"/>
    <cellStyle name="Nota 112 4 2" xfId="51761"/>
    <cellStyle name="Nota 112 5" xfId="51762"/>
    <cellStyle name="Nota 112 5 2" xfId="51763"/>
    <cellStyle name="Nota 112 6" xfId="51764"/>
    <cellStyle name="Nota 112 6 2" xfId="51765"/>
    <cellStyle name="Nota 112 7" xfId="51766"/>
    <cellStyle name="Nota 113" xfId="51767"/>
    <cellStyle name="Nota 113 2" xfId="51768"/>
    <cellStyle name="Nota 113 2 2" xfId="51769"/>
    <cellStyle name="Nota 113 2 2 2" xfId="51770"/>
    <cellStyle name="Nota 113 2 3" xfId="51771"/>
    <cellStyle name="Nota 113 2 3 2" xfId="51772"/>
    <cellStyle name="Nota 113 2 4" xfId="51773"/>
    <cellStyle name="Nota 113 2 4 2" xfId="51774"/>
    <cellStyle name="Nota 113 2 5" xfId="51775"/>
    <cellStyle name="Nota 113 2 5 2" xfId="51776"/>
    <cellStyle name="Nota 113 2 6" xfId="51777"/>
    <cellStyle name="Nota 113 3" xfId="51778"/>
    <cellStyle name="Nota 113 3 2" xfId="51779"/>
    <cellStyle name="Nota 113 4" xfId="51780"/>
    <cellStyle name="Nota 113 4 2" xfId="51781"/>
    <cellStyle name="Nota 113 5" xfId="51782"/>
    <cellStyle name="Nota 113 5 2" xfId="51783"/>
    <cellStyle name="Nota 113 6" xfId="51784"/>
    <cellStyle name="Nota 113 6 2" xfId="51785"/>
    <cellStyle name="Nota 113 7" xfId="51786"/>
    <cellStyle name="Nota 114" xfId="51787"/>
    <cellStyle name="Nota 114 2" xfId="51788"/>
    <cellStyle name="Nota 114 2 2" xfId="51789"/>
    <cellStyle name="Nota 114 2 2 2" xfId="51790"/>
    <cellStyle name="Nota 114 2 3" xfId="51791"/>
    <cellStyle name="Nota 114 2 3 2" xfId="51792"/>
    <cellStyle name="Nota 114 2 4" xfId="51793"/>
    <cellStyle name="Nota 114 2 4 2" xfId="51794"/>
    <cellStyle name="Nota 114 2 5" xfId="51795"/>
    <cellStyle name="Nota 114 2 5 2" xfId="51796"/>
    <cellStyle name="Nota 114 2 6" xfId="51797"/>
    <cellStyle name="Nota 114 3" xfId="51798"/>
    <cellStyle name="Nota 114 3 2" xfId="51799"/>
    <cellStyle name="Nota 114 4" xfId="51800"/>
    <cellStyle name="Nota 114 4 2" xfId="51801"/>
    <cellStyle name="Nota 114 5" xfId="51802"/>
    <cellStyle name="Nota 114 5 2" xfId="51803"/>
    <cellStyle name="Nota 114 6" xfId="51804"/>
    <cellStyle name="Nota 114 6 2" xfId="51805"/>
    <cellStyle name="Nota 114 7" xfId="51806"/>
    <cellStyle name="Nota 115" xfId="51807"/>
    <cellStyle name="Nota 115 2" xfId="51808"/>
    <cellStyle name="Nota 115 2 2" xfId="51809"/>
    <cellStyle name="Nota 115 2 2 2" xfId="51810"/>
    <cellStyle name="Nota 115 2 3" xfId="51811"/>
    <cellStyle name="Nota 115 2 3 2" xfId="51812"/>
    <cellStyle name="Nota 115 2 4" xfId="51813"/>
    <cellStyle name="Nota 115 2 4 2" xfId="51814"/>
    <cellStyle name="Nota 115 2 5" xfId="51815"/>
    <cellStyle name="Nota 115 2 5 2" xfId="51816"/>
    <cellStyle name="Nota 115 2 6" xfId="51817"/>
    <cellStyle name="Nota 115 3" xfId="51818"/>
    <cellStyle name="Nota 115 3 2" xfId="51819"/>
    <cellStyle name="Nota 115 4" xfId="51820"/>
    <cellStyle name="Nota 115 4 2" xfId="51821"/>
    <cellStyle name="Nota 115 5" xfId="51822"/>
    <cellStyle name="Nota 115 5 2" xfId="51823"/>
    <cellStyle name="Nota 115 6" xfId="51824"/>
    <cellStyle name="Nota 115 6 2" xfId="51825"/>
    <cellStyle name="Nota 115 7" xfId="51826"/>
    <cellStyle name="Nota 116" xfId="51827"/>
    <cellStyle name="Nota 116 2" xfId="51828"/>
    <cellStyle name="Nota 116 2 2" xfId="51829"/>
    <cellStyle name="Nota 116 2 2 2" xfId="51830"/>
    <cellStyle name="Nota 116 2 3" xfId="51831"/>
    <cellStyle name="Nota 116 2 3 2" xfId="51832"/>
    <cellStyle name="Nota 116 2 4" xfId="51833"/>
    <cellStyle name="Nota 116 2 4 2" xfId="51834"/>
    <cellStyle name="Nota 116 2 5" xfId="51835"/>
    <cellStyle name="Nota 116 2 5 2" xfId="51836"/>
    <cellStyle name="Nota 116 2 6" xfId="51837"/>
    <cellStyle name="Nota 116 3" xfId="51838"/>
    <cellStyle name="Nota 116 3 2" xfId="51839"/>
    <cellStyle name="Nota 116 4" xfId="51840"/>
    <cellStyle name="Nota 116 4 2" xfId="51841"/>
    <cellStyle name="Nota 116 5" xfId="51842"/>
    <cellStyle name="Nota 116 5 2" xfId="51843"/>
    <cellStyle name="Nota 116 6" xfId="51844"/>
    <cellStyle name="Nota 116 6 2" xfId="51845"/>
    <cellStyle name="Nota 116 7" xfId="51846"/>
    <cellStyle name="Nota 117" xfId="51847"/>
    <cellStyle name="Nota 117 2" xfId="51848"/>
    <cellStyle name="Nota 117 2 2" xfId="51849"/>
    <cellStyle name="Nota 117 2 2 2" xfId="51850"/>
    <cellStyle name="Nota 117 2 3" xfId="51851"/>
    <cellStyle name="Nota 117 2 3 2" xfId="51852"/>
    <cellStyle name="Nota 117 2 4" xfId="51853"/>
    <cellStyle name="Nota 117 2 4 2" xfId="51854"/>
    <cellStyle name="Nota 117 2 5" xfId="51855"/>
    <cellStyle name="Nota 117 2 5 2" xfId="51856"/>
    <cellStyle name="Nota 117 2 6" xfId="51857"/>
    <cellStyle name="Nota 117 3" xfId="51858"/>
    <cellStyle name="Nota 117 3 2" xfId="51859"/>
    <cellStyle name="Nota 117 4" xfId="51860"/>
    <cellStyle name="Nota 117 4 2" xfId="51861"/>
    <cellStyle name="Nota 117 5" xfId="51862"/>
    <cellStyle name="Nota 117 5 2" xfId="51863"/>
    <cellStyle name="Nota 117 6" xfId="51864"/>
    <cellStyle name="Nota 117 6 2" xfId="51865"/>
    <cellStyle name="Nota 117 7" xfId="51866"/>
    <cellStyle name="Nota 118" xfId="51867"/>
    <cellStyle name="Nota 118 2" xfId="51868"/>
    <cellStyle name="Nota 118 2 2" xfId="51869"/>
    <cellStyle name="Nota 118 2 2 2" xfId="51870"/>
    <cellStyle name="Nota 118 2 3" xfId="51871"/>
    <cellStyle name="Nota 118 2 3 2" xfId="51872"/>
    <cellStyle name="Nota 118 2 4" xfId="51873"/>
    <cellStyle name="Nota 118 2 4 2" xfId="51874"/>
    <cellStyle name="Nota 118 2 5" xfId="51875"/>
    <cellStyle name="Nota 118 2 5 2" xfId="51876"/>
    <cellStyle name="Nota 118 2 6" xfId="51877"/>
    <cellStyle name="Nota 118 3" xfId="51878"/>
    <cellStyle name="Nota 118 3 2" xfId="51879"/>
    <cellStyle name="Nota 118 4" xfId="51880"/>
    <cellStyle name="Nota 118 4 2" xfId="51881"/>
    <cellStyle name="Nota 118 5" xfId="51882"/>
    <cellStyle name="Nota 118 5 2" xfId="51883"/>
    <cellStyle name="Nota 118 6" xfId="51884"/>
    <cellStyle name="Nota 118 6 2" xfId="51885"/>
    <cellStyle name="Nota 118 7" xfId="51886"/>
    <cellStyle name="Nota 119" xfId="51887"/>
    <cellStyle name="Nota 119 2" xfId="51888"/>
    <cellStyle name="Nota 119 2 2" xfId="51889"/>
    <cellStyle name="Nota 119 2 2 2" xfId="51890"/>
    <cellStyle name="Nota 119 2 3" xfId="51891"/>
    <cellStyle name="Nota 119 2 3 2" xfId="51892"/>
    <cellStyle name="Nota 119 2 4" xfId="51893"/>
    <cellStyle name="Nota 119 2 4 2" xfId="51894"/>
    <cellStyle name="Nota 119 2 5" xfId="51895"/>
    <cellStyle name="Nota 119 2 5 2" xfId="51896"/>
    <cellStyle name="Nota 119 2 6" xfId="51897"/>
    <cellStyle name="Nota 119 3" xfId="51898"/>
    <cellStyle name="Nota 119 3 2" xfId="51899"/>
    <cellStyle name="Nota 119 4" xfId="51900"/>
    <cellStyle name="Nota 119 4 2" xfId="51901"/>
    <cellStyle name="Nota 119 5" xfId="51902"/>
    <cellStyle name="Nota 119 5 2" xfId="51903"/>
    <cellStyle name="Nota 119 6" xfId="51904"/>
    <cellStyle name="Nota 119 6 2" xfId="51905"/>
    <cellStyle name="Nota 119 7" xfId="51906"/>
    <cellStyle name="Nota 12" xfId="51907"/>
    <cellStyle name="Nota 12 2" xfId="51908"/>
    <cellStyle name="Nota 12 2 2" xfId="51909"/>
    <cellStyle name="Nota 12 2 2 2" xfId="51910"/>
    <cellStyle name="Nota 12 2 2 2 2" xfId="51911"/>
    <cellStyle name="Nota 12 2 2 3" xfId="51912"/>
    <cellStyle name="Nota 12 2 2 3 2" xfId="51913"/>
    <cellStyle name="Nota 12 2 2 4" xfId="51914"/>
    <cellStyle name="Nota 12 2 2 4 2" xfId="51915"/>
    <cellStyle name="Nota 12 2 2 5" xfId="51916"/>
    <cellStyle name="Nota 12 2 2 5 2" xfId="51917"/>
    <cellStyle name="Nota 12 2 2 6" xfId="51918"/>
    <cellStyle name="Nota 12 2 3" xfId="51919"/>
    <cellStyle name="Nota 12 2 3 2" xfId="51920"/>
    <cellStyle name="Nota 12 2 4" xfId="51921"/>
    <cellStyle name="Nota 12 2 4 2" xfId="51922"/>
    <cellStyle name="Nota 12 2 5" xfId="51923"/>
    <cellStyle name="Nota 12 2 5 2" xfId="51924"/>
    <cellStyle name="Nota 12 2 6" xfId="51925"/>
    <cellStyle name="Nota 12 2 6 2" xfId="51926"/>
    <cellStyle name="Nota 12 2 7" xfId="51927"/>
    <cellStyle name="Nota 12 3" xfId="51928"/>
    <cellStyle name="Nota 12 3 2" xfId="51929"/>
    <cellStyle name="Nota 12 3 2 2" xfId="51930"/>
    <cellStyle name="Nota 12 3 3" xfId="51931"/>
    <cellStyle name="Nota 12 3 3 2" xfId="51932"/>
    <cellStyle name="Nota 12 3 4" xfId="51933"/>
    <cellStyle name="Nota 12 3 4 2" xfId="51934"/>
    <cellStyle name="Nota 12 3 5" xfId="51935"/>
    <cellStyle name="Nota 12 3 5 2" xfId="51936"/>
    <cellStyle name="Nota 12 3 6" xfId="51937"/>
    <cellStyle name="Nota 12 4" xfId="51938"/>
    <cellStyle name="Nota 12 4 2" xfId="51939"/>
    <cellStyle name="Nota 12 5" xfId="51940"/>
    <cellStyle name="Nota 12 5 2" xfId="51941"/>
    <cellStyle name="Nota 12 6" xfId="51942"/>
    <cellStyle name="Nota 12 6 2" xfId="51943"/>
    <cellStyle name="Nota 12 7" xfId="51944"/>
    <cellStyle name="Nota 12 7 2" xfId="51945"/>
    <cellStyle name="Nota 12 8" xfId="51946"/>
    <cellStyle name="Nota 120" xfId="51947"/>
    <cellStyle name="Nota 120 2" xfId="51948"/>
    <cellStyle name="Nota 120 2 2" xfId="51949"/>
    <cellStyle name="Nota 120 2 2 2" xfId="51950"/>
    <cellStyle name="Nota 120 2 3" xfId="51951"/>
    <cellStyle name="Nota 120 2 3 2" xfId="51952"/>
    <cellStyle name="Nota 120 2 4" xfId="51953"/>
    <cellStyle name="Nota 120 2 4 2" xfId="51954"/>
    <cellStyle name="Nota 120 2 5" xfId="51955"/>
    <cellStyle name="Nota 120 2 5 2" xfId="51956"/>
    <cellStyle name="Nota 120 2 6" xfId="51957"/>
    <cellStyle name="Nota 120 3" xfId="51958"/>
    <cellStyle name="Nota 120 3 2" xfId="51959"/>
    <cellStyle name="Nota 120 4" xfId="51960"/>
    <cellStyle name="Nota 120 4 2" xfId="51961"/>
    <cellStyle name="Nota 120 5" xfId="51962"/>
    <cellStyle name="Nota 120 5 2" xfId="51963"/>
    <cellStyle name="Nota 120 6" xfId="51964"/>
    <cellStyle name="Nota 120 6 2" xfId="51965"/>
    <cellStyle name="Nota 120 7" xfId="51966"/>
    <cellStyle name="Nota 121" xfId="51967"/>
    <cellStyle name="Nota 121 2" xfId="51968"/>
    <cellStyle name="Nota 121 2 2" xfId="51969"/>
    <cellStyle name="Nota 121 2 2 2" xfId="51970"/>
    <cellStyle name="Nota 121 2 3" xfId="51971"/>
    <cellStyle name="Nota 121 2 3 2" xfId="51972"/>
    <cellStyle name="Nota 121 2 4" xfId="51973"/>
    <cellStyle name="Nota 121 2 4 2" xfId="51974"/>
    <cellStyle name="Nota 121 2 5" xfId="51975"/>
    <cellStyle name="Nota 121 2 5 2" xfId="51976"/>
    <cellStyle name="Nota 121 2 6" xfId="51977"/>
    <cellStyle name="Nota 121 3" xfId="51978"/>
    <cellStyle name="Nota 121 3 2" xfId="51979"/>
    <cellStyle name="Nota 121 4" xfId="51980"/>
    <cellStyle name="Nota 121 4 2" xfId="51981"/>
    <cellStyle name="Nota 121 5" xfId="51982"/>
    <cellStyle name="Nota 121 5 2" xfId="51983"/>
    <cellStyle name="Nota 121 6" xfId="51984"/>
    <cellStyle name="Nota 121 6 2" xfId="51985"/>
    <cellStyle name="Nota 121 7" xfId="51986"/>
    <cellStyle name="Nota 122" xfId="51987"/>
    <cellStyle name="Nota 122 2" xfId="51988"/>
    <cellStyle name="Nota 122 2 2" xfId="51989"/>
    <cellStyle name="Nota 122 2 2 2" xfId="51990"/>
    <cellStyle name="Nota 122 2 3" xfId="51991"/>
    <cellStyle name="Nota 122 2 3 2" xfId="51992"/>
    <cellStyle name="Nota 122 2 4" xfId="51993"/>
    <cellStyle name="Nota 122 2 4 2" xfId="51994"/>
    <cellStyle name="Nota 122 2 5" xfId="51995"/>
    <cellStyle name="Nota 122 2 5 2" xfId="51996"/>
    <cellStyle name="Nota 122 2 6" xfId="51997"/>
    <cellStyle name="Nota 122 3" xfId="51998"/>
    <cellStyle name="Nota 122 3 2" xfId="51999"/>
    <cellStyle name="Nota 122 4" xfId="52000"/>
    <cellStyle name="Nota 122 4 2" xfId="52001"/>
    <cellStyle name="Nota 122 5" xfId="52002"/>
    <cellStyle name="Nota 122 5 2" xfId="52003"/>
    <cellStyle name="Nota 122 6" xfId="52004"/>
    <cellStyle name="Nota 122 6 2" xfId="52005"/>
    <cellStyle name="Nota 122 7" xfId="52006"/>
    <cellStyle name="Nota 123" xfId="52007"/>
    <cellStyle name="Nota 123 2" xfId="52008"/>
    <cellStyle name="Nota 123 2 2" xfId="52009"/>
    <cellStyle name="Nota 123 2 2 2" xfId="52010"/>
    <cellStyle name="Nota 123 2 3" xfId="52011"/>
    <cellStyle name="Nota 123 2 3 2" xfId="52012"/>
    <cellStyle name="Nota 123 2 4" xfId="52013"/>
    <cellStyle name="Nota 123 2 4 2" xfId="52014"/>
    <cellStyle name="Nota 123 2 5" xfId="52015"/>
    <cellStyle name="Nota 123 2 5 2" xfId="52016"/>
    <cellStyle name="Nota 123 2 6" xfId="52017"/>
    <cellStyle name="Nota 123 3" xfId="52018"/>
    <cellStyle name="Nota 123 3 2" xfId="52019"/>
    <cellStyle name="Nota 123 4" xfId="52020"/>
    <cellStyle name="Nota 123 4 2" xfId="52021"/>
    <cellStyle name="Nota 123 5" xfId="52022"/>
    <cellStyle name="Nota 123 5 2" xfId="52023"/>
    <cellStyle name="Nota 123 6" xfId="52024"/>
    <cellStyle name="Nota 123 6 2" xfId="52025"/>
    <cellStyle name="Nota 123 7" xfId="52026"/>
    <cellStyle name="Nota 124" xfId="52027"/>
    <cellStyle name="Nota 124 2" xfId="52028"/>
    <cellStyle name="Nota 124 2 2" xfId="52029"/>
    <cellStyle name="Nota 124 2 2 2" xfId="52030"/>
    <cellStyle name="Nota 124 2 3" xfId="52031"/>
    <cellStyle name="Nota 124 2 3 2" xfId="52032"/>
    <cellStyle name="Nota 124 2 4" xfId="52033"/>
    <cellStyle name="Nota 124 2 4 2" xfId="52034"/>
    <cellStyle name="Nota 124 2 5" xfId="52035"/>
    <cellStyle name="Nota 124 2 5 2" xfId="52036"/>
    <cellStyle name="Nota 124 2 6" xfId="52037"/>
    <cellStyle name="Nota 124 3" xfId="52038"/>
    <cellStyle name="Nota 124 3 2" xfId="52039"/>
    <cellStyle name="Nota 124 4" xfId="52040"/>
    <cellStyle name="Nota 124 4 2" xfId="52041"/>
    <cellStyle name="Nota 124 5" xfId="52042"/>
    <cellStyle name="Nota 124 5 2" xfId="52043"/>
    <cellStyle name="Nota 124 6" xfId="52044"/>
    <cellStyle name="Nota 124 6 2" xfId="52045"/>
    <cellStyle name="Nota 124 7" xfId="52046"/>
    <cellStyle name="Nota 125" xfId="52047"/>
    <cellStyle name="Nota 125 2" xfId="52048"/>
    <cellStyle name="Nota 125 2 2" xfId="52049"/>
    <cellStyle name="Nota 125 2 2 2" xfId="52050"/>
    <cellStyle name="Nota 125 2 3" xfId="52051"/>
    <cellStyle name="Nota 125 2 3 2" xfId="52052"/>
    <cellStyle name="Nota 125 2 4" xfId="52053"/>
    <cellStyle name="Nota 125 2 4 2" xfId="52054"/>
    <cellStyle name="Nota 125 2 5" xfId="52055"/>
    <cellStyle name="Nota 125 2 5 2" xfId="52056"/>
    <cellStyle name="Nota 125 2 6" xfId="52057"/>
    <cellStyle name="Nota 125 3" xfId="52058"/>
    <cellStyle name="Nota 125 3 2" xfId="52059"/>
    <cellStyle name="Nota 125 4" xfId="52060"/>
    <cellStyle name="Nota 125 4 2" xfId="52061"/>
    <cellStyle name="Nota 125 5" xfId="52062"/>
    <cellStyle name="Nota 125 5 2" xfId="52063"/>
    <cellStyle name="Nota 125 6" xfId="52064"/>
    <cellStyle name="Nota 125 6 2" xfId="52065"/>
    <cellStyle name="Nota 125 7" xfId="52066"/>
    <cellStyle name="Nota 126" xfId="52067"/>
    <cellStyle name="Nota 126 2" xfId="52068"/>
    <cellStyle name="Nota 126 2 2" xfId="52069"/>
    <cellStyle name="Nota 126 2 2 2" xfId="52070"/>
    <cellStyle name="Nota 126 2 3" xfId="52071"/>
    <cellStyle name="Nota 126 2 3 2" xfId="52072"/>
    <cellStyle name="Nota 126 2 4" xfId="52073"/>
    <cellStyle name="Nota 126 2 4 2" xfId="52074"/>
    <cellStyle name="Nota 126 2 5" xfId="52075"/>
    <cellStyle name="Nota 126 2 5 2" xfId="52076"/>
    <cellStyle name="Nota 126 2 6" xfId="52077"/>
    <cellStyle name="Nota 126 3" xfId="52078"/>
    <cellStyle name="Nota 126 3 2" xfId="52079"/>
    <cellStyle name="Nota 126 4" xfId="52080"/>
    <cellStyle name="Nota 126 4 2" xfId="52081"/>
    <cellStyle name="Nota 126 5" xfId="52082"/>
    <cellStyle name="Nota 126 5 2" xfId="52083"/>
    <cellStyle name="Nota 126 6" xfId="52084"/>
    <cellStyle name="Nota 126 6 2" xfId="52085"/>
    <cellStyle name="Nota 126 7" xfId="52086"/>
    <cellStyle name="Nota 127" xfId="52087"/>
    <cellStyle name="Nota 127 2" xfId="52088"/>
    <cellStyle name="Nota 127 2 2" xfId="52089"/>
    <cellStyle name="Nota 127 2 2 2" xfId="52090"/>
    <cellStyle name="Nota 127 2 3" xfId="52091"/>
    <cellStyle name="Nota 127 2 3 2" xfId="52092"/>
    <cellStyle name="Nota 127 2 4" xfId="52093"/>
    <cellStyle name="Nota 127 2 4 2" xfId="52094"/>
    <cellStyle name="Nota 127 2 5" xfId="52095"/>
    <cellStyle name="Nota 127 2 5 2" xfId="52096"/>
    <cellStyle name="Nota 127 2 6" xfId="52097"/>
    <cellStyle name="Nota 127 3" xfId="52098"/>
    <cellStyle name="Nota 127 3 2" xfId="52099"/>
    <cellStyle name="Nota 127 4" xfId="52100"/>
    <cellStyle name="Nota 127 4 2" xfId="52101"/>
    <cellStyle name="Nota 127 5" xfId="52102"/>
    <cellStyle name="Nota 127 5 2" xfId="52103"/>
    <cellStyle name="Nota 127 6" xfId="52104"/>
    <cellStyle name="Nota 127 6 2" xfId="52105"/>
    <cellStyle name="Nota 127 7" xfId="52106"/>
    <cellStyle name="Nota 128" xfId="52107"/>
    <cellStyle name="Nota 128 2" xfId="52108"/>
    <cellStyle name="Nota 128 2 2" xfId="52109"/>
    <cellStyle name="Nota 128 2 2 2" xfId="52110"/>
    <cellStyle name="Nota 128 2 3" xfId="52111"/>
    <cellStyle name="Nota 128 2 3 2" xfId="52112"/>
    <cellStyle name="Nota 128 2 4" xfId="52113"/>
    <cellStyle name="Nota 128 2 4 2" xfId="52114"/>
    <cellStyle name="Nota 128 2 5" xfId="52115"/>
    <cellStyle name="Nota 128 2 5 2" xfId="52116"/>
    <cellStyle name="Nota 128 2 6" xfId="52117"/>
    <cellStyle name="Nota 128 3" xfId="52118"/>
    <cellStyle name="Nota 128 3 2" xfId="52119"/>
    <cellStyle name="Nota 128 4" xfId="52120"/>
    <cellStyle name="Nota 128 4 2" xfId="52121"/>
    <cellStyle name="Nota 128 5" xfId="52122"/>
    <cellStyle name="Nota 128 5 2" xfId="52123"/>
    <cellStyle name="Nota 128 6" xfId="52124"/>
    <cellStyle name="Nota 128 6 2" xfId="52125"/>
    <cellStyle name="Nota 128 7" xfId="52126"/>
    <cellStyle name="Nota 129" xfId="52127"/>
    <cellStyle name="Nota 129 2" xfId="52128"/>
    <cellStyle name="Nota 129 2 2" xfId="52129"/>
    <cellStyle name="Nota 129 2 2 2" xfId="52130"/>
    <cellStyle name="Nota 129 2 3" xfId="52131"/>
    <cellStyle name="Nota 129 2 3 2" xfId="52132"/>
    <cellStyle name="Nota 129 2 4" xfId="52133"/>
    <cellStyle name="Nota 129 2 4 2" xfId="52134"/>
    <cellStyle name="Nota 129 2 5" xfId="52135"/>
    <cellStyle name="Nota 129 2 5 2" xfId="52136"/>
    <cellStyle name="Nota 129 2 6" xfId="52137"/>
    <cellStyle name="Nota 129 3" xfId="52138"/>
    <cellStyle name="Nota 129 3 2" xfId="52139"/>
    <cellStyle name="Nota 129 4" xfId="52140"/>
    <cellStyle name="Nota 129 4 2" xfId="52141"/>
    <cellStyle name="Nota 129 5" xfId="52142"/>
    <cellStyle name="Nota 129 5 2" xfId="52143"/>
    <cellStyle name="Nota 129 6" xfId="52144"/>
    <cellStyle name="Nota 129 6 2" xfId="52145"/>
    <cellStyle name="Nota 129 7" xfId="52146"/>
    <cellStyle name="Nota 13" xfId="52147"/>
    <cellStyle name="Nota 13 2" xfId="52148"/>
    <cellStyle name="Nota 13 2 2" xfId="52149"/>
    <cellStyle name="Nota 13 2 2 2" xfId="52150"/>
    <cellStyle name="Nota 13 2 2 2 2" xfId="52151"/>
    <cellStyle name="Nota 13 2 2 3" xfId="52152"/>
    <cellStyle name="Nota 13 2 2 3 2" xfId="52153"/>
    <cellStyle name="Nota 13 2 2 4" xfId="52154"/>
    <cellStyle name="Nota 13 2 2 4 2" xfId="52155"/>
    <cellStyle name="Nota 13 2 2 5" xfId="52156"/>
    <cellStyle name="Nota 13 2 2 5 2" xfId="52157"/>
    <cellStyle name="Nota 13 2 2 6" xfId="52158"/>
    <cellStyle name="Nota 13 2 3" xfId="52159"/>
    <cellStyle name="Nota 13 2 3 2" xfId="52160"/>
    <cellStyle name="Nota 13 2 4" xfId="52161"/>
    <cellStyle name="Nota 13 2 4 2" xfId="52162"/>
    <cellStyle name="Nota 13 2 5" xfId="52163"/>
    <cellStyle name="Nota 13 2 5 2" xfId="52164"/>
    <cellStyle name="Nota 13 2 6" xfId="52165"/>
    <cellStyle name="Nota 13 2 6 2" xfId="52166"/>
    <cellStyle name="Nota 13 2 7" xfId="52167"/>
    <cellStyle name="Nota 13 3" xfId="52168"/>
    <cellStyle name="Nota 13 3 2" xfId="52169"/>
    <cellStyle name="Nota 13 3 2 2" xfId="52170"/>
    <cellStyle name="Nota 13 3 3" xfId="52171"/>
    <cellStyle name="Nota 13 3 3 2" xfId="52172"/>
    <cellStyle name="Nota 13 3 4" xfId="52173"/>
    <cellStyle name="Nota 13 3 4 2" xfId="52174"/>
    <cellStyle name="Nota 13 3 5" xfId="52175"/>
    <cellStyle name="Nota 13 3 5 2" xfId="52176"/>
    <cellStyle name="Nota 13 3 6" xfId="52177"/>
    <cellStyle name="Nota 13 4" xfId="52178"/>
    <cellStyle name="Nota 13 4 2" xfId="52179"/>
    <cellStyle name="Nota 13 5" xfId="52180"/>
    <cellStyle name="Nota 13 5 2" xfId="52181"/>
    <cellStyle name="Nota 13 6" xfId="52182"/>
    <cellStyle name="Nota 13 6 2" xfId="52183"/>
    <cellStyle name="Nota 13 7" xfId="52184"/>
    <cellStyle name="Nota 13 7 2" xfId="52185"/>
    <cellStyle name="Nota 13 8" xfId="52186"/>
    <cellStyle name="Nota 130" xfId="52187"/>
    <cellStyle name="Nota 130 2" xfId="52188"/>
    <cellStyle name="Nota 130 2 2" xfId="52189"/>
    <cellStyle name="Nota 130 2 2 2" xfId="52190"/>
    <cellStyle name="Nota 130 2 3" xfId="52191"/>
    <cellStyle name="Nota 130 2 3 2" xfId="52192"/>
    <cellStyle name="Nota 130 2 4" xfId="52193"/>
    <cellStyle name="Nota 130 2 4 2" xfId="52194"/>
    <cellStyle name="Nota 130 2 5" xfId="52195"/>
    <cellStyle name="Nota 130 2 5 2" xfId="52196"/>
    <cellStyle name="Nota 130 2 6" xfId="52197"/>
    <cellStyle name="Nota 130 3" xfId="52198"/>
    <cellStyle name="Nota 130 3 2" xfId="52199"/>
    <cellStyle name="Nota 130 4" xfId="52200"/>
    <cellStyle name="Nota 130 4 2" xfId="52201"/>
    <cellStyle name="Nota 130 5" xfId="52202"/>
    <cellStyle name="Nota 130 5 2" xfId="52203"/>
    <cellStyle name="Nota 130 6" xfId="52204"/>
    <cellStyle name="Nota 130 6 2" xfId="52205"/>
    <cellStyle name="Nota 130 7" xfId="52206"/>
    <cellStyle name="Nota 131" xfId="52207"/>
    <cellStyle name="Nota 131 2" xfId="52208"/>
    <cellStyle name="Nota 131 2 2" xfId="52209"/>
    <cellStyle name="Nota 131 2 2 2" xfId="52210"/>
    <cellStyle name="Nota 131 2 3" xfId="52211"/>
    <cellStyle name="Nota 131 2 3 2" xfId="52212"/>
    <cellStyle name="Nota 131 2 4" xfId="52213"/>
    <cellStyle name="Nota 131 2 4 2" xfId="52214"/>
    <cellStyle name="Nota 131 2 5" xfId="52215"/>
    <cellStyle name="Nota 131 2 5 2" xfId="52216"/>
    <cellStyle name="Nota 131 2 6" xfId="52217"/>
    <cellStyle name="Nota 131 3" xfId="52218"/>
    <cellStyle name="Nota 131 3 2" xfId="52219"/>
    <cellStyle name="Nota 131 4" xfId="52220"/>
    <cellStyle name="Nota 131 4 2" xfId="52221"/>
    <cellStyle name="Nota 131 5" xfId="52222"/>
    <cellStyle name="Nota 131 5 2" xfId="52223"/>
    <cellStyle name="Nota 131 6" xfId="52224"/>
    <cellStyle name="Nota 131 6 2" xfId="52225"/>
    <cellStyle name="Nota 131 7" xfId="52226"/>
    <cellStyle name="Nota 132" xfId="52227"/>
    <cellStyle name="Nota 132 2" xfId="52228"/>
    <cellStyle name="Nota 132 2 2" xfId="52229"/>
    <cellStyle name="Nota 132 2 2 2" xfId="52230"/>
    <cellStyle name="Nota 132 2 3" xfId="52231"/>
    <cellStyle name="Nota 132 2 3 2" xfId="52232"/>
    <cellStyle name="Nota 132 2 4" xfId="52233"/>
    <cellStyle name="Nota 132 2 4 2" xfId="52234"/>
    <cellStyle name="Nota 132 2 5" xfId="52235"/>
    <cellStyle name="Nota 132 2 5 2" xfId="52236"/>
    <cellStyle name="Nota 132 2 6" xfId="52237"/>
    <cellStyle name="Nota 132 3" xfId="52238"/>
    <cellStyle name="Nota 132 3 2" xfId="52239"/>
    <cellStyle name="Nota 132 4" xfId="52240"/>
    <cellStyle name="Nota 132 4 2" xfId="52241"/>
    <cellStyle name="Nota 132 5" xfId="52242"/>
    <cellStyle name="Nota 132 5 2" xfId="52243"/>
    <cellStyle name="Nota 132 6" xfId="52244"/>
    <cellStyle name="Nota 132 6 2" xfId="52245"/>
    <cellStyle name="Nota 132 7" xfId="52246"/>
    <cellStyle name="Nota 133" xfId="52247"/>
    <cellStyle name="Nota 133 2" xfId="52248"/>
    <cellStyle name="Nota 133 2 2" xfId="52249"/>
    <cellStyle name="Nota 133 2 2 2" xfId="52250"/>
    <cellStyle name="Nota 133 2 3" xfId="52251"/>
    <cellStyle name="Nota 133 2 3 2" xfId="52252"/>
    <cellStyle name="Nota 133 2 4" xfId="52253"/>
    <cellStyle name="Nota 133 2 4 2" xfId="52254"/>
    <cellStyle name="Nota 133 2 5" xfId="52255"/>
    <cellStyle name="Nota 133 2 5 2" xfId="52256"/>
    <cellStyle name="Nota 133 2 6" xfId="52257"/>
    <cellStyle name="Nota 133 3" xfId="52258"/>
    <cellStyle name="Nota 133 3 2" xfId="52259"/>
    <cellStyle name="Nota 133 4" xfId="52260"/>
    <cellStyle name="Nota 133 4 2" xfId="52261"/>
    <cellStyle name="Nota 133 5" xfId="52262"/>
    <cellStyle name="Nota 133 5 2" xfId="52263"/>
    <cellStyle name="Nota 133 6" xfId="52264"/>
    <cellStyle name="Nota 133 6 2" xfId="52265"/>
    <cellStyle name="Nota 133 7" xfId="52266"/>
    <cellStyle name="Nota 134" xfId="52267"/>
    <cellStyle name="Nota 134 2" xfId="52268"/>
    <cellStyle name="Nota 134 2 2" xfId="52269"/>
    <cellStyle name="Nota 134 2 2 2" xfId="52270"/>
    <cellStyle name="Nota 134 2 3" xfId="52271"/>
    <cellStyle name="Nota 134 2 3 2" xfId="52272"/>
    <cellStyle name="Nota 134 2 4" xfId="52273"/>
    <cellStyle name="Nota 134 2 4 2" xfId="52274"/>
    <cellStyle name="Nota 134 2 5" xfId="52275"/>
    <cellStyle name="Nota 134 2 5 2" xfId="52276"/>
    <cellStyle name="Nota 134 2 6" xfId="52277"/>
    <cellStyle name="Nota 134 3" xfId="52278"/>
    <cellStyle name="Nota 134 3 2" xfId="52279"/>
    <cellStyle name="Nota 134 4" xfId="52280"/>
    <cellStyle name="Nota 134 4 2" xfId="52281"/>
    <cellStyle name="Nota 134 5" xfId="52282"/>
    <cellStyle name="Nota 134 5 2" xfId="52283"/>
    <cellStyle name="Nota 134 6" xfId="52284"/>
    <cellStyle name="Nota 134 6 2" xfId="52285"/>
    <cellStyle name="Nota 134 7" xfId="52286"/>
    <cellStyle name="Nota 135" xfId="52287"/>
    <cellStyle name="Nota 135 2" xfId="52288"/>
    <cellStyle name="Nota 135 2 2" xfId="52289"/>
    <cellStyle name="Nota 135 2 2 2" xfId="52290"/>
    <cellStyle name="Nota 135 2 3" xfId="52291"/>
    <cellStyle name="Nota 135 2 3 2" xfId="52292"/>
    <cellStyle name="Nota 135 2 4" xfId="52293"/>
    <cellStyle name="Nota 135 2 4 2" xfId="52294"/>
    <cellStyle name="Nota 135 2 5" xfId="52295"/>
    <cellStyle name="Nota 135 2 5 2" xfId="52296"/>
    <cellStyle name="Nota 135 2 6" xfId="52297"/>
    <cellStyle name="Nota 135 3" xfId="52298"/>
    <cellStyle name="Nota 135 3 2" xfId="52299"/>
    <cellStyle name="Nota 135 4" xfId="52300"/>
    <cellStyle name="Nota 135 4 2" xfId="52301"/>
    <cellStyle name="Nota 135 5" xfId="52302"/>
    <cellStyle name="Nota 135 5 2" xfId="52303"/>
    <cellStyle name="Nota 135 6" xfId="52304"/>
    <cellStyle name="Nota 135 6 2" xfId="52305"/>
    <cellStyle name="Nota 135 7" xfId="52306"/>
    <cellStyle name="Nota 136" xfId="52307"/>
    <cellStyle name="Nota 136 2" xfId="52308"/>
    <cellStyle name="Nota 136 2 2" xfId="52309"/>
    <cellStyle name="Nota 136 2 2 2" xfId="52310"/>
    <cellStyle name="Nota 136 2 3" xfId="52311"/>
    <cellStyle name="Nota 136 2 3 2" xfId="52312"/>
    <cellStyle name="Nota 136 2 4" xfId="52313"/>
    <cellStyle name="Nota 136 2 4 2" xfId="52314"/>
    <cellStyle name="Nota 136 2 5" xfId="52315"/>
    <cellStyle name="Nota 136 2 5 2" xfId="52316"/>
    <cellStyle name="Nota 136 2 6" xfId="52317"/>
    <cellStyle name="Nota 136 3" xfId="52318"/>
    <cellStyle name="Nota 136 3 2" xfId="52319"/>
    <cellStyle name="Nota 136 4" xfId="52320"/>
    <cellStyle name="Nota 136 4 2" xfId="52321"/>
    <cellStyle name="Nota 136 5" xfId="52322"/>
    <cellStyle name="Nota 136 5 2" xfId="52323"/>
    <cellStyle name="Nota 136 6" xfId="52324"/>
    <cellStyle name="Nota 136 6 2" xfId="52325"/>
    <cellStyle name="Nota 136 7" xfId="52326"/>
    <cellStyle name="Nota 137" xfId="52327"/>
    <cellStyle name="Nota 137 2" xfId="52328"/>
    <cellStyle name="Nota 137 2 2" xfId="52329"/>
    <cellStyle name="Nota 137 2 2 2" xfId="52330"/>
    <cellStyle name="Nota 137 2 3" xfId="52331"/>
    <cellStyle name="Nota 137 2 3 2" xfId="52332"/>
    <cellStyle name="Nota 137 2 4" xfId="52333"/>
    <cellStyle name="Nota 137 2 4 2" xfId="52334"/>
    <cellStyle name="Nota 137 2 5" xfId="52335"/>
    <cellStyle name="Nota 137 2 5 2" xfId="52336"/>
    <cellStyle name="Nota 137 2 6" xfId="52337"/>
    <cellStyle name="Nota 137 3" xfId="52338"/>
    <cellStyle name="Nota 137 3 2" xfId="52339"/>
    <cellStyle name="Nota 137 4" xfId="52340"/>
    <cellStyle name="Nota 137 4 2" xfId="52341"/>
    <cellStyle name="Nota 137 5" xfId="52342"/>
    <cellStyle name="Nota 137 5 2" xfId="52343"/>
    <cellStyle name="Nota 137 6" xfId="52344"/>
    <cellStyle name="Nota 137 6 2" xfId="52345"/>
    <cellStyle name="Nota 137 7" xfId="52346"/>
    <cellStyle name="Nota 138" xfId="52347"/>
    <cellStyle name="Nota 138 2" xfId="52348"/>
    <cellStyle name="Nota 138 2 2" xfId="52349"/>
    <cellStyle name="Nota 138 2 2 2" xfId="52350"/>
    <cellStyle name="Nota 138 2 3" xfId="52351"/>
    <cellStyle name="Nota 138 2 3 2" xfId="52352"/>
    <cellStyle name="Nota 138 2 4" xfId="52353"/>
    <cellStyle name="Nota 138 2 4 2" xfId="52354"/>
    <cellStyle name="Nota 138 2 5" xfId="52355"/>
    <cellStyle name="Nota 138 2 5 2" xfId="52356"/>
    <cellStyle name="Nota 138 2 6" xfId="52357"/>
    <cellStyle name="Nota 138 3" xfId="52358"/>
    <cellStyle name="Nota 138 3 2" xfId="52359"/>
    <cellStyle name="Nota 138 4" xfId="52360"/>
    <cellStyle name="Nota 138 4 2" xfId="52361"/>
    <cellStyle name="Nota 138 5" xfId="52362"/>
    <cellStyle name="Nota 138 5 2" xfId="52363"/>
    <cellStyle name="Nota 138 6" xfId="52364"/>
    <cellStyle name="Nota 138 6 2" xfId="52365"/>
    <cellStyle name="Nota 138 7" xfId="52366"/>
    <cellStyle name="Nota 139" xfId="52367"/>
    <cellStyle name="Nota 139 2" xfId="52368"/>
    <cellStyle name="Nota 139 2 2" xfId="52369"/>
    <cellStyle name="Nota 139 2 2 2" xfId="52370"/>
    <cellStyle name="Nota 139 2 3" xfId="52371"/>
    <cellStyle name="Nota 139 2 3 2" xfId="52372"/>
    <cellStyle name="Nota 139 2 4" xfId="52373"/>
    <cellStyle name="Nota 139 2 4 2" xfId="52374"/>
    <cellStyle name="Nota 139 2 5" xfId="52375"/>
    <cellStyle name="Nota 139 2 5 2" xfId="52376"/>
    <cellStyle name="Nota 139 2 6" xfId="52377"/>
    <cellStyle name="Nota 139 3" xfId="52378"/>
    <cellStyle name="Nota 139 3 2" xfId="52379"/>
    <cellStyle name="Nota 139 4" xfId="52380"/>
    <cellStyle name="Nota 139 4 2" xfId="52381"/>
    <cellStyle name="Nota 139 5" xfId="52382"/>
    <cellStyle name="Nota 139 5 2" xfId="52383"/>
    <cellStyle name="Nota 139 6" xfId="52384"/>
    <cellStyle name="Nota 139 6 2" xfId="52385"/>
    <cellStyle name="Nota 139 7" xfId="52386"/>
    <cellStyle name="Nota 14" xfId="52387"/>
    <cellStyle name="Nota 14 2" xfId="52388"/>
    <cellStyle name="Nota 14 2 2" xfId="52389"/>
    <cellStyle name="Nota 14 2 2 2" xfId="52390"/>
    <cellStyle name="Nota 14 2 2 2 2" xfId="52391"/>
    <cellStyle name="Nota 14 2 2 3" xfId="52392"/>
    <cellStyle name="Nota 14 2 2 3 2" xfId="52393"/>
    <cellStyle name="Nota 14 2 2 4" xfId="52394"/>
    <cellStyle name="Nota 14 2 2 4 2" xfId="52395"/>
    <cellStyle name="Nota 14 2 2 5" xfId="52396"/>
    <cellStyle name="Nota 14 2 2 5 2" xfId="52397"/>
    <cellStyle name="Nota 14 2 2 6" xfId="52398"/>
    <cellStyle name="Nota 14 2 3" xfId="52399"/>
    <cellStyle name="Nota 14 2 3 2" xfId="52400"/>
    <cellStyle name="Nota 14 2 4" xfId="52401"/>
    <cellStyle name="Nota 14 2 4 2" xfId="52402"/>
    <cellStyle name="Nota 14 2 5" xfId="52403"/>
    <cellStyle name="Nota 14 2 5 2" xfId="52404"/>
    <cellStyle name="Nota 14 2 6" xfId="52405"/>
    <cellStyle name="Nota 14 2 6 2" xfId="52406"/>
    <cellStyle name="Nota 14 2 7" xfId="52407"/>
    <cellStyle name="Nota 14 3" xfId="52408"/>
    <cellStyle name="Nota 14 3 2" xfId="52409"/>
    <cellStyle name="Nota 14 3 2 2" xfId="52410"/>
    <cellStyle name="Nota 14 3 3" xfId="52411"/>
    <cellStyle name="Nota 14 3 3 2" xfId="52412"/>
    <cellStyle name="Nota 14 3 4" xfId="52413"/>
    <cellStyle name="Nota 14 3 4 2" xfId="52414"/>
    <cellStyle name="Nota 14 3 5" xfId="52415"/>
    <cellStyle name="Nota 14 3 5 2" xfId="52416"/>
    <cellStyle name="Nota 14 3 6" xfId="52417"/>
    <cellStyle name="Nota 14 4" xfId="52418"/>
    <cellStyle name="Nota 14 4 2" xfId="52419"/>
    <cellStyle name="Nota 14 5" xfId="52420"/>
    <cellStyle name="Nota 14 5 2" xfId="52421"/>
    <cellStyle name="Nota 14 6" xfId="52422"/>
    <cellStyle name="Nota 14 6 2" xfId="52423"/>
    <cellStyle name="Nota 14 7" xfId="52424"/>
    <cellStyle name="Nota 14 7 2" xfId="52425"/>
    <cellStyle name="Nota 14 8" xfId="52426"/>
    <cellStyle name="Nota 140" xfId="52427"/>
    <cellStyle name="Nota 140 2" xfId="52428"/>
    <cellStyle name="Nota 140 2 2" xfId="52429"/>
    <cellStyle name="Nota 140 2 2 2" xfId="52430"/>
    <cellStyle name="Nota 140 2 3" xfId="52431"/>
    <cellStyle name="Nota 140 2 3 2" xfId="52432"/>
    <cellStyle name="Nota 140 2 4" xfId="52433"/>
    <cellStyle name="Nota 140 2 4 2" xfId="52434"/>
    <cellStyle name="Nota 140 2 5" xfId="52435"/>
    <cellStyle name="Nota 140 2 5 2" xfId="52436"/>
    <cellStyle name="Nota 140 2 6" xfId="52437"/>
    <cellStyle name="Nota 140 3" xfId="52438"/>
    <cellStyle name="Nota 140 3 2" xfId="52439"/>
    <cellStyle name="Nota 140 4" xfId="52440"/>
    <cellStyle name="Nota 140 4 2" xfId="52441"/>
    <cellStyle name="Nota 140 5" xfId="52442"/>
    <cellStyle name="Nota 140 5 2" xfId="52443"/>
    <cellStyle name="Nota 140 6" xfId="52444"/>
    <cellStyle name="Nota 140 6 2" xfId="52445"/>
    <cellStyle name="Nota 140 7" xfId="52446"/>
    <cellStyle name="Nota 141" xfId="52447"/>
    <cellStyle name="Nota 141 2" xfId="52448"/>
    <cellStyle name="Nota 141 2 2" xfId="52449"/>
    <cellStyle name="Nota 141 2 2 2" xfId="52450"/>
    <cellStyle name="Nota 141 2 3" xfId="52451"/>
    <cellStyle name="Nota 141 2 3 2" xfId="52452"/>
    <cellStyle name="Nota 141 2 4" xfId="52453"/>
    <cellStyle name="Nota 141 2 4 2" xfId="52454"/>
    <cellStyle name="Nota 141 2 5" xfId="52455"/>
    <cellStyle name="Nota 141 2 5 2" xfId="52456"/>
    <cellStyle name="Nota 141 2 6" xfId="52457"/>
    <cellStyle name="Nota 141 3" xfId="52458"/>
    <cellStyle name="Nota 141 3 2" xfId="52459"/>
    <cellStyle name="Nota 141 4" xfId="52460"/>
    <cellStyle name="Nota 141 4 2" xfId="52461"/>
    <cellStyle name="Nota 141 5" xfId="52462"/>
    <cellStyle name="Nota 141 5 2" xfId="52463"/>
    <cellStyle name="Nota 141 6" xfId="52464"/>
    <cellStyle name="Nota 141 6 2" xfId="52465"/>
    <cellStyle name="Nota 141 7" xfId="52466"/>
    <cellStyle name="Nota 142" xfId="52467"/>
    <cellStyle name="Nota 142 2" xfId="52468"/>
    <cellStyle name="Nota 142 2 2" xfId="52469"/>
    <cellStyle name="Nota 142 2 2 2" xfId="52470"/>
    <cellStyle name="Nota 142 2 3" xfId="52471"/>
    <cellStyle name="Nota 142 2 3 2" xfId="52472"/>
    <cellStyle name="Nota 142 2 4" xfId="52473"/>
    <cellStyle name="Nota 142 2 4 2" xfId="52474"/>
    <cellStyle name="Nota 142 2 5" xfId="52475"/>
    <cellStyle name="Nota 142 2 5 2" xfId="52476"/>
    <cellStyle name="Nota 142 2 6" xfId="52477"/>
    <cellStyle name="Nota 142 3" xfId="52478"/>
    <cellStyle name="Nota 142 3 2" xfId="52479"/>
    <cellStyle name="Nota 142 4" xfId="52480"/>
    <cellStyle name="Nota 142 4 2" xfId="52481"/>
    <cellStyle name="Nota 142 5" xfId="52482"/>
    <cellStyle name="Nota 142 5 2" xfId="52483"/>
    <cellStyle name="Nota 142 6" xfId="52484"/>
    <cellStyle name="Nota 142 6 2" xfId="52485"/>
    <cellStyle name="Nota 142 7" xfId="52486"/>
    <cellStyle name="Nota 143" xfId="52487"/>
    <cellStyle name="Nota 143 2" xfId="52488"/>
    <cellStyle name="Nota 143 2 2" xfId="52489"/>
    <cellStyle name="Nota 143 2 2 2" xfId="52490"/>
    <cellStyle name="Nota 143 2 3" xfId="52491"/>
    <cellStyle name="Nota 143 2 3 2" xfId="52492"/>
    <cellStyle name="Nota 143 2 4" xfId="52493"/>
    <cellStyle name="Nota 143 2 4 2" xfId="52494"/>
    <cellStyle name="Nota 143 2 5" xfId="52495"/>
    <cellStyle name="Nota 143 2 5 2" xfId="52496"/>
    <cellStyle name="Nota 143 2 6" xfId="52497"/>
    <cellStyle name="Nota 143 3" xfId="52498"/>
    <cellStyle name="Nota 143 3 2" xfId="52499"/>
    <cellStyle name="Nota 143 4" xfId="52500"/>
    <cellStyle name="Nota 143 4 2" xfId="52501"/>
    <cellStyle name="Nota 143 5" xfId="52502"/>
    <cellStyle name="Nota 143 5 2" xfId="52503"/>
    <cellStyle name="Nota 143 6" xfId="52504"/>
    <cellStyle name="Nota 143 6 2" xfId="52505"/>
    <cellStyle name="Nota 143 7" xfId="52506"/>
    <cellStyle name="Nota 144" xfId="52507"/>
    <cellStyle name="Nota 144 2" xfId="52508"/>
    <cellStyle name="Nota 144 2 2" xfId="52509"/>
    <cellStyle name="Nota 144 2 2 2" xfId="52510"/>
    <cellStyle name="Nota 144 2 3" xfId="52511"/>
    <cellStyle name="Nota 144 2 3 2" xfId="52512"/>
    <cellStyle name="Nota 144 2 4" xfId="52513"/>
    <cellStyle name="Nota 144 2 4 2" xfId="52514"/>
    <cellStyle name="Nota 144 2 5" xfId="52515"/>
    <cellStyle name="Nota 144 2 5 2" xfId="52516"/>
    <cellStyle name="Nota 144 2 6" xfId="52517"/>
    <cellStyle name="Nota 144 3" xfId="52518"/>
    <cellStyle name="Nota 144 3 2" xfId="52519"/>
    <cellStyle name="Nota 144 4" xfId="52520"/>
    <cellStyle name="Nota 144 4 2" xfId="52521"/>
    <cellStyle name="Nota 144 5" xfId="52522"/>
    <cellStyle name="Nota 144 5 2" xfId="52523"/>
    <cellStyle name="Nota 144 6" xfId="52524"/>
    <cellStyle name="Nota 144 6 2" xfId="52525"/>
    <cellStyle name="Nota 144 7" xfId="52526"/>
    <cellStyle name="Nota 145" xfId="52527"/>
    <cellStyle name="Nota 145 2" xfId="52528"/>
    <cellStyle name="Nota 145 2 2" xfId="52529"/>
    <cellStyle name="Nota 145 2 2 2" xfId="52530"/>
    <cellStyle name="Nota 145 2 3" xfId="52531"/>
    <cellStyle name="Nota 145 2 3 2" xfId="52532"/>
    <cellStyle name="Nota 145 2 4" xfId="52533"/>
    <cellStyle name="Nota 145 2 4 2" xfId="52534"/>
    <cellStyle name="Nota 145 2 5" xfId="52535"/>
    <cellStyle name="Nota 145 2 5 2" xfId="52536"/>
    <cellStyle name="Nota 145 2 6" xfId="52537"/>
    <cellStyle name="Nota 145 3" xfId="52538"/>
    <cellStyle name="Nota 145 3 2" xfId="52539"/>
    <cellStyle name="Nota 145 4" xfId="52540"/>
    <cellStyle name="Nota 145 4 2" xfId="52541"/>
    <cellStyle name="Nota 145 5" xfId="52542"/>
    <cellStyle name="Nota 145 5 2" xfId="52543"/>
    <cellStyle name="Nota 145 6" xfId="52544"/>
    <cellStyle name="Nota 145 6 2" xfId="52545"/>
    <cellStyle name="Nota 145 7" xfId="52546"/>
    <cellStyle name="Nota 146" xfId="52547"/>
    <cellStyle name="Nota 146 2" xfId="52548"/>
    <cellStyle name="Nota 146 2 2" xfId="52549"/>
    <cellStyle name="Nota 146 2 2 2" xfId="52550"/>
    <cellStyle name="Nota 146 2 3" xfId="52551"/>
    <cellStyle name="Nota 146 2 3 2" xfId="52552"/>
    <cellStyle name="Nota 146 2 4" xfId="52553"/>
    <cellStyle name="Nota 146 2 4 2" xfId="52554"/>
    <cellStyle name="Nota 146 2 5" xfId="52555"/>
    <cellStyle name="Nota 146 2 5 2" xfId="52556"/>
    <cellStyle name="Nota 146 2 6" xfId="52557"/>
    <cellStyle name="Nota 146 3" xfId="52558"/>
    <cellStyle name="Nota 146 3 2" xfId="52559"/>
    <cellStyle name="Nota 146 4" xfId="52560"/>
    <cellStyle name="Nota 146 4 2" xfId="52561"/>
    <cellStyle name="Nota 146 5" xfId="52562"/>
    <cellStyle name="Nota 146 5 2" xfId="52563"/>
    <cellStyle name="Nota 146 6" xfId="52564"/>
    <cellStyle name="Nota 146 6 2" xfId="52565"/>
    <cellStyle name="Nota 146 7" xfId="52566"/>
    <cellStyle name="Nota 147" xfId="52567"/>
    <cellStyle name="Nota 147 2" xfId="52568"/>
    <cellStyle name="Nota 147 2 2" xfId="52569"/>
    <cellStyle name="Nota 147 2 2 2" xfId="52570"/>
    <cellStyle name="Nota 147 2 3" xfId="52571"/>
    <cellStyle name="Nota 147 2 3 2" xfId="52572"/>
    <cellStyle name="Nota 147 2 4" xfId="52573"/>
    <cellStyle name="Nota 147 2 4 2" xfId="52574"/>
    <cellStyle name="Nota 147 2 5" xfId="52575"/>
    <cellStyle name="Nota 147 2 5 2" xfId="52576"/>
    <cellStyle name="Nota 147 2 6" xfId="52577"/>
    <cellStyle name="Nota 147 3" xfId="52578"/>
    <cellStyle name="Nota 147 3 2" xfId="52579"/>
    <cellStyle name="Nota 147 4" xfId="52580"/>
    <cellStyle name="Nota 147 4 2" xfId="52581"/>
    <cellStyle name="Nota 147 5" xfId="52582"/>
    <cellStyle name="Nota 147 5 2" xfId="52583"/>
    <cellStyle name="Nota 147 6" xfId="52584"/>
    <cellStyle name="Nota 147 6 2" xfId="52585"/>
    <cellStyle name="Nota 147 7" xfId="52586"/>
    <cellStyle name="Nota 148" xfId="52587"/>
    <cellStyle name="Nota 148 2" xfId="52588"/>
    <cellStyle name="Nota 148 2 2" xfId="52589"/>
    <cellStyle name="Nota 148 2 2 2" xfId="52590"/>
    <cellStyle name="Nota 148 2 3" xfId="52591"/>
    <cellStyle name="Nota 148 2 3 2" xfId="52592"/>
    <cellStyle name="Nota 148 2 4" xfId="52593"/>
    <cellStyle name="Nota 148 2 4 2" xfId="52594"/>
    <cellStyle name="Nota 148 2 5" xfId="52595"/>
    <cellStyle name="Nota 148 2 5 2" xfId="52596"/>
    <cellStyle name="Nota 148 2 6" xfId="52597"/>
    <cellStyle name="Nota 148 3" xfId="52598"/>
    <cellStyle name="Nota 148 3 2" xfId="52599"/>
    <cellStyle name="Nota 148 4" xfId="52600"/>
    <cellStyle name="Nota 148 4 2" xfId="52601"/>
    <cellStyle name="Nota 148 5" xfId="52602"/>
    <cellStyle name="Nota 148 5 2" xfId="52603"/>
    <cellStyle name="Nota 148 6" xfId="52604"/>
    <cellStyle name="Nota 148 6 2" xfId="52605"/>
    <cellStyle name="Nota 148 7" xfId="52606"/>
    <cellStyle name="Nota 149" xfId="52607"/>
    <cellStyle name="Nota 149 2" xfId="52608"/>
    <cellStyle name="Nota 149 2 2" xfId="52609"/>
    <cellStyle name="Nota 149 2 2 2" xfId="52610"/>
    <cellStyle name="Nota 149 2 3" xfId="52611"/>
    <cellStyle name="Nota 149 2 3 2" xfId="52612"/>
    <cellStyle name="Nota 149 2 4" xfId="52613"/>
    <cellStyle name="Nota 149 2 4 2" xfId="52614"/>
    <cellStyle name="Nota 149 2 5" xfId="52615"/>
    <cellStyle name="Nota 149 2 5 2" xfId="52616"/>
    <cellStyle name="Nota 149 2 6" xfId="52617"/>
    <cellStyle name="Nota 149 3" xfId="52618"/>
    <cellStyle name="Nota 149 3 2" xfId="52619"/>
    <cellStyle name="Nota 149 4" xfId="52620"/>
    <cellStyle name="Nota 149 4 2" xfId="52621"/>
    <cellStyle name="Nota 149 5" xfId="52622"/>
    <cellStyle name="Nota 149 5 2" xfId="52623"/>
    <cellStyle name="Nota 149 6" xfId="52624"/>
    <cellStyle name="Nota 149 6 2" xfId="52625"/>
    <cellStyle name="Nota 149 7" xfId="52626"/>
    <cellStyle name="Nota 15" xfId="52627"/>
    <cellStyle name="Nota 15 2" xfId="52628"/>
    <cellStyle name="Nota 15 2 2" xfId="52629"/>
    <cellStyle name="Nota 15 2 2 2" xfId="52630"/>
    <cellStyle name="Nota 15 2 2 2 2" xfId="52631"/>
    <cellStyle name="Nota 15 2 2 3" xfId="52632"/>
    <cellStyle name="Nota 15 2 2 3 2" xfId="52633"/>
    <cellStyle name="Nota 15 2 2 4" xfId="52634"/>
    <cellStyle name="Nota 15 2 2 4 2" xfId="52635"/>
    <cellStyle name="Nota 15 2 2 5" xfId="52636"/>
    <cellStyle name="Nota 15 2 2 5 2" xfId="52637"/>
    <cellStyle name="Nota 15 2 2 6" xfId="52638"/>
    <cellStyle name="Nota 15 2 3" xfId="52639"/>
    <cellStyle name="Nota 15 2 3 2" xfId="52640"/>
    <cellStyle name="Nota 15 2 4" xfId="52641"/>
    <cellStyle name="Nota 15 2 4 2" xfId="52642"/>
    <cellStyle name="Nota 15 2 5" xfId="52643"/>
    <cellStyle name="Nota 15 2 5 2" xfId="52644"/>
    <cellStyle name="Nota 15 2 6" xfId="52645"/>
    <cellStyle name="Nota 15 2 6 2" xfId="52646"/>
    <cellStyle name="Nota 15 2 7" xfId="52647"/>
    <cellStyle name="Nota 15 3" xfId="52648"/>
    <cellStyle name="Nota 15 3 2" xfId="52649"/>
    <cellStyle name="Nota 15 3 2 2" xfId="52650"/>
    <cellStyle name="Nota 15 3 3" xfId="52651"/>
    <cellStyle name="Nota 15 3 3 2" xfId="52652"/>
    <cellStyle name="Nota 15 3 4" xfId="52653"/>
    <cellStyle name="Nota 15 3 4 2" xfId="52654"/>
    <cellStyle name="Nota 15 3 5" xfId="52655"/>
    <cellStyle name="Nota 15 3 5 2" xfId="52656"/>
    <cellStyle name="Nota 15 3 6" xfId="52657"/>
    <cellStyle name="Nota 15 4" xfId="52658"/>
    <cellStyle name="Nota 15 4 2" xfId="52659"/>
    <cellStyle name="Nota 15 5" xfId="52660"/>
    <cellStyle name="Nota 15 5 2" xfId="52661"/>
    <cellStyle name="Nota 15 6" xfId="52662"/>
    <cellStyle name="Nota 15 6 2" xfId="52663"/>
    <cellStyle name="Nota 15 7" xfId="52664"/>
    <cellStyle name="Nota 15 7 2" xfId="52665"/>
    <cellStyle name="Nota 15 8" xfId="52666"/>
    <cellStyle name="Nota 150" xfId="52667"/>
    <cellStyle name="Nota 150 2" xfId="52668"/>
    <cellStyle name="Nota 150 2 2" xfId="52669"/>
    <cellStyle name="Nota 150 2 2 2" xfId="52670"/>
    <cellStyle name="Nota 150 2 3" xfId="52671"/>
    <cellStyle name="Nota 150 2 3 2" xfId="52672"/>
    <cellStyle name="Nota 150 2 4" xfId="52673"/>
    <cellStyle name="Nota 150 2 4 2" xfId="52674"/>
    <cellStyle name="Nota 150 2 5" xfId="52675"/>
    <cellStyle name="Nota 150 2 5 2" xfId="52676"/>
    <cellStyle name="Nota 150 2 6" xfId="52677"/>
    <cellStyle name="Nota 150 3" xfId="52678"/>
    <cellStyle name="Nota 150 3 2" xfId="52679"/>
    <cellStyle name="Nota 150 4" xfId="52680"/>
    <cellStyle name="Nota 150 4 2" xfId="52681"/>
    <cellStyle name="Nota 150 5" xfId="52682"/>
    <cellStyle name="Nota 150 5 2" xfId="52683"/>
    <cellStyle name="Nota 150 6" xfId="52684"/>
    <cellStyle name="Nota 150 6 2" xfId="52685"/>
    <cellStyle name="Nota 150 7" xfId="52686"/>
    <cellStyle name="Nota 151" xfId="52687"/>
    <cellStyle name="Nota 151 2" xfId="52688"/>
    <cellStyle name="Nota 151 2 2" xfId="52689"/>
    <cellStyle name="Nota 151 2 2 2" xfId="52690"/>
    <cellStyle name="Nota 151 2 3" xfId="52691"/>
    <cellStyle name="Nota 151 2 3 2" xfId="52692"/>
    <cellStyle name="Nota 151 2 4" xfId="52693"/>
    <cellStyle name="Nota 151 2 4 2" xfId="52694"/>
    <cellStyle name="Nota 151 2 5" xfId="52695"/>
    <cellStyle name="Nota 151 2 5 2" xfId="52696"/>
    <cellStyle name="Nota 151 2 6" xfId="52697"/>
    <cellStyle name="Nota 151 3" xfId="52698"/>
    <cellStyle name="Nota 151 3 2" xfId="52699"/>
    <cellStyle name="Nota 151 4" xfId="52700"/>
    <cellStyle name="Nota 151 4 2" xfId="52701"/>
    <cellStyle name="Nota 151 5" xfId="52702"/>
    <cellStyle name="Nota 151 5 2" xfId="52703"/>
    <cellStyle name="Nota 151 6" xfId="52704"/>
    <cellStyle name="Nota 151 6 2" xfId="52705"/>
    <cellStyle name="Nota 151 7" xfId="52706"/>
    <cellStyle name="Nota 152" xfId="52707"/>
    <cellStyle name="Nota 152 2" xfId="52708"/>
    <cellStyle name="Nota 152 2 2" xfId="52709"/>
    <cellStyle name="Nota 152 2 2 2" xfId="52710"/>
    <cellStyle name="Nota 152 2 3" xfId="52711"/>
    <cellStyle name="Nota 152 2 3 2" xfId="52712"/>
    <cellStyle name="Nota 152 2 4" xfId="52713"/>
    <cellStyle name="Nota 152 2 4 2" xfId="52714"/>
    <cellStyle name="Nota 152 2 5" xfId="52715"/>
    <cellStyle name="Nota 152 2 5 2" xfId="52716"/>
    <cellStyle name="Nota 152 2 6" xfId="52717"/>
    <cellStyle name="Nota 152 3" xfId="52718"/>
    <cellStyle name="Nota 152 3 2" xfId="52719"/>
    <cellStyle name="Nota 152 4" xfId="52720"/>
    <cellStyle name="Nota 152 4 2" xfId="52721"/>
    <cellStyle name="Nota 152 5" xfId="52722"/>
    <cellStyle name="Nota 152 5 2" xfId="52723"/>
    <cellStyle name="Nota 152 6" xfId="52724"/>
    <cellStyle name="Nota 152 6 2" xfId="52725"/>
    <cellStyle name="Nota 152 7" xfId="52726"/>
    <cellStyle name="Nota 153" xfId="52727"/>
    <cellStyle name="Nota 153 2" xfId="52728"/>
    <cellStyle name="Nota 153 2 2" xfId="52729"/>
    <cellStyle name="Nota 153 2 2 2" xfId="52730"/>
    <cellStyle name="Nota 153 2 3" xfId="52731"/>
    <cellStyle name="Nota 153 2 3 2" xfId="52732"/>
    <cellStyle name="Nota 153 2 4" xfId="52733"/>
    <cellStyle name="Nota 153 2 4 2" xfId="52734"/>
    <cellStyle name="Nota 153 2 5" xfId="52735"/>
    <cellStyle name="Nota 153 2 5 2" xfId="52736"/>
    <cellStyle name="Nota 153 2 6" xfId="52737"/>
    <cellStyle name="Nota 153 3" xfId="52738"/>
    <cellStyle name="Nota 153 3 2" xfId="52739"/>
    <cellStyle name="Nota 153 4" xfId="52740"/>
    <cellStyle name="Nota 153 4 2" xfId="52741"/>
    <cellStyle name="Nota 153 5" xfId="52742"/>
    <cellStyle name="Nota 153 5 2" xfId="52743"/>
    <cellStyle name="Nota 153 6" xfId="52744"/>
    <cellStyle name="Nota 153 6 2" xfId="52745"/>
    <cellStyle name="Nota 153 7" xfId="52746"/>
    <cellStyle name="Nota 154" xfId="52747"/>
    <cellStyle name="Nota 154 2" xfId="52748"/>
    <cellStyle name="Nota 154 2 2" xfId="52749"/>
    <cellStyle name="Nota 154 2 2 2" xfId="52750"/>
    <cellStyle name="Nota 154 2 3" xfId="52751"/>
    <cellStyle name="Nota 154 2 3 2" xfId="52752"/>
    <cellStyle name="Nota 154 2 4" xfId="52753"/>
    <cellStyle name="Nota 154 2 4 2" xfId="52754"/>
    <cellStyle name="Nota 154 2 5" xfId="52755"/>
    <cellStyle name="Nota 154 2 5 2" xfId="52756"/>
    <cellStyle name="Nota 154 2 6" xfId="52757"/>
    <cellStyle name="Nota 154 3" xfId="52758"/>
    <cellStyle name="Nota 154 3 2" xfId="52759"/>
    <cellStyle name="Nota 154 4" xfId="52760"/>
    <cellStyle name="Nota 154 4 2" xfId="52761"/>
    <cellStyle name="Nota 154 5" xfId="52762"/>
    <cellStyle name="Nota 154 5 2" xfId="52763"/>
    <cellStyle name="Nota 154 6" xfId="52764"/>
    <cellStyle name="Nota 154 6 2" xfId="52765"/>
    <cellStyle name="Nota 154 7" xfId="52766"/>
    <cellStyle name="Nota 155" xfId="52767"/>
    <cellStyle name="Nota 155 2" xfId="52768"/>
    <cellStyle name="Nota 155 2 2" xfId="52769"/>
    <cellStyle name="Nota 155 2 2 2" xfId="52770"/>
    <cellStyle name="Nota 155 2 3" xfId="52771"/>
    <cellStyle name="Nota 155 2 3 2" xfId="52772"/>
    <cellStyle name="Nota 155 2 4" xfId="52773"/>
    <cellStyle name="Nota 155 2 4 2" xfId="52774"/>
    <cellStyle name="Nota 155 2 5" xfId="52775"/>
    <cellStyle name="Nota 155 2 5 2" xfId="52776"/>
    <cellStyle name="Nota 155 2 6" xfId="52777"/>
    <cellStyle name="Nota 155 3" xfId="52778"/>
    <cellStyle name="Nota 155 3 2" xfId="52779"/>
    <cellStyle name="Nota 155 4" xfId="52780"/>
    <cellStyle name="Nota 155 4 2" xfId="52781"/>
    <cellStyle name="Nota 155 5" xfId="52782"/>
    <cellStyle name="Nota 155 5 2" xfId="52783"/>
    <cellStyle name="Nota 155 6" xfId="52784"/>
    <cellStyle name="Nota 155 6 2" xfId="52785"/>
    <cellStyle name="Nota 155 7" xfId="52786"/>
    <cellStyle name="Nota 156" xfId="52787"/>
    <cellStyle name="Nota 156 2" xfId="52788"/>
    <cellStyle name="Nota 156 2 2" xfId="52789"/>
    <cellStyle name="Nota 156 2 2 2" xfId="52790"/>
    <cellStyle name="Nota 156 2 3" xfId="52791"/>
    <cellStyle name="Nota 156 2 3 2" xfId="52792"/>
    <cellStyle name="Nota 156 2 4" xfId="52793"/>
    <cellStyle name="Nota 156 2 4 2" xfId="52794"/>
    <cellStyle name="Nota 156 2 5" xfId="52795"/>
    <cellStyle name="Nota 156 2 5 2" xfId="52796"/>
    <cellStyle name="Nota 156 2 6" xfId="52797"/>
    <cellStyle name="Nota 156 3" xfId="52798"/>
    <cellStyle name="Nota 156 3 2" xfId="52799"/>
    <cellStyle name="Nota 156 4" xfId="52800"/>
    <cellStyle name="Nota 156 4 2" xfId="52801"/>
    <cellStyle name="Nota 156 5" xfId="52802"/>
    <cellStyle name="Nota 156 5 2" xfId="52803"/>
    <cellStyle name="Nota 156 6" xfId="52804"/>
    <cellStyle name="Nota 156 6 2" xfId="52805"/>
    <cellStyle name="Nota 156 7" xfId="52806"/>
    <cellStyle name="Nota 157" xfId="52807"/>
    <cellStyle name="Nota 157 2" xfId="52808"/>
    <cellStyle name="Nota 157 2 2" xfId="52809"/>
    <cellStyle name="Nota 157 2 2 2" xfId="52810"/>
    <cellStyle name="Nota 157 2 3" xfId="52811"/>
    <cellStyle name="Nota 157 2 3 2" xfId="52812"/>
    <cellStyle name="Nota 157 2 4" xfId="52813"/>
    <cellStyle name="Nota 157 2 4 2" xfId="52814"/>
    <cellStyle name="Nota 157 2 5" xfId="52815"/>
    <cellStyle name="Nota 157 2 5 2" xfId="52816"/>
    <cellStyle name="Nota 157 2 6" xfId="52817"/>
    <cellStyle name="Nota 157 3" xfId="52818"/>
    <cellStyle name="Nota 157 3 2" xfId="52819"/>
    <cellStyle name="Nota 157 4" xfId="52820"/>
    <cellStyle name="Nota 157 4 2" xfId="52821"/>
    <cellStyle name="Nota 157 5" xfId="52822"/>
    <cellStyle name="Nota 157 5 2" xfId="52823"/>
    <cellStyle name="Nota 157 6" xfId="52824"/>
    <cellStyle name="Nota 157 6 2" xfId="52825"/>
    <cellStyle name="Nota 157 7" xfId="52826"/>
    <cellStyle name="Nota 158" xfId="52827"/>
    <cellStyle name="Nota 158 2" xfId="52828"/>
    <cellStyle name="Nota 158 2 2" xfId="52829"/>
    <cellStyle name="Nota 158 2 2 2" xfId="52830"/>
    <cellStyle name="Nota 158 2 3" xfId="52831"/>
    <cellStyle name="Nota 158 2 3 2" xfId="52832"/>
    <cellStyle name="Nota 158 2 4" xfId="52833"/>
    <cellStyle name="Nota 158 2 4 2" xfId="52834"/>
    <cellStyle name="Nota 158 2 5" xfId="52835"/>
    <cellStyle name="Nota 158 2 5 2" xfId="52836"/>
    <cellStyle name="Nota 158 2 6" xfId="52837"/>
    <cellStyle name="Nota 158 3" xfId="52838"/>
    <cellStyle name="Nota 158 3 2" xfId="52839"/>
    <cellStyle name="Nota 158 4" xfId="52840"/>
    <cellStyle name="Nota 158 4 2" xfId="52841"/>
    <cellStyle name="Nota 158 5" xfId="52842"/>
    <cellStyle name="Nota 158 5 2" xfId="52843"/>
    <cellStyle name="Nota 158 6" xfId="52844"/>
    <cellStyle name="Nota 158 6 2" xfId="52845"/>
    <cellStyle name="Nota 158 7" xfId="52846"/>
    <cellStyle name="Nota 159" xfId="52847"/>
    <cellStyle name="Nota 159 2" xfId="52848"/>
    <cellStyle name="Nota 159 2 2" xfId="52849"/>
    <cellStyle name="Nota 159 2 2 2" xfId="52850"/>
    <cellStyle name="Nota 159 2 3" xfId="52851"/>
    <cellStyle name="Nota 159 2 3 2" xfId="52852"/>
    <cellStyle name="Nota 159 2 4" xfId="52853"/>
    <cellStyle name="Nota 159 2 4 2" xfId="52854"/>
    <cellStyle name="Nota 159 2 5" xfId="52855"/>
    <cellStyle name="Nota 159 2 5 2" xfId="52856"/>
    <cellStyle name="Nota 159 2 6" xfId="52857"/>
    <cellStyle name="Nota 159 3" xfId="52858"/>
    <cellStyle name="Nota 159 3 2" xfId="52859"/>
    <cellStyle name="Nota 159 4" xfId="52860"/>
    <cellStyle name="Nota 159 4 2" xfId="52861"/>
    <cellStyle name="Nota 159 5" xfId="52862"/>
    <cellStyle name="Nota 159 5 2" xfId="52863"/>
    <cellStyle name="Nota 159 6" xfId="52864"/>
    <cellStyle name="Nota 159 6 2" xfId="52865"/>
    <cellStyle name="Nota 159 7" xfId="52866"/>
    <cellStyle name="Nota 16" xfId="52867"/>
    <cellStyle name="Nota 16 2" xfId="52868"/>
    <cellStyle name="Nota 16 2 2" xfId="52869"/>
    <cellStyle name="Nota 16 2 2 2" xfId="52870"/>
    <cellStyle name="Nota 16 2 2 2 2" xfId="52871"/>
    <cellStyle name="Nota 16 2 2 3" xfId="52872"/>
    <cellStyle name="Nota 16 2 2 3 2" xfId="52873"/>
    <cellStyle name="Nota 16 2 2 4" xfId="52874"/>
    <cellStyle name="Nota 16 2 2 4 2" xfId="52875"/>
    <cellStyle name="Nota 16 2 2 5" xfId="52876"/>
    <cellStyle name="Nota 16 2 2 5 2" xfId="52877"/>
    <cellStyle name="Nota 16 2 2 6" xfId="52878"/>
    <cellStyle name="Nota 16 2 3" xfId="52879"/>
    <cellStyle name="Nota 16 2 3 2" xfId="52880"/>
    <cellStyle name="Nota 16 2 4" xfId="52881"/>
    <cellStyle name="Nota 16 2 4 2" xfId="52882"/>
    <cellStyle name="Nota 16 2 5" xfId="52883"/>
    <cellStyle name="Nota 16 2 5 2" xfId="52884"/>
    <cellStyle name="Nota 16 2 6" xfId="52885"/>
    <cellStyle name="Nota 16 2 6 2" xfId="52886"/>
    <cellStyle name="Nota 16 2 7" xfId="52887"/>
    <cellStyle name="Nota 16 3" xfId="52888"/>
    <cellStyle name="Nota 16 3 2" xfId="52889"/>
    <cellStyle name="Nota 16 3 2 2" xfId="52890"/>
    <cellStyle name="Nota 16 3 3" xfId="52891"/>
    <cellStyle name="Nota 16 3 3 2" xfId="52892"/>
    <cellStyle name="Nota 16 3 4" xfId="52893"/>
    <cellStyle name="Nota 16 3 4 2" xfId="52894"/>
    <cellStyle name="Nota 16 3 5" xfId="52895"/>
    <cellStyle name="Nota 16 3 5 2" xfId="52896"/>
    <cellStyle name="Nota 16 3 6" xfId="52897"/>
    <cellStyle name="Nota 16 4" xfId="52898"/>
    <cellStyle name="Nota 16 4 2" xfId="52899"/>
    <cellStyle name="Nota 16 5" xfId="52900"/>
    <cellStyle name="Nota 16 5 2" xfId="52901"/>
    <cellStyle name="Nota 16 6" xfId="52902"/>
    <cellStyle name="Nota 16 6 2" xfId="52903"/>
    <cellStyle name="Nota 16 7" xfId="52904"/>
    <cellStyle name="Nota 16 7 2" xfId="52905"/>
    <cellStyle name="Nota 16 8" xfId="52906"/>
    <cellStyle name="Nota 160" xfId="52907"/>
    <cellStyle name="Nota 160 2" xfId="52908"/>
    <cellStyle name="Nota 160 2 2" xfId="52909"/>
    <cellStyle name="Nota 160 2 2 2" xfId="52910"/>
    <cellStyle name="Nota 160 2 3" xfId="52911"/>
    <cellStyle name="Nota 160 2 3 2" xfId="52912"/>
    <cellStyle name="Nota 160 2 4" xfId="52913"/>
    <cellStyle name="Nota 160 2 4 2" xfId="52914"/>
    <cellStyle name="Nota 160 2 5" xfId="52915"/>
    <cellStyle name="Nota 160 2 5 2" xfId="52916"/>
    <cellStyle name="Nota 160 2 6" xfId="52917"/>
    <cellStyle name="Nota 160 3" xfId="52918"/>
    <cellStyle name="Nota 160 3 2" xfId="52919"/>
    <cellStyle name="Nota 160 4" xfId="52920"/>
    <cellStyle name="Nota 160 4 2" xfId="52921"/>
    <cellStyle name="Nota 160 5" xfId="52922"/>
    <cellStyle name="Nota 160 5 2" xfId="52923"/>
    <cellStyle name="Nota 160 6" xfId="52924"/>
    <cellStyle name="Nota 160 6 2" xfId="52925"/>
    <cellStyle name="Nota 160 7" xfId="52926"/>
    <cellStyle name="Nota 161" xfId="52927"/>
    <cellStyle name="Nota 161 2" xfId="52928"/>
    <cellStyle name="Nota 161 2 2" xfId="52929"/>
    <cellStyle name="Nota 161 2 2 2" xfId="52930"/>
    <cellStyle name="Nota 161 2 3" xfId="52931"/>
    <cellStyle name="Nota 161 2 3 2" xfId="52932"/>
    <cellStyle name="Nota 161 2 4" xfId="52933"/>
    <cellStyle name="Nota 161 2 4 2" xfId="52934"/>
    <cellStyle name="Nota 161 2 5" xfId="52935"/>
    <cellStyle name="Nota 161 2 5 2" xfId="52936"/>
    <cellStyle name="Nota 161 2 6" xfId="52937"/>
    <cellStyle name="Nota 161 3" xfId="52938"/>
    <cellStyle name="Nota 161 3 2" xfId="52939"/>
    <cellStyle name="Nota 161 4" xfId="52940"/>
    <cellStyle name="Nota 161 4 2" xfId="52941"/>
    <cellStyle name="Nota 161 5" xfId="52942"/>
    <cellStyle name="Nota 161 5 2" xfId="52943"/>
    <cellStyle name="Nota 161 6" xfId="52944"/>
    <cellStyle name="Nota 161 6 2" xfId="52945"/>
    <cellStyle name="Nota 161 7" xfId="52946"/>
    <cellStyle name="Nota 162" xfId="52947"/>
    <cellStyle name="Nota 162 2" xfId="52948"/>
    <cellStyle name="Nota 162 2 2" xfId="52949"/>
    <cellStyle name="Nota 162 2 2 2" xfId="52950"/>
    <cellStyle name="Nota 162 2 3" xfId="52951"/>
    <cellStyle name="Nota 162 2 3 2" xfId="52952"/>
    <cellStyle name="Nota 162 2 4" xfId="52953"/>
    <cellStyle name="Nota 162 2 4 2" xfId="52954"/>
    <cellStyle name="Nota 162 2 5" xfId="52955"/>
    <cellStyle name="Nota 162 2 5 2" xfId="52956"/>
    <cellStyle name="Nota 162 2 6" xfId="52957"/>
    <cellStyle name="Nota 162 3" xfId="52958"/>
    <cellStyle name="Nota 162 3 2" xfId="52959"/>
    <cellStyle name="Nota 162 4" xfId="52960"/>
    <cellStyle name="Nota 162 4 2" xfId="52961"/>
    <cellStyle name="Nota 162 5" xfId="52962"/>
    <cellStyle name="Nota 162 5 2" xfId="52963"/>
    <cellStyle name="Nota 162 6" xfId="52964"/>
    <cellStyle name="Nota 162 6 2" xfId="52965"/>
    <cellStyle name="Nota 162 7" xfId="52966"/>
    <cellStyle name="Nota 163" xfId="52967"/>
    <cellStyle name="Nota 163 2" xfId="52968"/>
    <cellStyle name="Nota 163 2 2" xfId="52969"/>
    <cellStyle name="Nota 163 2 2 2" xfId="52970"/>
    <cellStyle name="Nota 163 2 3" xfId="52971"/>
    <cellStyle name="Nota 163 2 3 2" xfId="52972"/>
    <cellStyle name="Nota 163 2 4" xfId="52973"/>
    <cellStyle name="Nota 163 2 4 2" xfId="52974"/>
    <cellStyle name="Nota 163 2 5" xfId="52975"/>
    <cellStyle name="Nota 163 2 5 2" xfId="52976"/>
    <cellStyle name="Nota 163 2 6" xfId="52977"/>
    <cellStyle name="Nota 163 3" xfId="52978"/>
    <cellStyle name="Nota 163 3 2" xfId="52979"/>
    <cellStyle name="Nota 163 4" xfId="52980"/>
    <cellStyle name="Nota 163 4 2" xfId="52981"/>
    <cellStyle name="Nota 163 5" xfId="52982"/>
    <cellStyle name="Nota 163 5 2" xfId="52983"/>
    <cellStyle name="Nota 163 6" xfId="52984"/>
    <cellStyle name="Nota 163 6 2" xfId="52985"/>
    <cellStyle name="Nota 163 7" xfId="52986"/>
    <cellStyle name="Nota 164" xfId="52987"/>
    <cellStyle name="Nota 164 2" xfId="52988"/>
    <cellStyle name="Nota 164 2 2" xfId="52989"/>
    <cellStyle name="Nota 164 2 2 2" xfId="52990"/>
    <cellStyle name="Nota 164 2 3" xfId="52991"/>
    <cellStyle name="Nota 164 2 3 2" xfId="52992"/>
    <cellStyle name="Nota 164 2 4" xfId="52993"/>
    <cellStyle name="Nota 164 2 4 2" xfId="52994"/>
    <cellStyle name="Nota 164 2 5" xfId="52995"/>
    <cellStyle name="Nota 164 2 5 2" xfId="52996"/>
    <cellStyle name="Nota 164 2 6" xfId="52997"/>
    <cellStyle name="Nota 164 3" xfId="52998"/>
    <cellStyle name="Nota 164 3 2" xfId="52999"/>
    <cellStyle name="Nota 164 4" xfId="53000"/>
    <cellStyle name="Nota 164 4 2" xfId="53001"/>
    <cellStyle name="Nota 164 5" xfId="53002"/>
    <cellStyle name="Nota 164 5 2" xfId="53003"/>
    <cellStyle name="Nota 164 6" xfId="53004"/>
    <cellStyle name="Nota 164 6 2" xfId="53005"/>
    <cellStyle name="Nota 164 7" xfId="53006"/>
    <cellStyle name="Nota 165" xfId="53007"/>
    <cellStyle name="Nota 165 2" xfId="53008"/>
    <cellStyle name="Nota 165 2 2" xfId="53009"/>
    <cellStyle name="Nota 165 2 2 2" xfId="53010"/>
    <cellStyle name="Nota 165 2 3" xfId="53011"/>
    <cellStyle name="Nota 165 2 3 2" xfId="53012"/>
    <cellStyle name="Nota 165 2 4" xfId="53013"/>
    <cellStyle name="Nota 165 2 4 2" xfId="53014"/>
    <cellStyle name="Nota 165 2 5" xfId="53015"/>
    <cellStyle name="Nota 165 2 5 2" xfId="53016"/>
    <cellStyle name="Nota 165 2 6" xfId="53017"/>
    <cellStyle name="Nota 165 3" xfId="53018"/>
    <cellStyle name="Nota 165 3 2" xfId="53019"/>
    <cellStyle name="Nota 165 4" xfId="53020"/>
    <cellStyle name="Nota 165 4 2" xfId="53021"/>
    <cellStyle name="Nota 165 5" xfId="53022"/>
    <cellStyle name="Nota 165 5 2" xfId="53023"/>
    <cellStyle name="Nota 165 6" xfId="53024"/>
    <cellStyle name="Nota 165 6 2" xfId="53025"/>
    <cellStyle name="Nota 165 7" xfId="53026"/>
    <cellStyle name="Nota 166" xfId="53027"/>
    <cellStyle name="Nota 166 2" xfId="53028"/>
    <cellStyle name="Nota 166 2 2" xfId="53029"/>
    <cellStyle name="Nota 166 2 2 2" xfId="53030"/>
    <cellStyle name="Nota 166 2 3" xfId="53031"/>
    <cellStyle name="Nota 166 2 3 2" xfId="53032"/>
    <cellStyle name="Nota 166 2 4" xfId="53033"/>
    <cellStyle name="Nota 166 2 4 2" xfId="53034"/>
    <cellStyle name="Nota 166 2 5" xfId="53035"/>
    <cellStyle name="Nota 166 2 5 2" xfId="53036"/>
    <cellStyle name="Nota 166 2 6" xfId="53037"/>
    <cellStyle name="Nota 166 3" xfId="53038"/>
    <cellStyle name="Nota 166 3 2" xfId="53039"/>
    <cellStyle name="Nota 166 4" xfId="53040"/>
    <cellStyle name="Nota 166 4 2" xfId="53041"/>
    <cellStyle name="Nota 166 5" xfId="53042"/>
    <cellStyle name="Nota 166 5 2" xfId="53043"/>
    <cellStyle name="Nota 166 6" xfId="53044"/>
    <cellStyle name="Nota 166 6 2" xfId="53045"/>
    <cellStyle name="Nota 166 7" xfId="53046"/>
    <cellStyle name="Nota 167" xfId="53047"/>
    <cellStyle name="Nota 167 2" xfId="53048"/>
    <cellStyle name="Nota 167 2 2" xfId="53049"/>
    <cellStyle name="Nota 167 2 2 2" xfId="53050"/>
    <cellStyle name="Nota 167 2 3" xfId="53051"/>
    <cellStyle name="Nota 167 2 3 2" xfId="53052"/>
    <cellStyle name="Nota 167 2 4" xfId="53053"/>
    <cellStyle name="Nota 167 2 4 2" xfId="53054"/>
    <cellStyle name="Nota 167 2 5" xfId="53055"/>
    <cellStyle name="Nota 167 2 5 2" xfId="53056"/>
    <cellStyle name="Nota 167 2 6" xfId="53057"/>
    <cellStyle name="Nota 167 3" xfId="53058"/>
    <cellStyle name="Nota 167 3 2" xfId="53059"/>
    <cellStyle name="Nota 167 4" xfId="53060"/>
    <cellStyle name="Nota 167 4 2" xfId="53061"/>
    <cellStyle name="Nota 167 5" xfId="53062"/>
    <cellStyle name="Nota 167 5 2" xfId="53063"/>
    <cellStyle name="Nota 167 6" xfId="53064"/>
    <cellStyle name="Nota 167 6 2" xfId="53065"/>
    <cellStyle name="Nota 167 7" xfId="53066"/>
    <cellStyle name="Nota 168" xfId="53067"/>
    <cellStyle name="Nota 168 2" xfId="53068"/>
    <cellStyle name="Nota 168 2 2" xfId="53069"/>
    <cellStyle name="Nota 168 2 2 2" xfId="53070"/>
    <cellStyle name="Nota 168 2 3" xfId="53071"/>
    <cellStyle name="Nota 168 2 3 2" xfId="53072"/>
    <cellStyle name="Nota 168 2 4" xfId="53073"/>
    <cellStyle name="Nota 168 2 4 2" xfId="53074"/>
    <cellStyle name="Nota 168 2 5" xfId="53075"/>
    <cellStyle name="Nota 168 2 5 2" xfId="53076"/>
    <cellStyle name="Nota 168 2 6" xfId="53077"/>
    <cellStyle name="Nota 168 3" xfId="53078"/>
    <cellStyle name="Nota 168 3 2" xfId="53079"/>
    <cellStyle name="Nota 168 4" xfId="53080"/>
    <cellStyle name="Nota 168 4 2" xfId="53081"/>
    <cellStyle name="Nota 168 5" xfId="53082"/>
    <cellStyle name="Nota 168 5 2" xfId="53083"/>
    <cellStyle name="Nota 168 6" xfId="53084"/>
    <cellStyle name="Nota 168 6 2" xfId="53085"/>
    <cellStyle name="Nota 168 7" xfId="53086"/>
    <cellStyle name="Nota 169" xfId="53087"/>
    <cellStyle name="Nota 169 2" xfId="53088"/>
    <cellStyle name="Nota 169 2 2" xfId="53089"/>
    <cellStyle name="Nota 169 2 2 2" xfId="53090"/>
    <cellStyle name="Nota 169 2 3" xfId="53091"/>
    <cellStyle name="Nota 169 2 3 2" xfId="53092"/>
    <cellStyle name="Nota 169 2 4" xfId="53093"/>
    <cellStyle name="Nota 169 2 4 2" xfId="53094"/>
    <cellStyle name="Nota 169 2 5" xfId="53095"/>
    <cellStyle name="Nota 169 2 5 2" xfId="53096"/>
    <cellStyle name="Nota 169 2 6" xfId="53097"/>
    <cellStyle name="Nota 169 3" xfId="53098"/>
    <cellStyle name="Nota 169 3 2" xfId="53099"/>
    <cellStyle name="Nota 169 4" xfId="53100"/>
    <cellStyle name="Nota 169 4 2" xfId="53101"/>
    <cellStyle name="Nota 169 5" xfId="53102"/>
    <cellStyle name="Nota 169 5 2" xfId="53103"/>
    <cellStyle name="Nota 169 6" xfId="53104"/>
    <cellStyle name="Nota 169 6 2" xfId="53105"/>
    <cellStyle name="Nota 169 7" xfId="53106"/>
    <cellStyle name="Nota 17" xfId="53107"/>
    <cellStyle name="Nota 17 2" xfId="53108"/>
    <cellStyle name="Nota 17 2 2" xfId="53109"/>
    <cellStyle name="Nota 17 2 2 2" xfId="53110"/>
    <cellStyle name="Nota 17 2 2 2 2" xfId="53111"/>
    <cellStyle name="Nota 17 2 2 3" xfId="53112"/>
    <cellStyle name="Nota 17 2 2 3 2" xfId="53113"/>
    <cellStyle name="Nota 17 2 2 4" xfId="53114"/>
    <cellStyle name="Nota 17 2 2 4 2" xfId="53115"/>
    <cellStyle name="Nota 17 2 2 5" xfId="53116"/>
    <cellStyle name="Nota 17 2 2 5 2" xfId="53117"/>
    <cellStyle name="Nota 17 2 2 6" xfId="53118"/>
    <cellStyle name="Nota 17 2 3" xfId="53119"/>
    <cellStyle name="Nota 17 2 3 2" xfId="53120"/>
    <cellStyle name="Nota 17 2 4" xfId="53121"/>
    <cellStyle name="Nota 17 2 4 2" xfId="53122"/>
    <cellStyle name="Nota 17 2 5" xfId="53123"/>
    <cellStyle name="Nota 17 2 5 2" xfId="53124"/>
    <cellStyle name="Nota 17 2 6" xfId="53125"/>
    <cellStyle name="Nota 17 2 6 2" xfId="53126"/>
    <cellStyle name="Nota 17 2 7" xfId="53127"/>
    <cellStyle name="Nota 17 3" xfId="53128"/>
    <cellStyle name="Nota 17 3 2" xfId="53129"/>
    <cellStyle name="Nota 17 3 2 2" xfId="53130"/>
    <cellStyle name="Nota 17 3 3" xfId="53131"/>
    <cellStyle name="Nota 17 3 3 2" xfId="53132"/>
    <cellStyle name="Nota 17 3 4" xfId="53133"/>
    <cellStyle name="Nota 17 3 4 2" xfId="53134"/>
    <cellStyle name="Nota 17 3 5" xfId="53135"/>
    <cellStyle name="Nota 17 3 5 2" xfId="53136"/>
    <cellStyle name="Nota 17 3 6" xfId="53137"/>
    <cellStyle name="Nota 17 4" xfId="53138"/>
    <cellStyle name="Nota 17 4 2" xfId="53139"/>
    <cellStyle name="Nota 17 5" xfId="53140"/>
    <cellStyle name="Nota 17 5 2" xfId="53141"/>
    <cellStyle name="Nota 17 6" xfId="53142"/>
    <cellStyle name="Nota 17 6 2" xfId="53143"/>
    <cellStyle name="Nota 17 7" xfId="53144"/>
    <cellStyle name="Nota 17 7 2" xfId="53145"/>
    <cellStyle name="Nota 17 8" xfId="53146"/>
    <cellStyle name="Nota 170" xfId="53147"/>
    <cellStyle name="Nota 170 2" xfId="53148"/>
    <cellStyle name="Nota 170 2 2" xfId="53149"/>
    <cellStyle name="Nota 170 2 2 2" xfId="53150"/>
    <cellStyle name="Nota 170 2 3" xfId="53151"/>
    <cellStyle name="Nota 170 2 3 2" xfId="53152"/>
    <cellStyle name="Nota 170 2 4" xfId="53153"/>
    <cellStyle name="Nota 170 2 4 2" xfId="53154"/>
    <cellStyle name="Nota 170 2 5" xfId="53155"/>
    <cellStyle name="Nota 170 2 5 2" xfId="53156"/>
    <cellStyle name="Nota 170 2 6" xfId="53157"/>
    <cellStyle name="Nota 170 3" xfId="53158"/>
    <cellStyle name="Nota 170 3 2" xfId="53159"/>
    <cellStyle name="Nota 170 4" xfId="53160"/>
    <cellStyle name="Nota 170 4 2" xfId="53161"/>
    <cellStyle name="Nota 170 5" xfId="53162"/>
    <cellStyle name="Nota 170 5 2" xfId="53163"/>
    <cellStyle name="Nota 170 6" xfId="53164"/>
    <cellStyle name="Nota 170 6 2" xfId="53165"/>
    <cellStyle name="Nota 170 7" xfId="53166"/>
    <cellStyle name="Nota 171" xfId="53167"/>
    <cellStyle name="Nota 171 2" xfId="53168"/>
    <cellStyle name="Nota 171 2 2" xfId="53169"/>
    <cellStyle name="Nota 171 2 2 2" xfId="53170"/>
    <cellStyle name="Nota 171 2 3" xfId="53171"/>
    <cellStyle name="Nota 171 2 3 2" xfId="53172"/>
    <cellStyle name="Nota 171 2 4" xfId="53173"/>
    <cellStyle name="Nota 171 2 4 2" xfId="53174"/>
    <cellStyle name="Nota 171 2 5" xfId="53175"/>
    <cellStyle name="Nota 171 2 5 2" xfId="53176"/>
    <cellStyle name="Nota 171 2 6" xfId="53177"/>
    <cellStyle name="Nota 171 3" xfId="53178"/>
    <cellStyle name="Nota 171 3 2" xfId="53179"/>
    <cellStyle name="Nota 171 4" xfId="53180"/>
    <cellStyle name="Nota 171 4 2" xfId="53181"/>
    <cellStyle name="Nota 171 5" xfId="53182"/>
    <cellStyle name="Nota 171 5 2" xfId="53183"/>
    <cellStyle name="Nota 171 6" xfId="53184"/>
    <cellStyle name="Nota 171 6 2" xfId="53185"/>
    <cellStyle name="Nota 171 7" xfId="53186"/>
    <cellStyle name="Nota 172" xfId="53187"/>
    <cellStyle name="Nota 172 2" xfId="53188"/>
    <cellStyle name="Nota 172 2 2" xfId="53189"/>
    <cellStyle name="Nota 172 2 2 2" xfId="53190"/>
    <cellStyle name="Nota 172 2 3" xfId="53191"/>
    <cellStyle name="Nota 172 2 3 2" xfId="53192"/>
    <cellStyle name="Nota 172 2 4" xfId="53193"/>
    <cellStyle name="Nota 172 2 4 2" xfId="53194"/>
    <cellStyle name="Nota 172 2 5" xfId="53195"/>
    <cellStyle name="Nota 172 2 5 2" xfId="53196"/>
    <cellStyle name="Nota 172 2 6" xfId="53197"/>
    <cellStyle name="Nota 172 3" xfId="53198"/>
    <cellStyle name="Nota 172 3 2" xfId="53199"/>
    <cellStyle name="Nota 172 4" xfId="53200"/>
    <cellStyle name="Nota 172 4 2" xfId="53201"/>
    <cellStyle name="Nota 172 5" xfId="53202"/>
    <cellStyle name="Nota 172 5 2" xfId="53203"/>
    <cellStyle name="Nota 172 6" xfId="53204"/>
    <cellStyle name="Nota 172 6 2" xfId="53205"/>
    <cellStyle name="Nota 172 7" xfId="53206"/>
    <cellStyle name="Nota 173" xfId="53207"/>
    <cellStyle name="Nota 173 2" xfId="53208"/>
    <cellStyle name="Nota 173 2 2" xfId="53209"/>
    <cellStyle name="Nota 173 2 2 2" xfId="53210"/>
    <cellStyle name="Nota 173 2 3" xfId="53211"/>
    <cellStyle name="Nota 173 2 3 2" xfId="53212"/>
    <cellStyle name="Nota 173 2 4" xfId="53213"/>
    <cellStyle name="Nota 173 3" xfId="53214"/>
    <cellStyle name="Nota 173 3 2" xfId="53215"/>
    <cellStyle name="Nota 173 4" xfId="53216"/>
    <cellStyle name="Nota 173 4 2" xfId="53217"/>
    <cellStyle name="Nota 173 5" xfId="53218"/>
    <cellStyle name="Nota 173 5 2" xfId="53219"/>
    <cellStyle name="Nota 173 6" xfId="53220"/>
    <cellStyle name="Nota 173 6 2" xfId="53221"/>
    <cellStyle name="Nota 173 7" xfId="53222"/>
    <cellStyle name="Nota 174" xfId="53223"/>
    <cellStyle name="Nota 174 2" xfId="53224"/>
    <cellStyle name="Nota 174 2 2" xfId="53225"/>
    <cellStyle name="Nota 174 2 2 2" xfId="53226"/>
    <cellStyle name="Nota 174 2 3" xfId="53227"/>
    <cellStyle name="Nota 174 2 3 2" xfId="53228"/>
    <cellStyle name="Nota 174 2 4" xfId="53229"/>
    <cellStyle name="Nota 174 3" xfId="53230"/>
    <cellStyle name="Nota 174 3 2" xfId="53231"/>
    <cellStyle name="Nota 174 4" xfId="53232"/>
    <cellStyle name="Nota 174 4 2" xfId="53233"/>
    <cellStyle name="Nota 174 5" xfId="53234"/>
    <cellStyle name="Nota 174 5 2" xfId="53235"/>
    <cellStyle name="Nota 174 6" xfId="53236"/>
    <cellStyle name="Nota 174 6 2" xfId="53237"/>
    <cellStyle name="Nota 174 7" xfId="53238"/>
    <cellStyle name="Nota 175" xfId="53239"/>
    <cellStyle name="Nota 175 2" xfId="53240"/>
    <cellStyle name="Nota 175 2 2" xfId="53241"/>
    <cellStyle name="Nota 175 2 2 2" xfId="53242"/>
    <cellStyle name="Nota 175 2 3" xfId="53243"/>
    <cellStyle name="Nota 175 2 3 2" xfId="53244"/>
    <cellStyle name="Nota 175 2 4" xfId="53245"/>
    <cellStyle name="Nota 175 3" xfId="53246"/>
    <cellStyle name="Nota 175 3 2" xfId="53247"/>
    <cellStyle name="Nota 175 4" xfId="53248"/>
    <cellStyle name="Nota 175 4 2" xfId="53249"/>
    <cellStyle name="Nota 175 5" xfId="53250"/>
    <cellStyle name="Nota 175 5 2" xfId="53251"/>
    <cellStyle name="Nota 175 6" xfId="53252"/>
    <cellStyle name="Nota 175 6 2" xfId="53253"/>
    <cellStyle name="Nota 175 7" xfId="53254"/>
    <cellStyle name="Nota 176" xfId="53255"/>
    <cellStyle name="Nota 176 2" xfId="53256"/>
    <cellStyle name="Nota 176 2 2" xfId="53257"/>
    <cellStyle name="Nota 176 2 2 2" xfId="53258"/>
    <cellStyle name="Nota 176 2 3" xfId="53259"/>
    <cellStyle name="Nota 176 2 3 2" xfId="53260"/>
    <cellStyle name="Nota 176 2 4" xfId="53261"/>
    <cellStyle name="Nota 176 3" xfId="53262"/>
    <cellStyle name="Nota 176 3 2" xfId="53263"/>
    <cellStyle name="Nota 176 4" xfId="53264"/>
    <cellStyle name="Nota 176 4 2" xfId="53265"/>
    <cellStyle name="Nota 176 5" xfId="53266"/>
    <cellStyle name="Nota 176 5 2" xfId="53267"/>
    <cellStyle name="Nota 176 6" xfId="53268"/>
    <cellStyle name="Nota 176 6 2" xfId="53269"/>
    <cellStyle name="Nota 176 7" xfId="53270"/>
    <cellStyle name="Nota 177" xfId="53271"/>
    <cellStyle name="Nota 177 2" xfId="53272"/>
    <cellStyle name="Nota 177 2 2" xfId="53273"/>
    <cellStyle name="Nota 177 2 2 2" xfId="53274"/>
    <cellStyle name="Nota 177 2 3" xfId="53275"/>
    <cellStyle name="Nota 177 2 3 2" xfId="53276"/>
    <cellStyle name="Nota 177 2 4" xfId="53277"/>
    <cellStyle name="Nota 177 3" xfId="53278"/>
    <cellStyle name="Nota 177 3 2" xfId="53279"/>
    <cellStyle name="Nota 177 4" xfId="53280"/>
    <cellStyle name="Nota 177 4 2" xfId="53281"/>
    <cellStyle name="Nota 177 5" xfId="53282"/>
    <cellStyle name="Nota 177 5 2" xfId="53283"/>
    <cellStyle name="Nota 177 6" xfId="53284"/>
    <cellStyle name="Nota 177 6 2" xfId="53285"/>
    <cellStyle name="Nota 177 7" xfId="53286"/>
    <cellStyle name="Nota 178" xfId="53287"/>
    <cellStyle name="Nota 178 2" xfId="53288"/>
    <cellStyle name="Nota 178 2 2" xfId="53289"/>
    <cellStyle name="Nota 178 2 2 2" xfId="53290"/>
    <cellStyle name="Nota 178 2 3" xfId="53291"/>
    <cellStyle name="Nota 178 2 3 2" xfId="53292"/>
    <cellStyle name="Nota 178 2 4" xfId="53293"/>
    <cellStyle name="Nota 178 3" xfId="53294"/>
    <cellStyle name="Nota 178 3 2" xfId="53295"/>
    <cellStyle name="Nota 178 4" xfId="53296"/>
    <cellStyle name="Nota 178 4 2" xfId="53297"/>
    <cellStyle name="Nota 178 5" xfId="53298"/>
    <cellStyle name="Nota 178 5 2" xfId="53299"/>
    <cellStyle name="Nota 178 6" xfId="53300"/>
    <cellStyle name="Nota 178 6 2" xfId="53301"/>
    <cellStyle name="Nota 178 7" xfId="53302"/>
    <cellStyle name="Nota 179" xfId="53303"/>
    <cellStyle name="Nota 179 2" xfId="53304"/>
    <cellStyle name="Nota 179 2 2" xfId="53305"/>
    <cellStyle name="Nota 179 2 2 2" xfId="53306"/>
    <cellStyle name="Nota 179 2 3" xfId="53307"/>
    <cellStyle name="Nota 179 2 3 2" xfId="53308"/>
    <cellStyle name="Nota 179 2 4" xfId="53309"/>
    <cellStyle name="Nota 179 3" xfId="53310"/>
    <cellStyle name="Nota 179 3 2" xfId="53311"/>
    <cellStyle name="Nota 179 4" xfId="53312"/>
    <cellStyle name="Nota 179 4 2" xfId="53313"/>
    <cellStyle name="Nota 179 5" xfId="53314"/>
    <cellStyle name="Nota 179 5 2" xfId="53315"/>
    <cellStyle name="Nota 179 6" xfId="53316"/>
    <cellStyle name="Nota 179 6 2" xfId="53317"/>
    <cellStyle name="Nota 179 7" xfId="53318"/>
    <cellStyle name="Nota 18" xfId="53319"/>
    <cellStyle name="Nota 18 2" xfId="53320"/>
    <cellStyle name="Nota 18 2 2" xfId="53321"/>
    <cellStyle name="Nota 18 2 2 2" xfId="53322"/>
    <cellStyle name="Nota 18 2 2 2 2" xfId="53323"/>
    <cellStyle name="Nota 18 2 2 3" xfId="53324"/>
    <cellStyle name="Nota 18 2 2 3 2" xfId="53325"/>
    <cellStyle name="Nota 18 2 2 4" xfId="53326"/>
    <cellStyle name="Nota 18 2 2 4 2" xfId="53327"/>
    <cellStyle name="Nota 18 2 2 5" xfId="53328"/>
    <cellStyle name="Nota 18 2 2 5 2" xfId="53329"/>
    <cellStyle name="Nota 18 2 2 6" xfId="53330"/>
    <cellStyle name="Nota 18 2 3" xfId="53331"/>
    <cellStyle name="Nota 18 2 3 2" xfId="53332"/>
    <cellStyle name="Nota 18 2 4" xfId="53333"/>
    <cellStyle name="Nota 18 2 4 2" xfId="53334"/>
    <cellStyle name="Nota 18 2 5" xfId="53335"/>
    <cellStyle name="Nota 18 2 5 2" xfId="53336"/>
    <cellStyle name="Nota 18 2 6" xfId="53337"/>
    <cellStyle name="Nota 18 2 6 2" xfId="53338"/>
    <cellStyle name="Nota 18 2 7" xfId="53339"/>
    <cellStyle name="Nota 18 3" xfId="53340"/>
    <cellStyle name="Nota 18 3 2" xfId="53341"/>
    <cellStyle name="Nota 18 3 2 2" xfId="53342"/>
    <cellStyle name="Nota 18 3 3" xfId="53343"/>
    <cellStyle name="Nota 18 3 3 2" xfId="53344"/>
    <cellStyle name="Nota 18 3 4" xfId="53345"/>
    <cellStyle name="Nota 18 3 4 2" xfId="53346"/>
    <cellStyle name="Nota 18 3 5" xfId="53347"/>
    <cellStyle name="Nota 18 3 5 2" xfId="53348"/>
    <cellStyle name="Nota 18 3 6" xfId="53349"/>
    <cellStyle name="Nota 18 4" xfId="53350"/>
    <cellStyle name="Nota 18 4 2" xfId="53351"/>
    <cellStyle name="Nota 18 5" xfId="53352"/>
    <cellStyle name="Nota 18 5 2" xfId="53353"/>
    <cellStyle name="Nota 18 6" xfId="53354"/>
    <cellStyle name="Nota 18 6 2" xfId="53355"/>
    <cellStyle name="Nota 18 7" xfId="53356"/>
    <cellStyle name="Nota 18 7 2" xfId="53357"/>
    <cellStyle name="Nota 18 8" xfId="53358"/>
    <cellStyle name="Nota 180" xfId="53359"/>
    <cellStyle name="Nota 180 2" xfId="53360"/>
    <cellStyle name="Nota 180 2 2" xfId="53361"/>
    <cellStyle name="Nota 180 2 2 2" xfId="53362"/>
    <cellStyle name="Nota 180 2 3" xfId="53363"/>
    <cellStyle name="Nota 180 2 3 2" xfId="53364"/>
    <cellStyle name="Nota 180 2 4" xfId="53365"/>
    <cellStyle name="Nota 180 3" xfId="53366"/>
    <cellStyle name="Nota 180 3 2" xfId="53367"/>
    <cellStyle name="Nota 180 4" xfId="53368"/>
    <cellStyle name="Nota 180 4 2" xfId="53369"/>
    <cellStyle name="Nota 180 5" xfId="53370"/>
    <cellStyle name="Nota 180 5 2" xfId="53371"/>
    <cellStyle name="Nota 180 6" xfId="53372"/>
    <cellStyle name="Nota 180 6 2" xfId="53373"/>
    <cellStyle name="Nota 180 7" xfId="53374"/>
    <cellStyle name="Nota 181" xfId="53375"/>
    <cellStyle name="Nota 181 2" xfId="53376"/>
    <cellStyle name="Nota 181 2 2" xfId="53377"/>
    <cellStyle name="Nota 181 2 2 2" xfId="53378"/>
    <cellStyle name="Nota 181 2 3" xfId="53379"/>
    <cellStyle name="Nota 181 2 3 2" xfId="53380"/>
    <cellStyle name="Nota 181 2 4" xfId="53381"/>
    <cellStyle name="Nota 181 3" xfId="53382"/>
    <cellStyle name="Nota 181 3 2" xfId="53383"/>
    <cellStyle name="Nota 181 4" xfId="53384"/>
    <cellStyle name="Nota 181 4 2" xfId="53385"/>
    <cellStyle name="Nota 181 5" xfId="53386"/>
    <cellStyle name="Nota 181 5 2" xfId="53387"/>
    <cellStyle name="Nota 181 6" xfId="53388"/>
    <cellStyle name="Nota 181 6 2" xfId="53389"/>
    <cellStyle name="Nota 181 7" xfId="53390"/>
    <cellStyle name="Nota 182" xfId="53391"/>
    <cellStyle name="Nota 182 2" xfId="53392"/>
    <cellStyle name="Nota 182 2 2" xfId="53393"/>
    <cellStyle name="Nota 182 2 2 2" xfId="53394"/>
    <cellStyle name="Nota 182 2 3" xfId="53395"/>
    <cellStyle name="Nota 182 2 3 2" xfId="53396"/>
    <cellStyle name="Nota 182 2 4" xfId="53397"/>
    <cellStyle name="Nota 182 3" xfId="53398"/>
    <cellStyle name="Nota 182 3 2" xfId="53399"/>
    <cellStyle name="Nota 182 4" xfId="53400"/>
    <cellStyle name="Nota 182 4 2" xfId="53401"/>
    <cellStyle name="Nota 182 5" xfId="53402"/>
    <cellStyle name="Nota 182 5 2" xfId="53403"/>
    <cellStyle name="Nota 182 6" xfId="53404"/>
    <cellStyle name="Nota 182 6 2" xfId="53405"/>
    <cellStyle name="Nota 182 7" xfId="53406"/>
    <cellStyle name="Nota 183" xfId="53407"/>
    <cellStyle name="Nota 183 2" xfId="53408"/>
    <cellStyle name="Nota 183 2 2" xfId="53409"/>
    <cellStyle name="Nota 183 2 2 2" xfId="53410"/>
    <cellStyle name="Nota 183 2 3" xfId="53411"/>
    <cellStyle name="Nota 183 2 3 2" xfId="53412"/>
    <cellStyle name="Nota 183 2 4" xfId="53413"/>
    <cellStyle name="Nota 183 3" xfId="53414"/>
    <cellStyle name="Nota 183 3 2" xfId="53415"/>
    <cellStyle name="Nota 183 4" xfId="53416"/>
    <cellStyle name="Nota 183 4 2" xfId="53417"/>
    <cellStyle name="Nota 183 5" xfId="53418"/>
    <cellStyle name="Nota 183 5 2" xfId="53419"/>
    <cellStyle name="Nota 183 6" xfId="53420"/>
    <cellStyle name="Nota 183 6 2" xfId="53421"/>
    <cellStyle name="Nota 183 7" xfId="53422"/>
    <cellStyle name="Nota 184" xfId="53423"/>
    <cellStyle name="Nota 184 2" xfId="53424"/>
    <cellStyle name="Nota 184 2 2" xfId="53425"/>
    <cellStyle name="Nota 184 2 2 2" xfId="53426"/>
    <cellStyle name="Nota 184 2 3" xfId="53427"/>
    <cellStyle name="Nota 184 2 3 2" xfId="53428"/>
    <cellStyle name="Nota 184 2 4" xfId="53429"/>
    <cellStyle name="Nota 184 3" xfId="53430"/>
    <cellStyle name="Nota 184 3 2" xfId="53431"/>
    <cellStyle name="Nota 184 4" xfId="53432"/>
    <cellStyle name="Nota 184 4 2" xfId="53433"/>
    <cellStyle name="Nota 184 5" xfId="53434"/>
    <cellStyle name="Nota 184 5 2" xfId="53435"/>
    <cellStyle name="Nota 184 6" xfId="53436"/>
    <cellStyle name="Nota 184 6 2" xfId="53437"/>
    <cellStyle name="Nota 184 7" xfId="53438"/>
    <cellStyle name="Nota 185" xfId="53439"/>
    <cellStyle name="Nota 185 2" xfId="53440"/>
    <cellStyle name="Nota 185 2 2" xfId="53441"/>
    <cellStyle name="Nota 185 2 2 2" xfId="53442"/>
    <cellStyle name="Nota 185 2 3" xfId="53443"/>
    <cellStyle name="Nota 185 2 3 2" xfId="53444"/>
    <cellStyle name="Nota 185 2 4" xfId="53445"/>
    <cellStyle name="Nota 185 3" xfId="53446"/>
    <cellStyle name="Nota 185 3 2" xfId="53447"/>
    <cellStyle name="Nota 185 4" xfId="53448"/>
    <cellStyle name="Nota 185 4 2" xfId="53449"/>
    <cellStyle name="Nota 185 5" xfId="53450"/>
    <cellStyle name="Nota 185 5 2" xfId="53451"/>
    <cellStyle name="Nota 185 6" xfId="53452"/>
    <cellStyle name="Nota 185 6 2" xfId="53453"/>
    <cellStyle name="Nota 185 7" xfId="53454"/>
    <cellStyle name="Nota 186" xfId="53455"/>
    <cellStyle name="Nota 186 2" xfId="53456"/>
    <cellStyle name="Nota 186 2 2" xfId="53457"/>
    <cellStyle name="Nota 186 2 2 2" xfId="53458"/>
    <cellStyle name="Nota 186 2 3" xfId="53459"/>
    <cellStyle name="Nota 186 2 3 2" xfId="53460"/>
    <cellStyle name="Nota 186 2 4" xfId="53461"/>
    <cellStyle name="Nota 186 3" xfId="53462"/>
    <cellStyle name="Nota 186 3 2" xfId="53463"/>
    <cellStyle name="Nota 186 4" xfId="53464"/>
    <cellStyle name="Nota 186 4 2" xfId="53465"/>
    <cellStyle name="Nota 186 5" xfId="53466"/>
    <cellStyle name="Nota 186 5 2" xfId="53467"/>
    <cellStyle name="Nota 186 6" xfId="53468"/>
    <cellStyle name="Nota 186 6 2" xfId="53469"/>
    <cellStyle name="Nota 186 7" xfId="53470"/>
    <cellStyle name="Nota 187" xfId="53471"/>
    <cellStyle name="Nota 187 2" xfId="53472"/>
    <cellStyle name="Nota 187 2 2" xfId="53473"/>
    <cellStyle name="Nota 187 2 2 2" xfId="53474"/>
    <cellStyle name="Nota 187 2 3" xfId="53475"/>
    <cellStyle name="Nota 187 2 3 2" xfId="53476"/>
    <cellStyle name="Nota 187 2 4" xfId="53477"/>
    <cellStyle name="Nota 187 3" xfId="53478"/>
    <cellStyle name="Nota 187 3 2" xfId="53479"/>
    <cellStyle name="Nota 187 4" xfId="53480"/>
    <cellStyle name="Nota 187 4 2" xfId="53481"/>
    <cellStyle name="Nota 187 5" xfId="53482"/>
    <cellStyle name="Nota 187 5 2" xfId="53483"/>
    <cellStyle name="Nota 187 6" xfId="53484"/>
    <cellStyle name="Nota 187 6 2" xfId="53485"/>
    <cellStyle name="Nota 187 7" xfId="53486"/>
    <cellStyle name="Nota 188" xfId="53487"/>
    <cellStyle name="Nota 188 2" xfId="53488"/>
    <cellStyle name="Nota 188 2 2" xfId="53489"/>
    <cellStyle name="Nota 188 2 2 2" xfId="53490"/>
    <cellStyle name="Nota 188 2 3" xfId="53491"/>
    <cellStyle name="Nota 188 2 3 2" xfId="53492"/>
    <cellStyle name="Nota 188 2 4" xfId="53493"/>
    <cellStyle name="Nota 188 3" xfId="53494"/>
    <cellStyle name="Nota 188 3 2" xfId="53495"/>
    <cellStyle name="Nota 188 4" xfId="53496"/>
    <cellStyle name="Nota 188 4 2" xfId="53497"/>
    <cellStyle name="Nota 188 5" xfId="53498"/>
    <cellStyle name="Nota 188 5 2" xfId="53499"/>
    <cellStyle name="Nota 188 6" xfId="53500"/>
    <cellStyle name="Nota 188 6 2" xfId="53501"/>
    <cellStyle name="Nota 188 7" xfId="53502"/>
    <cellStyle name="Nota 189" xfId="53503"/>
    <cellStyle name="Nota 189 2" xfId="53504"/>
    <cellStyle name="Nota 189 2 2" xfId="53505"/>
    <cellStyle name="Nota 189 2 2 2" xfId="53506"/>
    <cellStyle name="Nota 189 2 3" xfId="53507"/>
    <cellStyle name="Nota 189 2 3 2" xfId="53508"/>
    <cellStyle name="Nota 189 2 4" xfId="53509"/>
    <cellStyle name="Nota 189 3" xfId="53510"/>
    <cellStyle name="Nota 189 3 2" xfId="53511"/>
    <cellStyle name="Nota 189 4" xfId="53512"/>
    <cellStyle name="Nota 189 4 2" xfId="53513"/>
    <cellStyle name="Nota 189 5" xfId="53514"/>
    <cellStyle name="Nota 189 5 2" xfId="53515"/>
    <cellStyle name="Nota 189 6" xfId="53516"/>
    <cellStyle name="Nota 189 6 2" xfId="53517"/>
    <cellStyle name="Nota 189 7" xfId="53518"/>
    <cellStyle name="Nota 19" xfId="53519"/>
    <cellStyle name="Nota 19 2" xfId="53520"/>
    <cellStyle name="Nota 19 2 2" xfId="53521"/>
    <cellStyle name="Nota 19 2 2 2" xfId="53522"/>
    <cellStyle name="Nota 19 2 2 2 2" xfId="53523"/>
    <cellStyle name="Nota 19 2 2 3" xfId="53524"/>
    <cellStyle name="Nota 19 2 2 3 2" xfId="53525"/>
    <cellStyle name="Nota 19 2 2 4" xfId="53526"/>
    <cellStyle name="Nota 19 2 2 4 2" xfId="53527"/>
    <cellStyle name="Nota 19 2 2 5" xfId="53528"/>
    <cellStyle name="Nota 19 2 2 5 2" xfId="53529"/>
    <cellStyle name="Nota 19 2 2 6" xfId="53530"/>
    <cellStyle name="Nota 19 2 3" xfId="53531"/>
    <cellStyle name="Nota 19 2 3 2" xfId="53532"/>
    <cellStyle name="Nota 19 2 4" xfId="53533"/>
    <cellStyle name="Nota 19 2 4 2" xfId="53534"/>
    <cellStyle name="Nota 19 2 5" xfId="53535"/>
    <cellStyle name="Nota 19 2 5 2" xfId="53536"/>
    <cellStyle name="Nota 19 2 6" xfId="53537"/>
    <cellStyle name="Nota 19 2 6 2" xfId="53538"/>
    <cellStyle name="Nota 19 2 7" xfId="53539"/>
    <cellStyle name="Nota 19 3" xfId="53540"/>
    <cellStyle name="Nota 19 3 2" xfId="53541"/>
    <cellStyle name="Nota 19 3 2 2" xfId="53542"/>
    <cellStyle name="Nota 19 3 3" xfId="53543"/>
    <cellStyle name="Nota 19 3 3 2" xfId="53544"/>
    <cellStyle name="Nota 19 3 4" xfId="53545"/>
    <cellStyle name="Nota 19 3 4 2" xfId="53546"/>
    <cellStyle name="Nota 19 3 5" xfId="53547"/>
    <cellStyle name="Nota 19 3 5 2" xfId="53548"/>
    <cellStyle name="Nota 19 3 6" xfId="53549"/>
    <cellStyle name="Nota 19 4" xfId="53550"/>
    <cellStyle name="Nota 19 4 2" xfId="53551"/>
    <cellStyle name="Nota 19 5" xfId="53552"/>
    <cellStyle name="Nota 19 5 2" xfId="53553"/>
    <cellStyle name="Nota 19 6" xfId="53554"/>
    <cellStyle name="Nota 19 6 2" xfId="53555"/>
    <cellStyle name="Nota 19 7" xfId="53556"/>
    <cellStyle name="Nota 19 7 2" xfId="53557"/>
    <cellStyle name="Nota 19 8" xfId="53558"/>
    <cellStyle name="Nota 190" xfId="53559"/>
    <cellStyle name="Nota 190 2" xfId="53560"/>
    <cellStyle name="Nota 190 2 2" xfId="53561"/>
    <cellStyle name="Nota 190 2 2 2" xfId="53562"/>
    <cellStyle name="Nota 190 2 3" xfId="53563"/>
    <cellStyle name="Nota 190 2 3 2" xfId="53564"/>
    <cellStyle name="Nota 190 2 4" xfId="53565"/>
    <cellStyle name="Nota 190 3" xfId="53566"/>
    <cellStyle name="Nota 190 3 2" xfId="53567"/>
    <cellStyle name="Nota 190 4" xfId="53568"/>
    <cellStyle name="Nota 190 4 2" xfId="53569"/>
    <cellStyle name="Nota 190 5" xfId="53570"/>
    <cellStyle name="Nota 190 5 2" xfId="53571"/>
    <cellStyle name="Nota 190 6" xfId="53572"/>
    <cellStyle name="Nota 190 6 2" xfId="53573"/>
    <cellStyle name="Nota 190 7" xfId="53574"/>
    <cellStyle name="Nota 191" xfId="53575"/>
    <cellStyle name="Nota 191 2" xfId="53576"/>
    <cellStyle name="Nota 191 2 2" xfId="53577"/>
    <cellStyle name="Nota 191 2 2 2" xfId="53578"/>
    <cellStyle name="Nota 191 2 3" xfId="53579"/>
    <cellStyle name="Nota 191 2 3 2" xfId="53580"/>
    <cellStyle name="Nota 191 2 4" xfId="53581"/>
    <cellStyle name="Nota 191 3" xfId="53582"/>
    <cellStyle name="Nota 191 3 2" xfId="53583"/>
    <cellStyle name="Nota 191 4" xfId="53584"/>
    <cellStyle name="Nota 191 4 2" xfId="53585"/>
    <cellStyle name="Nota 191 5" xfId="53586"/>
    <cellStyle name="Nota 191 5 2" xfId="53587"/>
    <cellStyle name="Nota 191 6" xfId="53588"/>
    <cellStyle name="Nota 191 6 2" xfId="53589"/>
    <cellStyle name="Nota 191 7" xfId="53590"/>
    <cellStyle name="Nota 192" xfId="53591"/>
    <cellStyle name="Nota 192 2" xfId="53592"/>
    <cellStyle name="Nota 192 2 2" xfId="53593"/>
    <cellStyle name="Nota 192 2 2 2" xfId="53594"/>
    <cellStyle name="Nota 192 2 3" xfId="53595"/>
    <cellStyle name="Nota 192 2 3 2" xfId="53596"/>
    <cellStyle name="Nota 192 2 4" xfId="53597"/>
    <cellStyle name="Nota 192 3" xfId="53598"/>
    <cellStyle name="Nota 192 3 2" xfId="53599"/>
    <cellStyle name="Nota 192 4" xfId="53600"/>
    <cellStyle name="Nota 192 4 2" xfId="53601"/>
    <cellStyle name="Nota 192 5" xfId="53602"/>
    <cellStyle name="Nota 192 5 2" xfId="53603"/>
    <cellStyle name="Nota 192 6" xfId="53604"/>
    <cellStyle name="Nota 192 6 2" xfId="53605"/>
    <cellStyle name="Nota 192 7" xfId="53606"/>
    <cellStyle name="Nota 193" xfId="53607"/>
    <cellStyle name="Nota 193 2" xfId="53608"/>
    <cellStyle name="Nota 193 2 2" xfId="53609"/>
    <cellStyle name="Nota 193 2 2 2" xfId="53610"/>
    <cellStyle name="Nota 193 2 3" xfId="53611"/>
    <cellStyle name="Nota 193 2 3 2" xfId="53612"/>
    <cellStyle name="Nota 193 2 4" xfId="53613"/>
    <cellStyle name="Nota 193 3" xfId="53614"/>
    <cellStyle name="Nota 193 3 2" xfId="53615"/>
    <cellStyle name="Nota 193 4" xfId="53616"/>
    <cellStyle name="Nota 193 4 2" xfId="53617"/>
    <cellStyle name="Nota 193 5" xfId="53618"/>
    <cellStyle name="Nota 193 5 2" xfId="53619"/>
    <cellStyle name="Nota 193 6" xfId="53620"/>
    <cellStyle name="Nota 193 6 2" xfId="53621"/>
    <cellStyle name="Nota 193 7" xfId="53622"/>
    <cellStyle name="Nota 194" xfId="53623"/>
    <cellStyle name="Nota 194 2" xfId="53624"/>
    <cellStyle name="Nota 194 2 2" xfId="53625"/>
    <cellStyle name="Nota 194 2 2 2" xfId="53626"/>
    <cellStyle name="Nota 194 2 3" xfId="53627"/>
    <cellStyle name="Nota 194 2 3 2" xfId="53628"/>
    <cellStyle name="Nota 194 2 4" xfId="53629"/>
    <cellStyle name="Nota 194 3" xfId="53630"/>
    <cellStyle name="Nota 194 3 2" xfId="53631"/>
    <cellStyle name="Nota 194 4" xfId="53632"/>
    <cellStyle name="Nota 194 4 2" xfId="53633"/>
    <cellStyle name="Nota 194 5" xfId="53634"/>
    <cellStyle name="Nota 194 5 2" xfId="53635"/>
    <cellStyle name="Nota 194 6" xfId="53636"/>
    <cellStyle name="Nota 194 6 2" xfId="53637"/>
    <cellStyle name="Nota 194 7" xfId="53638"/>
    <cellStyle name="Nota 195" xfId="53639"/>
    <cellStyle name="Nota 195 2" xfId="53640"/>
    <cellStyle name="Nota 195 2 2" xfId="53641"/>
    <cellStyle name="Nota 195 2 2 2" xfId="53642"/>
    <cellStyle name="Nota 195 2 3" xfId="53643"/>
    <cellStyle name="Nota 195 2 3 2" xfId="53644"/>
    <cellStyle name="Nota 195 2 4" xfId="53645"/>
    <cellStyle name="Nota 195 3" xfId="53646"/>
    <cellStyle name="Nota 195 3 2" xfId="53647"/>
    <cellStyle name="Nota 195 4" xfId="53648"/>
    <cellStyle name="Nota 195 4 2" xfId="53649"/>
    <cellStyle name="Nota 195 5" xfId="53650"/>
    <cellStyle name="Nota 195 5 2" xfId="53651"/>
    <cellStyle name="Nota 195 6" xfId="53652"/>
    <cellStyle name="Nota 195 6 2" xfId="53653"/>
    <cellStyle name="Nota 195 7" xfId="53654"/>
    <cellStyle name="Nota 196" xfId="53655"/>
    <cellStyle name="Nota 196 2" xfId="53656"/>
    <cellStyle name="Nota 196 2 2" xfId="53657"/>
    <cellStyle name="Nota 196 2 2 2" xfId="53658"/>
    <cellStyle name="Nota 196 2 3" xfId="53659"/>
    <cellStyle name="Nota 196 2 3 2" xfId="53660"/>
    <cellStyle name="Nota 196 2 4" xfId="53661"/>
    <cellStyle name="Nota 196 3" xfId="53662"/>
    <cellStyle name="Nota 196 3 2" xfId="53663"/>
    <cellStyle name="Nota 196 4" xfId="53664"/>
    <cellStyle name="Nota 196 4 2" xfId="53665"/>
    <cellStyle name="Nota 196 5" xfId="53666"/>
    <cellStyle name="Nota 196 5 2" xfId="53667"/>
    <cellStyle name="Nota 196 6" xfId="53668"/>
    <cellStyle name="Nota 196 6 2" xfId="53669"/>
    <cellStyle name="Nota 196 7" xfId="53670"/>
    <cellStyle name="Nota 197" xfId="53671"/>
    <cellStyle name="Nota 197 2" xfId="53672"/>
    <cellStyle name="Nota 197 2 2" xfId="53673"/>
    <cellStyle name="Nota 197 2 2 2" xfId="53674"/>
    <cellStyle name="Nota 197 2 3" xfId="53675"/>
    <cellStyle name="Nota 197 2 3 2" xfId="53676"/>
    <cellStyle name="Nota 197 2 4" xfId="53677"/>
    <cellStyle name="Nota 197 3" xfId="53678"/>
    <cellStyle name="Nota 197 3 2" xfId="53679"/>
    <cellStyle name="Nota 197 4" xfId="53680"/>
    <cellStyle name="Nota 197 4 2" xfId="53681"/>
    <cellStyle name="Nota 197 5" xfId="53682"/>
    <cellStyle name="Nota 197 5 2" xfId="53683"/>
    <cellStyle name="Nota 197 6" xfId="53684"/>
    <cellStyle name="Nota 197 6 2" xfId="53685"/>
    <cellStyle name="Nota 197 7" xfId="53686"/>
    <cellStyle name="Nota 198" xfId="53687"/>
    <cellStyle name="Nota 198 2" xfId="53688"/>
    <cellStyle name="Nota 198 2 2" xfId="53689"/>
    <cellStyle name="Nota 198 2 2 2" xfId="53690"/>
    <cellStyle name="Nota 198 2 3" xfId="53691"/>
    <cellStyle name="Nota 198 2 3 2" xfId="53692"/>
    <cellStyle name="Nota 198 2 4" xfId="53693"/>
    <cellStyle name="Nota 198 3" xfId="53694"/>
    <cellStyle name="Nota 198 3 2" xfId="53695"/>
    <cellStyle name="Nota 198 4" xfId="53696"/>
    <cellStyle name="Nota 198 4 2" xfId="53697"/>
    <cellStyle name="Nota 198 5" xfId="53698"/>
    <cellStyle name="Nota 198 5 2" xfId="53699"/>
    <cellStyle name="Nota 198 6" xfId="53700"/>
    <cellStyle name="Nota 198 6 2" xfId="53701"/>
    <cellStyle name="Nota 198 7" xfId="53702"/>
    <cellStyle name="Nota 199" xfId="53703"/>
    <cellStyle name="Nota 199 2" xfId="53704"/>
    <cellStyle name="Nota 199 2 2" xfId="53705"/>
    <cellStyle name="Nota 199 2 2 2" xfId="53706"/>
    <cellStyle name="Nota 199 2 3" xfId="53707"/>
    <cellStyle name="Nota 199 2 3 2" xfId="53708"/>
    <cellStyle name="Nota 199 2 4" xfId="53709"/>
    <cellStyle name="Nota 199 3" xfId="53710"/>
    <cellStyle name="Nota 199 3 2" xfId="53711"/>
    <cellStyle name="Nota 199 4" xfId="53712"/>
    <cellStyle name="Nota 199 4 2" xfId="53713"/>
    <cellStyle name="Nota 199 5" xfId="53714"/>
    <cellStyle name="Nota 199 5 2" xfId="53715"/>
    <cellStyle name="Nota 199 6" xfId="53716"/>
    <cellStyle name="Nota 199 6 2" xfId="53717"/>
    <cellStyle name="Nota 199 7" xfId="53718"/>
    <cellStyle name="Nota 2" xfId="53719"/>
    <cellStyle name="Nota 2 2" xfId="53720"/>
    <cellStyle name="Nota 2 2 2" xfId="53721"/>
    <cellStyle name="Nota 2 2 2 2" xfId="53722"/>
    <cellStyle name="Nota 2 2 2 2 2" xfId="53723"/>
    <cellStyle name="Nota 2 2 2 3" xfId="53724"/>
    <cellStyle name="Nota 2 2 2 3 2" xfId="53725"/>
    <cellStyle name="Nota 2 2 2 4" xfId="53726"/>
    <cellStyle name="Nota 2 2 2 4 2" xfId="53727"/>
    <cellStyle name="Nota 2 2 2 5" xfId="53728"/>
    <cellStyle name="Nota 2 2 2 5 2" xfId="53729"/>
    <cellStyle name="Nota 2 2 2 6" xfId="53730"/>
    <cellStyle name="Nota 2 2 3" xfId="53731"/>
    <cellStyle name="Nota 2 2 3 2" xfId="53732"/>
    <cellStyle name="Nota 2 2 4" xfId="53733"/>
    <cellStyle name="Nota 2 2 4 2" xfId="53734"/>
    <cellStyle name="Nota 2 2 5" xfId="53735"/>
    <cellStyle name="Nota 2 2 5 2" xfId="53736"/>
    <cellStyle name="Nota 2 2 6" xfId="53737"/>
    <cellStyle name="Nota 2 2 6 2" xfId="53738"/>
    <cellStyle name="Nota 2 2 7" xfId="53739"/>
    <cellStyle name="Nota 2 3" xfId="53740"/>
    <cellStyle name="Nota 2 3 2" xfId="53741"/>
    <cellStyle name="Nota 2 3 2 2" xfId="53742"/>
    <cellStyle name="Nota 2 3 3" xfId="53743"/>
    <cellStyle name="Nota 2 3 3 2" xfId="53744"/>
    <cellStyle name="Nota 2 3 4" xfId="53745"/>
    <cellStyle name="Nota 2 3 4 2" xfId="53746"/>
    <cellStyle name="Nota 2 3 5" xfId="53747"/>
    <cellStyle name="Nota 2 3 5 2" xfId="53748"/>
    <cellStyle name="Nota 2 3 6" xfId="53749"/>
    <cellStyle name="Nota 2 4" xfId="53750"/>
    <cellStyle name="Nota 2 4 2" xfId="53751"/>
    <cellStyle name="Nota 2 5" xfId="53752"/>
    <cellStyle name="Nota 2 5 2" xfId="53753"/>
    <cellStyle name="Nota 2 6" xfId="53754"/>
    <cellStyle name="Nota 2 6 2" xfId="53755"/>
    <cellStyle name="Nota 2 7" xfId="53756"/>
    <cellStyle name="Nota 2 7 2" xfId="53757"/>
    <cellStyle name="Nota 2 8" xfId="53758"/>
    <cellStyle name="Nota 20" xfId="53759"/>
    <cellStyle name="Nota 20 2" xfId="53760"/>
    <cellStyle name="Nota 20 2 2" xfId="53761"/>
    <cellStyle name="Nota 20 2 2 2" xfId="53762"/>
    <cellStyle name="Nota 20 2 2 2 2" xfId="53763"/>
    <cellStyle name="Nota 20 2 2 3" xfId="53764"/>
    <cellStyle name="Nota 20 2 2 3 2" xfId="53765"/>
    <cellStyle name="Nota 20 2 2 4" xfId="53766"/>
    <cellStyle name="Nota 20 2 2 4 2" xfId="53767"/>
    <cellStyle name="Nota 20 2 2 5" xfId="53768"/>
    <cellStyle name="Nota 20 2 2 5 2" xfId="53769"/>
    <cellStyle name="Nota 20 2 2 6" xfId="53770"/>
    <cellStyle name="Nota 20 2 3" xfId="53771"/>
    <cellStyle name="Nota 20 2 3 2" xfId="53772"/>
    <cellStyle name="Nota 20 2 4" xfId="53773"/>
    <cellStyle name="Nota 20 2 4 2" xfId="53774"/>
    <cellStyle name="Nota 20 2 5" xfId="53775"/>
    <cellStyle name="Nota 20 2 5 2" xfId="53776"/>
    <cellStyle name="Nota 20 2 6" xfId="53777"/>
    <cellStyle name="Nota 20 2 6 2" xfId="53778"/>
    <cellStyle name="Nota 20 2 7" xfId="53779"/>
    <cellStyle name="Nota 20 3" xfId="53780"/>
    <cellStyle name="Nota 20 3 2" xfId="53781"/>
    <cellStyle name="Nota 20 3 2 2" xfId="53782"/>
    <cellStyle name="Nota 20 3 3" xfId="53783"/>
    <cellStyle name="Nota 20 3 3 2" xfId="53784"/>
    <cellStyle name="Nota 20 3 4" xfId="53785"/>
    <cellStyle name="Nota 20 3 4 2" xfId="53786"/>
    <cellStyle name="Nota 20 3 5" xfId="53787"/>
    <cellStyle name="Nota 20 3 5 2" xfId="53788"/>
    <cellStyle name="Nota 20 3 6" xfId="53789"/>
    <cellStyle name="Nota 20 4" xfId="53790"/>
    <cellStyle name="Nota 20 4 2" xfId="53791"/>
    <cellStyle name="Nota 20 5" xfId="53792"/>
    <cellStyle name="Nota 20 5 2" xfId="53793"/>
    <cellStyle name="Nota 20 6" xfId="53794"/>
    <cellStyle name="Nota 20 6 2" xfId="53795"/>
    <cellStyle name="Nota 20 7" xfId="53796"/>
    <cellStyle name="Nota 20 7 2" xfId="53797"/>
    <cellStyle name="Nota 20 8" xfId="53798"/>
    <cellStyle name="Nota 200" xfId="53799"/>
    <cellStyle name="Nota 200 2" xfId="53800"/>
    <cellStyle name="Nota 200 2 2" xfId="53801"/>
    <cellStyle name="Nota 200 2 2 2" xfId="53802"/>
    <cellStyle name="Nota 200 2 3" xfId="53803"/>
    <cellStyle name="Nota 200 2 3 2" xfId="53804"/>
    <cellStyle name="Nota 200 2 4" xfId="53805"/>
    <cellStyle name="Nota 200 3" xfId="53806"/>
    <cellStyle name="Nota 200 3 2" xfId="53807"/>
    <cellStyle name="Nota 200 4" xfId="53808"/>
    <cellStyle name="Nota 200 4 2" xfId="53809"/>
    <cellStyle name="Nota 200 5" xfId="53810"/>
    <cellStyle name="Nota 200 5 2" xfId="53811"/>
    <cellStyle name="Nota 200 6" xfId="53812"/>
    <cellStyle name="Nota 200 6 2" xfId="53813"/>
    <cellStyle name="Nota 200 7" xfId="53814"/>
    <cellStyle name="Nota 201" xfId="53815"/>
    <cellStyle name="Nota 201 2" xfId="53816"/>
    <cellStyle name="Nota 201 2 2" xfId="53817"/>
    <cellStyle name="Nota 201 2 2 2" xfId="53818"/>
    <cellStyle name="Nota 201 2 3" xfId="53819"/>
    <cellStyle name="Nota 201 2 3 2" xfId="53820"/>
    <cellStyle name="Nota 201 2 4" xfId="53821"/>
    <cellStyle name="Nota 201 3" xfId="53822"/>
    <cellStyle name="Nota 201 3 2" xfId="53823"/>
    <cellStyle name="Nota 201 4" xfId="53824"/>
    <cellStyle name="Nota 201 4 2" xfId="53825"/>
    <cellStyle name="Nota 201 5" xfId="53826"/>
    <cellStyle name="Nota 201 5 2" xfId="53827"/>
    <cellStyle name="Nota 201 6" xfId="53828"/>
    <cellStyle name="Nota 201 6 2" xfId="53829"/>
    <cellStyle name="Nota 201 7" xfId="53830"/>
    <cellStyle name="Nota 202" xfId="53831"/>
    <cellStyle name="Nota 202 2" xfId="53832"/>
    <cellStyle name="Nota 202 2 2" xfId="53833"/>
    <cellStyle name="Nota 202 2 2 2" xfId="53834"/>
    <cellStyle name="Nota 202 2 3" xfId="53835"/>
    <cellStyle name="Nota 202 2 3 2" xfId="53836"/>
    <cellStyle name="Nota 202 2 4" xfId="53837"/>
    <cellStyle name="Nota 202 3" xfId="53838"/>
    <cellStyle name="Nota 202 3 2" xfId="53839"/>
    <cellStyle name="Nota 202 4" xfId="53840"/>
    <cellStyle name="Nota 202 4 2" xfId="53841"/>
    <cellStyle name="Nota 202 5" xfId="53842"/>
    <cellStyle name="Nota 202 5 2" xfId="53843"/>
    <cellStyle name="Nota 202 6" xfId="53844"/>
    <cellStyle name="Nota 202 6 2" xfId="53845"/>
    <cellStyle name="Nota 202 7" xfId="53846"/>
    <cellStyle name="Nota 203" xfId="53847"/>
    <cellStyle name="Nota 203 2" xfId="53848"/>
    <cellStyle name="Nota 203 2 2" xfId="53849"/>
    <cellStyle name="Nota 203 2 2 2" xfId="53850"/>
    <cellStyle name="Nota 203 2 3" xfId="53851"/>
    <cellStyle name="Nota 203 2 3 2" xfId="53852"/>
    <cellStyle name="Nota 203 2 4" xfId="53853"/>
    <cellStyle name="Nota 203 3" xfId="53854"/>
    <cellStyle name="Nota 203 3 2" xfId="53855"/>
    <cellStyle name="Nota 203 4" xfId="53856"/>
    <cellStyle name="Nota 203 4 2" xfId="53857"/>
    <cellStyle name="Nota 203 5" xfId="53858"/>
    <cellStyle name="Nota 203 5 2" xfId="53859"/>
    <cellStyle name="Nota 203 6" xfId="53860"/>
    <cellStyle name="Nota 203 6 2" xfId="53861"/>
    <cellStyle name="Nota 203 7" xfId="53862"/>
    <cellStyle name="Nota 204" xfId="53863"/>
    <cellStyle name="Nota 204 2" xfId="53864"/>
    <cellStyle name="Nota 204 2 2" xfId="53865"/>
    <cellStyle name="Nota 204 2 2 2" xfId="53866"/>
    <cellStyle name="Nota 204 2 3" xfId="53867"/>
    <cellStyle name="Nota 204 2 3 2" xfId="53868"/>
    <cellStyle name="Nota 204 2 4" xfId="53869"/>
    <cellStyle name="Nota 204 3" xfId="53870"/>
    <cellStyle name="Nota 204 3 2" xfId="53871"/>
    <cellStyle name="Nota 204 4" xfId="53872"/>
    <cellStyle name="Nota 204 4 2" xfId="53873"/>
    <cellStyle name="Nota 204 5" xfId="53874"/>
    <cellStyle name="Nota 204 5 2" xfId="53875"/>
    <cellStyle name="Nota 204 6" xfId="53876"/>
    <cellStyle name="Nota 204 6 2" xfId="53877"/>
    <cellStyle name="Nota 204 7" xfId="53878"/>
    <cellStyle name="Nota 205" xfId="53879"/>
    <cellStyle name="Nota 205 2" xfId="53880"/>
    <cellStyle name="Nota 205 2 2" xfId="53881"/>
    <cellStyle name="Nota 205 2 2 2" xfId="53882"/>
    <cellStyle name="Nota 205 2 3" xfId="53883"/>
    <cellStyle name="Nota 205 2 3 2" xfId="53884"/>
    <cellStyle name="Nota 205 2 4" xfId="53885"/>
    <cellStyle name="Nota 205 3" xfId="53886"/>
    <cellStyle name="Nota 205 3 2" xfId="53887"/>
    <cellStyle name="Nota 205 4" xfId="53888"/>
    <cellStyle name="Nota 205 4 2" xfId="53889"/>
    <cellStyle name="Nota 205 5" xfId="53890"/>
    <cellStyle name="Nota 205 5 2" xfId="53891"/>
    <cellStyle name="Nota 205 6" xfId="53892"/>
    <cellStyle name="Nota 205 6 2" xfId="53893"/>
    <cellStyle name="Nota 205 7" xfId="53894"/>
    <cellStyle name="Nota 206" xfId="53895"/>
    <cellStyle name="Nota 206 2" xfId="53896"/>
    <cellStyle name="Nota 206 2 2" xfId="53897"/>
    <cellStyle name="Nota 206 3" xfId="53898"/>
    <cellStyle name="Nota 206 3 2" xfId="53899"/>
    <cellStyle name="Nota 206 4" xfId="53900"/>
    <cellStyle name="Nota 206 4 2" xfId="53901"/>
    <cellStyle name="Nota 206 5" xfId="53902"/>
    <cellStyle name="Nota 206 5 2" xfId="53903"/>
    <cellStyle name="Nota 206 6" xfId="53904"/>
    <cellStyle name="Nota 207" xfId="53905"/>
    <cellStyle name="Nota 207 2" xfId="53906"/>
    <cellStyle name="Nota 207 2 2" xfId="53907"/>
    <cellStyle name="Nota 207 3" xfId="53908"/>
    <cellStyle name="Nota 207 3 2" xfId="53909"/>
    <cellStyle name="Nota 207 4" xfId="53910"/>
    <cellStyle name="Nota 207 4 2" xfId="53911"/>
    <cellStyle name="Nota 207 5" xfId="53912"/>
    <cellStyle name="Nota 207 5 2" xfId="53913"/>
    <cellStyle name="Nota 207 6" xfId="53914"/>
    <cellStyle name="Nota 208" xfId="53915"/>
    <cellStyle name="Nota 208 2" xfId="53916"/>
    <cellStyle name="Nota 208 2 2" xfId="53917"/>
    <cellStyle name="Nota 208 3" xfId="53918"/>
    <cellStyle name="Nota 208 3 2" xfId="53919"/>
    <cellStyle name="Nota 208 4" xfId="53920"/>
    <cellStyle name="Nota 208 4 2" xfId="53921"/>
    <cellStyle name="Nota 208 5" xfId="53922"/>
    <cellStyle name="Nota 208 5 2" xfId="53923"/>
    <cellStyle name="Nota 208 6" xfId="53924"/>
    <cellStyle name="Nota 209" xfId="53925"/>
    <cellStyle name="Nota 209 2" xfId="53926"/>
    <cellStyle name="Nota 209 2 2" xfId="53927"/>
    <cellStyle name="Nota 209 3" xfId="53928"/>
    <cellStyle name="Nota 209 3 2" xfId="53929"/>
    <cellStyle name="Nota 209 4" xfId="53930"/>
    <cellStyle name="Nota 209 4 2" xfId="53931"/>
    <cellStyle name="Nota 209 5" xfId="53932"/>
    <cellStyle name="Nota 209 5 2" xfId="53933"/>
    <cellStyle name="Nota 209 6" xfId="53934"/>
    <cellStyle name="Nota 21" xfId="53935"/>
    <cellStyle name="Nota 21 2" xfId="53936"/>
    <cellStyle name="Nota 21 2 2" xfId="53937"/>
    <cellStyle name="Nota 21 2 2 2" xfId="53938"/>
    <cellStyle name="Nota 21 2 2 2 2" xfId="53939"/>
    <cellStyle name="Nota 21 2 2 3" xfId="53940"/>
    <cellStyle name="Nota 21 2 2 3 2" xfId="53941"/>
    <cellStyle name="Nota 21 2 2 4" xfId="53942"/>
    <cellStyle name="Nota 21 2 2 4 2" xfId="53943"/>
    <cellStyle name="Nota 21 2 2 5" xfId="53944"/>
    <cellStyle name="Nota 21 2 2 5 2" xfId="53945"/>
    <cellStyle name="Nota 21 2 2 6" xfId="53946"/>
    <cellStyle name="Nota 21 2 3" xfId="53947"/>
    <cellStyle name="Nota 21 2 3 2" xfId="53948"/>
    <cellStyle name="Nota 21 2 4" xfId="53949"/>
    <cellStyle name="Nota 21 2 4 2" xfId="53950"/>
    <cellStyle name="Nota 21 2 5" xfId="53951"/>
    <cellStyle name="Nota 21 2 5 2" xfId="53952"/>
    <cellStyle name="Nota 21 2 6" xfId="53953"/>
    <cellStyle name="Nota 21 2 6 2" xfId="53954"/>
    <cellStyle name="Nota 21 2 7" xfId="53955"/>
    <cellStyle name="Nota 21 3" xfId="53956"/>
    <cellStyle name="Nota 21 3 2" xfId="53957"/>
    <cellStyle name="Nota 21 3 2 2" xfId="53958"/>
    <cellStyle name="Nota 21 3 3" xfId="53959"/>
    <cellStyle name="Nota 21 3 3 2" xfId="53960"/>
    <cellStyle name="Nota 21 3 4" xfId="53961"/>
    <cellStyle name="Nota 21 3 4 2" xfId="53962"/>
    <cellStyle name="Nota 21 3 5" xfId="53963"/>
    <cellStyle name="Nota 21 3 5 2" xfId="53964"/>
    <cellStyle name="Nota 21 3 6" xfId="53965"/>
    <cellStyle name="Nota 21 4" xfId="53966"/>
    <cellStyle name="Nota 21 4 2" xfId="53967"/>
    <cellStyle name="Nota 21 5" xfId="53968"/>
    <cellStyle name="Nota 21 5 2" xfId="53969"/>
    <cellStyle name="Nota 21 6" xfId="53970"/>
    <cellStyle name="Nota 21 6 2" xfId="53971"/>
    <cellStyle name="Nota 21 7" xfId="53972"/>
    <cellStyle name="Nota 21 7 2" xfId="53973"/>
    <cellStyle name="Nota 21 8" xfId="53974"/>
    <cellStyle name="Nota 210" xfId="53975"/>
    <cellStyle name="Nota 210 2" xfId="53976"/>
    <cellStyle name="Nota 210 2 2" xfId="53977"/>
    <cellStyle name="Nota 210 3" xfId="53978"/>
    <cellStyle name="Nota 210 3 2" xfId="53979"/>
    <cellStyle name="Nota 210 4" xfId="53980"/>
    <cellStyle name="Nota 211" xfId="53981"/>
    <cellStyle name="Nota 211 2" xfId="53982"/>
    <cellStyle name="Nota 211 2 2" xfId="53983"/>
    <cellStyle name="Nota 211 3" xfId="53984"/>
    <cellStyle name="Nota 211 3 2" xfId="53985"/>
    <cellStyle name="Nota 211 4" xfId="53986"/>
    <cellStyle name="Nota 212" xfId="53987"/>
    <cellStyle name="Nota 212 2" xfId="53988"/>
    <cellStyle name="Nota 212 2 2" xfId="53989"/>
    <cellStyle name="Nota 212 3" xfId="53990"/>
    <cellStyle name="Nota 212 3 2" xfId="53991"/>
    <cellStyle name="Nota 212 4" xfId="53992"/>
    <cellStyle name="Nota 213" xfId="53993"/>
    <cellStyle name="Nota 213 2" xfId="53994"/>
    <cellStyle name="Nota 213 2 2" xfId="53995"/>
    <cellStyle name="Nota 213 3" xfId="53996"/>
    <cellStyle name="Nota 213 3 2" xfId="53997"/>
    <cellStyle name="Nota 213 4" xfId="53998"/>
    <cellStyle name="Nota 214" xfId="53999"/>
    <cellStyle name="Nota 214 2" xfId="54000"/>
    <cellStyle name="Nota 214 2 2" xfId="54001"/>
    <cellStyle name="Nota 214 3" xfId="54002"/>
    <cellStyle name="Nota 214 3 2" xfId="54003"/>
    <cellStyle name="Nota 214 4" xfId="54004"/>
    <cellStyle name="Nota 215" xfId="54005"/>
    <cellStyle name="Nota 215 2" xfId="54006"/>
    <cellStyle name="Nota 215 2 2" xfId="54007"/>
    <cellStyle name="Nota 215 3" xfId="54008"/>
    <cellStyle name="Nota 215 3 2" xfId="54009"/>
    <cellStyle name="Nota 215 4" xfId="54010"/>
    <cellStyle name="Nota 216" xfId="54011"/>
    <cellStyle name="Nota 216 2" xfId="54012"/>
    <cellStyle name="Nota 216 2 2" xfId="54013"/>
    <cellStyle name="Nota 216 3" xfId="54014"/>
    <cellStyle name="Nota 216 3 2" xfId="54015"/>
    <cellStyle name="Nota 216 4" xfId="54016"/>
    <cellStyle name="Nota 217" xfId="54017"/>
    <cellStyle name="Nota 217 2" xfId="54018"/>
    <cellStyle name="Nota 217 2 2" xfId="54019"/>
    <cellStyle name="Nota 217 3" xfId="54020"/>
    <cellStyle name="Nota 217 3 2" xfId="54021"/>
    <cellStyle name="Nota 217 4" xfId="54022"/>
    <cellStyle name="Nota 218" xfId="54023"/>
    <cellStyle name="Nota 218 2" xfId="54024"/>
    <cellStyle name="Nota 218 2 2" xfId="54025"/>
    <cellStyle name="Nota 218 3" xfId="54026"/>
    <cellStyle name="Nota 218 3 2" xfId="54027"/>
    <cellStyle name="Nota 218 4" xfId="54028"/>
    <cellStyle name="Nota 219" xfId="54029"/>
    <cellStyle name="Nota 219 2" xfId="54030"/>
    <cellStyle name="Nota 219 2 2" xfId="54031"/>
    <cellStyle name="Nota 219 3" xfId="54032"/>
    <cellStyle name="Nota 219 3 2" xfId="54033"/>
    <cellStyle name="Nota 219 4" xfId="54034"/>
    <cellStyle name="Nota 22" xfId="54035"/>
    <cellStyle name="Nota 22 2" xfId="54036"/>
    <cellStyle name="Nota 22 2 2" xfId="54037"/>
    <cellStyle name="Nota 22 2 2 2" xfId="54038"/>
    <cellStyle name="Nota 22 2 3" xfId="54039"/>
    <cellStyle name="Nota 22 2 3 2" xfId="54040"/>
    <cellStyle name="Nota 22 2 4" xfId="54041"/>
    <cellStyle name="Nota 22 2 4 2" xfId="54042"/>
    <cellStyle name="Nota 22 2 5" xfId="54043"/>
    <cellStyle name="Nota 22 2 5 2" xfId="54044"/>
    <cellStyle name="Nota 22 2 6" xfId="54045"/>
    <cellStyle name="Nota 22 3" xfId="54046"/>
    <cellStyle name="Nota 22 3 2" xfId="54047"/>
    <cellStyle name="Nota 22 4" xfId="54048"/>
    <cellStyle name="Nota 22 4 2" xfId="54049"/>
    <cellStyle name="Nota 22 5" xfId="54050"/>
    <cellStyle name="Nota 22 5 2" xfId="54051"/>
    <cellStyle name="Nota 22 6" xfId="54052"/>
    <cellStyle name="Nota 22 6 2" xfId="54053"/>
    <cellStyle name="Nota 22 7" xfId="54054"/>
    <cellStyle name="Nota 220" xfId="54055"/>
    <cellStyle name="Nota 220 2" xfId="54056"/>
    <cellStyle name="Nota 220 2 2" xfId="54057"/>
    <cellStyle name="Nota 220 3" xfId="54058"/>
    <cellStyle name="Nota 221" xfId="54059"/>
    <cellStyle name="Nota 221 2" xfId="54060"/>
    <cellStyle name="Nota 221 2 2" xfId="54061"/>
    <cellStyle name="Nota 221 3" xfId="54062"/>
    <cellStyle name="Nota 222" xfId="54063"/>
    <cellStyle name="Nota 222 2" xfId="54064"/>
    <cellStyle name="Nota 222 2 2" xfId="54065"/>
    <cellStyle name="Nota 222 3" xfId="54066"/>
    <cellStyle name="Nota 223" xfId="54067"/>
    <cellStyle name="Nota 223 2" xfId="54068"/>
    <cellStyle name="Nota 223 2 2" xfId="54069"/>
    <cellStyle name="Nota 223 3" xfId="54070"/>
    <cellStyle name="Nota 224" xfId="54071"/>
    <cellStyle name="Nota 224 2" xfId="54072"/>
    <cellStyle name="Nota 224 2 2" xfId="54073"/>
    <cellStyle name="Nota 224 3" xfId="54074"/>
    <cellStyle name="Nota 225" xfId="54075"/>
    <cellStyle name="Nota 225 2" xfId="54076"/>
    <cellStyle name="Nota 225 2 2" xfId="54077"/>
    <cellStyle name="Nota 225 3" xfId="54078"/>
    <cellStyle name="Nota 226" xfId="54079"/>
    <cellStyle name="Nota 226 2" xfId="54080"/>
    <cellStyle name="Nota 226 2 2" xfId="54081"/>
    <cellStyle name="Nota 226 3" xfId="54082"/>
    <cellStyle name="Nota 227" xfId="54083"/>
    <cellStyle name="Nota 227 2" xfId="54084"/>
    <cellStyle name="Nota 227 2 2" xfId="54085"/>
    <cellStyle name="Nota 227 3" xfId="54086"/>
    <cellStyle name="Nota 228" xfId="54087"/>
    <cellStyle name="Nota 228 2" xfId="54088"/>
    <cellStyle name="Nota 228 2 2" xfId="54089"/>
    <cellStyle name="Nota 228 3" xfId="54090"/>
    <cellStyle name="Nota 229" xfId="54091"/>
    <cellStyle name="Nota 229 2" xfId="54092"/>
    <cellStyle name="Nota 229 2 2" xfId="54093"/>
    <cellStyle name="Nota 229 3" xfId="54094"/>
    <cellStyle name="Nota 23" xfId="54095"/>
    <cellStyle name="Nota 23 2" xfId="54096"/>
    <cellStyle name="Nota 23 2 2" xfId="54097"/>
    <cellStyle name="Nota 23 2 2 2" xfId="54098"/>
    <cellStyle name="Nota 23 2 3" xfId="54099"/>
    <cellStyle name="Nota 23 2 3 2" xfId="54100"/>
    <cellStyle name="Nota 23 2 4" xfId="54101"/>
    <cellStyle name="Nota 23 2 4 2" xfId="54102"/>
    <cellStyle name="Nota 23 2 5" xfId="54103"/>
    <cellStyle name="Nota 23 2 5 2" xfId="54104"/>
    <cellStyle name="Nota 23 2 6" xfId="54105"/>
    <cellStyle name="Nota 23 3" xfId="54106"/>
    <cellStyle name="Nota 23 3 2" xfId="54107"/>
    <cellStyle name="Nota 23 4" xfId="54108"/>
    <cellStyle name="Nota 23 4 2" xfId="54109"/>
    <cellStyle name="Nota 23 5" xfId="54110"/>
    <cellStyle name="Nota 23 5 2" xfId="54111"/>
    <cellStyle name="Nota 23 6" xfId="54112"/>
    <cellStyle name="Nota 23 6 2" xfId="54113"/>
    <cellStyle name="Nota 23 7" xfId="54114"/>
    <cellStyle name="Nota 230" xfId="54115"/>
    <cellStyle name="Nota 230 2" xfId="54116"/>
    <cellStyle name="Nota 230 2 2" xfId="54117"/>
    <cellStyle name="Nota 230 3" xfId="54118"/>
    <cellStyle name="Nota 231" xfId="54119"/>
    <cellStyle name="Nota 231 2" xfId="54120"/>
    <cellStyle name="Nota 231 2 2" xfId="54121"/>
    <cellStyle name="Nota 231 3" xfId="54122"/>
    <cellStyle name="Nota 232" xfId="54123"/>
    <cellStyle name="Nota 232 2" xfId="54124"/>
    <cellStyle name="Nota 232 2 2" xfId="54125"/>
    <cellStyle name="Nota 232 3" xfId="54126"/>
    <cellStyle name="Nota 233" xfId="54127"/>
    <cellStyle name="Nota 233 2" xfId="54128"/>
    <cellStyle name="Nota 233 2 2" xfId="54129"/>
    <cellStyle name="Nota 233 3" xfId="54130"/>
    <cellStyle name="Nota 234" xfId="54131"/>
    <cellStyle name="Nota 234 2" xfId="54132"/>
    <cellStyle name="Nota 234 2 2" xfId="54133"/>
    <cellStyle name="Nota 234 3" xfId="54134"/>
    <cellStyle name="Nota 235" xfId="54135"/>
    <cellStyle name="Nota 235 2" xfId="54136"/>
    <cellStyle name="Nota 235 2 2" xfId="54137"/>
    <cellStyle name="Nota 235 3" xfId="54138"/>
    <cellStyle name="Nota 236" xfId="54139"/>
    <cellStyle name="Nota 236 2" xfId="54140"/>
    <cellStyle name="Nota 236 2 2" xfId="54141"/>
    <cellStyle name="Nota 236 3" xfId="54142"/>
    <cellStyle name="Nota 237" xfId="54143"/>
    <cellStyle name="Nota 237 2" xfId="54144"/>
    <cellStyle name="Nota 237 2 2" xfId="54145"/>
    <cellStyle name="Nota 237 3" xfId="54146"/>
    <cellStyle name="Nota 238" xfId="54147"/>
    <cellStyle name="Nota 238 2" xfId="54148"/>
    <cellStyle name="Nota 238 2 2" xfId="54149"/>
    <cellStyle name="Nota 238 3" xfId="54150"/>
    <cellStyle name="Nota 239" xfId="54151"/>
    <cellStyle name="Nota 239 2" xfId="54152"/>
    <cellStyle name="Nota 239 2 2" xfId="54153"/>
    <cellStyle name="Nota 239 3" xfId="54154"/>
    <cellStyle name="Nota 24" xfId="54155"/>
    <cellStyle name="Nota 24 2" xfId="54156"/>
    <cellStyle name="Nota 24 2 2" xfId="54157"/>
    <cellStyle name="Nota 24 2 2 2" xfId="54158"/>
    <cellStyle name="Nota 24 2 3" xfId="54159"/>
    <cellStyle name="Nota 24 2 3 2" xfId="54160"/>
    <cellStyle name="Nota 24 2 4" xfId="54161"/>
    <cellStyle name="Nota 24 2 4 2" xfId="54162"/>
    <cellStyle name="Nota 24 2 5" xfId="54163"/>
    <cellStyle name="Nota 24 2 5 2" xfId="54164"/>
    <cellStyle name="Nota 24 2 6" xfId="54165"/>
    <cellStyle name="Nota 24 3" xfId="54166"/>
    <cellStyle name="Nota 24 3 2" xfId="54167"/>
    <cellStyle name="Nota 24 4" xfId="54168"/>
    <cellStyle name="Nota 24 4 2" xfId="54169"/>
    <cellStyle name="Nota 24 5" xfId="54170"/>
    <cellStyle name="Nota 24 5 2" xfId="54171"/>
    <cellStyle name="Nota 24 6" xfId="54172"/>
    <cellStyle name="Nota 24 6 2" xfId="54173"/>
    <cellStyle name="Nota 24 7" xfId="54174"/>
    <cellStyle name="Nota 240" xfId="54175"/>
    <cellStyle name="Nota 240 2" xfId="54176"/>
    <cellStyle name="Nota 240 2 2" xfId="54177"/>
    <cellStyle name="Nota 240 3" xfId="54178"/>
    <cellStyle name="Nota 241" xfId="54179"/>
    <cellStyle name="Nota 241 2" xfId="54180"/>
    <cellStyle name="Nota 241 2 2" xfId="54181"/>
    <cellStyle name="Nota 241 3" xfId="54182"/>
    <cellStyle name="Nota 242" xfId="54183"/>
    <cellStyle name="Nota 242 2" xfId="54184"/>
    <cellStyle name="Nota 242 2 2" xfId="54185"/>
    <cellStyle name="Nota 242 3" xfId="54186"/>
    <cellStyle name="Nota 243" xfId="54187"/>
    <cellStyle name="Nota 243 2" xfId="54188"/>
    <cellStyle name="Nota 243 2 2" xfId="54189"/>
    <cellStyle name="Nota 243 3" xfId="54190"/>
    <cellStyle name="Nota 244" xfId="54191"/>
    <cellStyle name="Nota 244 2" xfId="54192"/>
    <cellStyle name="Nota 244 2 2" xfId="54193"/>
    <cellStyle name="Nota 244 3" xfId="54194"/>
    <cellStyle name="Nota 245" xfId="54195"/>
    <cellStyle name="Nota 245 2" xfId="54196"/>
    <cellStyle name="Nota 245 2 2" xfId="54197"/>
    <cellStyle name="Nota 245 3" xfId="54198"/>
    <cellStyle name="Nota 246" xfId="54199"/>
    <cellStyle name="Nota 246 2" xfId="54200"/>
    <cellStyle name="Nota 247" xfId="54201"/>
    <cellStyle name="Nota 248" xfId="54202"/>
    <cellStyle name="Nota 249" xfId="54203"/>
    <cellStyle name="Nota 25" xfId="54204"/>
    <cellStyle name="Nota 25 2" xfId="54205"/>
    <cellStyle name="Nota 25 2 2" xfId="54206"/>
    <cellStyle name="Nota 25 2 2 2" xfId="54207"/>
    <cellStyle name="Nota 25 2 3" xfId="54208"/>
    <cellStyle name="Nota 25 2 3 2" xfId="54209"/>
    <cellStyle name="Nota 25 2 4" xfId="54210"/>
    <cellStyle name="Nota 25 2 4 2" xfId="54211"/>
    <cellStyle name="Nota 25 2 5" xfId="54212"/>
    <cellStyle name="Nota 25 2 5 2" xfId="54213"/>
    <cellStyle name="Nota 25 2 6" xfId="54214"/>
    <cellStyle name="Nota 25 3" xfId="54215"/>
    <cellStyle name="Nota 25 3 2" xfId="54216"/>
    <cellStyle name="Nota 25 4" xfId="54217"/>
    <cellStyle name="Nota 25 4 2" xfId="54218"/>
    <cellStyle name="Nota 25 5" xfId="54219"/>
    <cellStyle name="Nota 25 5 2" xfId="54220"/>
    <cellStyle name="Nota 25 6" xfId="54221"/>
    <cellStyle name="Nota 25 6 2" xfId="54222"/>
    <cellStyle name="Nota 25 7" xfId="54223"/>
    <cellStyle name="Nota 250" xfId="54224"/>
    <cellStyle name="Nota 251" xfId="54225"/>
    <cellStyle name="Nota 252" xfId="54226"/>
    <cellStyle name="Nota 253" xfId="54227"/>
    <cellStyle name="Nota 254" xfId="54228"/>
    <cellStyle name="Nota 255" xfId="54229"/>
    <cellStyle name="Nota 26" xfId="54230"/>
    <cellStyle name="Nota 26 2" xfId="54231"/>
    <cellStyle name="Nota 26 2 2" xfId="54232"/>
    <cellStyle name="Nota 26 2 2 2" xfId="54233"/>
    <cellStyle name="Nota 26 2 3" xfId="54234"/>
    <cellStyle name="Nota 26 2 3 2" xfId="54235"/>
    <cellStyle name="Nota 26 2 4" xfId="54236"/>
    <cellStyle name="Nota 26 2 4 2" xfId="54237"/>
    <cellStyle name="Nota 26 2 5" xfId="54238"/>
    <cellStyle name="Nota 26 2 5 2" xfId="54239"/>
    <cellStyle name="Nota 26 2 6" xfId="54240"/>
    <cellStyle name="Nota 26 3" xfId="54241"/>
    <cellStyle name="Nota 26 3 2" xfId="54242"/>
    <cellStyle name="Nota 26 4" xfId="54243"/>
    <cellStyle name="Nota 26 4 2" xfId="54244"/>
    <cellStyle name="Nota 26 5" xfId="54245"/>
    <cellStyle name="Nota 26 5 2" xfId="54246"/>
    <cellStyle name="Nota 26 6" xfId="54247"/>
    <cellStyle name="Nota 26 6 2" xfId="54248"/>
    <cellStyle name="Nota 26 7" xfId="54249"/>
    <cellStyle name="Nota 27" xfId="54250"/>
    <cellStyle name="Nota 27 2" xfId="54251"/>
    <cellStyle name="Nota 27 2 2" xfId="54252"/>
    <cellStyle name="Nota 27 2 2 2" xfId="54253"/>
    <cellStyle name="Nota 27 2 3" xfId="54254"/>
    <cellStyle name="Nota 27 2 3 2" xfId="54255"/>
    <cellStyle name="Nota 27 2 4" xfId="54256"/>
    <cellStyle name="Nota 27 2 4 2" xfId="54257"/>
    <cellStyle name="Nota 27 2 5" xfId="54258"/>
    <cellStyle name="Nota 27 2 5 2" xfId="54259"/>
    <cellStyle name="Nota 27 2 6" xfId="54260"/>
    <cellStyle name="Nota 27 3" xfId="54261"/>
    <cellStyle name="Nota 27 3 2" xfId="54262"/>
    <cellStyle name="Nota 27 4" xfId="54263"/>
    <cellStyle name="Nota 27 4 2" xfId="54264"/>
    <cellStyle name="Nota 27 5" xfId="54265"/>
    <cellStyle name="Nota 27 5 2" xfId="54266"/>
    <cellStyle name="Nota 27 6" xfId="54267"/>
    <cellStyle name="Nota 27 6 2" xfId="54268"/>
    <cellStyle name="Nota 27 7" xfId="54269"/>
    <cellStyle name="Nota 28" xfId="54270"/>
    <cellStyle name="Nota 28 2" xfId="54271"/>
    <cellStyle name="Nota 28 2 2" xfId="54272"/>
    <cellStyle name="Nota 28 2 2 2" xfId="54273"/>
    <cellStyle name="Nota 28 2 3" xfId="54274"/>
    <cellStyle name="Nota 28 2 3 2" xfId="54275"/>
    <cellStyle name="Nota 28 2 4" xfId="54276"/>
    <cellStyle name="Nota 28 2 4 2" xfId="54277"/>
    <cellStyle name="Nota 28 2 5" xfId="54278"/>
    <cellStyle name="Nota 28 2 5 2" xfId="54279"/>
    <cellStyle name="Nota 28 2 6" xfId="54280"/>
    <cellStyle name="Nota 28 3" xfId="54281"/>
    <cellStyle name="Nota 28 3 2" xfId="54282"/>
    <cellStyle name="Nota 28 4" xfId="54283"/>
    <cellStyle name="Nota 28 4 2" xfId="54284"/>
    <cellStyle name="Nota 28 5" xfId="54285"/>
    <cellStyle name="Nota 28 5 2" xfId="54286"/>
    <cellStyle name="Nota 28 6" xfId="54287"/>
    <cellStyle name="Nota 28 6 2" xfId="54288"/>
    <cellStyle name="Nota 28 7" xfId="54289"/>
    <cellStyle name="Nota 29" xfId="54290"/>
    <cellStyle name="Nota 29 2" xfId="54291"/>
    <cellStyle name="Nota 29 2 2" xfId="54292"/>
    <cellStyle name="Nota 29 2 2 2" xfId="54293"/>
    <cellStyle name="Nota 29 2 3" xfId="54294"/>
    <cellStyle name="Nota 29 2 3 2" xfId="54295"/>
    <cellStyle name="Nota 29 2 4" xfId="54296"/>
    <cellStyle name="Nota 29 2 4 2" xfId="54297"/>
    <cellStyle name="Nota 29 2 5" xfId="54298"/>
    <cellStyle name="Nota 29 2 5 2" xfId="54299"/>
    <cellStyle name="Nota 29 2 6" xfId="54300"/>
    <cellStyle name="Nota 29 3" xfId="54301"/>
    <cellStyle name="Nota 29 3 2" xfId="54302"/>
    <cellStyle name="Nota 29 4" xfId="54303"/>
    <cellStyle name="Nota 29 4 2" xfId="54304"/>
    <cellStyle name="Nota 29 5" xfId="54305"/>
    <cellStyle name="Nota 29 5 2" xfId="54306"/>
    <cellStyle name="Nota 29 6" xfId="54307"/>
    <cellStyle name="Nota 29 6 2" xfId="54308"/>
    <cellStyle name="Nota 29 7" xfId="54309"/>
    <cellStyle name="Nota 3" xfId="54310"/>
    <cellStyle name="Nota 3 2" xfId="54311"/>
    <cellStyle name="Nota 3 2 2" xfId="54312"/>
    <cellStyle name="Nota 3 2 2 2" xfId="54313"/>
    <cellStyle name="Nota 3 2 2 2 2" xfId="54314"/>
    <cellStyle name="Nota 3 2 2 3" xfId="54315"/>
    <cellStyle name="Nota 3 2 2 3 2" xfId="54316"/>
    <cellStyle name="Nota 3 2 2 4" xfId="54317"/>
    <cellStyle name="Nota 3 2 2 4 2" xfId="54318"/>
    <cellStyle name="Nota 3 2 2 5" xfId="54319"/>
    <cellStyle name="Nota 3 2 2 5 2" xfId="54320"/>
    <cellStyle name="Nota 3 2 2 6" xfId="54321"/>
    <cellStyle name="Nota 3 2 3" xfId="54322"/>
    <cellStyle name="Nota 3 2 3 2" xfId="54323"/>
    <cellStyle name="Nota 3 2 4" xfId="54324"/>
    <cellStyle name="Nota 3 2 4 2" xfId="54325"/>
    <cellStyle name="Nota 3 2 5" xfId="54326"/>
    <cellStyle name="Nota 3 2 5 2" xfId="54327"/>
    <cellStyle name="Nota 3 2 6" xfId="54328"/>
    <cellStyle name="Nota 3 2 6 2" xfId="54329"/>
    <cellStyle name="Nota 3 2 7" xfId="54330"/>
    <cellStyle name="Nota 3 3" xfId="54331"/>
    <cellStyle name="Nota 3 3 2" xfId="54332"/>
    <cellStyle name="Nota 3 3 2 2" xfId="54333"/>
    <cellStyle name="Nota 3 3 3" xfId="54334"/>
    <cellStyle name="Nota 3 3 3 2" xfId="54335"/>
    <cellStyle name="Nota 3 3 4" xfId="54336"/>
    <cellStyle name="Nota 3 3 4 2" xfId="54337"/>
    <cellStyle name="Nota 3 3 5" xfId="54338"/>
    <cellStyle name="Nota 3 3 5 2" xfId="54339"/>
    <cellStyle name="Nota 3 3 6" xfId="54340"/>
    <cellStyle name="Nota 3 4" xfId="54341"/>
    <cellStyle name="Nota 3 4 2" xfId="54342"/>
    <cellStyle name="Nota 3 5" xfId="54343"/>
    <cellStyle name="Nota 3 5 2" xfId="54344"/>
    <cellStyle name="Nota 3 6" xfId="54345"/>
    <cellStyle name="Nota 3 6 2" xfId="54346"/>
    <cellStyle name="Nota 3 7" xfId="54347"/>
    <cellStyle name="Nota 3 7 2" xfId="54348"/>
    <cellStyle name="Nota 3 8" xfId="54349"/>
    <cellStyle name="Nota 30" xfId="54350"/>
    <cellStyle name="Nota 30 2" xfId="54351"/>
    <cellStyle name="Nota 30 2 2" xfId="54352"/>
    <cellStyle name="Nota 30 2 2 2" xfId="54353"/>
    <cellStyle name="Nota 30 2 3" xfId="54354"/>
    <cellStyle name="Nota 30 2 3 2" xfId="54355"/>
    <cellStyle name="Nota 30 2 4" xfId="54356"/>
    <cellStyle name="Nota 30 2 4 2" xfId="54357"/>
    <cellStyle name="Nota 30 2 5" xfId="54358"/>
    <cellStyle name="Nota 30 2 5 2" xfId="54359"/>
    <cellStyle name="Nota 30 2 6" xfId="54360"/>
    <cellStyle name="Nota 30 3" xfId="54361"/>
    <cellStyle name="Nota 30 3 2" xfId="54362"/>
    <cellStyle name="Nota 30 4" xfId="54363"/>
    <cellStyle name="Nota 30 4 2" xfId="54364"/>
    <cellStyle name="Nota 30 5" xfId="54365"/>
    <cellStyle name="Nota 30 5 2" xfId="54366"/>
    <cellStyle name="Nota 30 6" xfId="54367"/>
    <cellStyle name="Nota 30 6 2" xfId="54368"/>
    <cellStyle name="Nota 30 7" xfId="54369"/>
    <cellStyle name="Nota 31" xfId="54370"/>
    <cellStyle name="Nota 31 2" xfId="54371"/>
    <cellStyle name="Nota 31 2 2" xfId="54372"/>
    <cellStyle name="Nota 31 2 2 2" xfId="54373"/>
    <cellStyle name="Nota 31 2 3" xfId="54374"/>
    <cellStyle name="Nota 31 2 3 2" xfId="54375"/>
    <cellStyle name="Nota 31 2 4" xfId="54376"/>
    <cellStyle name="Nota 31 2 4 2" xfId="54377"/>
    <cellStyle name="Nota 31 2 5" xfId="54378"/>
    <cellStyle name="Nota 31 2 5 2" xfId="54379"/>
    <cellStyle name="Nota 31 2 6" xfId="54380"/>
    <cellStyle name="Nota 31 3" xfId="54381"/>
    <cellStyle name="Nota 31 3 2" xfId="54382"/>
    <cellStyle name="Nota 31 4" xfId="54383"/>
    <cellStyle name="Nota 31 4 2" xfId="54384"/>
    <cellStyle name="Nota 31 5" xfId="54385"/>
    <cellStyle name="Nota 31 5 2" xfId="54386"/>
    <cellStyle name="Nota 31 6" xfId="54387"/>
    <cellStyle name="Nota 31 6 2" xfId="54388"/>
    <cellStyle name="Nota 31 7" xfId="54389"/>
    <cellStyle name="Nota 32" xfId="54390"/>
    <cellStyle name="Nota 32 2" xfId="54391"/>
    <cellStyle name="Nota 32 2 2" xfId="54392"/>
    <cellStyle name="Nota 32 2 2 2" xfId="54393"/>
    <cellStyle name="Nota 32 2 3" xfId="54394"/>
    <cellStyle name="Nota 32 2 3 2" xfId="54395"/>
    <cellStyle name="Nota 32 2 4" xfId="54396"/>
    <cellStyle name="Nota 32 2 4 2" xfId="54397"/>
    <cellStyle name="Nota 32 2 5" xfId="54398"/>
    <cellStyle name="Nota 32 2 5 2" xfId="54399"/>
    <cellStyle name="Nota 32 2 6" xfId="54400"/>
    <cellStyle name="Nota 32 3" xfId="54401"/>
    <cellStyle name="Nota 32 3 2" xfId="54402"/>
    <cellStyle name="Nota 32 4" xfId="54403"/>
    <cellStyle name="Nota 32 4 2" xfId="54404"/>
    <cellStyle name="Nota 32 5" xfId="54405"/>
    <cellStyle name="Nota 32 5 2" xfId="54406"/>
    <cellStyle name="Nota 32 6" xfId="54407"/>
    <cellStyle name="Nota 32 6 2" xfId="54408"/>
    <cellStyle name="Nota 32 7" xfId="54409"/>
    <cellStyle name="Nota 33" xfId="54410"/>
    <cellStyle name="Nota 33 2" xfId="54411"/>
    <cellStyle name="Nota 33 2 2" xfId="54412"/>
    <cellStyle name="Nota 33 2 2 2" xfId="54413"/>
    <cellStyle name="Nota 33 2 3" xfId="54414"/>
    <cellStyle name="Nota 33 2 3 2" xfId="54415"/>
    <cellStyle name="Nota 33 2 4" xfId="54416"/>
    <cellStyle name="Nota 33 2 4 2" xfId="54417"/>
    <cellStyle name="Nota 33 2 5" xfId="54418"/>
    <cellStyle name="Nota 33 2 5 2" xfId="54419"/>
    <cellStyle name="Nota 33 2 6" xfId="54420"/>
    <cellStyle name="Nota 33 3" xfId="54421"/>
    <cellStyle name="Nota 33 3 2" xfId="54422"/>
    <cellStyle name="Nota 33 4" xfId="54423"/>
    <cellStyle name="Nota 33 4 2" xfId="54424"/>
    <cellStyle name="Nota 33 5" xfId="54425"/>
    <cellStyle name="Nota 33 5 2" xfId="54426"/>
    <cellStyle name="Nota 33 6" xfId="54427"/>
    <cellStyle name="Nota 33 6 2" xfId="54428"/>
    <cellStyle name="Nota 33 7" xfId="54429"/>
    <cellStyle name="Nota 34" xfId="54430"/>
    <cellStyle name="Nota 34 2" xfId="54431"/>
    <cellStyle name="Nota 34 2 2" xfId="54432"/>
    <cellStyle name="Nota 34 2 2 2" xfId="54433"/>
    <cellStyle name="Nota 34 2 3" xfId="54434"/>
    <cellStyle name="Nota 34 2 3 2" xfId="54435"/>
    <cellStyle name="Nota 34 2 4" xfId="54436"/>
    <cellStyle name="Nota 34 2 4 2" xfId="54437"/>
    <cellStyle name="Nota 34 2 5" xfId="54438"/>
    <cellStyle name="Nota 34 2 5 2" xfId="54439"/>
    <cellStyle name="Nota 34 2 6" xfId="54440"/>
    <cellStyle name="Nota 34 3" xfId="54441"/>
    <cellStyle name="Nota 34 3 2" xfId="54442"/>
    <cellStyle name="Nota 34 4" xfId="54443"/>
    <cellStyle name="Nota 34 4 2" xfId="54444"/>
    <cellStyle name="Nota 34 5" xfId="54445"/>
    <cellStyle name="Nota 34 5 2" xfId="54446"/>
    <cellStyle name="Nota 34 6" xfId="54447"/>
    <cellStyle name="Nota 34 6 2" xfId="54448"/>
    <cellStyle name="Nota 34 7" xfId="54449"/>
    <cellStyle name="Nota 35" xfId="54450"/>
    <cellStyle name="Nota 35 2" xfId="54451"/>
    <cellStyle name="Nota 35 2 2" xfId="54452"/>
    <cellStyle name="Nota 35 2 2 2" xfId="54453"/>
    <cellStyle name="Nota 35 2 3" xfId="54454"/>
    <cellStyle name="Nota 35 2 3 2" xfId="54455"/>
    <cellStyle name="Nota 35 2 4" xfId="54456"/>
    <cellStyle name="Nota 35 2 4 2" xfId="54457"/>
    <cellStyle name="Nota 35 2 5" xfId="54458"/>
    <cellStyle name="Nota 35 2 5 2" xfId="54459"/>
    <cellStyle name="Nota 35 2 6" xfId="54460"/>
    <cellStyle name="Nota 35 3" xfId="54461"/>
    <cellStyle name="Nota 35 3 2" xfId="54462"/>
    <cellStyle name="Nota 35 4" xfId="54463"/>
    <cellStyle name="Nota 35 4 2" xfId="54464"/>
    <cellStyle name="Nota 35 5" xfId="54465"/>
    <cellStyle name="Nota 35 5 2" xfId="54466"/>
    <cellStyle name="Nota 35 6" xfId="54467"/>
    <cellStyle name="Nota 35 6 2" xfId="54468"/>
    <cellStyle name="Nota 35 7" xfId="54469"/>
    <cellStyle name="Nota 36" xfId="54470"/>
    <cellStyle name="Nota 36 2" xfId="54471"/>
    <cellStyle name="Nota 36 2 2" xfId="54472"/>
    <cellStyle name="Nota 36 2 2 2" xfId="54473"/>
    <cellStyle name="Nota 36 2 3" xfId="54474"/>
    <cellStyle name="Nota 36 2 3 2" xfId="54475"/>
    <cellStyle name="Nota 36 2 4" xfId="54476"/>
    <cellStyle name="Nota 36 2 4 2" xfId="54477"/>
    <cellStyle name="Nota 36 2 5" xfId="54478"/>
    <cellStyle name="Nota 36 2 5 2" xfId="54479"/>
    <cellStyle name="Nota 36 2 6" xfId="54480"/>
    <cellStyle name="Nota 36 3" xfId="54481"/>
    <cellStyle name="Nota 36 3 2" xfId="54482"/>
    <cellStyle name="Nota 36 4" xfId="54483"/>
    <cellStyle name="Nota 36 4 2" xfId="54484"/>
    <cellStyle name="Nota 36 5" xfId="54485"/>
    <cellStyle name="Nota 36 5 2" xfId="54486"/>
    <cellStyle name="Nota 36 6" xfId="54487"/>
    <cellStyle name="Nota 36 6 2" xfId="54488"/>
    <cellStyle name="Nota 36 7" xfId="54489"/>
    <cellStyle name="Nota 37" xfId="54490"/>
    <cellStyle name="Nota 37 2" xfId="54491"/>
    <cellStyle name="Nota 37 2 2" xfId="54492"/>
    <cellStyle name="Nota 37 2 2 2" xfId="54493"/>
    <cellStyle name="Nota 37 2 3" xfId="54494"/>
    <cellStyle name="Nota 37 2 3 2" xfId="54495"/>
    <cellStyle name="Nota 37 2 4" xfId="54496"/>
    <cellStyle name="Nota 37 2 4 2" xfId="54497"/>
    <cellStyle name="Nota 37 2 5" xfId="54498"/>
    <cellStyle name="Nota 37 2 5 2" xfId="54499"/>
    <cellStyle name="Nota 37 2 6" xfId="54500"/>
    <cellStyle name="Nota 37 3" xfId="54501"/>
    <cellStyle name="Nota 37 3 2" xfId="54502"/>
    <cellStyle name="Nota 37 4" xfId="54503"/>
    <cellStyle name="Nota 37 4 2" xfId="54504"/>
    <cellStyle name="Nota 37 5" xfId="54505"/>
    <cellStyle name="Nota 37 5 2" xfId="54506"/>
    <cellStyle name="Nota 37 6" xfId="54507"/>
    <cellStyle name="Nota 37 6 2" xfId="54508"/>
    <cellStyle name="Nota 37 7" xfId="54509"/>
    <cellStyle name="Nota 38" xfId="54510"/>
    <cellStyle name="Nota 38 2" xfId="54511"/>
    <cellStyle name="Nota 38 2 2" xfId="54512"/>
    <cellStyle name="Nota 38 2 2 2" xfId="54513"/>
    <cellStyle name="Nota 38 2 3" xfId="54514"/>
    <cellStyle name="Nota 38 2 3 2" xfId="54515"/>
    <cellStyle name="Nota 38 2 4" xfId="54516"/>
    <cellStyle name="Nota 38 2 4 2" xfId="54517"/>
    <cellStyle name="Nota 38 2 5" xfId="54518"/>
    <cellStyle name="Nota 38 2 5 2" xfId="54519"/>
    <cellStyle name="Nota 38 2 6" xfId="54520"/>
    <cellStyle name="Nota 38 3" xfId="54521"/>
    <cellStyle name="Nota 38 3 2" xfId="54522"/>
    <cellStyle name="Nota 38 4" xfId="54523"/>
    <cellStyle name="Nota 38 4 2" xfId="54524"/>
    <cellStyle name="Nota 38 5" xfId="54525"/>
    <cellStyle name="Nota 38 5 2" xfId="54526"/>
    <cellStyle name="Nota 38 6" xfId="54527"/>
    <cellStyle name="Nota 38 6 2" xfId="54528"/>
    <cellStyle name="Nota 38 7" xfId="54529"/>
    <cellStyle name="Nota 39" xfId="54530"/>
    <cellStyle name="Nota 39 2" xfId="54531"/>
    <cellStyle name="Nota 39 2 2" xfId="54532"/>
    <cellStyle name="Nota 39 2 2 2" xfId="54533"/>
    <cellStyle name="Nota 39 2 3" xfId="54534"/>
    <cellStyle name="Nota 39 2 3 2" xfId="54535"/>
    <cellStyle name="Nota 39 2 4" xfId="54536"/>
    <cellStyle name="Nota 39 2 4 2" xfId="54537"/>
    <cellStyle name="Nota 39 2 5" xfId="54538"/>
    <cellStyle name="Nota 39 2 5 2" xfId="54539"/>
    <cellStyle name="Nota 39 2 6" xfId="54540"/>
    <cellStyle name="Nota 39 3" xfId="54541"/>
    <cellStyle name="Nota 39 3 2" xfId="54542"/>
    <cellStyle name="Nota 39 4" xfId="54543"/>
    <cellStyle name="Nota 39 4 2" xfId="54544"/>
    <cellStyle name="Nota 39 5" xfId="54545"/>
    <cellStyle name="Nota 39 5 2" xfId="54546"/>
    <cellStyle name="Nota 39 6" xfId="54547"/>
    <cellStyle name="Nota 39 6 2" xfId="54548"/>
    <cellStyle name="Nota 39 7" xfId="54549"/>
    <cellStyle name="Nota 4" xfId="54550"/>
    <cellStyle name="Nota 4 2" xfId="54551"/>
    <cellStyle name="Nota 4 2 2" xfId="54552"/>
    <cellStyle name="Nota 4 2 2 2" xfId="54553"/>
    <cellStyle name="Nota 4 2 2 2 2" xfId="54554"/>
    <cellStyle name="Nota 4 2 2 3" xfId="54555"/>
    <cellStyle name="Nota 4 2 2 3 2" xfId="54556"/>
    <cellStyle name="Nota 4 2 2 4" xfId="54557"/>
    <cellStyle name="Nota 4 2 2 4 2" xfId="54558"/>
    <cellStyle name="Nota 4 2 2 5" xfId="54559"/>
    <cellStyle name="Nota 4 2 2 5 2" xfId="54560"/>
    <cellStyle name="Nota 4 2 2 6" xfId="54561"/>
    <cellStyle name="Nota 4 2 3" xfId="54562"/>
    <cellStyle name="Nota 4 2 3 2" xfId="54563"/>
    <cellStyle name="Nota 4 2 4" xfId="54564"/>
    <cellStyle name="Nota 4 2 4 2" xfId="54565"/>
    <cellStyle name="Nota 4 2 5" xfId="54566"/>
    <cellStyle name="Nota 4 2 5 2" xfId="54567"/>
    <cellStyle name="Nota 4 2 6" xfId="54568"/>
    <cellStyle name="Nota 4 2 6 2" xfId="54569"/>
    <cellStyle name="Nota 4 2 7" xfId="54570"/>
    <cellStyle name="Nota 4 3" xfId="54571"/>
    <cellStyle name="Nota 4 3 2" xfId="54572"/>
    <cellStyle name="Nota 4 3 2 2" xfId="54573"/>
    <cellStyle name="Nota 4 3 3" xfId="54574"/>
    <cellStyle name="Nota 4 3 3 2" xfId="54575"/>
    <cellStyle name="Nota 4 3 4" xfId="54576"/>
    <cellStyle name="Nota 4 3 4 2" xfId="54577"/>
    <cellStyle name="Nota 4 3 5" xfId="54578"/>
    <cellStyle name="Nota 4 3 5 2" xfId="54579"/>
    <cellStyle name="Nota 4 3 6" xfId="54580"/>
    <cellStyle name="Nota 4 4" xfId="54581"/>
    <cellStyle name="Nota 4 4 2" xfId="54582"/>
    <cellStyle name="Nota 4 5" xfId="54583"/>
    <cellStyle name="Nota 4 5 2" xfId="54584"/>
    <cellStyle name="Nota 4 6" xfId="54585"/>
    <cellStyle name="Nota 4 6 2" xfId="54586"/>
    <cellStyle name="Nota 4 7" xfId="54587"/>
    <cellStyle name="Nota 4 7 2" xfId="54588"/>
    <cellStyle name="Nota 4 8" xfId="54589"/>
    <cellStyle name="Nota 40" xfId="54590"/>
    <cellStyle name="Nota 40 2" xfId="54591"/>
    <cellStyle name="Nota 40 2 2" xfId="54592"/>
    <cellStyle name="Nota 40 2 2 2" xfId="54593"/>
    <cellStyle name="Nota 40 2 3" xfId="54594"/>
    <cellStyle name="Nota 40 2 3 2" xfId="54595"/>
    <cellStyle name="Nota 40 2 4" xfId="54596"/>
    <cellStyle name="Nota 40 2 4 2" xfId="54597"/>
    <cellStyle name="Nota 40 2 5" xfId="54598"/>
    <cellStyle name="Nota 40 2 5 2" xfId="54599"/>
    <cellStyle name="Nota 40 2 6" xfId="54600"/>
    <cellStyle name="Nota 40 3" xfId="54601"/>
    <cellStyle name="Nota 40 3 2" xfId="54602"/>
    <cellStyle name="Nota 40 4" xfId="54603"/>
    <cellStyle name="Nota 40 4 2" xfId="54604"/>
    <cellStyle name="Nota 40 5" xfId="54605"/>
    <cellStyle name="Nota 40 5 2" xfId="54606"/>
    <cellStyle name="Nota 40 6" xfId="54607"/>
    <cellStyle name="Nota 40 6 2" xfId="54608"/>
    <cellStyle name="Nota 40 7" xfId="54609"/>
    <cellStyle name="Nota 41" xfId="54610"/>
    <cellStyle name="Nota 41 2" xfId="54611"/>
    <cellStyle name="Nota 41 2 2" xfId="54612"/>
    <cellStyle name="Nota 41 2 2 2" xfId="54613"/>
    <cellStyle name="Nota 41 2 3" xfId="54614"/>
    <cellStyle name="Nota 41 2 3 2" xfId="54615"/>
    <cellStyle name="Nota 41 2 4" xfId="54616"/>
    <cellStyle name="Nota 41 2 4 2" xfId="54617"/>
    <cellStyle name="Nota 41 2 5" xfId="54618"/>
    <cellStyle name="Nota 41 2 5 2" xfId="54619"/>
    <cellStyle name="Nota 41 2 6" xfId="54620"/>
    <cellStyle name="Nota 41 3" xfId="54621"/>
    <cellStyle name="Nota 41 3 2" xfId="54622"/>
    <cellStyle name="Nota 41 4" xfId="54623"/>
    <cellStyle name="Nota 41 4 2" xfId="54624"/>
    <cellStyle name="Nota 41 5" xfId="54625"/>
    <cellStyle name="Nota 41 5 2" xfId="54626"/>
    <cellStyle name="Nota 41 6" xfId="54627"/>
    <cellStyle name="Nota 41 6 2" xfId="54628"/>
    <cellStyle name="Nota 41 7" xfId="54629"/>
    <cellStyle name="Nota 42" xfId="54630"/>
    <cellStyle name="Nota 42 2" xfId="54631"/>
    <cellStyle name="Nota 42 2 2" xfId="54632"/>
    <cellStyle name="Nota 42 2 2 2" xfId="54633"/>
    <cellStyle name="Nota 42 2 3" xfId="54634"/>
    <cellStyle name="Nota 42 2 3 2" xfId="54635"/>
    <cellStyle name="Nota 42 2 4" xfId="54636"/>
    <cellStyle name="Nota 42 2 4 2" xfId="54637"/>
    <cellStyle name="Nota 42 2 5" xfId="54638"/>
    <cellStyle name="Nota 42 2 5 2" xfId="54639"/>
    <cellStyle name="Nota 42 2 6" xfId="54640"/>
    <cellStyle name="Nota 42 3" xfId="54641"/>
    <cellStyle name="Nota 42 3 2" xfId="54642"/>
    <cellStyle name="Nota 42 4" xfId="54643"/>
    <cellStyle name="Nota 42 4 2" xfId="54644"/>
    <cellStyle name="Nota 42 5" xfId="54645"/>
    <cellStyle name="Nota 42 5 2" xfId="54646"/>
    <cellStyle name="Nota 42 6" xfId="54647"/>
    <cellStyle name="Nota 42 6 2" xfId="54648"/>
    <cellStyle name="Nota 42 7" xfId="54649"/>
    <cellStyle name="Nota 43" xfId="54650"/>
    <cellStyle name="Nota 43 2" xfId="54651"/>
    <cellStyle name="Nota 43 2 2" xfId="54652"/>
    <cellStyle name="Nota 43 2 2 2" xfId="54653"/>
    <cellStyle name="Nota 43 2 3" xfId="54654"/>
    <cellStyle name="Nota 43 2 3 2" xfId="54655"/>
    <cellStyle name="Nota 43 2 4" xfId="54656"/>
    <cellStyle name="Nota 43 2 4 2" xfId="54657"/>
    <cellStyle name="Nota 43 2 5" xfId="54658"/>
    <cellStyle name="Nota 43 2 5 2" xfId="54659"/>
    <cellStyle name="Nota 43 2 6" xfId="54660"/>
    <cellStyle name="Nota 43 3" xfId="54661"/>
    <cellStyle name="Nota 43 3 2" xfId="54662"/>
    <cellStyle name="Nota 43 4" xfId="54663"/>
    <cellStyle name="Nota 43 4 2" xfId="54664"/>
    <cellStyle name="Nota 43 5" xfId="54665"/>
    <cellStyle name="Nota 43 5 2" xfId="54666"/>
    <cellStyle name="Nota 43 6" xfId="54667"/>
    <cellStyle name="Nota 43 6 2" xfId="54668"/>
    <cellStyle name="Nota 43 7" xfId="54669"/>
    <cellStyle name="Nota 44" xfId="54670"/>
    <cellStyle name="Nota 44 2" xfId="54671"/>
    <cellStyle name="Nota 44 2 2" xfId="54672"/>
    <cellStyle name="Nota 44 2 2 2" xfId="54673"/>
    <cellStyle name="Nota 44 2 3" xfId="54674"/>
    <cellStyle name="Nota 44 2 3 2" xfId="54675"/>
    <cellStyle name="Nota 44 2 4" xfId="54676"/>
    <cellStyle name="Nota 44 2 4 2" xfId="54677"/>
    <cellStyle name="Nota 44 2 5" xfId="54678"/>
    <cellStyle name="Nota 44 2 5 2" xfId="54679"/>
    <cellStyle name="Nota 44 2 6" xfId="54680"/>
    <cellStyle name="Nota 44 3" xfId="54681"/>
    <cellStyle name="Nota 44 3 2" xfId="54682"/>
    <cellStyle name="Nota 44 4" xfId="54683"/>
    <cellStyle name="Nota 44 4 2" xfId="54684"/>
    <cellStyle name="Nota 44 5" xfId="54685"/>
    <cellStyle name="Nota 44 5 2" xfId="54686"/>
    <cellStyle name="Nota 44 6" xfId="54687"/>
    <cellStyle name="Nota 44 6 2" xfId="54688"/>
    <cellStyle name="Nota 44 7" xfId="54689"/>
    <cellStyle name="Nota 45" xfId="54690"/>
    <cellStyle name="Nota 45 2" xfId="54691"/>
    <cellStyle name="Nota 45 2 2" xfId="54692"/>
    <cellStyle name="Nota 45 2 2 2" xfId="54693"/>
    <cellStyle name="Nota 45 2 3" xfId="54694"/>
    <cellStyle name="Nota 45 2 3 2" xfId="54695"/>
    <cellStyle name="Nota 45 2 4" xfId="54696"/>
    <cellStyle name="Nota 45 2 4 2" xfId="54697"/>
    <cellStyle name="Nota 45 2 5" xfId="54698"/>
    <cellStyle name="Nota 45 2 5 2" xfId="54699"/>
    <cellStyle name="Nota 45 2 6" xfId="54700"/>
    <cellStyle name="Nota 45 3" xfId="54701"/>
    <cellStyle name="Nota 45 3 2" xfId="54702"/>
    <cellStyle name="Nota 45 4" xfId="54703"/>
    <cellStyle name="Nota 45 4 2" xfId="54704"/>
    <cellStyle name="Nota 45 5" xfId="54705"/>
    <cellStyle name="Nota 45 5 2" xfId="54706"/>
    <cellStyle name="Nota 45 6" xfId="54707"/>
    <cellStyle name="Nota 45 6 2" xfId="54708"/>
    <cellStyle name="Nota 45 7" xfId="54709"/>
    <cellStyle name="Nota 46" xfId="54710"/>
    <cellStyle name="Nota 46 2" xfId="54711"/>
    <cellStyle name="Nota 46 2 2" xfId="54712"/>
    <cellStyle name="Nota 46 2 2 2" xfId="54713"/>
    <cellStyle name="Nota 46 2 3" xfId="54714"/>
    <cellStyle name="Nota 46 2 3 2" xfId="54715"/>
    <cellStyle name="Nota 46 2 4" xfId="54716"/>
    <cellStyle name="Nota 46 2 4 2" xfId="54717"/>
    <cellStyle name="Nota 46 2 5" xfId="54718"/>
    <cellStyle name="Nota 46 2 5 2" xfId="54719"/>
    <cellStyle name="Nota 46 2 6" xfId="54720"/>
    <cellStyle name="Nota 46 3" xfId="54721"/>
    <cellStyle name="Nota 46 3 2" xfId="54722"/>
    <cellStyle name="Nota 46 4" xfId="54723"/>
    <cellStyle name="Nota 46 4 2" xfId="54724"/>
    <cellStyle name="Nota 46 5" xfId="54725"/>
    <cellStyle name="Nota 46 5 2" xfId="54726"/>
    <cellStyle name="Nota 46 6" xfId="54727"/>
    <cellStyle name="Nota 46 6 2" xfId="54728"/>
    <cellStyle name="Nota 46 7" xfId="54729"/>
    <cellStyle name="Nota 47" xfId="54730"/>
    <cellStyle name="Nota 47 2" xfId="54731"/>
    <cellStyle name="Nota 47 2 2" xfId="54732"/>
    <cellStyle name="Nota 47 2 2 2" xfId="54733"/>
    <cellStyle name="Nota 47 2 3" xfId="54734"/>
    <cellStyle name="Nota 47 2 3 2" xfId="54735"/>
    <cellStyle name="Nota 47 2 4" xfId="54736"/>
    <cellStyle name="Nota 47 2 4 2" xfId="54737"/>
    <cellStyle name="Nota 47 2 5" xfId="54738"/>
    <cellStyle name="Nota 47 2 5 2" xfId="54739"/>
    <cellStyle name="Nota 47 2 6" xfId="54740"/>
    <cellStyle name="Nota 47 3" xfId="54741"/>
    <cellStyle name="Nota 47 3 2" xfId="54742"/>
    <cellStyle name="Nota 47 4" xfId="54743"/>
    <cellStyle name="Nota 47 4 2" xfId="54744"/>
    <cellStyle name="Nota 47 5" xfId="54745"/>
    <cellStyle name="Nota 47 5 2" xfId="54746"/>
    <cellStyle name="Nota 47 6" xfId="54747"/>
    <cellStyle name="Nota 47 6 2" xfId="54748"/>
    <cellStyle name="Nota 47 7" xfId="54749"/>
    <cellStyle name="Nota 48" xfId="54750"/>
    <cellStyle name="Nota 48 2" xfId="54751"/>
    <cellStyle name="Nota 48 2 2" xfId="54752"/>
    <cellStyle name="Nota 48 2 2 2" xfId="54753"/>
    <cellStyle name="Nota 48 2 3" xfId="54754"/>
    <cellStyle name="Nota 48 2 3 2" xfId="54755"/>
    <cellStyle name="Nota 48 2 4" xfId="54756"/>
    <cellStyle name="Nota 48 2 4 2" xfId="54757"/>
    <cellStyle name="Nota 48 2 5" xfId="54758"/>
    <cellStyle name="Nota 48 2 5 2" xfId="54759"/>
    <cellStyle name="Nota 48 2 6" xfId="54760"/>
    <cellStyle name="Nota 48 3" xfId="54761"/>
    <cellStyle name="Nota 48 3 2" xfId="54762"/>
    <cellStyle name="Nota 48 4" xfId="54763"/>
    <cellStyle name="Nota 48 4 2" xfId="54764"/>
    <cellStyle name="Nota 48 5" xfId="54765"/>
    <cellStyle name="Nota 48 5 2" xfId="54766"/>
    <cellStyle name="Nota 48 6" xfId="54767"/>
    <cellStyle name="Nota 48 6 2" xfId="54768"/>
    <cellStyle name="Nota 48 7" xfId="54769"/>
    <cellStyle name="Nota 49" xfId="54770"/>
    <cellStyle name="Nota 49 2" xfId="54771"/>
    <cellStyle name="Nota 49 2 2" xfId="54772"/>
    <cellStyle name="Nota 49 2 2 2" xfId="54773"/>
    <cellStyle name="Nota 49 2 3" xfId="54774"/>
    <cellStyle name="Nota 49 2 3 2" xfId="54775"/>
    <cellStyle name="Nota 49 2 4" xfId="54776"/>
    <cellStyle name="Nota 49 2 4 2" xfId="54777"/>
    <cellStyle name="Nota 49 2 5" xfId="54778"/>
    <cellStyle name="Nota 49 2 5 2" xfId="54779"/>
    <cellStyle name="Nota 49 2 6" xfId="54780"/>
    <cellStyle name="Nota 49 3" xfId="54781"/>
    <cellStyle name="Nota 49 3 2" xfId="54782"/>
    <cellStyle name="Nota 49 4" xfId="54783"/>
    <cellStyle name="Nota 49 4 2" xfId="54784"/>
    <cellStyle name="Nota 49 5" xfId="54785"/>
    <cellStyle name="Nota 49 5 2" xfId="54786"/>
    <cellStyle name="Nota 49 6" xfId="54787"/>
    <cellStyle name="Nota 49 6 2" xfId="54788"/>
    <cellStyle name="Nota 49 7" xfId="54789"/>
    <cellStyle name="Nota 5" xfId="54790"/>
    <cellStyle name="Nota 5 2" xfId="54791"/>
    <cellStyle name="Nota 5 2 2" xfId="54792"/>
    <cellStyle name="Nota 5 2 2 2" xfId="54793"/>
    <cellStyle name="Nota 5 2 2 2 2" xfId="54794"/>
    <cellStyle name="Nota 5 2 2 3" xfId="54795"/>
    <cellStyle name="Nota 5 2 2 3 2" xfId="54796"/>
    <cellStyle name="Nota 5 2 2 4" xfId="54797"/>
    <cellStyle name="Nota 5 2 2 4 2" xfId="54798"/>
    <cellStyle name="Nota 5 2 2 5" xfId="54799"/>
    <cellStyle name="Nota 5 2 2 5 2" xfId="54800"/>
    <cellStyle name="Nota 5 2 2 6" xfId="54801"/>
    <cellStyle name="Nota 5 2 3" xfId="54802"/>
    <cellStyle name="Nota 5 2 3 2" xfId="54803"/>
    <cellStyle name="Nota 5 2 4" xfId="54804"/>
    <cellStyle name="Nota 5 2 4 2" xfId="54805"/>
    <cellStyle name="Nota 5 2 5" xfId="54806"/>
    <cellStyle name="Nota 5 2 5 2" xfId="54807"/>
    <cellStyle name="Nota 5 2 6" xfId="54808"/>
    <cellStyle name="Nota 5 2 6 2" xfId="54809"/>
    <cellStyle name="Nota 5 2 7" xfId="54810"/>
    <cellStyle name="Nota 5 3" xfId="54811"/>
    <cellStyle name="Nota 5 3 2" xfId="54812"/>
    <cellStyle name="Nota 5 3 2 2" xfId="54813"/>
    <cellStyle name="Nota 5 3 3" xfId="54814"/>
    <cellStyle name="Nota 5 3 3 2" xfId="54815"/>
    <cellStyle name="Nota 5 3 4" xfId="54816"/>
    <cellStyle name="Nota 5 3 4 2" xfId="54817"/>
    <cellStyle name="Nota 5 3 5" xfId="54818"/>
    <cellStyle name="Nota 5 3 5 2" xfId="54819"/>
    <cellStyle name="Nota 5 3 6" xfId="54820"/>
    <cellStyle name="Nota 5 4" xfId="54821"/>
    <cellStyle name="Nota 5 4 2" xfId="54822"/>
    <cellStyle name="Nota 5 5" xfId="54823"/>
    <cellStyle name="Nota 5 5 2" xfId="54824"/>
    <cellStyle name="Nota 5 6" xfId="54825"/>
    <cellStyle name="Nota 5 6 2" xfId="54826"/>
    <cellStyle name="Nota 5 7" xfId="54827"/>
    <cellStyle name="Nota 5 7 2" xfId="54828"/>
    <cellStyle name="Nota 5 8" xfId="54829"/>
    <cellStyle name="Nota 50" xfId="54830"/>
    <cellStyle name="Nota 50 2" xfId="54831"/>
    <cellStyle name="Nota 50 2 2" xfId="54832"/>
    <cellStyle name="Nota 50 2 2 2" xfId="54833"/>
    <cellStyle name="Nota 50 2 3" xfId="54834"/>
    <cellStyle name="Nota 50 2 3 2" xfId="54835"/>
    <cellStyle name="Nota 50 2 4" xfId="54836"/>
    <cellStyle name="Nota 50 2 4 2" xfId="54837"/>
    <cellStyle name="Nota 50 2 5" xfId="54838"/>
    <cellStyle name="Nota 50 2 5 2" xfId="54839"/>
    <cellStyle name="Nota 50 2 6" xfId="54840"/>
    <cellStyle name="Nota 50 3" xfId="54841"/>
    <cellStyle name="Nota 50 3 2" xfId="54842"/>
    <cellStyle name="Nota 50 4" xfId="54843"/>
    <cellStyle name="Nota 50 4 2" xfId="54844"/>
    <cellStyle name="Nota 50 5" xfId="54845"/>
    <cellStyle name="Nota 50 5 2" xfId="54846"/>
    <cellStyle name="Nota 50 6" xfId="54847"/>
    <cellStyle name="Nota 50 6 2" xfId="54848"/>
    <cellStyle name="Nota 50 7" xfId="54849"/>
    <cellStyle name="Nota 51" xfId="54850"/>
    <cellStyle name="Nota 51 2" xfId="54851"/>
    <cellStyle name="Nota 51 2 2" xfId="54852"/>
    <cellStyle name="Nota 51 2 2 2" xfId="54853"/>
    <cellStyle name="Nota 51 2 3" xfId="54854"/>
    <cellStyle name="Nota 51 2 3 2" xfId="54855"/>
    <cellStyle name="Nota 51 2 4" xfId="54856"/>
    <cellStyle name="Nota 51 2 4 2" xfId="54857"/>
    <cellStyle name="Nota 51 2 5" xfId="54858"/>
    <cellStyle name="Nota 51 2 5 2" xfId="54859"/>
    <cellStyle name="Nota 51 2 6" xfId="54860"/>
    <cellStyle name="Nota 51 3" xfId="54861"/>
    <cellStyle name="Nota 51 3 2" xfId="54862"/>
    <cellStyle name="Nota 51 4" xfId="54863"/>
    <cellStyle name="Nota 51 4 2" xfId="54864"/>
    <cellStyle name="Nota 51 5" xfId="54865"/>
    <cellStyle name="Nota 51 5 2" xfId="54866"/>
    <cellStyle name="Nota 51 6" xfId="54867"/>
    <cellStyle name="Nota 51 6 2" xfId="54868"/>
    <cellStyle name="Nota 51 7" xfId="54869"/>
    <cellStyle name="Nota 52" xfId="54870"/>
    <cellStyle name="Nota 52 2" xfId="54871"/>
    <cellStyle name="Nota 52 2 2" xfId="54872"/>
    <cellStyle name="Nota 52 2 2 2" xfId="54873"/>
    <cellStyle name="Nota 52 2 3" xfId="54874"/>
    <cellStyle name="Nota 52 2 3 2" xfId="54875"/>
    <cellStyle name="Nota 52 2 4" xfId="54876"/>
    <cellStyle name="Nota 52 2 4 2" xfId="54877"/>
    <cellStyle name="Nota 52 2 5" xfId="54878"/>
    <cellStyle name="Nota 52 2 5 2" xfId="54879"/>
    <cellStyle name="Nota 52 2 6" xfId="54880"/>
    <cellStyle name="Nota 52 3" xfId="54881"/>
    <cellStyle name="Nota 52 3 2" xfId="54882"/>
    <cellStyle name="Nota 52 4" xfId="54883"/>
    <cellStyle name="Nota 52 4 2" xfId="54884"/>
    <cellStyle name="Nota 52 5" xfId="54885"/>
    <cellStyle name="Nota 52 5 2" xfId="54886"/>
    <cellStyle name="Nota 52 6" xfId="54887"/>
    <cellStyle name="Nota 52 6 2" xfId="54888"/>
    <cellStyle name="Nota 52 7" xfId="54889"/>
    <cellStyle name="Nota 53" xfId="54890"/>
    <cellStyle name="Nota 53 2" xfId="54891"/>
    <cellStyle name="Nota 53 2 2" xfId="54892"/>
    <cellStyle name="Nota 53 2 2 2" xfId="54893"/>
    <cellStyle name="Nota 53 2 3" xfId="54894"/>
    <cellStyle name="Nota 53 2 3 2" xfId="54895"/>
    <cellStyle name="Nota 53 2 4" xfId="54896"/>
    <cellStyle name="Nota 53 2 4 2" xfId="54897"/>
    <cellStyle name="Nota 53 2 5" xfId="54898"/>
    <cellStyle name="Nota 53 2 5 2" xfId="54899"/>
    <cellStyle name="Nota 53 2 6" xfId="54900"/>
    <cellStyle name="Nota 53 3" xfId="54901"/>
    <cellStyle name="Nota 53 3 2" xfId="54902"/>
    <cellStyle name="Nota 53 4" xfId="54903"/>
    <cellStyle name="Nota 53 4 2" xfId="54904"/>
    <cellStyle name="Nota 53 5" xfId="54905"/>
    <cellStyle name="Nota 53 5 2" xfId="54906"/>
    <cellStyle name="Nota 53 6" xfId="54907"/>
    <cellStyle name="Nota 53 6 2" xfId="54908"/>
    <cellStyle name="Nota 53 7" xfId="54909"/>
    <cellStyle name="Nota 54" xfId="54910"/>
    <cellStyle name="Nota 54 2" xfId="54911"/>
    <cellStyle name="Nota 54 2 2" xfId="54912"/>
    <cellStyle name="Nota 54 2 2 2" xfId="54913"/>
    <cellStyle name="Nota 54 2 3" xfId="54914"/>
    <cellStyle name="Nota 54 2 3 2" xfId="54915"/>
    <cellStyle name="Nota 54 2 4" xfId="54916"/>
    <cellStyle name="Nota 54 2 4 2" xfId="54917"/>
    <cellStyle name="Nota 54 2 5" xfId="54918"/>
    <cellStyle name="Nota 54 2 5 2" xfId="54919"/>
    <cellStyle name="Nota 54 2 6" xfId="54920"/>
    <cellStyle name="Nota 54 3" xfId="54921"/>
    <cellStyle name="Nota 54 3 2" xfId="54922"/>
    <cellStyle name="Nota 54 4" xfId="54923"/>
    <cellStyle name="Nota 54 4 2" xfId="54924"/>
    <cellStyle name="Nota 54 5" xfId="54925"/>
    <cellStyle name="Nota 54 5 2" xfId="54926"/>
    <cellStyle name="Nota 54 6" xfId="54927"/>
    <cellStyle name="Nota 54 6 2" xfId="54928"/>
    <cellStyle name="Nota 54 7" xfId="54929"/>
    <cellStyle name="Nota 55" xfId="54930"/>
    <cellStyle name="Nota 55 2" xfId="54931"/>
    <cellStyle name="Nota 55 2 2" xfId="54932"/>
    <cellStyle name="Nota 55 2 2 2" xfId="54933"/>
    <cellStyle name="Nota 55 2 3" xfId="54934"/>
    <cellStyle name="Nota 55 2 3 2" xfId="54935"/>
    <cellStyle name="Nota 55 2 4" xfId="54936"/>
    <cellStyle name="Nota 55 2 4 2" xfId="54937"/>
    <cellStyle name="Nota 55 2 5" xfId="54938"/>
    <cellStyle name="Nota 55 2 5 2" xfId="54939"/>
    <cellStyle name="Nota 55 2 6" xfId="54940"/>
    <cellStyle name="Nota 55 3" xfId="54941"/>
    <cellStyle name="Nota 55 3 2" xfId="54942"/>
    <cellStyle name="Nota 55 4" xfId="54943"/>
    <cellStyle name="Nota 55 4 2" xfId="54944"/>
    <cellStyle name="Nota 55 5" xfId="54945"/>
    <cellStyle name="Nota 55 5 2" xfId="54946"/>
    <cellStyle name="Nota 55 6" xfId="54947"/>
    <cellStyle name="Nota 55 6 2" xfId="54948"/>
    <cellStyle name="Nota 55 7" xfId="54949"/>
    <cellStyle name="Nota 56" xfId="54950"/>
    <cellStyle name="Nota 56 2" xfId="54951"/>
    <cellStyle name="Nota 56 2 2" xfId="54952"/>
    <cellStyle name="Nota 56 2 2 2" xfId="54953"/>
    <cellStyle name="Nota 56 2 3" xfId="54954"/>
    <cellStyle name="Nota 56 2 3 2" xfId="54955"/>
    <cellStyle name="Nota 56 2 4" xfId="54956"/>
    <cellStyle name="Nota 56 2 4 2" xfId="54957"/>
    <cellStyle name="Nota 56 2 5" xfId="54958"/>
    <cellStyle name="Nota 56 2 5 2" xfId="54959"/>
    <cellStyle name="Nota 56 2 6" xfId="54960"/>
    <cellStyle name="Nota 56 3" xfId="54961"/>
    <cellStyle name="Nota 56 3 2" xfId="54962"/>
    <cellStyle name="Nota 56 4" xfId="54963"/>
    <cellStyle name="Nota 56 4 2" xfId="54964"/>
    <cellStyle name="Nota 56 5" xfId="54965"/>
    <cellStyle name="Nota 56 5 2" xfId="54966"/>
    <cellStyle name="Nota 56 6" xfId="54967"/>
    <cellStyle name="Nota 56 6 2" xfId="54968"/>
    <cellStyle name="Nota 56 7" xfId="54969"/>
    <cellStyle name="Nota 57" xfId="54970"/>
    <cellStyle name="Nota 57 2" xfId="54971"/>
    <cellStyle name="Nota 57 2 2" xfId="54972"/>
    <cellStyle name="Nota 57 2 2 2" xfId="54973"/>
    <cellStyle name="Nota 57 2 3" xfId="54974"/>
    <cellStyle name="Nota 57 2 3 2" xfId="54975"/>
    <cellStyle name="Nota 57 2 4" xfId="54976"/>
    <cellStyle name="Nota 57 2 4 2" xfId="54977"/>
    <cellStyle name="Nota 57 2 5" xfId="54978"/>
    <cellStyle name="Nota 57 2 5 2" xfId="54979"/>
    <cellStyle name="Nota 57 2 6" xfId="54980"/>
    <cellStyle name="Nota 57 3" xfId="54981"/>
    <cellStyle name="Nota 57 3 2" xfId="54982"/>
    <cellStyle name="Nota 57 4" xfId="54983"/>
    <cellStyle name="Nota 57 4 2" xfId="54984"/>
    <cellStyle name="Nota 57 5" xfId="54985"/>
    <cellStyle name="Nota 57 5 2" xfId="54986"/>
    <cellStyle name="Nota 57 6" xfId="54987"/>
    <cellStyle name="Nota 57 6 2" xfId="54988"/>
    <cellStyle name="Nota 57 7" xfId="54989"/>
    <cellStyle name="Nota 58" xfId="54990"/>
    <cellStyle name="Nota 58 2" xfId="54991"/>
    <cellStyle name="Nota 58 2 2" xfId="54992"/>
    <cellStyle name="Nota 58 2 2 2" xfId="54993"/>
    <cellStyle name="Nota 58 2 3" xfId="54994"/>
    <cellStyle name="Nota 58 2 3 2" xfId="54995"/>
    <cellStyle name="Nota 58 2 4" xfId="54996"/>
    <cellStyle name="Nota 58 2 4 2" xfId="54997"/>
    <cellStyle name="Nota 58 2 5" xfId="54998"/>
    <cellStyle name="Nota 58 2 5 2" xfId="54999"/>
    <cellStyle name="Nota 58 2 6" xfId="55000"/>
    <cellStyle name="Nota 58 3" xfId="55001"/>
    <cellStyle name="Nota 58 3 2" xfId="55002"/>
    <cellStyle name="Nota 58 4" xfId="55003"/>
    <cellStyle name="Nota 58 4 2" xfId="55004"/>
    <cellStyle name="Nota 58 5" xfId="55005"/>
    <cellStyle name="Nota 58 5 2" xfId="55006"/>
    <cellStyle name="Nota 58 6" xfId="55007"/>
    <cellStyle name="Nota 58 6 2" xfId="55008"/>
    <cellStyle name="Nota 58 7" xfId="55009"/>
    <cellStyle name="Nota 59" xfId="55010"/>
    <cellStyle name="Nota 59 2" xfId="55011"/>
    <cellStyle name="Nota 59 2 2" xfId="55012"/>
    <cellStyle name="Nota 59 2 2 2" xfId="55013"/>
    <cellStyle name="Nota 59 2 3" xfId="55014"/>
    <cellStyle name="Nota 59 2 3 2" xfId="55015"/>
    <cellStyle name="Nota 59 2 4" xfId="55016"/>
    <cellStyle name="Nota 59 2 4 2" xfId="55017"/>
    <cellStyle name="Nota 59 2 5" xfId="55018"/>
    <cellStyle name="Nota 59 2 5 2" xfId="55019"/>
    <cellStyle name="Nota 59 2 6" xfId="55020"/>
    <cellStyle name="Nota 59 3" xfId="55021"/>
    <cellStyle name="Nota 59 3 2" xfId="55022"/>
    <cellStyle name="Nota 59 4" xfId="55023"/>
    <cellStyle name="Nota 59 4 2" xfId="55024"/>
    <cellStyle name="Nota 59 5" xfId="55025"/>
    <cellStyle name="Nota 59 5 2" xfId="55026"/>
    <cellStyle name="Nota 59 6" xfId="55027"/>
    <cellStyle name="Nota 59 6 2" xfId="55028"/>
    <cellStyle name="Nota 59 7" xfId="55029"/>
    <cellStyle name="Nota 6" xfId="55030"/>
    <cellStyle name="Nota 6 2" xfId="55031"/>
    <cellStyle name="Nota 6 2 2" xfId="55032"/>
    <cellStyle name="Nota 6 2 2 2" xfId="55033"/>
    <cellStyle name="Nota 6 2 2 2 2" xfId="55034"/>
    <cellStyle name="Nota 6 2 2 3" xfId="55035"/>
    <cellStyle name="Nota 6 2 2 3 2" xfId="55036"/>
    <cellStyle name="Nota 6 2 2 4" xfId="55037"/>
    <cellStyle name="Nota 6 2 2 4 2" xfId="55038"/>
    <cellStyle name="Nota 6 2 2 5" xfId="55039"/>
    <cellStyle name="Nota 6 2 2 5 2" xfId="55040"/>
    <cellStyle name="Nota 6 2 2 6" xfId="55041"/>
    <cellStyle name="Nota 6 2 3" xfId="55042"/>
    <cellStyle name="Nota 6 2 3 2" xfId="55043"/>
    <cellStyle name="Nota 6 2 4" xfId="55044"/>
    <cellStyle name="Nota 6 2 4 2" xfId="55045"/>
    <cellStyle name="Nota 6 2 5" xfId="55046"/>
    <cellStyle name="Nota 6 2 5 2" xfId="55047"/>
    <cellStyle name="Nota 6 2 6" xfId="55048"/>
    <cellStyle name="Nota 6 2 6 2" xfId="55049"/>
    <cellStyle name="Nota 6 2 7" xfId="55050"/>
    <cellStyle name="Nota 6 3" xfId="55051"/>
    <cellStyle name="Nota 6 3 2" xfId="55052"/>
    <cellStyle name="Nota 6 3 2 2" xfId="55053"/>
    <cellStyle name="Nota 6 3 3" xfId="55054"/>
    <cellStyle name="Nota 6 3 3 2" xfId="55055"/>
    <cellStyle name="Nota 6 3 4" xfId="55056"/>
    <cellStyle name="Nota 6 3 4 2" xfId="55057"/>
    <cellStyle name="Nota 6 3 5" xfId="55058"/>
    <cellStyle name="Nota 6 3 5 2" xfId="55059"/>
    <cellStyle name="Nota 6 3 6" xfId="55060"/>
    <cellStyle name="Nota 6 4" xfId="55061"/>
    <cellStyle name="Nota 6 4 2" xfId="55062"/>
    <cellStyle name="Nota 6 5" xfId="55063"/>
    <cellStyle name="Nota 6 5 2" xfId="55064"/>
    <cellStyle name="Nota 6 6" xfId="55065"/>
    <cellStyle name="Nota 6 6 2" xfId="55066"/>
    <cellStyle name="Nota 6 7" xfId="55067"/>
    <cellStyle name="Nota 6 7 2" xfId="55068"/>
    <cellStyle name="Nota 6 8" xfId="55069"/>
    <cellStyle name="Nota 60" xfId="55070"/>
    <cellStyle name="Nota 60 2" xfId="55071"/>
    <cellStyle name="Nota 60 2 2" xfId="55072"/>
    <cellStyle name="Nota 60 2 2 2" xfId="55073"/>
    <cellStyle name="Nota 60 2 3" xfId="55074"/>
    <cellStyle name="Nota 60 2 3 2" xfId="55075"/>
    <cellStyle name="Nota 60 2 4" xfId="55076"/>
    <cellStyle name="Nota 60 2 4 2" xfId="55077"/>
    <cellStyle name="Nota 60 2 5" xfId="55078"/>
    <cellStyle name="Nota 60 2 5 2" xfId="55079"/>
    <cellStyle name="Nota 60 2 6" xfId="55080"/>
    <cellStyle name="Nota 60 3" xfId="55081"/>
    <cellStyle name="Nota 60 3 2" xfId="55082"/>
    <cellStyle name="Nota 60 4" xfId="55083"/>
    <cellStyle name="Nota 60 4 2" xfId="55084"/>
    <cellStyle name="Nota 60 5" xfId="55085"/>
    <cellStyle name="Nota 60 5 2" xfId="55086"/>
    <cellStyle name="Nota 60 6" xfId="55087"/>
    <cellStyle name="Nota 60 6 2" xfId="55088"/>
    <cellStyle name="Nota 60 7" xfId="55089"/>
    <cellStyle name="Nota 61" xfId="55090"/>
    <cellStyle name="Nota 61 2" xfId="55091"/>
    <cellStyle name="Nota 61 2 2" xfId="55092"/>
    <cellStyle name="Nota 61 2 2 2" xfId="55093"/>
    <cellStyle name="Nota 61 2 3" xfId="55094"/>
    <cellStyle name="Nota 61 2 3 2" xfId="55095"/>
    <cellStyle name="Nota 61 2 4" xfId="55096"/>
    <cellStyle name="Nota 61 2 4 2" xfId="55097"/>
    <cellStyle name="Nota 61 2 5" xfId="55098"/>
    <cellStyle name="Nota 61 2 5 2" xfId="55099"/>
    <cellStyle name="Nota 61 2 6" xfId="55100"/>
    <cellStyle name="Nota 61 3" xfId="55101"/>
    <cellStyle name="Nota 61 3 2" xfId="55102"/>
    <cellStyle name="Nota 61 4" xfId="55103"/>
    <cellStyle name="Nota 61 4 2" xfId="55104"/>
    <cellStyle name="Nota 61 5" xfId="55105"/>
    <cellStyle name="Nota 61 5 2" xfId="55106"/>
    <cellStyle name="Nota 61 6" xfId="55107"/>
    <cellStyle name="Nota 61 6 2" xfId="55108"/>
    <cellStyle name="Nota 61 7" xfId="55109"/>
    <cellStyle name="Nota 62" xfId="55110"/>
    <cellStyle name="Nota 62 2" xfId="55111"/>
    <cellStyle name="Nota 62 2 2" xfId="55112"/>
    <cellStyle name="Nota 62 2 2 2" xfId="55113"/>
    <cellStyle name="Nota 62 2 3" xfId="55114"/>
    <cellStyle name="Nota 62 2 3 2" xfId="55115"/>
    <cellStyle name="Nota 62 2 4" xfId="55116"/>
    <cellStyle name="Nota 62 2 4 2" xfId="55117"/>
    <cellStyle name="Nota 62 2 5" xfId="55118"/>
    <cellStyle name="Nota 62 2 5 2" xfId="55119"/>
    <cellStyle name="Nota 62 2 6" xfId="55120"/>
    <cellStyle name="Nota 62 3" xfId="55121"/>
    <cellStyle name="Nota 62 3 2" xfId="55122"/>
    <cellStyle name="Nota 62 4" xfId="55123"/>
    <cellStyle name="Nota 62 4 2" xfId="55124"/>
    <cellStyle name="Nota 62 5" xfId="55125"/>
    <cellStyle name="Nota 62 5 2" xfId="55126"/>
    <cellStyle name="Nota 62 6" xfId="55127"/>
    <cellStyle name="Nota 62 6 2" xfId="55128"/>
    <cellStyle name="Nota 62 7" xfId="55129"/>
    <cellStyle name="Nota 63" xfId="55130"/>
    <cellStyle name="Nota 63 2" xfId="55131"/>
    <cellStyle name="Nota 63 2 2" xfId="55132"/>
    <cellStyle name="Nota 63 2 2 2" xfId="55133"/>
    <cellStyle name="Nota 63 2 3" xfId="55134"/>
    <cellStyle name="Nota 63 2 3 2" xfId="55135"/>
    <cellStyle name="Nota 63 2 4" xfId="55136"/>
    <cellStyle name="Nota 63 2 4 2" xfId="55137"/>
    <cellStyle name="Nota 63 2 5" xfId="55138"/>
    <cellStyle name="Nota 63 2 5 2" xfId="55139"/>
    <cellStyle name="Nota 63 2 6" xfId="55140"/>
    <cellStyle name="Nota 63 3" xfId="55141"/>
    <cellStyle name="Nota 63 3 2" xfId="55142"/>
    <cellStyle name="Nota 63 4" xfId="55143"/>
    <cellStyle name="Nota 63 4 2" xfId="55144"/>
    <cellStyle name="Nota 63 5" xfId="55145"/>
    <cellStyle name="Nota 63 5 2" xfId="55146"/>
    <cellStyle name="Nota 63 6" xfId="55147"/>
    <cellStyle name="Nota 63 6 2" xfId="55148"/>
    <cellStyle name="Nota 63 7" xfId="55149"/>
    <cellStyle name="Nota 64" xfId="55150"/>
    <cellStyle name="Nota 64 2" xfId="55151"/>
    <cellStyle name="Nota 64 2 2" xfId="55152"/>
    <cellStyle name="Nota 64 2 2 2" xfId="55153"/>
    <cellStyle name="Nota 64 2 3" xfId="55154"/>
    <cellStyle name="Nota 64 2 3 2" xfId="55155"/>
    <cellStyle name="Nota 64 2 4" xfId="55156"/>
    <cellStyle name="Nota 64 2 4 2" xfId="55157"/>
    <cellStyle name="Nota 64 2 5" xfId="55158"/>
    <cellStyle name="Nota 64 2 5 2" xfId="55159"/>
    <cellStyle name="Nota 64 2 6" xfId="55160"/>
    <cellStyle name="Nota 64 3" xfId="55161"/>
    <cellStyle name="Nota 64 3 2" xfId="55162"/>
    <cellStyle name="Nota 64 4" xfId="55163"/>
    <cellStyle name="Nota 64 4 2" xfId="55164"/>
    <cellStyle name="Nota 64 5" xfId="55165"/>
    <cellStyle name="Nota 64 5 2" xfId="55166"/>
    <cellStyle name="Nota 64 6" xfId="55167"/>
    <cellStyle name="Nota 64 6 2" xfId="55168"/>
    <cellStyle name="Nota 64 7" xfId="55169"/>
    <cellStyle name="Nota 65" xfId="55170"/>
    <cellStyle name="Nota 65 2" xfId="55171"/>
    <cellStyle name="Nota 65 2 2" xfId="55172"/>
    <cellStyle name="Nota 65 2 2 2" xfId="55173"/>
    <cellStyle name="Nota 65 2 3" xfId="55174"/>
    <cellStyle name="Nota 65 2 3 2" xfId="55175"/>
    <cellStyle name="Nota 65 2 4" xfId="55176"/>
    <cellStyle name="Nota 65 2 4 2" xfId="55177"/>
    <cellStyle name="Nota 65 2 5" xfId="55178"/>
    <cellStyle name="Nota 65 2 5 2" xfId="55179"/>
    <cellStyle name="Nota 65 2 6" xfId="55180"/>
    <cellStyle name="Nota 65 3" xfId="55181"/>
    <cellStyle name="Nota 65 3 2" xfId="55182"/>
    <cellStyle name="Nota 65 4" xfId="55183"/>
    <cellStyle name="Nota 65 4 2" xfId="55184"/>
    <cellStyle name="Nota 65 5" xfId="55185"/>
    <cellStyle name="Nota 65 5 2" xfId="55186"/>
    <cellStyle name="Nota 65 6" xfId="55187"/>
    <cellStyle name="Nota 65 6 2" xfId="55188"/>
    <cellStyle name="Nota 65 7" xfId="55189"/>
    <cellStyle name="Nota 66" xfId="55190"/>
    <cellStyle name="Nota 66 2" xfId="55191"/>
    <cellStyle name="Nota 66 2 2" xfId="55192"/>
    <cellStyle name="Nota 66 2 2 2" xfId="55193"/>
    <cellStyle name="Nota 66 2 3" xfId="55194"/>
    <cellStyle name="Nota 66 2 3 2" xfId="55195"/>
    <cellStyle name="Nota 66 2 4" xfId="55196"/>
    <cellStyle name="Nota 66 2 4 2" xfId="55197"/>
    <cellStyle name="Nota 66 2 5" xfId="55198"/>
    <cellStyle name="Nota 66 2 5 2" xfId="55199"/>
    <cellStyle name="Nota 66 2 6" xfId="55200"/>
    <cellStyle name="Nota 66 3" xfId="55201"/>
    <cellStyle name="Nota 66 3 2" xfId="55202"/>
    <cellStyle name="Nota 66 4" xfId="55203"/>
    <cellStyle name="Nota 66 4 2" xfId="55204"/>
    <cellStyle name="Nota 66 5" xfId="55205"/>
    <cellStyle name="Nota 66 5 2" xfId="55206"/>
    <cellStyle name="Nota 66 6" xfId="55207"/>
    <cellStyle name="Nota 66 6 2" xfId="55208"/>
    <cellStyle name="Nota 66 7" xfId="55209"/>
    <cellStyle name="Nota 67" xfId="55210"/>
    <cellStyle name="Nota 67 2" xfId="55211"/>
    <cellStyle name="Nota 67 2 2" xfId="55212"/>
    <cellStyle name="Nota 67 2 2 2" xfId="55213"/>
    <cellStyle name="Nota 67 2 3" xfId="55214"/>
    <cellStyle name="Nota 67 2 3 2" xfId="55215"/>
    <cellStyle name="Nota 67 2 4" xfId="55216"/>
    <cellStyle name="Nota 67 2 4 2" xfId="55217"/>
    <cellStyle name="Nota 67 2 5" xfId="55218"/>
    <cellStyle name="Nota 67 2 5 2" xfId="55219"/>
    <cellStyle name="Nota 67 2 6" xfId="55220"/>
    <cellStyle name="Nota 67 3" xfId="55221"/>
    <cellStyle name="Nota 67 3 2" xfId="55222"/>
    <cellStyle name="Nota 67 4" xfId="55223"/>
    <cellStyle name="Nota 67 4 2" xfId="55224"/>
    <cellStyle name="Nota 67 5" xfId="55225"/>
    <cellStyle name="Nota 67 5 2" xfId="55226"/>
    <cellStyle name="Nota 67 6" xfId="55227"/>
    <cellStyle name="Nota 67 6 2" xfId="55228"/>
    <cellStyle name="Nota 67 7" xfId="55229"/>
    <cellStyle name="Nota 68" xfId="55230"/>
    <cellStyle name="Nota 68 2" xfId="55231"/>
    <cellStyle name="Nota 68 2 2" xfId="55232"/>
    <cellStyle name="Nota 68 2 2 2" xfId="55233"/>
    <cellStyle name="Nota 68 2 3" xfId="55234"/>
    <cellStyle name="Nota 68 2 3 2" xfId="55235"/>
    <cellStyle name="Nota 68 2 4" xfId="55236"/>
    <cellStyle name="Nota 68 2 4 2" xfId="55237"/>
    <cellStyle name="Nota 68 2 5" xfId="55238"/>
    <cellStyle name="Nota 68 2 5 2" xfId="55239"/>
    <cellStyle name="Nota 68 2 6" xfId="55240"/>
    <cellStyle name="Nota 68 3" xfId="55241"/>
    <cellStyle name="Nota 68 3 2" xfId="55242"/>
    <cellStyle name="Nota 68 4" xfId="55243"/>
    <cellStyle name="Nota 68 4 2" xfId="55244"/>
    <cellStyle name="Nota 68 5" xfId="55245"/>
    <cellStyle name="Nota 68 5 2" xfId="55246"/>
    <cellStyle name="Nota 68 6" xfId="55247"/>
    <cellStyle name="Nota 68 6 2" xfId="55248"/>
    <cellStyle name="Nota 68 7" xfId="55249"/>
    <cellStyle name="Nota 69" xfId="55250"/>
    <cellStyle name="Nota 69 2" xfId="55251"/>
    <cellStyle name="Nota 69 2 2" xfId="55252"/>
    <cellStyle name="Nota 69 2 2 2" xfId="55253"/>
    <cellStyle name="Nota 69 2 3" xfId="55254"/>
    <cellStyle name="Nota 69 2 3 2" xfId="55255"/>
    <cellStyle name="Nota 69 2 4" xfId="55256"/>
    <cellStyle name="Nota 69 2 4 2" xfId="55257"/>
    <cellStyle name="Nota 69 2 5" xfId="55258"/>
    <cellStyle name="Nota 69 2 5 2" xfId="55259"/>
    <cellStyle name="Nota 69 2 6" xfId="55260"/>
    <cellStyle name="Nota 69 3" xfId="55261"/>
    <cellStyle name="Nota 69 3 2" xfId="55262"/>
    <cellStyle name="Nota 69 4" xfId="55263"/>
    <cellStyle name="Nota 69 4 2" xfId="55264"/>
    <cellStyle name="Nota 69 5" xfId="55265"/>
    <cellStyle name="Nota 69 5 2" xfId="55266"/>
    <cellStyle name="Nota 69 6" xfId="55267"/>
    <cellStyle name="Nota 69 6 2" xfId="55268"/>
    <cellStyle name="Nota 69 7" xfId="55269"/>
    <cellStyle name="Nota 7" xfId="55270"/>
    <cellStyle name="Nota 7 2" xfId="55271"/>
    <cellStyle name="Nota 7 2 2" xfId="55272"/>
    <cellStyle name="Nota 7 2 2 2" xfId="55273"/>
    <cellStyle name="Nota 7 2 2 2 2" xfId="55274"/>
    <cellStyle name="Nota 7 2 2 3" xfId="55275"/>
    <cellStyle name="Nota 7 2 2 3 2" xfId="55276"/>
    <cellStyle name="Nota 7 2 2 4" xfId="55277"/>
    <cellStyle name="Nota 7 2 2 4 2" xfId="55278"/>
    <cellStyle name="Nota 7 2 2 5" xfId="55279"/>
    <cellStyle name="Nota 7 2 2 5 2" xfId="55280"/>
    <cellStyle name="Nota 7 2 2 6" xfId="55281"/>
    <cellStyle name="Nota 7 2 3" xfId="55282"/>
    <cellStyle name="Nota 7 2 3 2" xfId="55283"/>
    <cellStyle name="Nota 7 2 4" xfId="55284"/>
    <cellStyle name="Nota 7 2 4 2" xfId="55285"/>
    <cellStyle name="Nota 7 2 5" xfId="55286"/>
    <cellStyle name="Nota 7 2 5 2" xfId="55287"/>
    <cellStyle name="Nota 7 2 6" xfId="55288"/>
    <cellStyle name="Nota 7 2 6 2" xfId="55289"/>
    <cellStyle name="Nota 7 2 7" xfId="55290"/>
    <cellStyle name="Nota 7 3" xfId="55291"/>
    <cellStyle name="Nota 7 3 2" xfId="55292"/>
    <cellStyle name="Nota 7 3 2 2" xfId="55293"/>
    <cellStyle name="Nota 7 3 3" xfId="55294"/>
    <cellStyle name="Nota 7 3 3 2" xfId="55295"/>
    <cellStyle name="Nota 7 3 4" xfId="55296"/>
    <cellStyle name="Nota 7 3 4 2" xfId="55297"/>
    <cellStyle name="Nota 7 3 5" xfId="55298"/>
    <cellStyle name="Nota 7 3 5 2" xfId="55299"/>
    <cellStyle name="Nota 7 3 6" xfId="55300"/>
    <cellStyle name="Nota 7 4" xfId="55301"/>
    <cellStyle name="Nota 7 4 2" xfId="55302"/>
    <cellStyle name="Nota 7 5" xfId="55303"/>
    <cellStyle name="Nota 7 5 2" xfId="55304"/>
    <cellStyle name="Nota 7 6" xfId="55305"/>
    <cellStyle name="Nota 7 6 2" xfId="55306"/>
    <cellStyle name="Nota 7 7" xfId="55307"/>
    <cellStyle name="Nota 7 7 2" xfId="55308"/>
    <cellStyle name="Nota 7 8" xfId="55309"/>
    <cellStyle name="Nota 70" xfId="55310"/>
    <cellStyle name="Nota 70 2" xfId="55311"/>
    <cellStyle name="Nota 70 2 2" xfId="55312"/>
    <cellStyle name="Nota 70 2 2 2" xfId="55313"/>
    <cellStyle name="Nota 70 2 3" xfId="55314"/>
    <cellStyle name="Nota 70 2 3 2" xfId="55315"/>
    <cellStyle name="Nota 70 2 4" xfId="55316"/>
    <cellStyle name="Nota 70 2 4 2" xfId="55317"/>
    <cellStyle name="Nota 70 2 5" xfId="55318"/>
    <cellStyle name="Nota 70 2 5 2" xfId="55319"/>
    <cellStyle name="Nota 70 2 6" xfId="55320"/>
    <cellStyle name="Nota 70 3" xfId="55321"/>
    <cellStyle name="Nota 70 3 2" xfId="55322"/>
    <cellStyle name="Nota 70 4" xfId="55323"/>
    <cellStyle name="Nota 70 4 2" xfId="55324"/>
    <cellStyle name="Nota 70 5" xfId="55325"/>
    <cellStyle name="Nota 70 5 2" xfId="55326"/>
    <cellStyle name="Nota 70 6" xfId="55327"/>
    <cellStyle name="Nota 70 6 2" xfId="55328"/>
    <cellStyle name="Nota 70 7" xfId="55329"/>
    <cellStyle name="Nota 71" xfId="55330"/>
    <cellStyle name="Nota 71 2" xfId="55331"/>
    <cellStyle name="Nota 71 2 2" xfId="55332"/>
    <cellStyle name="Nota 71 2 2 2" xfId="55333"/>
    <cellStyle name="Nota 71 2 3" xfId="55334"/>
    <cellStyle name="Nota 71 2 3 2" xfId="55335"/>
    <cellStyle name="Nota 71 2 4" xfId="55336"/>
    <cellStyle name="Nota 71 2 4 2" xfId="55337"/>
    <cellStyle name="Nota 71 2 5" xfId="55338"/>
    <cellStyle name="Nota 71 2 5 2" xfId="55339"/>
    <cellStyle name="Nota 71 2 6" xfId="55340"/>
    <cellStyle name="Nota 71 3" xfId="55341"/>
    <cellStyle name="Nota 71 3 2" xfId="55342"/>
    <cellStyle name="Nota 71 4" xfId="55343"/>
    <cellStyle name="Nota 71 4 2" xfId="55344"/>
    <cellStyle name="Nota 71 5" xfId="55345"/>
    <cellStyle name="Nota 71 5 2" xfId="55346"/>
    <cellStyle name="Nota 71 6" xfId="55347"/>
    <cellStyle name="Nota 71 6 2" xfId="55348"/>
    <cellStyle name="Nota 71 7" xfId="55349"/>
    <cellStyle name="Nota 72" xfId="55350"/>
    <cellStyle name="Nota 72 2" xfId="55351"/>
    <cellStyle name="Nota 72 2 2" xfId="55352"/>
    <cellStyle name="Nota 72 2 2 2" xfId="55353"/>
    <cellStyle name="Nota 72 2 3" xfId="55354"/>
    <cellStyle name="Nota 72 2 3 2" xfId="55355"/>
    <cellStyle name="Nota 72 2 4" xfId="55356"/>
    <cellStyle name="Nota 72 2 4 2" xfId="55357"/>
    <cellStyle name="Nota 72 2 5" xfId="55358"/>
    <cellStyle name="Nota 72 2 5 2" xfId="55359"/>
    <cellStyle name="Nota 72 2 6" xfId="55360"/>
    <cellStyle name="Nota 72 3" xfId="55361"/>
    <cellStyle name="Nota 72 3 2" xfId="55362"/>
    <cellStyle name="Nota 72 4" xfId="55363"/>
    <cellStyle name="Nota 72 4 2" xfId="55364"/>
    <cellStyle name="Nota 72 5" xfId="55365"/>
    <cellStyle name="Nota 72 5 2" xfId="55366"/>
    <cellStyle name="Nota 72 6" xfId="55367"/>
    <cellStyle name="Nota 72 6 2" xfId="55368"/>
    <cellStyle name="Nota 72 7" xfId="55369"/>
    <cellStyle name="Nota 73" xfId="55370"/>
    <cellStyle name="Nota 73 2" xfId="55371"/>
    <cellStyle name="Nota 73 2 2" xfId="55372"/>
    <cellStyle name="Nota 73 2 2 2" xfId="55373"/>
    <cellStyle name="Nota 73 2 3" xfId="55374"/>
    <cellStyle name="Nota 73 2 3 2" xfId="55375"/>
    <cellStyle name="Nota 73 2 4" xfId="55376"/>
    <cellStyle name="Nota 73 2 4 2" xfId="55377"/>
    <cellStyle name="Nota 73 2 5" xfId="55378"/>
    <cellStyle name="Nota 73 2 5 2" xfId="55379"/>
    <cellStyle name="Nota 73 2 6" xfId="55380"/>
    <cellStyle name="Nota 73 3" xfId="55381"/>
    <cellStyle name="Nota 73 3 2" xfId="55382"/>
    <cellStyle name="Nota 73 4" xfId="55383"/>
    <cellStyle name="Nota 73 4 2" xfId="55384"/>
    <cellStyle name="Nota 73 5" xfId="55385"/>
    <cellStyle name="Nota 73 5 2" xfId="55386"/>
    <cellStyle name="Nota 73 6" xfId="55387"/>
    <cellStyle name="Nota 73 6 2" xfId="55388"/>
    <cellStyle name="Nota 73 7" xfId="55389"/>
    <cellStyle name="Nota 74" xfId="55390"/>
    <cellStyle name="Nota 74 2" xfId="55391"/>
    <cellStyle name="Nota 74 2 2" xfId="55392"/>
    <cellStyle name="Nota 74 2 2 2" xfId="55393"/>
    <cellStyle name="Nota 74 2 3" xfId="55394"/>
    <cellStyle name="Nota 74 2 3 2" xfId="55395"/>
    <cellStyle name="Nota 74 2 4" xfId="55396"/>
    <cellStyle name="Nota 74 2 4 2" xfId="55397"/>
    <cellStyle name="Nota 74 2 5" xfId="55398"/>
    <cellStyle name="Nota 74 2 5 2" xfId="55399"/>
    <cellStyle name="Nota 74 2 6" xfId="55400"/>
    <cellStyle name="Nota 74 3" xfId="55401"/>
    <cellStyle name="Nota 74 3 2" xfId="55402"/>
    <cellStyle name="Nota 74 4" xfId="55403"/>
    <cellStyle name="Nota 74 4 2" xfId="55404"/>
    <cellStyle name="Nota 74 5" xfId="55405"/>
    <cellStyle name="Nota 74 5 2" xfId="55406"/>
    <cellStyle name="Nota 74 6" xfId="55407"/>
    <cellStyle name="Nota 74 6 2" xfId="55408"/>
    <cellStyle name="Nota 74 7" xfId="55409"/>
    <cellStyle name="Nota 75" xfId="55410"/>
    <cellStyle name="Nota 75 2" xfId="55411"/>
    <cellStyle name="Nota 75 2 2" xfId="55412"/>
    <cellStyle name="Nota 75 2 2 2" xfId="55413"/>
    <cellStyle name="Nota 75 2 3" xfId="55414"/>
    <cellStyle name="Nota 75 2 3 2" xfId="55415"/>
    <cellStyle name="Nota 75 2 4" xfId="55416"/>
    <cellStyle name="Nota 75 2 4 2" xfId="55417"/>
    <cellStyle name="Nota 75 2 5" xfId="55418"/>
    <cellStyle name="Nota 75 2 5 2" xfId="55419"/>
    <cellStyle name="Nota 75 2 6" xfId="55420"/>
    <cellStyle name="Nota 75 3" xfId="55421"/>
    <cellStyle name="Nota 75 3 2" xfId="55422"/>
    <cellStyle name="Nota 75 4" xfId="55423"/>
    <cellStyle name="Nota 75 4 2" xfId="55424"/>
    <cellStyle name="Nota 75 5" xfId="55425"/>
    <cellStyle name="Nota 75 5 2" xfId="55426"/>
    <cellStyle name="Nota 75 6" xfId="55427"/>
    <cellStyle name="Nota 75 6 2" xfId="55428"/>
    <cellStyle name="Nota 75 7" xfId="55429"/>
    <cellStyle name="Nota 76" xfId="55430"/>
    <cellStyle name="Nota 76 2" xfId="55431"/>
    <cellStyle name="Nota 76 2 2" xfId="55432"/>
    <cellStyle name="Nota 76 2 2 2" xfId="55433"/>
    <cellStyle name="Nota 76 2 3" xfId="55434"/>
    <cellStyle name="Nota 76 2 3 2" xfId="55435"/>
    <cellStyle name="Nota 76 2 4" xfId="55436"/>
    <cellStyle name="Nota 76 2 4 2" xfId="55437"/>
    <cellStyle name="Nota 76 2 5" xfId="55438"/>
    <cellStyle name="Nota 76 2 5 2" xfId="55439"/>
    <cellStyle name="Nota 76 2 6" xfId="55440"/>
    <cellStyle name="Nota 76 3" xfId="55441"/>
    <cellStyle name="Nota 76 3 2" xfId="55442"/>
    <cellStyle name="Nota 76 4" xfId="55443"/>
    <cellStyle name="Nota 76 4 2" xfId="55444"/>
    <cellStyle name="Nota 76 5" xfId="55445"/>
    <cellStyle name="Nota 76 5 2" xfId="55446"/>
    <cellStyle name="Nota 76 6" xfId="55447"/>
    <cellStyle name="Nota 76 6 2" xfId="55448"/>
    <cellStyle name="Nota 76 7" xfId="55449"/>
    <cellStyle name="Nota 77" xfId="55450"/>
    <cellStyle name="Nota 77 2" xfId="55451"/>
    <cellStyle name="Nota 77 2 2" xfId="55452"/>
    <cellStyle name="Nota 77 2 2 2" xfId="55453"/>
    <cellStyle name="Nota 77 2 3" xfId="55454"/>
    <cellStyle name="Nota 77 2 3 2" xfId="55455"/>
    <cellStyle name="Nota 77 2 4" xfId="55456"/>
    <cellStyle name="Nota 77 2 4 2" xfId="55457"/>
    <cellStyle name="Nota 77 2 5" xfId="55458"/>
    <cellStyle name="Nota 77 2 5 2" xfId="55459"/>
    <cellStyle name="Nota 77 2 6" xfId="55460"/>
    <cellStyle name="Nota 77 3" xfId="55461"/>
    <cellStyle name="Nota 77 3 2" xfId="55462"/>
    <cellStyle name="Nota 77 4" xfId="55463"/>
    <cellStyle name="Nota 77 4 2" xfId="55464"/>
    <cellStyle name="Nota 77 5" xfId="55465"/>
    <cellStyle name="Nota 77 5 2" xfId="55466"/>
    <cellStyle name="Nota 77 6" xfId="55467"/>
    <cellStyle name="Nota 77 6 2" xfId="55468"/>
    <cellStyle name="Nota 77 7" xfId="55469"/>
    <cellStyle name="Nota 78" xfId="55470"/>
    <cellStyle name="Nota 78 2" xfId="55471"/>
    <cellStyle name="Nota 78 2 2" xfId="55472"/>
    <cellStyle name="Nota 78 2 2 2" xfId="55473"/>
    <cellStyle name="Nota 78 2 3" xfId="55474"/>
    <cellStyle name="Nota 78 2 3 2" xfId="55475"/>
    <cellStyle name="Nota 78 2 4" xfId="55476"/>
    <cellStyle name="Nota 78 2 4 2" xfId="55477"/>
    <cellStyle name="Nota 78 2 5" xfId="55478"/>
    <cellStyle name="Nota 78 2 5 2" xfId="55479"/>
    <cellStyle name="Nota 78 2 6" xfId="55480"/>
    <cellStyle name="Nota 78 3" xfId="55481"/>
    <cellStyle name="Nota 78 3 2" xfId="55482"/>
    <cellStyle name="Nota 78 4" xfId="55483"/>
    <cellStyle name="Nota 78 4 2" xfId="55484"/>
    <cellStyle name="Nota 78 5" xfId="55485"/>
    <cellStyle name="Nota 78 5 2" xfId="55486"/>
    <cellStyle name="Nota 78 6" xfId="55487"/>
    <cellStyle name="Nota 78 6 2" xfId="55488"/>
    <cellStyle name="Nota 78 7" xfId="55489"/>
    <cellStyle name="Nota 79" xfId="55490"/>
    <cellStyle name="Nota 79 2" xfId="55491"/>
    <cellStyle name="Nota 79 2 2" xfId="55492"/>
    <cellStyle name="Nota 79 2 2 2" xfId="55493"/>
    <cellStyle name="Nota 79 2 3" xfId="55494"/>
    <cellStyle name="Nota 79 2 3 2" xfId="55495"/>
    <cellStyle name="Nota 79 2 4" xfId="55496"/>
    <cellStyle name="Nota 79 2 4 2" xfId="55497"/>
    <cellStyle name="Nota 79 2 5" xfId="55498"/>
    <cellStyle name="Nota 79 2 5 2" xfId="55499"/>
    <cellStyle name="Nota 79 2 6" xfId="55500"/>
    <cellStyle name="Nota 79 3" xfId="55501"/>
    <cellStyle name="Nota 79 3 2" xfId="55502"/>
    <cellStyle name="Nota 79 4" xfId="55503"/>
    <cellStyle name="Nota 79 4 2" xfId="55504"/>
    <cellStyle name="Nota 79 5" xfId="55505"/>
    <cellStyle name="Nota 79 5 2" xfId="55506"/>
    <cellStyle name="Nota 79 6" xfId="55507"/>
    <cellStyle name="Nota 79 6 2" xfId="55508"/>
    <cellStyle name="Nota 79 7" xfId="55509"/>
    <cellStyle name="Nota 8" xfId="55510"/>
    <cellStyle name="Nota 8 2" xfId="55511"/>
    <cellStyle name="Nota 8 2 2" xfId="55512"/>
    <cellStyle name="Nota 8 2 2 2" xfId="55513"/>
    <cellStyle name="Nota 8 2 2 2 2" xfId="55514"/>
    <cellStyle name="Nota 8 2 2 3" xfId="55515"/>
    <cellStyle name="Nota 8 2 2 3 2" xfId="55516"/>
    <cellStyle name="Nota 8 2 2 4" xfId="55517"/>
    <cellStyle name="Nota 8 2 2 4 2" xfId="55518"/>
    <cellStyle name="Nota 8 2 2 5" xfId="55519"/>
    <cellStyle name="Nota 8 2 2 5 2" xfId="55520"/>
    <cellStyle name="Nota 8 2 2 6" xfId="55521"/>
    <cellStyle name="Nota 8 2 3" xfId="55522"/>
    <cellStyle name="Nota 8 2 3 2" xfId="55523"/>
    <cellStyle name="Nota 8 2 4" xfId="55524"/>
    <cellStyle name="Nota 8 2 4 2" xfId="55525"/>
    <cellStyle name="Nota 8 2 5" xfId="55526"/>
    <cellStyle name="Nota 8 2 5 2" xfId="55527"/>
    <cellStyle name="Nota 8 2 6" xfId="55528"/>
    <cellStyle name="Nota 8 2 6 2" xfId="55529"/>
    <cellStyle name="Nota 8 2 7" xfId="55530"/>
    <cellStyle name="Nota 8 3" xfId="55531"/>
    <cellStyle name="Nota 8 3 2" xfId="55532"/>
    <cellStyle name="Nota 8 3 2 2" xfId="55533"/>
    <cellStyle name="Nota 8 3 3" xfId="55534"/>
    <cellStyle name="Nota 8 3 3 2" xfId="55535"/>
    <cellStyle name="Nota 8 3 4" xfId="55536"/>
    <cellStyle name="Nota 8 3 4 2" xfId="55537"/>
    <cellStyle name="Nota 8 3 5" xfId="55538"/>
    <cellStyle name="Nota 8 3 5 2" xfId="55539"/>
    <cellStyle name="Nota 8 3 6" xfId="55540"/>
    <cellStyle name="Nota 8 4" xfId="55541"/>
    <cellStyle name="Nota 8 4 2" xfId="55542"/>
    <cellStyle name="Nota 8 5" xfId="55543"/>
    <cellStyle name="Nota 8 5 2" xfId="55544"/>
    <cellStyle name="Nota 8 6" xfId="55545"/>
    <cellStyle name="Nota 8 6 2" xfId="55546"/>
    <cellStyle name="Nota 8 7" xfId="55547"/>
    <cellStyle name="Nota 8 7 2" xfId="55548"/>
    <cellStyle name="Nota 8 8" xfId="55549"/>
    <cellStyle name="Nota 80" xfId="55550"/>
    <cellStyle name="Nota 80 2" xfId="55551"/>
    <cellStyle name="Nota 80 2 2" xfId="55552"/>
    <cellStyle name="Nota 80 2 2 2" xfId="55553"/>
    <cellStyle name="Nota 80 2 3" xfId="55554"/>
    <cellStyle name="Nota 80 2 3 2" xfId="55555"/>
    <cellStyle name="Nota 80 2 4" xfId="55556"/>
    <cellStyle name="Nota 80 2 4 2" xfId="55557"/>
    <cellStyle name="Nota 80 2 5" xfId="55558"/>
    <cellStyle name="Nota 80 2 5 2" xfId="55559"/>
    <cellStyle name="Nota 80 2 6" xfId="55560"/>
    <cellStyle name="Nota 80 3" xfId="55561"/>
    <cellStyle name="Nota 80 3 2" xfId="55562"/>
    <cellStyle name="Nota 80 4" xfId="55563"/>
    <cellStyle name="Nota 80 4 2" xfId="55564"/>
    <cellStyle name="Nota 80 5" xfId="55565"/>
    <cellStyle name="Nota 80 5 2" xfId="55566"/>
    <cellStyle name="Nota 80 6" xfId="55567"/>
    <cellStyle name="Nota 80 6 2" xfId="55568"/>
    <cellStyle name="Nota 80 7" xfId="55569"/>
    <cellStyle name="Nota 81" xfId="55570"/>
    <cellStyle name="Nota 81 2" xfId="55571"/>
    <cellStyle name="Nota 81 2 2" xfId="55572"/>
    <cellStyle name="Nota 81 2 2 2" xfId="55573"/>
    <cellStyle name="Nota 81 2 3" xfId="55574"/>
    <cellStyle name="Nota 81 2 3 2" xfId="55575"/>
    <cellStyle name="Nota 81 2 4" xfId="55576"/>
    <cellStyle name="Nota 81 2 4 2" xfId="55577"/>
    <cellStyle name="Nota 81 2 5" xfId="55578"/>
    <cellStyle name="Nota 81 2 5 2" xfId="55579"/>
    <cellStyle name="Nota 81 2 6" xfId="55580"/>
    <cellStyle name="Nota 81 3" xfId="55581"/>
    <cellStyle name="Nota 81 3 2" xfId="55582"/>
    <cellStyle name="Nota 81 4" xfId="55583"/>
    <cellStyle name="Nota 81 4 2" xfId="55584"/>
    <cellStyle name="Nota 81 5" xfId="55585"/>
    <cellStyle name="Nota 81 5 2" xfId="55586"/>
    <cellStyle name="Nota 81 6" xfId="55587"/>
    <cellStyle name="Nota 81 6 2" xfId="55588"/>
    <cellStyle name="Nota 81 7" xfId="55589"/>
    <cellStyle name="Nota 82" xfId="55590"/>
    <cellStyle name="Nota 82 2" xfId="55591"/>
    <cellStyle name="Nota 82 2 2" xfId="55592"/>
    <cellStyle name="Nota 82 2 2 2" xfId="55593"/>
    <cellStyle name="Nota 82 2 3" xfId="55594"/>
    <cellStyle name="Nota 82 2 3 2" xfId="55595"/>
    <cellStyle name="Nota 82 2 4" xfId="55596"/>
    <cellStyle name="Nota 82 2 4 2" xfId="55597"/>
    <cellStyle name="Nota 82 2 5" xfId="55598"/>
    <cellStyle name="Nota 82 2 5 2" xfId="55599"/>
    <cellStyle name="Nota 82 2 6" xfId="55600"/>
    <cellStyle name="Nota 82 3" xfId="55601"/>
    <cellStyle name="Nota 82 3 2" xfId="55602"/>
    <cellStyle name="Nota 82 4" xfId="55603"/>
    <cellStyle name="Nota 82 4 2" xfId="55604"/>
    <cellStyle name="Nota 82 5" xfId="55605"/>
    <cellStyle name="Nota 82 5 2" xfId="55606"/>
    <cellStyle name="Nota 82 6" xfId="55607"/>
    <cellStyle name="Nota 82 6 2" xfId="55608"/>
    <cellStyle name="Nota 82 7" xfId="55609"/>
    <cellStyle name="Nota 83" xfId="55610"/>
    <cellStyle name="Nota 83 2" xfId="55611"/>
    <cellStyle name="Nota 83 2 2" xfId="55612"/>
    <cellStyle name="Nota 83 2 2 2" xfId="55613"/>
    <cellStyle name="Nota 83 2 3" xfId="55614"/>
    <cellStyle name="Nota 83 2 3 2" xfId="55615"/>
    <cellStyle name="Nota 83 2 4" xfId="55616"/>
    <cellStyle name="Nota 83 2 4 2" xfId="55617"/>
    <cellStyle name="Nota 83 2 5" xfId="55618"/>
    <cellStyle name="Nota 83 2 5 2" xfId="55619"/>
    <cellStyle name="Nota 83 2 6" xfId="55620"/>
    <cellStyle name="Nota 83 3" xfId="55621"/>
    <cellStyle name="Nota 83 3 2" xfId="55622"/>
    <cellStyle name="Nota 83 4" xfId="55623"/>
    <cellStyle name="Nota 83 4 2" xfId="55624"/>
    <cellStyle name="Nota 83 5" xfId="55625"/>
    <cellStyle name="Nota 83 5 2" xfId="55626"/>
    <cellStyle name="Nota 83 6" xfId="55627"/>
    <cellStyle name="Nota 83 6 2" xfId="55628"/>
    <cellStyle name="Nota 83 7" xfId="55629"/>
    <cellStyle name="Nota 84" xfId="55630"/>
    <cellStyle name="Nota 84 2" xfId="55631"/>
    <cellStyle name="Nota 84 2 2" xfId="55632"/>
    <cellStyle name="Nota 84 2 2 2" xfId="55633"/>
    <cellStyle name="Nota 84 2 3" xfId="55634"/>
    <cellStyle name="Nota 84 2 3 2" xfId="55635"/>
    <cellStyle name="Nota 84 2 4" xfId="55636"/>
    <cellStyle name="Nota 84 2 4 2" xfId="55637"/>
    <cellStyle name="Nota 84 2 5" xfId="55638"/>
    <cellStyle name="Nota 84 2 5 2" xfId="55639"/>
    <cellStyle name="Nota 84 2 6" xfId="55640"/>
    <cellStyle name="Nota 84 3" xfId="55641"/>
    <cellStyle name="Nota 84 3 2" xfId="55642"/>
    <cellStyle name="Nota 84 4" xfId="55643"/>
    <cellStyle name="Nota 84 4 2" xfId="55644"/>
    <cellStyle name="Nota 84 5" xfId="55645"/>
    <cellStyle name="Nota 84 5 2" xfId="55646"/>
    <cellStyle name="Nota 84 6" xfId="55647"/>
    <cellStyle name="Nota 84 6 2" xfId="55648"/>
    <cellStyle name="Nota 84 7" xfId="55649"/>
    <cellStyle name="Nota 85" xfId="55650"/>
    <cellStyle name="Nota 85 2" xfId="55651"/>
    <cellStyle name="Nota 85 2 2" xfId="55652"/>
    <cellStyle name="Nota 85 2 2 2" xfId="55653"/>
    <cellStyle name="Nota 85 2 3" xfId="55654"/>
    <cellStyle name="Nota 85 2 3 2" xfId="55655"/>
    <cellStyle name="Nota 85 2 4" xfId="55656"/>
    <cellStyle name="Nota 85 2 4 2" xfId="55657"/>
    <cellStyle name="Nota 85 2 5" xfId="55658"/>
    <cellStyle name="Nota 85 2 5 2" xfId="55659"/>
    <cellStyle name="Nota 85 2 6" xfId="55660"/>
    <cellStyle name="Nota 85 3" xfId="55661"/>
    <cellStyle name="Nota 85 3 2" xfId="55662"/>
    <cellStyle name="Nota 85 4" xfId="55663"/>
    <cellStyle name="Nota 85 4 2" xfId="55664"/>
    <cellStyle name="Nota 85 5" xfId="55665"/>
    <cellStyle name="Nota 85 5 2" xfId="55666"/>
    <cellStyle name="Nota 85 6" xfId="55667"/>
    <cellStyle name="Nota 85 6 2" xfId="55668"/>
    <cellStyle name="Nota 85 7" xfId="55669"/>
    <cellStyle name="Nota 86" xfId="55670"/>
    <cellStyle name="Nota 86 2" xfId="55671"/>
    <cellStyle name="Nota 86 2 2" xfId="55672"/>
    <cellStyle name="Nota 86 2 2 2" xfId="55673"/>
    <cellStyle name="Nota 86 2 3" xfId="55674"/>
    <cellStyle name="Nota 86 2 3 2" xfId="55675"/>
    <cellStyle name="Nota 86 2 4" xfId="55676"/>
    <cellStyle name="Nota 86 2 4 2" xfId="55677"/>
    <cellStyle name="Nota 86 2 5" xfId="55678"/>
    <cellStyle name="Nota 86 2 5 2" xfId="55679"/>
    <cellStyle name="Nota 86 2 6" xfId="55680"/>
    <cellStyle name="Nota 86 3" xfId="55681"/>
    <cellStyle name="Nota 86 3 2" xfId="55682"/>
    <cellStyle name="Nota 86 4" xfId="55683"/>
    <cellStyle name="Nota 86 4 2" xfId="55684"/>
    <cellStyle name="Nota 86 5" xfId="55685"/>
    <cellStyle name="Nota 86 5 2" xfId="55686"/>
    <cellStyle name="Nota 86 6" xfId="55687"/>
    <cellStyle name="Nota 86 6 2" xfId="55688"/>
    <cellStyle name="Nota 86 7" xfId="55689"/>
    <cellStyle name="Nota 87" xfId="55690"/>
    <cellStyle name="Nota 87 2" xfId="55691"/>
    <cellStyle name="Nota 87 2 2" xfId="55692"/>
    <cellStyle name="Nota 87 2 2 2" xfId="55693"/>
    <cellStyle name="Nota 87 2 3" xfId="55694"/>
    <cellStyle name="Nota 87 2 3 2" xfId="55695"/>
    <cellStyle name="Nota 87 2 4" xfId="55696"/>
    <cellStyle name="Nota 87 2 4 2" xfId="55697"/>
    <cellStyle name="Nota 87 2 5" xfId="55698"/>
    <cellStyle name="Nota 87 2 5 2" xfId="55699"/>
    <cellStyle name="Nota 87 2 6" xfId="55700"/>
    <cellStyle name="Nota 87 3" xfId="55701"/>
    <cellStyle name="Nota 87 3 2" xfId="55702"/>
    <cellStyle name="Nota 87 4" xfId="55703"/>
    <cellStyle name="Nota 87 4 2" xfId="55704"/>
    <cellStyle name="Nota 87 5" xfId="55705"/>
    <cellStyle name="Nota 87 5 2" xfId="55706"/>
    <cellStyle name="Nota 87 6" xfId="55707"/>
    <cellStyle name="Nota 87 6 2" xfId="55708"/>
    <cellStyle name="Nota 87 7" xfId="55709"/>
    <cellStyle name="Nota 88" xfId="55710"/>
    <cellStyle name="Nota 88 2" xfId="55711"/>
    <cellStyle name="Nota 88 2 2" xfId="55712"/>
    <cellStyle name="Nota 88 2 2 2" xfId="55713"/>
    <cellStyle name="Nota 88 2 3" xfId="55714"/>
    <cellStyle name="Nota 88 2 3 2" xfId="55715"/>
    <cellStyle name="Nota 88 2 4" xfId="55716"/>
    <cellStyle name="Nota 88 2 4 2" xfId="55717"/>
    <cellStyle name="Nota 88 2 5" xfId="55718"/>
    <cellStyle name="Nota 88 2 5 2" xfId="55719"/>
    <cellStyle name="Nota 88 2 6" xfId="55720"/>
    <cellStyle name="Nota 88 3" xfId="55721"/>
    <cellStyle name="Nota 88 3 2" xfId="55722"/>
    <cellStyle name="Nota 88 4" xfId="55723"/>
    <cellStyle name="Nota 88 4 2" xfId="55724"/>
    <cellStyle name="Nota 88 5" xfId="55725"/>
    <cellStyle name="Nota 88 5 2" xfId="55726"/>
    <cellStyle name="Nota 88 6" xfId="55727"/>
    <cellStyle name="Nota 88 6 2" xfId="55728"/>
    <cellStyle name="Nota 88 7" xfId="55729"/>
    <cellStyle name="Nota 89" xfId="55730"/>
    <cellStyle name="Nota 89 2" xfId="55731"/>
    <cellStyle name="Nota 89 2 2" xfId="55732"/>
    <cellStyle name="Nota 89 2 2 2" xfId="55733"/>
    <cellStyle name="Nota 89 2 3" xfId="55734"/>
    <cellStyle name="Nota 89 2 3 2" xfId="55735"/>
    <cellStyle name="Nota 89 2 4" xfId="55736"/>
    <cellStyle name="Nota 89 2 4 2" xfId="55737"/>
    <cellStyle name="Nota 89 2 5" xfId="55738"/>
    <cellStyle name="Nota 89 2 5 2" xfId="55739"/>
    <cellStyle name="Nota 89 2 6" xfId="55740"/>
    <cellStyle name="Nota 89 3" xfId="55741"/>
    <cellStyle name="Nota 89 3 2" xfId="55742"/>
    <cellStyle name="Nota 89 4" xfId="55743"/>
    <cellStyle name="Nota 89 4 2" xfId="55744"/>
    <cellStyle name="Nota 89 5" xfId="55745"/>
    <cellStyle name="Nota 89 5 2" xfId="55746"/>
    <cellStyle name="Nota 89 6" xfId="55747"/>
    <cellStyle name="Nota 89 6 2" xfId="55748"/>
    <cellStyle name="Nota 89 7" xfId="55749"/>
    <cellStyle name="Nota 9" xfId="55750"/>
    <cellStyle name="Nota 9 2" xfId="55751"/>
    <cellStyle name="Nota 9 2 2" xfId="55752"/>
    <cellStyle name="Nota 9 2 2 2" xfId="55753"/>
    <cellStyle name="Nota 9 2 2 2 2" xfId="55754"/>
    <cellStyle name="Nota 9 2 2 3" xfId="55755"/>
    <cellStyle name="Nota 9 2 2 3 2" xfId="55756"/>
    <cellStyle name="Nota 9 2 2 4" xfId="55757"/>
    <cellStyle name="Nota 9 2 2 4 2" xfId="55758"/>
    <cellStyle name="Nota 9 2 2 5" xfId="55759"/>
    <cellStyle name="Nota 9 2 2 5 2" xfId="55760"/>
    <cellStyle name="Nota 9 2 2 6" xfId="55761"/>
    <cellStyle name="Nota 9 2 3" xfId="55762"/>
    <cellStyle name="Nota 9 2 3 2" xfId="55763"/>
    <cellStyle name="Nota 9 2 4" xfId="55764"/>
    <cellStyle name="Nota 9 2 4 2" xfId="55765"/>
    <cellStyle name="Nota 9 2 5" xfId="55766"/>
    <cellStyle name="Nota 9 2 5 2" xfId="55767"/>
    <cellStyle name="Nota 9 2 6" xfId="55768"/>
    <cellStyle name="Nota 9 2 6 2" xfId="55769"/>
    <cellStyle name="Nota 9 2 7" xfId="55770"/>
    <cellStyle name="Nota 9 3" xfId="55771"/>
    <cellStyle name="Nota 9 3 2" xfId="55772"/>
    <cellStyle name="Nota 9 3 2 2" xfId="55773"/>
    <cellStyle name="Nota 9 3 3" xfId="55774"/>
    <cellStyle name="Nota 9 3 3 2" xfId="55775"/>
    <cellStyle name="Nota 9 3 4" xfId="55776"/>
    <cellStyle name="Nota 9 3 4 2" xfId="55777"/>
    <cellStyle name="Nota 9 3 5" xfId="55778"/>
    <cellStyle name="Nota 9 3 5 2" xfId="55779"/>
    <cellStyle name="Nota 9 3 6" xfId="55780"/>
    <cellStyle name="Nota 9 4" xfId="55781"/>
    <cellStyle name="Nota 9 4 2" xfId="55782"/>
    <cellStyle name="Nota 9 5" xfId="55783"/>
    <cellStyle name="Nota 9 5 2" xfId="55784"/>
    <cellStyle name="Nota 9 6" xfId="55785"/>
    <cellStyle name="Nota 9 6 2" xfId="55786"/>
    <cellStyle name="Nota 9 7" xfId="55787"/>
    <cellStyle name="Nota 9 7 2" xfId="55788"/>
    <cellStyle name="Nota 9 8" xfId="55789"/>
    <cellStyle name="Nota 90" xfId="55790"/>
    <cellStyle name="Nota 90 2" xfId="55791"/>
    <cellStyle name="Nota 90 2 2" xfId="55792"/>
    <cellStyle name="Nota 90 2 2 2" xfId="55793"/>
    <cellStyle name="Nota 90 2 3" xfId="55794"/>
    <cellStyle name="Nota 90 2 3 2" xfId="55795"/>
    <cellStyle name="Nota 90 2 4" xfId="55796"/>
    <cellStyle name="Nota 90 2 4 2" xfId="55797"/>
    <cellStyle name="Nota 90 2 5" xfId="55798"/>
    <cellStyle name="Nota 90 2 5 2" xfId="55799"/>
    <cellStyle name="Nota 90 2 6" xfId="55800"/>
    <cellStyle name="Nota 90 3" xfId="55801"/>
    <cellStyle name="Nota 90 3 2" xfId="55802"/>
    <cellStyle name="Nota 90 4" xfId="55803"/>
    <cellStyle name="Nota 90 4 2" xfId="55804"/>
    <cellStyle name="Nota 90 5" xfId="55805"/>
    <cellStyle name="Nota 90 5 2" xfId="55806"/>
    <cellStyle name="Nota 90 6" xfId="55807"/>
    <cellStyle name="Nota 90 6 2" xfId="55808"/>
    <cellStyle name="Nota 90 7" xfId="55809"/>
    <cellStyle name="Nota 91" xfId="55810"/>
    <cellStyle name="Nota 91 2" xfId="55811"/>
    <cellStyle name="Nota 91 2 2" xfId="55812"/>
    <cellStyle name="Nota 91 2 2 2" xfId="55813"/>
    <cellStyle name="Nota 91 2 3" xfId="55814"/>
    <cellStyle name="Nota 91 2 3 2" xfId="55815"/>
    <cellStyle name="Nota 91 2 4" xfId="55816"/>
    <cellStyle name="Nota 91 2 4 2" xfId="55817"/>
    <cellStyle name="Nota 91 2 5" xfId="55818"/>
    <cellStyle name="Nota 91 2 5 2" xfId="55819"/>
    <cellStyle name="Nota 91 2 6" xfId="55820"/>
    <cellStyle name="Nota 91 3" xfId="55821"/>
    <cellStyle name="Nota 91 3 2" xfId="55822"/>
    <cellStyle name="Nota 91 4" xfId="55823"/>
    <cellStyle name="Nota 91 4 2" xfId="55824"/>
    <cellStyle name="Nota 91 5" xfId="55825"/>
    <cellStyle name="Nota 91 5 2" xfId="55826"/>
    <cellStyle name="Nota 91 6" xfId="55827"/>
    <cellStyle name="Nota 91 6 2" xfId="55828"/>
    <cellStyle name="Nota 91 7" xfId="55829"/>
    <cellStyle name="Nota 92" xfId="55830"/>
    <cellStyle name="Nota 92 2" xfId="55831"/>
    <cellStyle name="Nota 92 2 2" xfId="55832"/>
    <cellStyle name="Nota 92 2 2 2" xfId="55833"/>
    <cellStyle name="Nota 92 2 3" xfId="55834"/>
    <cellStyle name="Nota 92 2 3 2" xfId="55835"/>
    <cellStyle name="Nota 92 2 4" xfId="55836"/>
    <cellStyle name="Nota 92 2 4 2" xfId="55837"/>
    <cellStyle name="Nota 92 2 5" xfId="55838"/>
    <cellStyle name="Nota 92 2 5 2" xfId="55839"/>
    <cellStyle name="Nota 92 2 6" xfId="55840"/>
    <cellStyle name="Nota 92 3" xfId="55841"/>
    <cellStyle name="Nota 92 3 2" xfId="55842"/>
    <cellStyle name="Nota 92 4" xfId="55843"/>
    <cellStyle name="Nota 92 4 2" xfId="55844"/>
    <cellStyle name="Nota 92 5" xfId="55845"/>
    <cellStyle name="Nota 92 5 2" xfId="55846"/>
    <cellStyle name="Nota 92 6" xfId="55847"/>
    <cellStyle name="Nota 92 6 2" xfId="55848"/>
    <cellStyle name="Nota 92 7" xfId="55849"/>
    <cellStyle name="Nota 93" xfId="55850"/>
    <cellStyle name="Nota 93 2" xfId="55851"/>
    <cellStyle name="Nota 93 2 2" xfId="55852"/>
    <cellStyle name="Nota 93 2 2 2" xfId="55853"/>
    <cellStyle name="Nota 93 2 3" xfId="55854"/>
    <cellStyle name="Nota 93 2 3 2" xfId="55855"/>
    <cellStyle name="Nota 93 2 4" xfId="55856"/>
    <cellStyle name="Nota 93 2 4 2" xfId="55857"/>
    <cellStyle name="Nota 93 2 5" xfId="55858"/>
    <cellStyle name="Nota 93 2 5 2" xfId="55859"/>
    <cellStyle name="Nota 93 2 6" xfId="55860"/>
    <cellStyle name="Nota 93 3" xfId="55861"/>
    <cellStyle name="Nota 93 3 2" xfId="55862"/>
    <cellStyle name="Nota 93 4" xfId="55863"/>
    <cellStyle name="Nota 93 4 2" xfId="55864"/>
    <cellStyle name="Nota 93 5" xfId="55865"/>
    <cellStyle name="Nota 93 5 2" xfId="55866"/>
    <cellStyle name="Nota 93 6" xfId="55867"/>
    <cellStyle name="Nota 93 6 2" xfId="55868"/>
    <cellStyle name="Nota 93 7" xfId="55869"/>
    <cellStyle name="Nota 94" xfId="55870"/>
    <cellStyle name="Nota 94 2" xfId="55871"/>
    <cellStyle name="Nota 94 2 2" xfId="55872"/>
    <cellStyle name="Nota 94 2 2 2" xfId="55873"/>
    <cellStyle name="Nota 94 2 3" xfId="55874"/>
    <cellStyle name="Nota 94 2 3 2" xfId="55875"/>
    <cellStyle name="Nota 94 2 4" xfId="55876"/>
    <cellStyle name="Nota 94 2 4 2" xfId="55877"/>
    <cellStyle name="Nota 94 2 5" xfId="55878"/>
    <cellStyle name="Nota 94 2 5 2" xfId="55879"/>
    <cellStyle name="Nota 94 2 6" xfId="55880"/>
    <cellStyle name="Nota 94 3" xfId="55881"/>
    <cellStyle name="Nota 94 3 2" xfId="55882"/>
    <cellStyle name="Nota 94 4" xfId="55883"/>
    <cellStyle name="Nota 94 4 2" xfId="55884"/>
    <cellStyle name="Nota 94 5" xfId="55885"/>
    <cellStyle name="Nota 94 5 2" xfId="55886"/>
    <cellStyle name="Nota 94 6" xfId="55887"/>
    <cellStyle name="Nota 94 6 2" xfId="55888"/>
    <cellStyle name="Nota 94 7" xfId="55889"/>
    <cellStyle name="Nota 95" xfId="55890"/>
    <cellStyle name="Nota 95 2" xfId="55891"/>
    <cellStyle name="Nota 95 2 2" xfId="55892"/>
    <cellStyle name="Nota 95 2 2 2" xfId="55893"/>
    <cellStyle name="Nota 95 2 3" xfId="55894"/>
    <cellStyle name="Nota 95 2 3 2" xfId="55895"/>
    <cellStyle name="Nota 95 2 4" xfId="55896"/>
    <cellStyle name="Nota 95 2 4 2" xfId="55897"/>
    <cellStyle name="Nota 95 2 5" xfId="55898"/>
    <cellStyle name="Nota 95 2 5 2" xfId="55899"/>
    <cellStyle name="Nota 95 2 6" xfId="55900"/>
    <cellStyle name="Nota 95 3" xfId="55901"/>
    <cellStyle name="Nota 95 3 2" xfId="55902"/>
    <cellStyle name="Nota 95 4" xfId="55903"/>
    <cellStyle name="Nota 95 4 2" xfId="55904"/>
    <cellStyle name="Nota 95 5" xfId="55905"/>
    <cellStyle name="Nota 95 5 2" xfId="55906"/>
    <cellStyle name="Nota 95 6" xfId="55907"/>
    <cellStyle name="Nota 95 6 2" xfId="55908"/>
    <cellStyle name="Nota 95 7" xfId="55909"/>
    <cellStyle name="Nota 96" xfId="55910"/>
    <cellStyle name="Nota 96 2" xfId="55911"/>
    <cellStyle name="Nota 96 2 2" xfId="55912"/>
    <cellStyle name="Nota 96 2 2 2" xfId="55913"/>
    <cellStyle name="Nota 96 2 3" xfId="55914"/>
    <cellStyle name="Nota 96 2 3 2" xfId="55915"/>
    <cellStyle name="Nota 96 2 4" xfId="55916"/>
    <cellStyle name="Nota 96 2 4 2" xfId="55917"/>
    <cellStyle name="Nota 96 2 5" xfId="55918"/>
    <cellStyle name="Nota 96 2 5 2" xfId="55919"/>
    <cellStyle name="Nota 96 2 6" xfId="55920"/>
    <cellStyle name="Nota 96 3" xfId="55921"/>
    <cellStyle name="Nota 96 3 2" xfId="55922"/>
    <cellStyle name="Nota 96 4" xfId="55923"/>
    <cellStyle name="Nota 96 4 2" xfId="55924"/>
    <cellStyle name="Nota 96 5" xfId="55925"/>
    <cellStyle name="Nota 96 5 2" xfId="55926"/>
    <cellStyle name="Nota 96 6" xfId="55927"/>
    <cellStyle name="Nota 96 6 2" xfId="55928"/>
    <cellStyle name="Nota 96 7" xfId="55929"/>
    <cellStyle name="Nota 97" xfId="55930"/>
    <cellStyle name="Nota 97 2" xfId="55931"/>
    <cellStyle name="Nota 97 2 2" xfId="55932"/>
    <cellStyle name="Nota 97 2 2 2" xfId="55933"/>
    <cellStyle name="Nota 97 2 3" xfId="55934"/>
    <cellStyle name="Nota 97 2 3 2" xfId="55935"/>
    <cellStyle name="Nota 97 2 4" xfId="55936"/>
    <cellStyle name="Nota 97 2 4 2" xfId="55937"/>
    <cellStyle name="Nota 97 2 5" xfId="55938"/>
    <cellStyle name="Nota 97 2 5 2" xfId="55939"/>
    <cellStyle name="Nota 97 2 6" xfId="55940"/>
    <cellStyle name="Nota 97 3" xfId="55941"/>
    <cellStyle name="Nota 97 3 2" xfId="55942"/>
    <cellStyle name="Nota 97 4" xfId="55943"/>
    <cellStyle name="Nota 97 4 2" xfId="55944"/>
    <cellStyle name="Nota 97 5" xfId="55945"/>
    <cellStyle name="Nota 97 5 2" xfId="55946"/>
    <cellStyle name="Nota 97 6" xfId="55947"/>
    <cellStyle name="Nota 97 6 2" xfId="55948"/>
    <cellStyle name="Nota 97 7" xfId="55949"/>
    <cellStyle name="Nota 98" xfId="55950"/>
    <cellStyle name="Nota 98 2" xfId="55951"/>
    <cellStyle name="Nota 98 2 2" xfId="55952"/>
    <cellStyle name="Nota 98 2 2 2" xfId="55953"/>
    <cellStyle name="Nota 98 2 3" xfId="55954"/>
    <cellStyle name="Nota 98 2 3 2" xfId="55955"/>
    <cellStyle name="Nota 98 2 4" xfId="55956"/>
    <cellStyle name="Nota 98 2 4 2" xfId="55957"/>
    <cellStyle name="Nota 98 2 5" xfId="55958"/>
    <cellStyle name="Nota 98 2 5 2" xfId="55959"/>
    <cellStyle name="Nota 98 2 6" xfId="55960"/>
    <cellStyle name="Nota 98 3" xfId="55961"/>
    <cellStyle name="Nota 98 3 2" xfId="55962"/>
    <cellStyle name="Nota 98 4" xfId="55963"/>
    <cellStyle name="Nota 98 4 2" xfId="55964"/>
    <cellStyle name="Nota 98 5" xfId="55965"/>
    <cellStyle name="Nota 98 5 2" xfId="55966"/>
    <cellStyle name="Nota 98 6" xfId="55967"/>
    <cellStyle name="Nota 98 6 2" xfId="55968"/>
    <cellStyle name="Nota 98 7" xfId="55969"/>
    <cellStyle name="Nota 99" xfId="55970"/>
    <cellStyle name="Nota 99 2" xfId="55971"/>
    <cellStyle name="Nota 99 2 2" xfId="55972"/>
    <cellStyle name="Nota 99 2 2 2" xfId="55973"/>
    <cellStyle name="Nota 99 2 3" xfId="55974"/>
    <cellStyle name="Nota 99 2 3 2" xfId="55975"/>
    <cellStyle name="Nota 99 2 4" xfId="55976"/>
    <cellStyle name="Nota 99 2 4 2" xfId="55977"/>
    <cellStyle name="Nota 99 2 5" xfId="55978"/>
    <cellStyle name="Nota 99 2 5 2" xfId="55979"/>
    <cellStyle name="Nota 99 2 6" xfId="55980"/>
    <cellStyle name="Nota 99 3" xfId="55981"/>
    <cellStyle name="Nota 99 3 2" xfId="55982"/>
    <cellStyle name="Nota 99 4" xfId="55983"/>
    <cellStyle name="Nota 99 4 2" xfId="55984"/>
    <cellStyle name="Nota 99 5" xfId="55985"/>
    <cellStyle name="Nota 99 5 2" xfId="55986"/>
    <cellStyle name="Nota 99 6" xfId="55987"/>
    <cellStyle name="Nota 99 6 2" xfId="55988"/>
    <cellStyle name="Nota 99 7" xfId="55989"/>
    <cellStyle name="Note" xfId="55990"/>
    <cellStyle name="Note 2" xfId="55991"/>
    <cellStyle name="Note 3" xfId="55992"/>
    <cellStyle name="Output" xfId="55993"/>
    <cellStyle name="Porcentagem 2" xfId="55994"/>
    <cellStyle name="Porcentagem 3" xfId="55995"/>
    <cellStyle name="Porcentagem 4" xfId="55996"/>
    <cellStyle name="Porcentagem 5" xfId="55997"/>
    <cellStyle name="Porcentagem 6" xfId="55998"/>
    <cellStyle name="Separador de milhares 12" xfId="55999"/>
    <cellStyle name="Separador de milhares 2" xfId="56000"/>
    <cellStyle name="Separador de milhares 2 2" xfId="56001"/>
    <cellStyle name="Separador de milhares 2 2 2" xfId="56002"/>
    <cellStyle name="Separador de milhares 2 3" xfId="56003"/>
    <cellStyle name="Separador de milhares 2 4" xfId="56004"/>
    <cellStyle name="Separador de milhares 3" xfId="56005"/>
    <cellStyle name="Separador de milhares 3 2" xfId="56006"/>
    <cellStyle name="Separador de milhares 3 2 2" xfId="56007"/>
    <cellStyle name="Separador de milhares 3 3" xfId="56008"/>
    <cellStyle name="Separador de milhares 4" xfId="56009"/>
    <cellStyle name="Separador de milhares 5" xfId="56010"/>
    <cellStyle name="Separador de milhares 6" xfId="56011"/>
    <cellStyle name="Texto Explicativo 2" xfId="56012"/>
    <cellStyle name="Title" xfId="56013"/>
    <cellStyle name="Vírgula" xfId="1" builtinId="3"/>
    <cellStyle name="Vírgula 2" xfId="56014"/>
    <cellStyle name="Vírgula 3" xfId="56015"/>
    <cellStyle name="Warning Text" xfId="560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1/01.Janeiro/PELOPIDAS%20-%20PCF%20-%202021_01%20-%20REV%2007%20editada%20em%2024.09.2020_JAN%2021_UNIDAD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HOSPITAL PELÓPIDAS SILVEIRA</v>
          </cell>
          <cell r="E11" t="str">
            <v>ABRAAO WAGNER PESSOA XIMENES</v>
          </cell>
          <cell r="G11" t="str">
            <v>1 - Médico</v>
          </cell>
          <cell r="H11" t="str">
            <v>2251-25</v>
          </cell>
          <cell r="I11">
            <v>44197</v>
          </cell>
          <cell r="J11" t="str">
            <v>1 - Plantonista</v>
          </cell>
          <cell r="K11">
            <v>12</v>
          </cell>
          <cell r="L11">
            <v>1584</v>
          </cell>
          <cell r="P11">
            <v>0</v>
          </cell>
          <cell r="Q11">
            <v>0</v>
          </cell>
          <cell r="R11">
            <v>972.69</v>
          </cell>
          <cell r="S11">
            <v>3032.24</v>
          </cell>
          <cell r="W11">
            <v>2251.58</v>
          </cell>
          <cell r="X11">
            <v>3337.3500000000004</v>
          </cell>
        </row>
        <row r="12">
          <cell r="C12" t="str">
            <v>HOSPITAL PELÓPIDAS SILVEIRA</v>
          </cell>
          <cell r="E12" t="str">
            <v>ACHILEY KELY DA SILVA BARROS</v>
          </cell>
          <cell r="G12" t="str">
            <v>2 - Outros Profissionais da Saúde</v>
          </cell>
          <cell r="H12" t="str">
            <v>3222-05</v>
          </cell>
          <cell r="I12">
            <v>44197</v>
          </cell>
          <cell r="J12" t="str">
            <v>1 - Plantonista</v>
          </cell>
          <cell r="K12">
            <v>44</v>
          </cell>
          <cell r="L12">
            <v>1100</v>
          </cell>
          <cell r="P12">
            <v>0</v>
          </cell>
          <cell r="Q12">
            <v>0</v>
          </cell>
          <cell r="R12">
            <v>228.02</v>
          </cell>
          <cell r="S12">
            <v>110</v>
          </cell>
          <cell r="W12">
            <v>204.54</v>
          </cell>
          <cell r="X12">
            <v>1233.48</v>
          </cell>
        </row>
        <row r="13">
          <cell r="C13" t="str">
            <v>HOSPITAL PELÓPIDAS SILVEIRA</v>
          </cell>
          <cell r="E13" t="str">
            <v>ADALIA PEREIRA DA SILVA</v>
          </cell>
          <cell r="G13" t="str">
            <v>3 - Administrativo</v>
          </cell>
          <cell r="H13" t="str">
            <v>5163-45</v>
          </cell>
          <cell r="I13">
            <v>44197</v>
          </cell>
          <cell r="J13" t="str">
            <v>1 - Plantonista</v>
          </cell>
          <cell r="K13">
            <v>44</v>
          </cell>
          <cell r="L13">
            <v>1100</v>
          </cell>
          <cell r="P13">
            <v>0</v>
          </cell>
          <cell r="Q13">
            <v>0</v>
          </cell>
          <cell r="R13">
            <v>571</v>
          </cell>
          <cell r="S13">
            <v>0</v>
          </cell>
          <cell r="W13">
            <v>746.85</v>
          </cell>
          <cell r="X13">
            <v>924.15</v>
          </cell>
        </row>
        <row r="14">
          <cell r="C14" t="str">
            <v>HOSPITAL PELÓPIDAS SILVEIRA</v>
          </cell>
          <cell r="E14" t="str">
            <v>ADELMO GALDINO DE VASCONCELOS</v>
          </cell>
          <cell r="G14" t="str">
            <v>3 - Administrativo</v>
          </cell>
          <cell r="H14" t="str">
            <v>7241-10</v>
          </cell>
          <cell r="I14">
            <v>44197</v>
          </cell>
          <cell r="J14" t="str">
            <v>1 - Plantonista</v>
          </cell>
          <cell r="K14">
            <v>44</v>
          </cell>
          <cell r="W14">
            <v>116.34</v>
          </cell>
          <cell r="X14">
            <v>1068.21</v>
          </cell>
        </row>
        <row r="15">
          <cell r="C15" t="str">
            <v>HOSPITAL PELÓPIDAS SILVEIRA</v>
          </cell>
          <cell r="E15" t="str">
            <v>ADENILSON WANDERLEY DE LIMA</v>
          </cell>
          <cell r="G15" t="str">
            <v>3 - Administrativo</v>
          </cell>
          <cell r="H15" t="str">
            <v>5163-45</v>
          </cell>
          <cell r="I15">
            <v>44197</v>
          </cell>
          <cell r="J15" t="str">
            <v>1 - Plantonista</v>
          </cell>
          <cell r="K15">
            <v>44</v>
          </cell>
          <cell r="L15">
            <v>513.33000000000004</v>
          </cell>
          <cell r="P15">
            <v>0</v>
          </cell>
          <cell r="Q15">
            <v>0</v>
          </cell>
          <cell r="R15">
            <v>815.84</v>
          </cell>
          <cell r="S15">
            <v>0</v>
          </cell>
          <cell r="W15">
            <v>167.01</v>
          </cell>
          <cell r="X15">
            <v>1162.1600000000001</v>
          </cell>
        </row>
        <row r="16">
          <cell r="C16" t="str">
            <v>HOSPITAL PELÓPIDAS SILVEIRA</v>
          </cell>
          <cell r="E16" t="str">
            <v>ADILSON JOSE DA SILVA</v>
          </cell>
          <cell r="G16" t="str">
            <v>2 - Outros Profissionais da Saúde</v>
          </cell>
          <cell r="H16" t="str">
            <v>5211-30</v>
          </cell>
          <cell r="I16">
            <v>44197</v>
          </cell>
          <cell r="J16" t="str">
            <v>1 - Plantonista</v>
          </cell>
          <cell r="K16">
            <v>44</v>
          </cell>
          <cell r="L16">
            <v>1063.33</v>
          </cell>
          <cell r="P16">
            <v>0</v>
          </cell>
          <cell r="Q16">
            <v>0</v>
          </cell>
          <cell r="R16">
            <v>36.67</v>
          </cell>
          <cell r="S16">
            <v>0</v>
          </cell>
          <cell r="W16">
            <v>170.21</v>
          </cell>
          <cell r="X16">
            <v>929.79</v>
          </cell>
        </row>
        <row r="17">
          <cell r="C17" t="str">
            <v>HOSPITAL PELÓPIDAS SILVEIRA</v>
          </cell>
          <cell r="E17" t="str">
            <v>ADNA LIMA DA SILVA</v>
          </cell>
          <cell r="G17" t="str">
            <v>3 - Administrativo</v>
          </cell>
          <cell r="H17" t="str">
            <v>5163-45</v>
          </cell>
          <cell r="I17">
            <v>44197</v>
          </cell>
          <cell r="J17" t="str">
            <v>1 - Plantonista</v>
          </cell>
          <cell r="K17">
            <v>44</v>
          </cell>
          <cell r="L17">
            <v>1100</v>
          </cell>
          <cell r="P17">
            <v>0</v>
          </cell>
          <cell r="Q17">
            <v>0</v>
          </cell>
          <cell r="R17">
            <v>286.2</v>
          </cell>
          <cell r="S17">
            <v>0</v>
          </cell>
          <cell r="W17">
            <v>526.73</v>
          </cell>
          <cell r="X17">
            <v>859.47</v>
          </cell>
        </row>
        <row r="18">
          <cell r="C18" t="str">
            <v>HOSPITAL PELÓPIDAS SILVEIRA</v>
          </cell>
          <cell r="E18" t="str">
            <v>ADNA MARQUES DE OLIVEIRA</v>
          </cell>
          <cell r="G18" t="str">
            <v>2 - Outros Profissionais da Saúde</v>
          </cell>
          <cell r="H18" t="str">
            <v>3222-05</v>
          </cell>
          <cell r="I18">
            <v>44197</v>
          </cell>
          <cell r="J18" t="str">
            <v>1 - Plantonista</v>
          </cell>
          <cell r="K18">
            <v>44</v>
          </cell>
          <cell r="L18">
            <v>0</v>
          </cell>
          <cell r="P18">
            <v>1672</v>
          </cell>
          <cell r="Q18">
            <v>0</v>
          </cell>
          <cell r="R18">
            <v>152.28</v>
          </cell>
          <cell r="S18">
            <v>0</v>
          </cell>
          <cell r="W18">
            <v>1734.83</v>
          </cell>
          <cell r="X18">
            <v>89.450000000000045</v>
          </cell>
        </row>
        <row r="19">
          <cell r="C19" t="str">
            <v>HOSPITAL PELÓPIDAS SILVEIRA</v>
          </cell>
          <cell r="E19" t="str">
            <v>ADNA SILVA DE ANDRADE</v>
          </cell>
          <cell r="G19" t="str">
            <v>2 - Outros Profissionais da Saúde</v>
          </cell>
          <cell r="H19" t="str">
            <v>2235-05</v>
          </cell>
          <cell r="I19">
            <v>44197</v>
          </cell>
          <cell r="J19" t="str">
            <v>1 - Plantonista</v>
          </cell>
          <cell r="K19">
            <v>40</v>
          </cell>
          <cell r="L19">
            <v>1918.88</v>
          </cell>
          <cell r="P19">
            <v>0</v>
          </cell>
          <cell r="Q19">
            <v>0</v>
          </cell>
          <cell r="R19">
            <v>6211.73</v>
          </cell>
          <cell r="S19">
            <v>479.72</v>
          </cell>
          <cell r="W19">
            <v>682.78</v>
          </cell>
          <cell r="X19">
            <v>7927.55</v>
          </cell>
        </row>
        <row r="20">
          <cell r="C20" t="str">
            <v>HOSPITAL PELÓPIDAS SILVEIRA</v>
          </cell>
          <cell r="E20" t="str">
            <v>ADRENALINA ISLOANY SANTANA DA SILVA</v>
          </cell>
          <cell r="G20" t="str">
            <v>3 - Administrativo</v>
          </cell>
          <cell r="H20" t="str">
            <v>4110-10</v>
          </cell>
          <cell r="I20">
            <v>44197</v>
          </cell>
          <cell r="J20" t="str">
            <v>2 - Diarista</v>
          </cell>
          <cell r="K20">
            <v>44</v>
          </cell>
          <cell r="L20">
            <v>1100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W20">
            <v>88.74</v>
          </cell>
          <cell r="X20">
            <v>1011.26</v>
          </cell>
        </row>
        <row r="21">
          <cell r="C21" t="str">
            <v>HOSPITAL PELÓPIDAS SILVEIRA</v>
          </cell>
          <cell r="E21" t="str">
            <v>ADRIANA BEZERRA ALVES CARDOSO DOS SANTOS</v>
          </cell>
          <cell r="G21" t="str">
            <v>1 - Médico</v>
          </cell>
          <cell r="H21" t="str">
            <v>2251-40</v>
          </cell>
          <cell r="I21">
            <v>44197</v>
          </cell>
          <cell r="J21" t="str">
            <v>1 - Plantonista</v>
          </cell>
          <cell r="K21">
            <v>12</v>
          </cell>
          <cell r="L21">
            <v>1584</v>
          </cell>
          <cell r="P21">
            <v>0</v>
          </cell>
          <cell r="Q21">
            <v>0</v>
          </cell>
          <cell r="R21">
            <v>220</v>
          </cell>
          <cell r="S21">
            <v>1989.45</v>
          </cell>
          <cell r="W21">
            <v>252.38</v>
          </cell>
          <cell r="X21">
            <v>3541.0699999999997</v>
          </cell>
        </row>
        <row r="22">
          <cell r="C22" t="str">
            <v>HOSPITAL PELÓPIDAS SILVEIRA</v>
          </cell>
          <cell r="E22" t="str">
            <v>ADRIANA DE GUSMAO FERREIRA</v>
          </cell>
          <cell r="G22" t="str">
            <v>1 - Médico</v>
          </cell>
          <cell r="H22" t="str">
            <v>2251-25</v>
          </cell>
          <cell r="I22">
            <v>44197</v>
          </cell>
          <cell r="J22" t="str">
            <v>2 - Diarista</v>
          </cell>
          <cell r="K22">
            <v>40</v>
          </cell>
          <cell r="L22">
            <v>5280</v>
          </cell>
          <cell r="P22">
            <v>0</v>
          </cell>
          <cell r="Q22">
            <v>0</v>
          </cell>
          <cell r="R22">
            <v>484</v>
          </cell>
          <cell r="S22">
            <v>4949</v>
          </cell>
          <cell r="W22">
            <v>2621.89</v>
          </cell>
          <cell r="X22">
            <v>8091.1100000000006</v>
          </cell>
        </row>
        <row r="23">
          <cell r="C23" t="str">
            <v>HOSPITAL PELÓPIDAS SILVEIRA</v>
          </cell>
          <cell r="E23" t="str">
            <v>ADRIANA GOMES DE SOUZA</v>
          </cell>
          <cell r="G23" t="str">
            <v>2 - Outros Profissionais da Saúde</v>
          </cell>
          <cell r="H23" t="str">
            <v>5211-30</v>
          </cell>
          <cell r="I23">
            <v>44197</v>
          </cell>
          <cell r="J23" t="str">
            <v>1 - Plantonista</v>
          </cell>
          <cell r="K23">
            <v>44</v>
          </cell>
          <cell r="L23">
            <v>1100</v>
          </cell>
          <cell r="P23">
            <v>0</v>
          </cell>
          <cell r="Q23">
            <v>0</v>
          </cell>
          <cell r="R23">
            <v>195</v>
          </cell>
          <cell r="S23">
            <v>0</v>
          </cell>
          <cell r="W23">
            <v>188.05</v>
          </cell>
          <cell r="X23">
            <v>1106.95</v>
          </cell>
        </row>
        <row r="24">
          <cell r="C24" t="str">
            <v>HOSPITAL PELÓPIDAS SILVEIRA</v>
          </cell>
          <cell r="E24" t="str">
            <v>ADRIANA GOMES FERREIRA</v>
          </cell>
          <cell r="G24" t="str">
            <v>2 - Outros Profissionais da Saúde</v>
          </cell>
          <cell r="H24" t="str">
            <v>3222-05</v>
          </cell>
          <cell r="I24">
            <v>44197</v>
          </cell>
          <cell r="J24" t="str">
            <v>1 - Plantonista</v>
          </cell>
          <cell r="K24">
            <v>44</v>
          </cell>
          <cell r="L24">
            <v>990</v>
          </cell>
          <cell r="P24">
            <v>0</v>
          </cell>
          <cell r="Q24">
            <v>0</v>
          </cell>
          <cell r="R24">
            <v>756.84</v>
          </cell>
          <cell r="S24">
            <v>0</v>
          </cell>
          <cell r="W24">
            <v>286.91000000000003</v>
          </cell>
          <cell r="X24">
            <v>1459.93</v>
          </cell>
        </row>
        <row r="25">
          <cell r="C25" t="str">
            <v>HOSPITAL PELÓPIDAS SILVEIRA</v>
          </cell>
          <cell r="E25" t="str">
            <v>ADRIANA GUEIROS LEITE DE LACERDA MENEZES</v>
          </cell>
          <cell r="G25" t="str">
            <v>2 - Outros Profissionais da Saúde</v>
          </cell>
          <cell r="H25" t="str">
            <v>2236-05</v>
          </cell>
          <cell r="I25">
            <v>44197</v>
          </cell>
          <cell r="J25" t="str">
            <v>2 - Diarista</v>
          </cell>
          <cell r="K25">
            <v>30</v>
          </cell>
          <cell r="L25">
            <v>2005.76</v>
          </cell>
          <cell r="P25">
            <v>0</v>
          </cell>
          <cell r="Q25">
            <v>0</v>
          </cell>
          <cell r="R25">
            <v>599.9</v>
          </cell>
          <cell r="S25">
            <v>561.61</v>
          </cell>
          <cell r="W25">
            <v>401.56</v>
          </cell>
          <cell r="X25">
            <v>2765.71</v>
          </cell>
        </row>
        <row r="26">
          <cell r="C26" t="str">
            <v>HOSPITAL PELÓPIDAS SILVEIRA</v>
          </cell>
          <cell r="E26" t="str">
            <v>ADRIANA LOPES DE VASCONCELOS OLIVEIRA</v>
          </cell>
          <cell r="G26" t="str">
            <v>3 - Administrativo</v>
          </cell>
          <cell r="H26" t="str">
            <v>4110-10</v>
          </cell>
          <cell r="I26">
            <v>44197</v>
          </cell>
          <cell r="J26" t="str">
            <v>1 - Plantonista</v>
          </cell>
          <cell r="K26">
            <v>44</v>
          </cell>
          <cell r="L26">
            <v>1100</v>
          </cell>
          <cell r="P26">
            <v>0</v>
          </cell>
          <cell r="Q26">
            <v>0</v>
          </cell>
          <cell r="R26">
            <v>2051.9499999999998</v>
          </cell>
          <cell r="S26">
            <v>0</v>
          </cell>
          <cell r="W26">
            <v>411.59</v>
          </cell>
          <cell r="X26">
            <v>2740.3599999999997</v>
          </cell>
        </row>
        <row r="27">
          <cell r="C27" t="str">
            <v>HOSPITAL PELÓPIDAS SILVEIRA</v>
          </cell>
          <cell r="E27" t="str">
            <v>ADRIANA MARIA DA SILVA</v>
          </cell>
          <cell r="G27" t="str">
            <v>2 - Outros Profissionais da Saúde</v>
          </cell>
          <cell r="H27" t="str">
            <v>3222-05</v>
          </cell>
          <cell r="I27">
            <v>44197</v>
          </cell>
          <cell r="J27" t="str">
            <v>1 - Plantonista</v>
          </cell>
          <cell r="K27">
            <v>44</v>
          </cell>
          <cell r="L27">
            <v>696.67</v>
          </cell>
          <cell r="P27">
            <v>0</v>
          </cell>
          <cell r="Q27">
            <v>0</v>
          </cell>
          <cell r="R27">
            <v>204.27</v>
          </cell>
          <cell r="S27">
            <v>0</v>
          </cell>
          <cell r="W27">
            <v>104.5</v>
          </cell>
          <cell r="X27">
            <v>796.43999999999994</v>
          </cell>
        </row>
        <row r="28">
          <cell r="C28" t="str">
            <v>HOSPITAL PELÓPIDAS SILVEIRA</v>
          </cell>
          <cell r="E28" t="str">
            <v>ADRIANA MARIA DE ALMEIDA</v>
          </cell>
          <cell r="G28" t="str">
            <v>2 - Outros Profissionais da Saúde</v>
          </cell>
          <cell r="H28" t="str">
            <v>3222-05</v>
          </cell>
          <cell r="I28">
            <v>44197</v>
          </cell>
          <cell r="J28" t="str">
            <v>1 - Plantonista</v>
          </cell>
          <cell r="K28">
            <v>44</v>
          </cell>
          <cell r="L28">
            <v>1100</v>
          </cell>
          <cell r="P28">
            <v>0</v>
          </cell>
          <cell r="Q28">
            <v>0</v>
          </cell>
          <cell r="R28">
            <v>599.78</v>
          </cell>
          <cell r="S28">
            <v>0</v>
          </cell>
          <cell r="W28">
            <v>181.3</v>
          </cell>
          <cell r="X28">
            <v>1518.48</v>
          </cell>
        </row>
        <row r="29">
          <cell r="C29" t="str">
            <v>HOSPITAL PELÓPIDAS SILVEIRA</v>
          </cell>
          <cell r="E29" t="str">
            <v>ADRIANA VOGELEY BARROS</v>
          </cell>
          <cell r="G29" t="str">
            <v>1 - Médico</v>
          </cell>
          <cell r="H29" t="str">
            <v>2251-20</v>
          </cell>
          <cell r="I29">
            <v>44197</v>
          </cell>
          <cell r="J29" t="str">
            <v>2 - Diarista</v>
          </cell>
          <cell r="K29">
            <v>44</v>
          </cell>
          <cell r="L29">
            <v>5808</v>
          </cell>
          <cell r="P29">
            <v>0</v>
          </cell>
          <cell r="Q29">
            <v>0</v>
          </cell>
          <cell r="R29">
            <v>510.4</v>
          </cell>
          <cell r="S29">
            <v>5443.9</v>
          </cell>
          <cell r="W29">
            <v>2910.45</v>
          </cell>
          <cell r="X29">
            <v>8851.8499999999985</v>
          </cell>
        </row>
        <row r="30">
          <cell r="C30" t="str">
            <v>HOSPITAL PELÓPIDAS SILVEIRA</v>
          </cell>
          <cell r="E30" t="str">
            <v>ADRIANO AMARO BARRETO</v>
          </cell>
          <cell r="G30" t="str">
            <v>3 - Administrativo</v>
          </cell>
          <cell r="H30" t="str">
            <v>5142-25</v>
          </cell>
          <cell r="I30">
            <v>44197</v>
          </cell>
          <cell r="J30" t="str">
            <v>2 - Diarista</v>
          </cell>
          <cell r="K30">
            <v>44</v>
          </cell>
          <cell r="L30">
            <v>1100</v>
          </cell>
          <cell r="P30">
            <v>0</v>
          </cell>
          <cell r="Q30">
            <v>0</v>
          </cell>
          <cell r="R30">
            <v>405.55</v>
          </cell>
          <cell r="S30">
            <v>0</v>
          </cell>
          <cell r="W30">
            <v>755.94</v>
          </cell>
          <cell r="X30">
            <v>749.6099999999999</v>
          </cell>
        </row>
        <row r="31">
          <cell r="C31" t="str">
            <v>HOSPITAL PELÓPIDAS SILVEIRA</v>
          </cell>
          <cell r="E31" t="str">
            <v>ADRIANO FRANCISCO GUIMARAES</v>
          </cell>
          <cell r="G31" t="str">
            <v>3 - Administrativo</v>
          </cell>
          <cell r="H31" t="str">
            <v>5174-10</v>
          </cell>
          <cell r="I31">
            <v>44197</v>
          </cell>
          <cell r="J31" t="str">
            <v>1 - Plantonista</v>
          </cell>
          <cell r="K31">
            <v>44</v>
          </cell>
          <cell r="L31">
            <v>990</v>
          </cell>
          <cell r="P31">
            <v>0</v>
          </cell>
          <cell r="Q31">
            <v>0</v>
          </cell>
          <cell r="R31">
            <v>110</v>
          </cell>
          <cell r="S31">
            <v>0</v>
          </cell>
          <cell r="W31">
            <v>422</v>
          </cell>
          <cell r="X31">
            <v>678</v>
          </cell>
        </row>
        <row r="32">
          <cell r="C32" t="str">
            <v>HOSPITAL PELÓPIDAS SILVEIRA</v>
          </cell>
          <cell r="E32" t="str">
            <v>ADRIANO PERGENTINO DA SILVA</v>
          </cell>
          <cell r="G32" t="str">
            <v>3 - Administrativo</v>
          </cell>
          <cell r="H32" t="str">
            <v>7233-10</v>
          </cell>
          <cell r="I32">
            <v>44197</v>
          </cell>
          <cell r="J32" t="str">
            <v>2 - Diarista</v>
          </cell>
          <cell r="K32">
            <v>44</v>
          </cell>
          <cell r="L32">
            <v>763.01</v>
          </cell>
          <cell r="P32">
            <v>846.89</v>
          </cell>
          <cell r="Q32">
            <v>0</v>
          </cell>
          <cell r="R32">
            <v>170.15</v>
          </cell>
          <cell r="S32">
            <v>0</v>
          </cell>
          <cell r="W32">
            <v>1031.79</v>
          </cell>
          <cell r="X32">
            <v>748.26000000000022</v>
          </cell>
        </row>
        <row r="33">
          <cell r="C33" t="str">
            <v>HOSPITAL PELÓPIDAS SILVEIRA</v>
          </cell>
          <cell r="E33" t="str">
            <v>ADRIAO FILHO CAVALCANTI DE ALBUQUERQUE</v>
          </cell>
          <cell r="G33" t="str">
            <v>2 - Outros Profissionais da Saúde</v>
          </cell>
          <cell r="H33" t="str">
            <v>2235-05</v>
          </cell>
          <cell r="I33">
            <v>44197</v>
          </cell>
          <cell r="J33" t="str">
            <v>2 - Diarista</v>
          </cell>
          <cell r="K33">
            <v>40</v>
          </cell>
          <cell r="L33">
            <v>1908.06</v>
          </cell>
          <cell r="P33">
            <v>0</v>
          </cell>
          <cell r="Q33">
            <v>0</v>
          </cell>
          <cell r="R33">
            <v>559.44000000000005</v>
          </cell>
          <cell r="S33">
            <v>477.02</v>
          </cell>
          <cell r="W33">
            <v>331.26</v>
          </cell>
          <cell r="X33">
            <v>2613.2600000000002</v>
          </cell>
        </row>
        <row r="34">
          <cell r="C34" t="str">
            <v>HOSPITAL PELÓPIDAS SILVEIRA</v>
          </cell>
          <cell r="E34" t="str">
            <v>ADRYELLE FERNANDES DUARTE</v>
          </cell>
          <cell r="G34" t="str">
            <v>2 - Outros Profissionais da Saúde</v>
          </cell>
          <cell r="H34" t="str">
            <v>2236-05</v>
          </cell>
          <cell r="I34">
            <v>44197</v>
          </cell>
          <cell r="J34" t="str">
            <v>1 - Plantonista</v>
          </cell>
          <cell r="K34">
            <v>30</v>
          </cell>
          <cell r="L34">
            <v>1546.4</v>
          </cell>
          <cell r="P34">
            <v>0</v>
          </cell>
          <cell r="Q34">
            <v>0</v>
          </cell>
          <cell r="R34">
            <v>1353.78</v>
          </cell>
          <cell r="S34">
            <v>386.6</v>
          </cell>
          <cell r="W34">
            <v>591.09</v>
          </cell>
          <cell r="X34">
            <v>2695.69</v>
          </cell>
        </row>
        <row r="35">
          <cell r="C35" t="str">
            <v>HOSPITAL PELÓPIDAS SILVEIRA</v>
          </cell>
          <cell r="E35" t="str">
            <v>AFONSO ALVES DA SILVA FILHO</v>
          </cell>
          <cell r="G35" t="str">
            <v>2 - Outros Profissionais da Saúde</v>
          </cell>
          <cell r="H35" t="str">
            <v>3242-05</v>
          </cell>
          <cell r="I35">
            <v>44197</v>
          </cell>
          <cell r="J35" t="str">
            <v>1 - Plantonista</v>
          </cell>
          <cell r="K35">
            <v>30</v>
          </cell>
          <cell r="L35">
            <v>1292.31</v>
          </cell>
          <cell r="P35">
            <v>0</v>
          </cell>
          <cell r="Q35">
            <v>0</v>
          </cell>
          <cell r="R35">
            <v>822.24</v>
          </cell>
          <cell r="S35">
            <v>0</v>
          </cell>
          <cell r="W35">
            <v>287.29000000000002</v>
          </cell>
          <cell r="X35">
            <v>1827.2600000000002</v>
          </cell>
        </row>
        <row r="36">
          <cell r="C36" t="str">
            <v>HOSPITAL PELÓPIDAS SILVEIRA</v>
          </cell>
          <cell r="E36" t="str">
            <v>AGNES HENRIQUE SILVA LIRA</v>
          </cell>
          <cell r="G36" t="str">
            <v>3 - Administrativo</v>
          </cell>
          <cell r="H36" t="str">
            <v>5163-45</v>
          </cell>
          <cell r="I36">
            <v>44197</v>
          </cell>
          <cell r="J36" t="str">
            <v>1 - Plantonista</v>
          </cell>
          <cell r="K36">
            <v>44</v>
          </cell>
          <cell r="L36">
            <v>1100</v>
          </cell>
          <cell r="P36">
            <v>0</v>
          </cell>
          <cell r="Q36">
            <v>0</v>
          </cell>
          <cell r="R36">
            <v>322.54000000000002</v>
          </cell>
          <cell r="S36">
            <v>0</v>
          </cell>
          <cell r="W36">
            <v>191.36</v>
          </cell>
          <cell r="X36">
            <v>1231.1799999999998</v>
          </cell>
        </row>
        <row r="37">
          <cell r="C37" t="str">
            <v>HOSPITAL PELÓPIDAS SILVEIRA</v>
          </cell>
          <cell r="E37" t="str">
            <v>AGUINALDO NOBERTO DA CRUZ</v>
          </cell>
          <cell r="G37" t="str">
            <v>3 - Administrativo</v>
          </cell>
          <cell r="H37" t="str">
            <v>5142-25</v>
          </cell>
          <cell r="I37">
            <v>44197</v>
          </cell>
          <cell r="J37" t="str">
            <v>2 - Diarista</v>
          </cell>
          <cell r="K37">
            <v>44</v>
          </cell>
          <cell r="L37">
            <v>1100</v>
          </cell>
          <cell r="P37">
            <v>0</v>
          </cell>
          <cell r="Q37">
            <v>0</v>
          </cell>
          <cell r="R37">
            <v>271.27</v>
          </cell>
          <cell r="S37">
            <v>0</v>
          </cell>
          <cell r="W37">
            <v>168.3</v>
          </cell>
          <cell r="X37">
            <v>1202.97</v>
          </cell>
        </row>
        <row r="38">
          <cell r="C38" t="str">
            <v>HOSPITAL PELÓPIDAS SILVEIRA</v>
          </cell>
          <cell r="E38" t="str">
            <v>AIRTON FRANCISCO DA SILVA SANTOS</v>
          </cell>
          <cell r="G38" t="str">
            <v>3 - Administrativo</v>
          </cell>
          <cell r="H38" t="str">
            <v>5174-10</v>
          </cell>
          <cell r="I38">
            <v>44197</v>
          </cell>
          <cell r="J38" t="str">
            <v>1 - Plantonista</v>
          </cell>
          <cell r="K38">
            <v>44</v>
          </cell>
          <cell r="L38">
            <v>1100</v>
          </cell>
          <cell r="P38">
            <v>0</v>
          </cell>
          <cell r="Q38">
            <v>0</v>
          </cell>
          <cell r="R38">
            <v>51.27</v>
          </cell>
          <cell r="S38">
            <v>0</v>
          </cell>
          <cell r="W38">
            <v>174.5</v>
          </cell>
          <cell r="X38">
            <v>976.77</v>
          </cell>
        </row>
        <row r="39">
          <cell r="C39" t="str">
            <v>HOSPITAL PELÓPIDAS SILVEIRA</v>
          </cell>
          <cell r="E39" t="str">
            <v>ALAIR WALTER VIEIRA BARBOSA</v>
          </cell>
          <cell r="G39" t="str">
            <v>3 - Administrativo</v>
          </cell>
          <cell r="H39" t="str">
            <v>4110-10</v>
          </cell>
          <cell r="I39">
            <v>44197</v>
          </cell>
          <cell r="J39" t="str">
            <v>2 - Diarista</v>
          </cell>
          <cell r="K39">
            <v>44</v>
          </cell>
          <cell r="L39">
            <v>1100</v>
          </cell>
          <cell r="P39">
            <v>0</v>
          </cell>
          <cell r="Q39">
            <v>0</v>
          </cell>
          <cell r="R39">
            <v>55</v>
          </cell>
          <cell r="S39">
            <v>250</v>
          </cell>
          <cell r="W39">
            <v>205.68</v>
          </cell>
          <cell r="X39">
            <v>1199.32</v>
          </cell>
        </row>
        <row r="40">
          <cell r="C40" t="str">
            <v>HOSPITAL PELÓPIDAS SILVEIRA</v>
          </cell>
          <cell r="E40" t="str">
            <v>ALBA LUIZA MAGALHAES BARROS CAVALCANTI</v>
          </cell>
          <cell r="G40" t="str">
            <v>1 - Médico</v>
          </cell>
          <cell r="H40" t="str">
            <v>2251-25</v>
          </cell>
          <cell r="I40">
            <v>44197</v>
          </cell>
          <cell r="J40" t="str">
            <v>1 - Plantonista</v>
          </cell>
          <cell r="K40">
            <v>24</v>
          </cell>
          <cell r="L40">
            <v>3168</v>
          </cell>
          <cell r="P40">
            <v>0</v>
          </cell>
          <cell r="Q40">
            <v>0</v>
          </cell>
          <cell r="R40">
            <v>220</v>
          </cell>
          <cell r="S40">
            <v>5182.78</v>
          </cell>
          <cell r="W40">
            <v>2060.2600000000002</v>
          </cell>
          <cell r="X40">
            <v>6510.5199999999986</v>
          </cell>
        </row>
        <row r="41">
          <cell r="C41" t="str">
            <v>HOSPITAL PELÓPIDAS SILVEIRA</v>
          </cell>
          <cell r="E41" t="str">
            <v>ALBERICO ALBANES OLIVEIRA BERNARDO</v>
          </cell>
          <cell r="G41" t="str">
            <v>1 - Médico</v>
          </cell>
          <cell r="H41" t="str">
            <v>2251-12</v>
          </cell>
          <cell r="I41">
            <v>44197</v>
          </cell>
          <cell r="J41" t="str">
            <v>2 - Diarista</v>
          </cell>
          <cell r="K41">
            <v>40</v>
          </cell>
          <cell r="L41">
            <v>5280</v>
          </cell>
          <cell r="P41">
            <v>0</v>
          </cell>
          <cell r="Q41">
            <v>0</v>
          </cell>
          <cell r="R41">
            <v>484</v>
          </cell>
          <cell r="S41">
            <v>4276</v>
          </cell>
          <cell r="W41">
            <v>3465.81</v>
          </cell>
          <cell r="X41">
            <v>6574.1900000000005</v>
          </cell>
        </row>
        <row r="42">
          <cell r="C42" t="str">
            <v>HOSPITAL PELÓPIDAS SILVEIRA</v>
          </cell>
          <cell r="E42" t="str">
            <v>ALBERTO RAMOS DA SILVA JUNIOR</v>
          </cell>
          <cell r="G42" t="str">
            <v>3 - Administrativo</v>
          </cell>
          <cell r="H42" t="str">
            <v>5174-10</v>
          </cell>
          <cell r="I42">
            <v>44197</v>
          </cell>
          <cell r="J42" t="str">
            <v>1 - Plantonista</v>
          </cell>
          <cell r="K42">
            <v>44</v>
          </cell>
          <cell r="L42">
            <v>1100</v>
          </cell>
          <cell r="P42">
            <v>0</v>
          </cell>
          <cell r="Q42">
            <v>0</v>
          </cell>
          <cell r="R42">
            <v>1850.19</v>
          </cell>
          <cell r="S42">
            <v>0</v>
          </cell>
          <cell r="W42">
            <v>511.22</v>
          </cell>
          <cell r="X42">
            <v>2438.9700000000003</v>
          </cell>
        </row>
        <row r="43">
          <cell r="C43" t="str">
            <v>HOSPITAL PELÓPIDAS SILVEIRA</v>
          </cell>
          <cell r="E43" t="str">
            <v>ALCENILDA CARNEIRO COUTINHO</v>
          </cell>
          <cell r="G43" t="str">
            <v>3 - Administrativo</v>
          </cell>
          <cell r="H43" t="str">
            <v>1423-40</v>
          </cell>
          <cell r="I43">
            <v>44197</v>
          </cell>
          <cell r="J43" t="str">
            <v>2 - Diarista</v>
          </cell>
          <cell r="K43">
            <v>40</v>
          </cell>
          <cell r="L43">
            <v>159.13</v>
          </cell>
          <cell r="P43">
            <v>3341.75</v>
          </cell>
          <cell r="Q43">
            <v>0</v>
          </cell>
          <cell r="R43">
            <v>16.100000000000001</v>
          </cell>
          <cell r="S43">
            <v>0</v>
          </cell>
          <cell r="W43">
            <v>3516.98</v>
          </cell>
          <cell r="X43">
            <v>0</v>
          </cell>
        </row>
        <row r="44">
          <cell r="C44" t="str">
            <v>HOSPITAL PELÓPIDAS SILVEIRA</v>
          </cell>
          <cell r="E44" t="str">
            <v>ALCIDES JOAO DA SILVA</v>
          </cell>
          <cell r="G44" t="str">
            <v>3 - Administrativo</v>
          </cell>
          <cell r="H44" t="str">
            <v>5174-10</v>
          </cell>
          <cell r="I44">
            <v>44197</v>
          </cell>
          <cell r="J44" t="str">
            <v>1 - Plantonista</v>
          </cell>
          <cell r="K44">
            <v>44</v>
          </cell>
          <cell r="L44">
            <v>1100</v>
          </cell>
          <cell r="P44">
            <v>0</v>
          </cell>
          <cell r="Q44">
            <v>0</v>
          </cell>
          <cell r="R44">
            <v>2262.06</v>
          </cell>
          <cell r="S44">
            <v>0</v>
          </cell>
          <cell r="W44">
            <v>175.45</v>
          </cell>
          <cell r="X44">
            <v>3186.61</v>
          </cell>
        </row>
        <row r="45">
          <cell r="C45" t="str">
            <v>HOSPITAL PELÓPIDAS SILVEIRA</v>
          </cell>
          <cell r="E45" t="str">
            <v>ALCIDESIO DE SOUZA NEVES</v>
          </cell>
          <cell r="G45" t="str">
            <v>3 - Administrativo</v>
          </cell>
          <cell r="H45" t="str">
            <v>5142-25</v>
          </cell>
          <cell r="I45">
            <v>44197</v>
          </cell>
          <cell r="J45" t="str">
            <v>2 - Diarista</v>
          </cell>
          <cell r="K45">
            <v>44</v>
          </cell>
          <cell r="L45">
            <v>1100</v>
          </cell>
          <cell r="P45">
            <v>0</v>
          </cell>
          <cell r="Q45">
            <v>0</v>
          </cell>
          <cell r="R45">
            <v>220</v>
          </cell>
          <cell r="S45">
            <v>0</v>
          </cell>
          <cell r="W45">
            <v>190.3</v>
          </cell>
          <cell r="X45">
            <v>1129.7</v>
          </cell>
        </row>
        <row r="46">
          <cell r="C46" t="str">
            <v>HOSPITAL PELÓPIDAS SILVEIRA</v>
          </cell>
          <cell r="E46" t="str">
            <v>ALCILENE BARBOSA DOS SANTOS</v>
          </cell>
          <cell r="G46" t="str">
            <v>2 - Outros Profissionais da Saúde</v>
          </cell>
          <cell r="H46" t="str">
            <v>3222-05</v>
          </cell>
          <cell r="I46">
            <v>44197</v>
          </cell>
          <cell r="J46" t="str">
            <v>1 - Plantonista</v>
          </cell>
          <cell r="K46">
            <v>44</v>
          </cell>
          <cell r="L46">
            <v>990</v>
          </cell>
          <cell r="P46">
            <v>0</v>
          </cell>
          <cell r="Q46">
            <v>0</v>
          </cell>
          <cell r="R46">
            <v>586.41</v>
          </cell>
          <cell r="S46">
            <v>110</v>
          </cell>
          <cell r="W46">
            <v>525.5</v>
          </cell>
          <cell r="X46">
            <v>1160.9099999999999</v>
          </cell>
        </row>
        <row r="47">
          <cell r="C47" t="str">
            <v>HOSPITAL PELÓPIDAS SILVEIRA</v>
          </cell>
          <cell r="E47" t="str">
            <v>ALCILENE DE LIMA TEIXEIRA</v>
          </cell>
          <cell r="G47" t="str">
            <v>2 - Outros Profissionais da Saúde</v>
          </cell>
          <cell r="H47" t="str">
            <v>3222-05</v>
          </cell>
          <cell r="I47">
            <v>44197</v>
          </cell>
          <cell r="J47" t="str">
            <v>1 - Plantonista</v>
          </cell>
          <cell r="K47">
            <v>44</v>
          </cell>
          <cell r="L47">
            <v>0</v>
          </cell>
          <cell r="P47">
            <v>1928.4</v>
          </cell>
          <cell r="Q47">
            <v>0</v>
          </cell>
          <cell r="R47">
            <v>255.45</v>
          </cell>
          <cell r="S47">
            <v>110</v>
          </cell>
          <cell r="W47">
            <v>1994.22</v>
          </cell>
          <cell r="X47">
            <v>299.62999999999988</v>
          </cell>
        </row>
        <row r="48">
          <cell r="C48" t="str">
            <v>HOSPITAL PELÓPIDAS SILVEIRA</v>
          </cell>
          <cell r="E48" t="str">
            <v>ALCIR DA SILVA CESARIO</v>
          </cell>
          <cell r="G48" t="str">
            <v>2 - Outros Profissionais da Saúde</v>
          </cell>
          <cell r="H48" t="str">
            <v>3222-05</v>
          </cell>
          <cell r="I48">
            <v>44197</v>
          </cell>
          <cell r="J48" t="str">
            <v>1 - Plantonista</v>
          </cell>
          <cell r="K48">
            <v>44</v>
          </cell>
          <cell r="L48">
            <v>1100</v>
          </cell>
          <cell r="P48">
            <v>0</v>
          </cell>
          <cell r="Q48">
            <v>0</v>
          </cell>
          <cell r="R48">
            <v>369.62</v>
          </cell>
          <cell r="S48">
            <v>0</v>
          </cell>
          <cell r="W48">
            <v>257.39</v>
          </cell>
          <cell r="X48">
            <v>1212.23</v>
          </cell>
        </row>
        <row r="49">
          <cell r="C49" t="str">
            <v>HOSPITAL PELÓPIDAS SILVEIRA</v>
          </cell>
          <cell r="E49" t="str">
            <v>ALCIRA MARANHAO DA SILVA</v>
          </cell>
          <cell r="G49" t="str">
            <v>2 - Outros Profissionais da Saúde</v>
          </cell>
          <cell r="H49" t="str">
            <v>3222-05</v>
          </cell>
          <cell r="I49">
            <v>44197</v>
          </cell>
          <cell r="J49" t="str">
            <v>1 - Plantonista</v>
          </cell>
          <cell r="K49">
            <v>44</v>
          </cell>
          <cell r="L49">
            <v>1100</v>
          </cell>
          <cell r="P49">
            <v>0</v>
          </cell>
          <cell r="Q49">
            <v>0</v>
          </cell>
          <cell r="R49">
            <v>248.18</v>
          </cell>
          <cell r="S49">
            <v>0</v>
          </cell>
          <cell r="W49">
            <v>190.37</v>
          </cell>
          <cell r="X49">
            <v>1157.81</v>
          </cell>
        </row>
        <row r="50">
          <cell r="C50" t="str">
            <v>HOSPITAL PELÓPIDAS SILVEIRA</v>
          </cell>
          <cell r="E50" t="str">
            <v>ALCIVANIA SANTOS LIMA</v>
          </cell>
          <cell r="G50" t="str">
            <v>3 - Administrativo</v>
          </cell>
          <cell r="H50" t="str">
            <v>5134-30</v>
          </cell>
          <cell r="I50">
            <v>44197</v>
          </cell>
          <cell r="J50" t="str">
            <v>1 - Plantonista</v>
          </cell>
          <cell r="K50">
            <v>44</v>
          </cell>
          <cell r="L50">
            <v>1100</v>
          </cell>
          <cell r="P50">
            <v>0</v>
          </cell>
          <cell r="Q50">
            <v>0</v>
          </cell>
          <cell r="R50">
            <v>275</v>
          </cell>
          <cell r="S50">
            <v>0</v>
          </cell>
          <cell r="W50">
            <v>498.45</v>
          </cell>
          <cell r="X50">
            <v>876.55</v>
          </cell>
        </row>
        <row r="51">
          <cell r="C51" t="str">
            <v>HOSPITAL PELÓPIDAS SILVEIRA</v>
          </cell>
          <cell r="E51" t="str">
            <v>ALDENEIDE  DOS SANTOS ALVES CHACON</v>
          </cell>
          <cell r="G51" t="str">
            <v>2 - Outros Profissionais da Saúde</v>
          </cell>
          <cell r="H51" t="str">
            <v>3222-05</v>
          </cell>
          <cell r="I51">
            <v>44197</v>
          </cell>
          <cell r="J51" t="str">
            <v>1 - Plantonista</v>
          </cell>
          <cell r="K51">
            <v>44</v>
          </cell>
          <cell r="L51">
            <v>0</v>
          </cell>
          <cell r="P51">
            <v>0</v>
          </cell>
          <cell r="Q51">
            <v>0</v>
          </cell>
          <cell r="R51">
            <v>592.96</v>
          </cell>
          <cell r="S51">
            <v>0</v>
          </cell>
          <cell r="W51">
            <v>592.96</v>
          </cell>
          <cell r="X51">
            <v>0</v>
          </cell>
        </row>
        <row r="52">
          <cell r="C52" t="str">
            <v>HOSPITAL PELÓPIDAS SILVEIRA</v>
          </cell>
          <cell r="E52" t="str">
            <v>ALENA MARIA SAMPAIO BITU</v>
          </cell>
          <cell r="G52" t="str">
            <v>2 - Outros Profissionais da Saúde</v>
          </cell>
          <cell r="H52" t="str">
            <v>2235-05</v>
          </cell>
          <cell r="I52">
            <v>44197</v>
          </cell>
          <cell r="J52" t="str">
            <v>2 - Diarista</v>
          </cell>
          <cell r="K52">
            <v>40</v>
          </cell>
          <cell r="L52">
            <v>2055.94</v>
          </cell>
          <cell r="P52">
            <v>0</v>
          </cell>
          <cell r="Q52">
            <v>0</v>
          </cell>
          <cell r="R52">
            <v>818.9</v>
          </cell>
          <cell r="S52">
            <v>927.07</v>
          </cell>
          <cell r="W52">
            <v>524</v>
          </cell>
          <cell r="X52">
            <v>3277.9100000000003</v>
          </cell>
        </row>
        <row r="53">
          <cell r="C53" t="str">
            <v>HOSPITAL PELÓPIDAS SILVEIRA</v>
          </cell>
          <cell r="E53" t="str">
            <v>ALESSANDRA JOSE IGINO</v>
          </cell>
          <cell r="G53" t="str">
            <v>3 - Administrativo</v>
          </cell>
          <cell r="H53" t="str">
            <v>4110-10</v>
          </cell>
          <cell r="I53">
            <v>44197</v>
          </cell>
          <cell r="J53" t="str">
            <v>1 - Plantonista</v>
          </cell>
          <cell r="K53">
            <v>44</v>
          </cell>
          <cell r="L53">
            <v>1100</v>
          </cell>
          <cell r="P53">
            <v>0</v>
          </cell>
          <cell r="Q53">
            <v>0</v>
          </cell>
          <cell r="R53">
            <v>2485.5500000000002</v>
          </cell>
          <cell r="S53">
            <v>0</v>
          </cell>
          <cell r="W53">
            <v>192.35</v>
          </cell>
          <cell r="X53">
            <v>3393.2000000000003</v>
          </cell>
        </row>
        <row r="54">
          <cell r="C54" t="str">
            <v>HOSPITAL PELÓPIDAS SILVEIRA</v>
          </cell>
          <cell r="E54" t="str">
            <v>ALESSON LUCAS PEIXOTO TEIXEIRA</v>
          </cell>
          <cell r="G54" t="str">
            <v>3 - Administrativo</v>
          </cell>
          <cell r="H54" t="str">
            <v>9501-10</v>
          </cell>
          <cell r="I54">
            <v>44197</v>
          </cell>
          <cell r="J54" t="str">
            <v>1 - Plantonista</v>
          </cell>
          <cell r="K54">
            <v>44</v>
          </cell>
          <cell r="L54">
            <v>0</v>
          </cell>
          <cell r="P54">
            <v>4063.95</v>
          </cell>
          <cell r="Q54">
            <v>0</v>
          </cell>
          <cell r="R54">
            <v>45.34</v>
          </cell>
          <cell r="S54">
            <v>0</v>
          </cell>
          <cell r="W54">
            <v>4109.29</v>
          </cell>
          <cell r="X54">
            <v>0</v>
          </cell>
        </row>
        <row r="55">
          <cell r="C55" t="str">
            <v>HOSPITAL PELÓPIDAS SILVEIRA</v>
          </cell>
          <cell r="E55" t="str">
            <v>ALEX UCHOA FREITAS</v>
          </cell>
          <cell r="G55" t="str">
            <v>2 - Outros Profissionais da Saúde</v>
          </cell>
          <cell r="H55" t="str">
            <v>5211-30</v>
          </cell>
          <cell r="I55">
            <v>44197</v>
          </cell>
          <cell r="J55" t="str">
            <v>1 - Plantonista</v>
          </cell>
          <cell r="K55">
            <v>44</v>
          </cell>
          <cell r="L55">
            <v>1100</v>
          </cell>
          <cell r="P55">
            <v>0</v>
          </cell>
          <cell r="Q55">
            <v>0</v>
          </cell>
          <cell r="R55">
            <v>246.27</v>
          </cell>
          <cell r="S55">
            <v>0</v>
          </cell>
          <cell r="W55">
            <v>125.79</v>
          </cell>
          <cell r="X55">
            <v>1220.48</v>
          </cell>
        </row>
        <row r="56">
          <cell r="C56" t="str">
            <v>HOSPITAL PELÓPIDAS SILVEIRA</v>
          </cell>
          <cell r="E56" t="str">
            <v>ALEXANDRE AMARO DA SILVA</v>
          </cell>
          <cell r="G56" t="str">
            <v>2 - Outros Profissionais da Saúde</v>
          </cell>
          <cell r="H56" t="str">
            <v>5151-10</v>
          </cell>
          <cell r="I56">
            <v>44197</v>
          </cell>
          <cell r="J56" t="str">
            <v>1 - Plantonista</v>
          </cell>
          <cell r="K56">
            <v>44</v>
          </cell>
          <cell r="L56">
            <v>1100</v>
          </cell>
          <cell r="P56">
            <v>0</v>
          </cell>
          <cell r="Q56">
            <v>0</v>
          </cell>
          <cell r="R56">
            <v>394.47</v>
          </cell>
          <cell r="S56">
            <v>0</v>
          </cell>
          <cell r="W56">
            <v>208.39</v>
          </cell>
          <cell r="X56">
            <v>1286.08</v>
          </cell>
        </row>
        <row r="57">
          <cell r="C57" t="str">
            <v>HOSPITAL PELÓPIDAS SILVEIRA</v>
          </cell>
          <cell r="E57" t="str">
            <v>ALEXANDRE AUGUSTO DA SILVA</v>
          </cell>
          <cell r="G57" t="str">
            <v>2 - Outros Profissionais da Saúde</v>
          </cell>
          <cell r="H57" t="str">
            <v>3242-05</v>
          </cell>
          <cell r="I57">
            <v>44197</v>
          </cell>
          <cell r="J57" t="str">
            <v>1 - Plantonista</v>
          </cell>
          <cell r="K57">
            <v>30</v>
          </cell>
          <cell r="L57">
            <v>1292.31</v>
          </cell>
          <cell r="P57">
            <v>0</v>
          </cell>
          <cell r="Q57">
            <v>0</v>
          </cell>
          <cell r="R57">
            <v>4294.8999999999996</v>
          </cell>
          <cell r="S57">
            <v>0</v>
          </cell>
          <cell r="W57">
            <v>313.73</v>
          </cell>
          <cell r="X57">
            <v>5273.48</v>
          </cell>
        </row>
        <row r="58">
          <cell r="C58" t="str">
            <v>HOSPITAL PELÓPIDAS SILVEIRA</v>
          </cell>
          <cell r="E58" t="str">
            <v>ALEXANDRE BERNARDINO DA SILVA</v>
          </cell>
          <cell r="G58" t="str">
            <v>3 - Administrativo</v>
          </cell>
          <cell r="H58" t="str">
            <v>2526-05</v>
          </cell>
          <cell r="I58">
            <v>44197</v>
          </cell>
          <cell r="J58" t="str">
            <v>1 - Plantonista</v>
          </cell>
          <cell r="K58">
            <v>44</v>
          </cell>
          <cell r="L58">
            <v>1825.84</v>
          </cell>
          <cell r="P58">
            <v>0</v>
          </cell>
          <cell r="Q58">
            <v>0</v>
          </cell>
          <cell r="R58">
            <v>91.29</v>
          </cell>
          <cell r="S58">
            <v>0</v>
          </cell>
          <cell r="W58">
            <v>827.8</v>
          </cell>
          <cell r="X58">
            <v>1089.33</v>
          </cell>
        </row>
        <row r="59">
          <cell r="C59" t="str">
            <v>HOSPITAL PELÓPIDAS SILVEIRA</v>
          </cell>
          <cell r="E59" t="str">
            <v>ALEXANDRE DA SILVA</v>
          </cell>
          <cell r="G59" t="str">
            <v>3 - Administrativo</v>
          </cell>
          <cell r="H59" t="str">
            <v>5174-10</v>
          </cell>
          <cell r="I59">
            <v>44197</v>
          </cell>
          <cell r="J59" t="str">
            <v>1 - Plantonista</v>
          </cell>
          <cell r="K59">
            <v>44</v>
          </cell>
          <cell r="L59">
            <v>1100</v>
          </cell>
          <cell r="P59">
            <v>0</v>
          </cell>
          <cell r="Q59">
            <v>0</v>
          </cell>
          <cell r="R59">
            <v>303.14</v>
          </cell>
          <cell r="S59">
            <v>0</v>
          </cell>
          <cell r="W59">
            <v>183.93</v>
          </cell>
          <cell r="X59">
            <v>1219.2099999999998</v>
          </cell>
        </row>
        <row r="60">
          <cell r="C60" t="str">
            <v>HOSPITAL PELÓPIDAS SILVEIRA</v>
          </cell>
          <cell r="E60" t="str">
            <v>ALEXANDRE DE HOLANDA GUEDES</v>
          </cell>
          <cell r="G60" t="str">
            <v>2 - Outros Profissionais da Saúde</v>
          </cell>
          <cell r="H60" t="str">
            <v>5151-10</v>
          </cell>
          <cell r="I60">
            <v>44197</v>
          </cell>
          <cell r="J60" t="str">
            <v>1 - Plantonista</v>
          </cell>
          <cell r="K60">
            <v>44</v>
          </cell>
          <cell r="L60">
            <v>660</v>
          </cell>
          <cell r="P60">
            <v>0</v>
          </cell>
          <cell r="Q60">
            <v>0</v>
          </cell>
          <cell r="R60">
            <v>660</v>
          </cell>
          <cell r="S60">
            <v>0</v>
          </cell>
          <cell r="W60">
            <v>192.04</v>
          </cell>
          <cell r="X60">
            <v>1127.96</v>
          </cell>
        </row>
        <row r="61">
          <cell r="C61" t="str">
            <v>HOSPITAL PELÓPIDAS SILVEIRA</v>
          </cell>
          <cell r="E61" t="str">
            <v>ALEXANDRE FERREIRA DO NASCIMENTO</v>
          </cell>
          <cell r="G61" t="str">
            <v>3 - Administrativo</v>
          </cell>
          <cell r="H61" t="str">
            <v>7711-05</v>
          </cell>
          <cell r="I61">
            <v>44197</v>
          </cell>
          <cell r="J61" t="str">
            <v>2 - Diarista</v>
          </cell>
          <cell r="K61">
            <v>44</v>
          </cell>
          <cell r="L61">
            <v>1271.69</v>
          </cell>
          <cell r="P61">
            <v>0</v>
          </cell>
          <cell r="Q61">
            <v>0</v>
          </cell>
          <cell r="R61">
            <v>271.27</v>
          </cell>
          <cell r="S61">
            <v>0</v>
          </cell>
          <cell r="W61">
            <v>219.48</v>
          </cell>
          <cell r="X61">
            <v>1323.48</v>
          </cell>
        </row>
        <row r="62">
          <cell r="C62" t="str">
            <v>HOSPITAL PELÓPIDAS SILVEIRA</v>
          </cell>
          <cell r="E62" t="str">
            <v>ALEXIA OLIVEIRA LEITE</v>
          </cell>
          <cell r="G62" t="str">
            <v>1 - Médico</v>
          </cell>
          <cell r="H62" t="str">
            <v>2251-25</v>
          </cell>
          <cell r="I62">
            <v>44197</v>
          </cell>
          <cell r="J62" t="str">
            <v>1 - Plantonista</v>
          </cell>
          <cell r="K62">
            <v>12</v>
          </cell>
          <cell r="L62">
            <v>1478.4</v>
          </cell>
          <cell r="P62">
            <v>0</v>
          </cell>
          <cell r="Q62">
            <v>0</v>
          </cell>
          <cell r="R62">
            <v>205.33</v>
          </cell>
          <cell r="S62">
            <v>3000.56</v>
          </cell>
          <cell r="W62">
            <v>480.49</v>
          </cell>
          <cell r="X62">
            <v>4203.8</v>
          </cell>
        </row>
        <row r="63">
          <cell r="C63" t="str">
            <v>HOSPITAL PELÓPIDAS SILVEIRA</v>
          </cell>
          <cell r="E63" t="str">
            <v>ALEXSANDRA GONCALVES SCHULZ</v>
          </cell>
          <cell r="G63" t="str">
            <v>1 - Médico</v>
          </cell>
          <cell r="H63" t="str">
            <v>2251-12</v>
          </cell>
          <cell r="I63">
            <v>44197</v>
          </cell>
          <cell r="J63" t="str">
            <v>2 - Diarista</v>
          </cell>
          <cell r="K63">
            <v>40</v>
          </cell>
          <cell r="L63">
            <v>5280</v>
          </cell>
          <cell r="P63">
            <v>0</v>
          </cell>
          <cell r="Q63">
            <v>0</v>
          </cell>
          <cell r="R63">
            <v>484</v>
          </cell>
          <cell r="S63">
            <v>4949</v>
          </cell>
          <cell r="W63">
            <v>2621.89</v>
          </cell>
          <cell r="X63">
            <v>8091.1100000000006</v>
          </cell>
        </row>
        <row r="64">
          <cell r="C64" t="str">
            <v>HOSPITAL PELÓPIDAS SILVEIRA</v>
          </cell>
          <cell r="E64" t="str">
            <v>ALEXSANDRA LIMA DE FARIAS NASCIMENTO</v>
          </cell>
          <cell r="G64" t="str">
            <v>2 - Outros Profissionais da Saúde</v>
          </cell>
          <cell r="H64" t="str">
            <v>3241-15</v>
          </cell>
          <cell r="I64">
            <v>44197</v>
          </cell>
          <cell r="J64" t="str">
            <v>1 - Plantonista</v>
          </cell>
          <cell r="K64">
            <v>24</v>
          </cell>
          <cell r="L64">
            <v>1881.14</v>
          </cell>
          <cell r="P64">
            <v>0</v>
          </cell>
          <cell r="Q64">
            <v>0</v>
          </cell>
          <cell r="R64">
            <v>1559.26</v>
          </cell>
          <cell r="S64">
            <v>0</v>
          </cell>
          <cell r="W64">
            <v>869.08</v>
          </cell>
          <cell r="X64">
            <v>2571.3200000000002</v>
          </cell>
        </row>
        <row r="65">
          <cell r="C65" t="str">
            <v>HOSPITAL PELÓPIDAS SILVEIRA</v>
          </cell>
          <cell r="E65" t="str">
            <v>ALEXSANDRA MARIA SILVA DA COSTA</v>
          </cell>
          <cell r="G65" t="str">
            <v>2 - Outros Profissionais da Saúde</v>
          </cell>
          <cell r="H65" t="str">
            <v>3222-05</v>
          </cell>
          <cell r="I65">
            <v>44197</v>
          </cell>
          <cell r="J65" t="str">
            <v>1 - Plantonista</v>
          </cell>
          <cell r="K65">
            <v>44</v>
          </cell>
          <cell r="L65">
            <v>1100</v>
          </cell>
          <cell r="P65">
            <v>0</v>
          </cell>
          <cell r="Q65">
            <v>0</v>
          </cell>
          <cell r="R65">
            <v>738.4</v>
          </cell>
          <cell r="S65">
            <v>110</v>
          </cell>
          <cell r="W65">
            <v>280.32</v>
          </cell>
          <cell r="X65">
            <v>1668.0800000000002</v>
          </cell>
        </row>
        <row r="66">
          <cell r="C66" t="str">
            <v>HOSPITAL PELÓPIDAS SILVEIRA</v>
          </cell>
          <cell r="E66" t="str">
            <v>ALEXSANDRA SOARES DO NASCIMENTO</v>
          </cell>
          <cell r="G66" t="str">
            <v>3 - Administrativo</v>
          </cell>
          <cell r="H66" t="str">
            <v>4110-10</v>
          </cell>
          <cell r="I66">
            <v>44197</v>
          </cell>
          <cell r="J66" t="str">
            <v>1 - Plantonista</v>
          </cell>
          <cell r="K66">
            <v>44</v>
          </cell>
          <cell r="L66">
            <v>1100</v>
          </cell>
          <cell r="P66">
            <v>0</v>
          </cell>
          <cell r="Q66">
            <v>0</v>
          </cell>
          <cell r="R66">
            <v>626.66999999999996</v>
          </cell>
          <cell r="S66">
            <v>0</v>
          </cell>
          <cell r="W66">
            <v>205.38</v>
          </cell>
          <cell r="X66">
            <v>1521.29</v>
          </cell>
        </row>
        <row r="67">
          <cell r="C67" t="str">
            <v>HOSPITAL PELÓPIDAS SILVEIRA</v>
          </cell>
          <cell r="E67" t="str">
            <v>ALEXSANDRO JOSE SIMOES</v>
          </cell>
          <cell r="G67" t="str">
            <v>3 - Administrativo</v>
          </cell>
          <cell r="H67" t="str">
            <v>5132-20</v>
          </cell>
          <cell r="I67">
            <v>44197</v>
          </cell>
          <cell r="J67" t="str">
            <v>1 - Plantonista</v>
          </cell>
          <cell r="K67">
            <v>44</v>
          </cell>
          <cell r="L67">
            <v>1100</v>
          </cell>
          <cell r="P67">
            <v>0</v>
          </cell>
          <cell r="Q67">
            <v>0</v>
          </cell>
          <cell r="R67">
            <v>275</v>
          </cell>
          <cell r="S67">
            <v>0</v>
          </cell>
          <cell r="W67">
            <v>173.25</v>
          </cell>
          <cell r="X67">
            <v>1201.75</v>
          </cell>
        </row>
        <row r="68">
          <cell r="C68" t="str">
            <v>HOSPITAL PELÓPIDAS SILVEIRA</v>
          </cell>
          <cell r="E68" t="str">
            <v>ALICE SA BRAGA DE ARAUJO</v>
          </cell>
          <cell r="G68" t="str">
            <v>1 - Médico</v>
          </cell>
          <cell r="H68" t="str">
            <v>2251-25</v>
          </cell>
          <cell r="I68">
            <v>44197</v>
          </cell>
          <cell r="J68" t="str">
            <v>1 - Plantonista</v>
          </cell>
          <cell r="K68">
            <v>12</v>
          </cell>
          <cell r="L68">
            <v>1584</v>
          </cell>
          <cell r="P68">
            <v>0</v>
          </cell>
          <cell r="Q68">
            <v>0</v>
          </cell>
          <cell r="R68">
            <v>893.49</v>
          </cell>
          <cell r="S68">
            <v>1995.08</v>
          </cell>
          <cell r="W68">
            <v>740.2</v>
          </cell>
          <cell r="X68">
            <v>3732.37</v>
          </cell>
        </row>
        <row r="69">
          <cell r="C69" t="str">
            <v>HOSPITAL PELÓPIDAS SILVEIRA</v>
          </cell>
          <cell r="E69" t="str">
            <v>ALINE BESERRA SOUZA</v>
          </cell>
          <cell r="G69" t="str">
            <v>2 - Outros Profissionais da Saúde</v>
          </cell>
          <cell r="H69" t="str">
            <v>3222-05</v>
          </cell>
          <cell r="I69">
            <v>44197</v>
          </cell>
          <cell r="J69" t="str">
            <v>1 - Plantonista</v>
          </cell>
          <cell r="K69">
            <v>44</v>
          </cell>
          <cell r="L69">
            <v>1100</v>
          </cell>
          <cell r="P69">
            <v>0</v>
          </cell>
          <cell r="Q69">
            <v>0</v>
          </cell>
          <cell r="R69">
            <v>369.4</v>
          </cell>
          <cell r="S69">
            <v>0</v>
          </cell>
          <cell r="W69">
            <v>266.61</v>
          </cell>
          <cell r="X69">
            <v>1202.79</v>
          </cell>
        </row>
        <row r="70">
          <cell r="C70" t="str">
            <v>HOSPITAL PELÓPIDAS SILVEIRA</v>
          </cell>
          <cell r="E70" t="str">
            <v>ALINE CRUZ DA SILVA</v>
          </cell>
          <cell r="G70" t="str">
            <v>2 - Outros Profissionais da Saúde</v>
          </cell>
          <cell r="H70" t="str">
            <v>3222-05</v>
          </cell>
          <cell r="I70">
            <v>44197</v>
          </cell>
          <cell r="J70" t="str">
            <v>1 - Plantonista</v>
          </cell>
          <cell r="K70">
            <v>44</v>
          </cell>
          <cell r="L70">
            <v>806.67</v>
          </cell>
          <cell r="P70">
            <v>0</v>
          </cell>
          <cell r="Q70">
            <v>0</v>
          </cell>
          <cell r="R70">
            <v>1103.9000000000001</v>
          </cell>
          <cell r="S70">
            <v>0</v>
          </cell>
          <cell r="W70">
            <v>617.61</v>
          </cell>
          <cell r="X70">
            <v>1292.96</v>
          </cell>
        </row>
        <row r="71">
          <cell r="C71" t="str">
            <v>HOSPITAL PELÓPIDAS SILVEIRA</v>
          </cell>
          <cell r="E71" t="str">
            <v>ALINE DANTAS DE SA</v>
          </cell>
          <cell r="G71" t="str">
            <v>1 - Médico</v>
          </cell>
          <cell r="H71" t="str">
            <v>2251-25</v>
          </cell>
          <cell r="I71">
            <v>44197</v>
          </cell>
          <cell r="J71" t="str">
            <v>1 - Plantonista</v>
          </cell>
          <cell r="K71">
            <v>12</v>
          </cell>
          <cell r="L71">
            <v>1584</v>
          </cell>
          <cell r="P71">
            <v>0</v>
          </cell>
          <cell r="Q71">
            <v>0</v>
          </cell>
          <cell r="R71">
            <v>893.49</v>
          </cell>
          <cell r="S71">
            <v>1995.08</v>
          </cell>
          <cell r="W71">
            <v>713.09</v>
          </cell>
          <cell r="X71">
            <v>3759.4799999999996</v>
          </cell>
        </row>
        <row r="72">
          <cell r="C72" t="str">
            <v>HOSPITAL PELÓPIDAS SILVEIRA</v>
          </cell>
          <cell r="E72" t="str">
            <v>ALINE FERREIRA DO NASCIMENTO</v>
          </cell>
          <cell r="G72" t="str">
            <v>2 - Outros Profissionais da Saúde</v>
          </cell>
          <cell r="H72" t="str">
            <v>3222-05</v>
          </cell>
          <cell r="I72">
            <v>44197</v>
          </cell>
          <cell r="J72" t="str">
            <v>1 - Plantonista</v>
          </cell>
          <cell r="K72">
            <v>44</v>
          </cell>
          <cell r="L72">
            <v>0</v>
          </cell>
          <cell r="P72">
            <v>0</v>
          </cell>
          <cell r="Q72">
            <v>0</v>
          </cell>
          <cell r="R72">
            <v>1645.73</v>
          </cell>
          <cell r="S72">
            <v>0</v>
          </cell>
          <cell r="W72">
            <v>135.54</v>
          </cell>
          <cell r="X72">
            <v>1510.19</v>
          </cell>
        </row>
        <row r="73">
          <cell r="C73" t="str">
            <v>HOSPITAL PELÓPIDAS SILVEIRA</v>
          </cell>
          <cell r="E73" t="str">
            <v>ALINE PEREIRA ALEXANDRE</v>
          </cell>
          <cell r="G73" t="str">
            <v>2 - Outros Profissionais da Saúde</v>
          </cell>
          <cell r="H73" t="str">
            <v>3222-05</v>
          </cell>
          <cell r="I73">
            <v>44197</v>
          </cell>
          <cell r="J73" t="str">
            <v>1 - Plantonista</v>
          </cell>
          <cell r="K73">
            <v>44</v>
          </cell>
          <cell r="L73">
            <v>1063.33</v>
          </cell>
          <cell r="P73">
            <v>0</v>
          </cell>
          <cell r="Q73">
            <v>0</v>
          </cell>
          <cell r="R73">
            <v>538.48</v>
          </cell>
          <cell r="S73">
            <v>0</v>
          </cell>
          <cell r="W73">
            <v>241.68</v>
          </cell>
          <cell r="X73">
            <v>1360.1299999999999</v>
          </cell>
        </row>
        <row r="74">
          <cell r="C74" t="str">
            <v>HOSPITAL PELÓPIDAS SILVEIRA</v>
          </cell>
          <cell r="E74" t="str">
            <v>ALINE SUZAN CAMELO MOREIRA</v>
          </cell>
          <cell r="G74" t="str">
            <v>2 - Outros Profissionais da Saúde</v>
          </cell>
          <cell r="H74" t="str">
            <v>3222-05</v>
          </cell>
          <cell r="I74">
            <v>44197</v>
          </cell>
          <cell r="J74" t="str">
            <v>1 - Plantonista</v>
          </cell>
          <cell r="K74">
            <v>44</v>
          </cell>
          <cell r="L74">
            <v>0</v>
          </cell>
          <cell r="P74">
            <v>0</v>
          </cell>
          <cell r="Q74">
            <v>0</v>
          </cell>
          <cell r="R74">
            <v>1416.27</v>
          </cell>
          <cell r="S74">
            <v>0</v>
          </cell>
          <cell r="W74">
            <v>113.57</v>
          </cell>
          <cell r="X74">
            <v>1302.7</v>
          </cell>
        </row>
        <row r="75">
          <cell r="C75" t="str">
            <v>HOSPITAL PELÓPIDAS SILVEIRA</v>
          </cell>
          <cell r="E75" t="str">
            <v>ALINNY NATACHA MARQUES DA SILVA</v>
          </cell>
          <cell r="G75" t="str">
            <v>2 - Outros Profissionais da Saúde</v>
          </cell>
          <cell r="H75" t="str">
            <v>5211-30</v>
          </cell>
          <cell r="I75">
            <v>44197</v>
          </cell>
          <cell r="J75" t="str">
            <v>2 - Diarista</v>
          </cell>
          <cell r="K75">
            <v>44</v>
          </cell>
          <cell r="L75">
            <v>1100</v>
          </cell>
          <cell r="P75">
            <v>0</v>
          </cell>
          <cell r="Q75">
            <v>0</v>
          </cell>
          <cell r="R75">
            <v>51.27</v>
          </cell>
          <cell r="S75">
            <v>0</v>
          </cell>
          <cell r="W75">
            <v>170.5</v>
          </cell>
          <cell r="X75">
            <v>980.77</v>
          </cell>
        </row>
        <row r="76">
          <cell r="C76" t="str">
            <v>HOSPITAL PELÓPIDAS SILVEIRA</v>
          </cell>
          <cell r="E76" t="str">
            <v>ALINY FREITAS MACHADO</v>
          </cell>
          <cell r="G76" t="str">
            <v>2 - Outros Profissionais da Saúde</v>
          </cell>
          <cell r="H76" t="str">
            <v>2516-05</v>
          </cell>
          <cell r="I76">
            <v>44197</v>
          </cell>
          <cell r="J76" t="str">
            <v>2 - Diarista</v>
          </cell>
          <cell r="K76">
            <v>30</v>
          </cell>
          <cell r="L76">
            <v>120.65</v>
          </cell>
          <cell r="P76">
            <v>3358.48</v>
          </cell>
          <cell r="Q76">
            <v>0</v>
          </cell>
          <cell r="R76">
            <v>20.7</v>
          </cell>
          <cell r="S76">
            <v>30.16</v>
          </cell>
          <cell r="W76">
            <v>3386.29</v>
          </cell>
          <cell r="X76">
            <v>143.69999999999982</v>
          </cell>
        </row>
        <row r="77">
          <cell r="C77" t="str">
            <v>HOSPITAL PELÓPIDAS SILVEIRA</v>
          </cell>
          <cell r="E77" t="str">
            <v>ALISON RODRIGO FELIX DA SILVA</v>
          </cell>
          <cell r="G77" t="str">
            <v>3 - Administrativo</v>
          </cell>
          <cell r="H77" t="str">
            <v>4141-05</v>
          </cell>
          <cell r="I77">
            <v>44197</v>
          </cell>
          <cell r="J77" t="str">
            <v>2 - Diarista</v>
          </cell>
          <cell r="K77">
            <v>44</v>
          </cell>
          <cell r="L77">
            <v>1221.56</v>
          </cell>
          <cell r="P77">
            <v>0</v>
          </cell>
          <cell r="Q77">
            <v>0</v>
          </cell>
          <cell r="R77">
            <v>51.27</v>
          </cell>
          <cell r="S77">
            <v>0</v>
          </cell>
          <cell r="W77">
            <v>171.69</v>
          </cell>
          <cell r="X77">
            <v>1101.1399999999999</v>
          </cell>
        </row>
        <row r="78">
          <cell r="C78" t="str">
            <v>HOSPITAL PELÓPIDAS SILVEIRA</v>
          </cell>
          <cell r="E78" t="str">
            <v>ALVANIRA MARIA DE SANTANA</v>
          </cell>
          <cell r="G78" t="str">
            <v>2 - Outros Profissionais da Saúde</v>
          </cell>
          <cell r="H78" t="str">
            <v>3222-05</v>
          </cell>
          <cell r="I78">
            <v>44197</v>
          </cell>
          <cell r="J78" t="str">
            <v>2 - Diarista</v>
          </cell>
          <cell r="K78">
            <v>44</v>
          </cell>
          <cell r="L78">
            <v>2332.92</v>
          </cell>
          <cell r="P78">
            <v>0</v>
          </cell>
          <cell r="Q78">
            <v>0</v>
          </cell>
          <cell r="R78">
            <v>461.68</v>
          </cell>
          <cell r="S78">
            <v>0</v>
          </cell>
          <cell r="W78">
            <v>876.13</v>
          </cell>
          <cell r="X78">
            <v>1918.4699999999998</v>
          </cell>
        </row>
        <row r="79">
          <cell r="C79" t="str">
            <v>HOSPITAL PELÓPIDAS SILVEIRA</v>
          </cell>
          <cell r="E79" t="str">
            <v>ALYSSON CASTANHA DO MONTE</v>
          </cell>
          <cell r="G79" t="str">
            <v>3 - Administrativo</v>
          </cell>
          <cell r="H79" t="str">
            <v>5174-10</v>
          </cell>
          <cell r="I79">
            <v>44197</v>
          </cell>
          <cell r="J79" t="str">
            <v>1 - Plantonista</v>
          </cell>
          <cell r="K79">
            <v>44</v>
          </cell>
          <cell r="L79">
            <v>1100</v>
          </cell>
          <cell r="P79">
            <v>0</v>
          </cell>
          <cell r="Q79">
            <v>0</v>
          </cell>
          <cell r="R79">
            <v>64.33</v>
          </cell>
          <cell r="S79">
            <v>0</v>
          </cell>
          <cell r="W79">
            <v>176.28</v>
          </cell>
          <cell r="X79">
            <v>988.05</v>
          </cell>
        </row>
        <row r="80">
          <cell r="C80" t="str">
            <v>HOSPITAL PELÓPIDAS SILVEIRA</v>
          </cell>
          <cell r="E80" t="str">
            <v>ALZIRA ELIZABETE DA SILVA</v>
          </cell>
          <cell r="G80" t="str">
            <v>3 - Administrativo</v>
          </cell>
          <cell r="H80" t="str">
            <v>5142-25</v>
          </cell>
          <cell r="I80">
            <v>44197</v>
          </cell>
          <cell r="J80" t="str">
            <v>1 - Plantonista</v>
          </cell>
          <cell r="K80">
            <v>44</v>
          </cell>
          <cell r="L80">
            <v>990</v>
          </cell>
          <cell r="P80">
            <v>0</v>
          </cell>
          <cell r="Q80">
            <v>0</v>
          </cell>
          <cell r="R80">
            <v>385</v>
          </cell>
          <cell r="S80">
            <v>0</v>
          </cell>
          <cell r="W80">
            <v>188.65</v>
          </cell>
          <cell r="X80">
            <v>1186.3499999999999</v>
          </cell>
        </row>
        <row r="81">
          <cell r="C81" t="str">
            <v>HOSPITAL PELÓPIDAS SILVEIRA</v>
          </cell>
          <cell r="E81" t="str">
            <v>AMADEU DE ASSIS MARINHO NETO</v>
          </cell>
          <cell r="G81" t="str">
            <v>1 - Médico</v>
          </cell>
          <cell r="H81" t="str">
            <v>2251-25</v>
          </cell>
          <cell r="I81">
            <v>44197</v>
          </cell>
          <cell r="J81" t="str">
            <v>2 - Diarista</v>
          </cell>
          <cell r="K81">
            <v>30</v>
          </cell>
          <cell r="L81">
            <v>3960</v>
          </cell>
          <cell r="P81">
            <v>0</v>
          </cell>
          <cell r="Q81">
            <v>0</v>
          </cell>
          <cell r="R81">
            <v>220</v>
          </cell>
          <cell r="S81">
            <v>3711.75</v>
          </cell>
          <cell r="W81">
            <v>1850</v>
          </cell>
          <cell r="X81">
            <v>6041.75</v>
          </cell>
        </row>
        <row r="82">
          <cell r="C82" t="str">
            <v>HOSPITAL PELÓPIDAS SILVEIRA</v>
          </cell>
          <cell r="E82" t="str">
            <v>AMANDA AMELIA GOMES DE PAULA</v>
          </cell>
          <cell r="G82" t="str">
            <v>2 - Outros Profissionais da Saúde</v>
          </cell>
          <cell r="H82" t="str">
            <v>2235-05</v>
          </cell>
          <cell r="I82">
            <v>44197</v>
          </cell>
          <cell r="J82" t="str">
            <v>1 - Plantonista</v>
          </cell>
          <cell r="K82">
            <v>40</v>
          </cell>
          <cell r="L82">
            <v>2055.94</v>
          </cell>
          <cell r="P82">
            <v>0</v>
          </cell>
          <cell r="Q82">
            <v>0</v>
          </cell>
          <cell r="R82">
            <v>8705.1200000000008</v>
          </cell>
          <cell r="S82">
            <v>627.07000000000005</v>
          </cell>
          <cell r="W82">
            <v>1252.8800000000001</v>
          </cell>
          <cell r="X82">
            <v>10135.25</v>
          </cell>
        </row>
        <row r="83">
          <cell r="C83" t="str">
            <v>HOSPITAL PELÓPIDAS SILVEIRA</v>
          </cell>
          <cell r="E83" t="str">
            <v>AMANDA CRUZ CANTARELLI</v>
          </cell>
          <cell r="G83" t="str">
            <v>1 - Médico</v>
          </cell>
          <cell r="H83" t="str">
            <v>2251-25</v>
          </cell>
          <cell r="I83">
            <v>44197</v>
          </cell>
          <cell r="J83" t="str">
            <v>1 - Plantonista</v>
          </cell>
          <cell r="K83">
            <v>12</v>
          </cell>
          <cell r="L83">
            <v>1584</v>
          </cell>
          <cell r="P83">
            <v>0</v>
          </cell>
          <cell r="Q83">
            <v>0</v>
          </cell>
          <cell r="R83">
            <v>220</v>
          </cell>
          <cell r="S83">
            <v>3032.24</v>
          </cell>
          <cell r="W83">
            <v>861.49</v>
          </cell>
          <cell r="X83">
            <v>3974.75</v>
          </cell>
        </row>
        <row r="84">
          <cell r="C84" t="str">
            <v>HOSPITAL PELÓPIDAS SILVEIRA</v>
          </cell>
          <cell r="E84" t="str">
            <v>AMANDA LEMOS DA SILVA</v>
          </cell>
          <cell r="G84" t="str">
            <v>2 - Outros Profissionais da Saúde</v>
          </cell>
          <cell r="H84" t="str">
            <v>3222-05</v>
          </cell>
          <cell r="I84">
            <v>44197</v>
          </cell>
          <cell r="J84" t="str">
            <v>1 - Plantonista</v>
          </cell>
          <cell r="K84">
            <v>44</v>
          </cell>
          <cell r="L84">
            <v>806.67</v>
          </cell>
          <cell r="P84">
            <v>0</v>
          </cell>
          <cell r="Q84">
            <v>0</v>
          </cell>
          <cell r="R84">
            <v>1215.83</v>
          </cell>
          <cell r="S84">
            <v>0</v>
          </cell>
          <cell r="W84">
            <v>276.05</v>
          </cell>
          <cell r="X84">
            <v>1746.45</v>
          </cell>
        </row>
        <row r="85">
          <cell r="C85" t="str">
            <v>HOSPITAL PELÓPIDAS SILVEIRA</v>
          </cell>
          <cell r="E85" t="str">
            <v>AMANDA LOPES DE ALMEIDA FREITAS</v>
          </cell>
          <cell r="G85" t="str">
            <v>2 - Outros Profissionais da Saúde</v>
          </cell>
          <cell r="H85" t="str">
            <v>2236-05</v>
          </cell>
          <cell r="I85">
            <v>44197</v>
          </cell>
          <cell r="J85" t="str">
            <v>1 - Plantonista</v>
          </cell>
          <cell r="K85">
            <v>24</v>
          </cell>
          <cell r="L85">
            <v>1604.62</v>
          </cell>
          <cell r="P85">
            <v>0</v>
          </cell>
          <cell r="Q85">
            <v>0</v>
          </cell>
          <cell r="R85">
            <v>538.41999999999996</v>
          </cell>
          <cell r="S85">
            <v>401.16</v>
          </cell>
          <cell r="W85">
            <v>269.35000000000002</v>
          </cell>
          <cell r="X85">
            <v>2274.85</v>
          </cell>
        </row>
        <row r="86">
          <cell r="C86" t="str">
            <v>HOSPITAL PELÓPIDAS SILVEIRA</v>
          </cell>
          <cell r="E86" t="str">
            <v>AMANDA MARIA DA SILVA</v>
          </cell>
          <cell r="G86" t="str">
            <v>2 - Outros Profissionais da Saúde</v>
          </cell>
          <cell r="H86" t="str">
            <v>3222-05</v>
          </cell>
          <cell r="I86">
            <v>44197</v>
          </cell>
          <cell r="J86" t="str">
            <v>1 - Plantonista</v>
          </cell>
          <cell r="K86">
            <v>44</v>
          </cell>
          <cell r="L86">
            <v>1063.33</v>
          </cell>
          <cell r="P86">
            <v>0</v>
          </cell>
          <cell r="Q86">
            <v>0</v>
          </cell>
          <cell r="R86">
            <v>415.5</v>
          </cell>
          <cell r="S86">
            <v>110</v>
          </cell>
          <cell r="W86">
            <v>223.03</v>
          </cell>
          <cell r="X86">
            <v>1365.8</v>
          </cell>
        </row>
        <row r="87">
          <cell r="C87" t="str">
            <v>HOSPITAL PELÓPIDAS SILVEIRA</v>
          </cell>
          <cell r="E87" t="str">
            <v>AMANDA MEDEIROS RAFFAELE</v>
          </cell>
          <cell r="G87" t="str">
            <v>2 - Outros Profissionais da Saúde</v>
          </cell>
          <cell r="H87" t="str">
            <v>2235-05</v>
          </cell>
          <cell r="I87">
            <v>44197</v>
          </cell>
          <cell r="J87" t="str">
            <v>1 - Plantonista</v>
          </cell>
          <cell r="K87">
            <v>40</v>
          </cell>
          <cell r="L87">
            <v>1526.45</v>
          </cell>
          <cell r="P87">
            <v>0</v>
          </cell>
          <cell r="Q87">
            <v>0</v>
          </cell>
          <cell r="R87">
            <v>6024.89</v>
          </cell>
          <cell r="S87">
            <v>656.37</v>
          </cell>
          <cell r="W87">
            <v>604.73</v>
          </cell>
          <cell r="X87">
            <v>7602.9800000000014</v>
          </cell>
        </row>
        <row r="88">
          <cell r="C88" t="str">
            <v>HOSPITAL PELÓPIDAS SILVEIRA</v>
          </cell>
          <cell r="E88" t="str">
            <v>AMANDA MONTEIRO SILVA</v>
          </cell>
          <cell r="G88" t="str">
            <v>2 - Outros Profissionais da Saúde</v>
          </cell>
          <cell r="H88" t="str">
            <v>3222-05</v>
          </cell>
          <cell r="I88">
            <v>44197</v>
          </cell>
          <cell r="J88" t="str">
            <v>1 - Plantonista</v>
          </cell>
          <cell r="K88">
            <v>44</v>
          </cell>
          <cell r="L88">
            <v>0</v>
          </cell>
          <cell r="P88">
            <v>0</v>
          </cell>
          <cell r="Q88">
            <v>0</v>
          </cell>
          <cell r="R88">
            <v>52.86</v>
          </cell>
          <cell r="S88">
            <v>0</v>
          </cell>
          <cell r="W88">
            <v>52.86</v>
          </cell>
          <cell r="X88">
            <v>0</v>
          </cell>
        </row>
        <row r="89">
          <cell r="C89" t="str">
            <v>HOSPITAL PELÓPIDAS SILVEIRA</v>
          </cell>
          <cell r="E89" t="str">
            <v>AMANDA NOBRE CAVALCANTI DOS SANTOS</v>
          </cell>
          <cell r="G89" t="str">
            <v>2 - Outros Profissionais da Saúde</v>
          </cell>
          <cell r="H89" t="str">
            <v>3222-05</v>
          </cell>
          <cell r="I89">
            <v>44197</v>
          </cell>
          <cell r="J89" t="str">
            <v>1 - Plantonista</v>
          </cell>
          <cell r="K89">
            <v>44</v>
          </cell>
          <cell r="L89">
            <v>1100</v>
          </cell>
          <cell r="P89">
            <v>0</v>
          </cell>
          <cell r="Q89">
            <v>0</v>
          </cell>
          <cell r="R89">
            <v>227.72</v>
          </cell>
          <cell r="S89">
            <v>0</v>
          </cell>
          <cell r="W89">
            <v>190.3</v>
          </cell>
          <cell r="X89">
            <v>1137.42</v>
          </cell>
        </row>
        <row r="90">
          <cell r="C90" t="str">
            <v>HOSPITAL PELÓPIDAS SILVEIRA</v>
          </cell>
          <cell r="E90" t="str">
            <v>AMANDA PEREIRA DE MELO</v>
          </cell>
          <cell r="G90" t="str">
            <v>2 - Outros Profissionais da Saúde</v>
          </cell>
          <cell r="H90" t="str">
            <v>5211-30</v>
          </cell>
          <cell r="I90">
            <v>44197</v>
          </cell>
          <cell r="J90" t="str">
            <v>1 - Plantonista</v>
          </cell>
          <cell r="K90">
            <v>44</v>
          </cell>
          <cell r="L90">
            <v>1100</v>
          </cell>
          <cell r="P90">
            <v>0</v>
          </cell>
          <cell r="Q90">
            <v>0</v>
          </cell>
          <cell r="R90">
            <v>571.9</v>
          </cell>
          <cell r="S90">
            <v>0</v>
          </cell>
          <cell r="W90">
            <v>231.07</v>
          </cell>
          <cell r="X90">
            <v>1440.8300000000002</v>
          </cell>
        </row>
        <row r="91">
          <cell r="C91" t="str">
            <v>HOSPITAL PELÓPIDAS SILVEIRA</v>
          </cell>
          <cell r="E91" t="str">
            <v>AMANDA SANTANA DOS SANTOS</v>
          </cell>
          <cell r="G91" t="str">
            <v>2 - Outros Profissionais da Saúde</v>
          </cell>
          <cell r="H91" t="str">
            <v>2235-05</v>
          </cell>
          <cell r="I91">
            <v>44197</v>
          </cell>
          <cell r="J91" t="str">
            <v>2 - Diarista</v>
          </cell>
          <cell r="K91">
            <v>40</v>
          </cell>
          <cell r="L91">
            <v>1596.45</v>
          </cell>
          <cell r="P91">
            <v>0</v>
          </cell>
          <cell r="Q91">
            <v>0</v>
          </cell>
          <cell r="R91">
            <v>1631.31</v>
          </cell>
          <cell r="S91">
            <v>399.11</v>
          </cell>
          <cell r="W91">
            <v>702.88</v>
          </cell>
          <cell r="X91">
            <v>2923.9900000000002</v>
          </cell>
        </row>
        <row r="92">
          <cell r="C92" t="str">
            <v>HOSPITAL PELÓPIDAS SILVEIRA</v>
          </cell>
          <cell r="E92" t="str">
            <v>AMANDA VALENCA DA SILVA QUEIROZ</v>
          </cell>
          <cell r="G92" t="str">
            <v>2 - Outros Profissionais da Saúde</v>
          </cell>
          <cell r="H92" t="str">
            <v>2236-05</v>
          </cell>
          <cell r="I92">
            <v>44197</v>
          </cell>
          <cell r="J92" t="str">
            <v>2 - Diarista</v>
          </cell>
          <cell r="K92">
            <v>30</v>
          </cell>
          <cell r="L92">
            <v>2005.76</v>
          </cell>
          <cell r="P92">
            <v>0</v>
          </cell>
          <cell r="Q92">
            <v>0</v>
          </cell>
          <cell r="R92">
            <v>720.89</v>
          </cell>
          <cell r="S92">
            <v>561.61</v>
          </cell>
          <cell r="W92">
            <v>414.68</v>
          </cell>
          <cell r="X92">
            <v>2873.5800000000004</v>
          </cell>
        </row>
        <row r="93">
          <cell r="C93" t="str">
            <v>HOSPITAL PELÓPIDAS SILVEIRA</v>
          </cell>
          <cell r="E93" t="str">
            <v>AMARA MARIA CABRAL DA SILVA RODRIGUES</v>
          </cell>
          <cell r="G93" t="str">
            <v>2 - Outros Profissionais da Saúde</v>
          </cell>
          <cell r="H93" t="str">
            <v>3222-05</v>
          </cell>
          <cell r="I93">
            <v>44197</v>
          </cell>
          <cell r="J93" t="str">
            <v>1 - Plantonista</v>
          </cell>
          <cell r="K93">
            <v>44</v>
          </cell>
          <cell r="L93">
            <v>1100</v>
          </cell>
          <cell r="P93">
            <v>0</v>
          </cell>
          <cell r="Q93">
            <v>0</v>
          </cell>
          <cell r="R93">
            <v>569.44000000000005</v>
          </cell>
          <cell r="S93">
            <v>0</v>
          </cell>
          <cell r="W93">
            <v>204.4</v>
          </cell>
          <cell r="X93">
            <v>1465.04</v>
          </cell>
        </row>
        <row r="94">
          <cell r="C94" t="str">
            <v>HOSPITAL PELÓPIDAS SILVEIRA</v>
          </cell>
          <cell r="E94" t="str">
            <v>ANA BEATRIZ DE ARAUJO MATTOSO</v>
          </cell>
          <cell r="G94" t="str">
            <v>2 - Outros Profissionais da Saúde</v>
          </cell>
          <cell r="H94" t="str">
            <v>2235-05</v>
          </cell>
          <cell r="I94">
            <v>44197</v>
          </cell>
          <cell r="J94" t="str">
            <v>2 - Diarista</v>
          </cell>
          <cell r="K94">
            <v>40</v>
          </cell>
          <cell r="L94">
            <v>1596.45</v>
          </cell>
          <cell r="P94">
            <v>0</v>
          </cell>
          <cell r="Q94">
            <v>0</v>
          </cell>
          <cell r="R94">
            <v>466.82</v>
          </cell>
          <cell r="S94">
            <v>699.11</v>
          </cell>
          <cell r="W94">
            <v>297.58</v>
          </cell>
          <cell r="X94">
            <v>2464.8000000000002</v>
          </cell>
        </row>
        <row r="95">
          <cell r="C95" t="str">
            <v>HOSPITAL PELÓPIDAS SILVEIRA</v>
          </cell>
          <cell r="E95" t="str">
            <v>ANA CARLA XAVIER DA SILVA</v>
          </cell>
          <cell r="G95" t="str">
            <v>3 - Administrativo</v>
          </cell>
          <cell r="H95" t="str">
            <v>5163-45</v>
          </cell>
          <cell r="I95">
            <v>44197</v>
          </cell>
          <cell r="J95" t="str">
            <v>1 - Plantonista</v>
          </cell>
          <cell r="K95">
            <v>44</v>
          </cell>
          <cell r="L95">
            <v>1100</v>
          </cell>
          <cell r="P95">
            <v>0</v>
          </cell>
          <cell r="Q95">
            <v>0</v>
          </cell>
          <cell r="R95">
            <v>286.2</v>
          </cell>
          <cell r="S95">
            <v>0</v>
          </cell>
          <cell r="W95">
            <v>196.25</v>
          </cell>
          <cell r="X95">
            <v>1189.95</v>
          </cell>
        </row>
        <row r="96">
          <cell r="C96" t="str">
            <v>HOSPITAL PELÓPIDAS SILVEIRA</v>
          </cell>
          <cell r="E96" t="str">
            <v>ANA CAROLINA CARLOS DE ARAUJO BONFIM</v>
          </cell>
          <cell r="G96" t="str">
            <v>2 - Outros Profissionais da Saúde</v>
          </cell>
          <cell r="H96" t="str">
            <v>2235-05</v>
          </cell>
          <cell r="I96">
            <v>44197</v>
          </cell>
          <cell r="J96" t="str">
            <v>2 - Diarista</v>
          </cell>
          <cell r="K96">
            <v>40</v>
          </cell>
          <cell r="L96">
            <v>1302.0999999999999</v>
          </cell>
          <cell r="P96">
            <v>0</v>
          </cell>
          <cell r="Q96">
            <v>0</v>
          </cell>
          <cell r="R96">
            <v>1345.85</v>
          </cell>
          <cell r="S96">
            <v>325.52999999999997</v>
          </cell>
          <cell r="W96">
            <v>411.98</v>
          </cell>
          <cell r="X96">
            <v>2561.4999999999995</v>
          </cell>
        </row>
        <row r="97">
          <cell r="C97" t="str">
            <v>HOSPITAL PELÓPIDAS SILVEIRA</v>
          </cell>
          <cell r="E97" t="str">
            <v>ANA CAROLINA DE LEMOS SOARES PATRIOTA</v>
          </cell>
          <cell r="G97" t="str">
            <v>2 - Outros Profissionais da Saúde</v>
          </cell>
          <cell r="H97" t="str">
            <v>2235-05</v>
          </cell>
          <cell r="I97">
            <v>44197</v>
          </cell>
          <cell r="J97" t="str">
            <v>1 - Plantonista</v>
          </cell>
          <cell r="K97">
            <v>40</v>
          </cell>
          <cell r="L97">
            <v>2055.94</v>
          </cell>
          <cell r="P97">
            <v>0</v>
          </cell>
          <cell r="Q97">
            <v>0</v>
          </cell>
          <cell r="R97">
            <v>1187.24</v>
          </cell>
          <cell r="S97">
            <v>873.78</v>
          </cell>
          <cell r="W97">
            <v>1861.67</v>
          </cell>
          <cell r="X97">
            <v>2255.29</v>
          </cell>
        </row>
        <row r="98">
          <cell r="C98" t="str">
            <v>HOSPITAL PELÓPIDAS SILVEIRA</v>
          </cell>
          <cell r="E98" t="str">
            <v>ANA CLARA DE MELO PEREIRA</v>
          </cell>
          <cell r="G98" t="str">
            <v>2 - Outros Profissionais da Saúde</v>
          </cell>
          <cell r="H98" t="str">
            <v>2235-05</v>
          </cell>
          <cell r="I98">
            <v>44197</v>
          </cell>
          <cell r="J98" t="str">
            <v>2 - Diarista</v>
          </cell>
          <cell r="K98">
            <v>40</v>
          </cell>
          <cell r="L98">
            <v>2055.94</v>
          </cell>
          <cell r="P98">
            <v>0</v>
          </cell>
          <cell r="Q98">
            <v>0</v>
          </cell>
          <cell r="R98">
            <v>612.82000000000005</v>
          </cell>
          <cell r="S98">
            <v>719.58</v>
          </cell>
          <cell r="W98">
            <v>687.41</v>
          </cell>
          <cell r="X98">
            <v>2700.9300000000003</v>
          </cell>
        </row>
        <row r="99">
          <cell r="C99" t="str">
            <v>HOSPITAL PELÓPIDAS SILVEIRA</v>
          </cell>
          <cell r="E99" t="str">
            <v>ANA CLAUDIA CELESTINO DA SILVA</v>
          </cell>
          <cell r="G99" t="str">
            <v>2 - Outros Profissionais da Saúde</v>
          </cell>
          <cell r="H99" t="str">
            <v>3222-05</v>
          </cell>
          <cell r="I99">
            <v>44197</v>
          </cell>
          <cell r="J99" t="str">
            <v>1 - Plantonista</v>
          </cell>
          <cell r="K99">
            <v>44</v>
          </cell>
          <cell r="L99">
            <v>916.67</v>
          </cell>
          <cell r="P99">
            <v>0</v>
          </cell>
          <cell r="Q99">
            <v>0</v>
          </cell>
          <cell r="R99">
            <v>1660.13</v>
          </cell>
          <cell r="S99">
            <v>110</v>
          </cell>
          <cell r="W99">
            <v>694.67</v>
          </cell>
          <cell r="X99">
            <v>1992.13</v>
          </cell>
        </row>
        <row r="100">
          <cell r="C100" t="str">
            <v>HOSPITAL PELÓPIDAS SILVEIRA</v>
          </cell>
          <cell r="E100" t="str">
            <v>ANA CLAUDIA CIRILO DO CARMO</v>
          </cell>
          <cell r="G100" t="str">
            <v>3 - Administrativo</v>
          </cell>
          <cell r="H100" t="str">
            <v>4110-10</v>
          </cell>
          <cell r="I100">
            <v>44197</v>
          </cell>
          <cell r="J100" t="str">
            <v>2 - Diarista</v>
          </cell>
          <cell r="K100">
            <v>44</v>
          </cell>
          <cell r="L100">
            <v>73.33</v>
          </cell>
          <cell r="P100">
            <v>1473.35</v>
          </cell>
          <cell r="Q100">
            <v>0</v>
          </cell>
          <cell r="R100">
            <v>3.67</v>
          </cell>
          <cell r="S100">
            <v>0</v>
          </cell>
          <cell r="W100">
            <v>1519.11</v>
          </cell>
          <cell r="X100">
            <v>31.240000000000009</v>
          </cell>
        </row>
        <row r="101">
          <cell r="C101" t="str">
            <v>HOSPITAL PELÓPIDAS SILVEIRA</v>
          </cell>
          <cell r="E101" t="str">
            <v>ANA CLEVIA NEGRAO</v>
          </cell>
          <cell r="G101" t="str">
            <v>2 - Outros Profissionais da Saúde</v>
          </cell>
          <cell r="H101" t="str">
            <v>3222-05</v>
          </cell>
          <cell r="I101">
            <v>44197</v>
          </cell>
          <cell r="J101" t="str">
            <v>1 - Plantonista</v>
          </cell>
          <cell r="K101">
            <v>44</v>
          </cell>
          <cell r="L101">
            <v>1100</v>
          </cell>
          <cell r="P101">
            <v>0</v>
          </cell>
          <cell r="Q101">
            <v>0</v>
          </cell>
          <cell r="R101">
            <v>401.24</v>
          </cell>
          <cell r="S101">
            <v>0</v>
          </cell>
          <cell r="W101">
            <v>205.86</v>
          </cell>
          <cell r="X101">
            <v>1295.3800000000001</v>
          </cell>
        </row>
        <row r="102">
          <cell r="C102" t="str">
            <v>HOSPITAL PELÓPIDAS SILVEIRA</v>
          </cell>
          <cell r="E102" t="str">
            <v>ANA CRISTINA DUARTE</v>
          </cell>
          <cell r="G102" t="str">
            <v>2 - Outros Profissionais da Saúde</v>
          </cell>
          <cell r="H102" t="str">
            <v>3222-05</v>
          </cell>
          <cell r="I102">
            <v>44197</v>
          </cell>
          <cell r="J102" t="str">
            <v>1 - Plantonista</v>
          </cell>
          <cell r="K102">
            <v>44</v>
          </cell>
          <cell r="L102">
            <v>1063.33</v>
          </cell>
          <cell r="P102">
            <v>0</v>
          </cell>
          <cell r="Q102">
            <v>0</v>
          </cell>
          <cell r="R102">
            <v>563.08000000000004</v>
          </cell>
          <cell r="S102">
            <v>110</v>
          </cell>
          <cell r="W102">
            <v>239.43</v>
          </cell>
          <cell r="X102">
            <v>1496.9799999999998</v>
          </cell>
        </row>
        <row r="103">
          <cell r="C103" t="str">
            <v>HOSPITAL PELÓPIDAS SILVEIRA</v>
          </cell>
          <cell r="E103" t="str">
            <v>ANA CRISTINA NEGROMONTE</v>
          </cell>
          <cell r="G103" t="str">
            <v>3 - Administrativo</v>
          </cell>
          <cell r="H103" t="str">
            <v>4110-10</v>
          </cell>
          <cell r="I103">
            <v>44197</v>
          </cell>
          <cell r="J103" t="str">
            <v>1 - Plantonista</v>
          </cell>
          <cell r="K103">
            <v>44</v>
          </cell>
          <cell r="L103">
            <v>1100</v>
          </cell>
          <cell r="P103">
            <v>0</v>
          </cell>
          <cell r="Q103">
            <v>0</v>
          </cell>
          <cell r="R103">
            <v>55</v>
          </cell>
          <cell r="S103">
            <v>0</v>
          </cell>
          <cell r="W103">
            <v>169.61</v>
          </cell>
          <cell r="X103">
            <v>985.39</v>
          </cell>
        </row>
        <row r="104">
          <cell r="C104" t="str">
            <v>HOSPITAL PELÓPIDAS SILVEIRA</v>
          </cell>
          <cell r="E104" t="str">
            <v>ANA CRISTINA PAULINO MARTINS</v>
          </cell>
          <cell r="G104" t="str">
            <v>3 - Administrativo</v>
          </cell>
          <cell r="H104" t="str">
            <v>1421-05</v>
          </cell>
          <cell r="I104">
            <v>44197</v>
          </cell>
          <cell r="J104" t="str">
            <v>2 - Diarista</v>
          </cell>
          <cell r="K104">
            <v>44</v>
          </cell>
          <cell r="L104">
            <v>4326.6400000000003</v>
          </cell>
          <cell r="P104">
            <v>0</v>
          </cell>
          <cell r="Q104">
            <v>0</v>
          </cell>
          <cell r="R104">
            <v>226.89</v>
          </cell>
          <cell r="S104">
            <v>0</v>
          </cell>
          <cell r="W104">
            <v>1100.93</v>
          </cell>
          <cell r="X104">
            <v>3452.6000000000004</v>
          </cell>
        </row>
        <row r="105">
          <cell r="C105" t="str">
            <v>HOSPITAL PELÓPIDAS SILVEIRA</v>
          </cell>
          <cell r="E105" t="str">
            <v>ANA CRISTINA VEIGA SILVA</v>
          </cell>
          <cell r="G105" t="str">
            <v>1 - Médico</v>
          </cell>
          <cell r="H105" t="str">
            <v>2252-60</v>
          </cell>
          <cell r="I105">
            <v>44197</v>
          </cell>
          <cell r="J105" t="str">
            <v>1 - Plantonista</v>
          </cell>
          <cell r="K105">
            <v>24</v>
          </cell>
          <cell r="L105">
            <v>3168</v>
          </cell>
          <cell r="P105">
            <v>0</v>
          </cell>
          <cell r="Q105">
            <v>0</v>
          </cell>
          <cell r="R105">
            <v>536.21</v>
          </cell>
          <cell r="S105">
            <v>6500.4</v>
          </cell>
          <cell r="W105">
            <v>2566.27</v>
          </cell>
          <cell r="X105">
            <v>7638.34</v>
          </cell>
        </row>
        <row r="106">
          <cell r="C106" t="str">
            <v>HOSPITAL PELÓPIDAS SILVEIRA</v>
          </cell>
          <cell r="E106" t="str">
            <v>ANA DOLORES FIRMINO SANTOS DO NASCIMENTO</v>
          </cell>
          <cell r="G106" t="str">
            <v>1 - Médico</v>
          </cell>
          <cell r="H106" t="str">
            <v>2251-12</v>
          </cell>
          <cell r="I106">
            <v>44197</v>
          </cell>
          <cell r="J106" t="str">
            <v>1 - Plantonista</v>
          </cell>
          <cell r="K106">
            <v>12</v>
          </cell>
          <cell r="L106">
            <v>1584</v>
          </cell>
          <cell r="P106">
            <v>0</v>
          </cell>
          <cell r="Q106">
            <v>0</v>
          </cell>
          <cell r="R106">
            <v>299.2</v>
          </cell>
          <cell r="S106">
            <v>1995.08</v>
          </cell>
          <cell r="W106">
            <v>562.03</v>
          </cell>
          <cell r="X106">
            <v>3316.25</v>
          </cell>
        </row>
        <row r="107">
          <cell r="C107" t="str">
            <v>HOSPITAL PELÓPIDAS SILVEIRA</v>
          </cell>
          <cell r="E107" t="str">
            <v>ANA LIGIA FEITOSA BEZERRA</v>
          </cell>
          <cell r="G107" t="str">
            <v>3 - Administrativo</v>
          </cell>
          <cell r="H107" t="str">
            <v>4131-15</v>
          </cell>
          <cell r="I107">
            <v>44197</v>
          </cell>
          <cell r="J107" t="str">
            <v>2 - Diarista</v>
          </cell>
          <cell r="K107">
            <v>44</v>
          </cell>
          <cell r="L107">
            <v>1668.35</v>
          </cell>
          <cell r="P107">
            <v>0</v>
          </cell>
          <cell r="Q107">
            <v>0</v>
          </cell>
          <cell r="R107">
            <v>83.42</v>
          </cell>
          <cell r="S107">
            <v>0</v>
          </cell>
          <cell r="W107">
            <v>771.51</v>
          </cell>
          <cell r="X107">
            <v>980.26</v>
          </cell>
        </row>
        <row r="108">
          <cell r="C108" t="str">
            <v>HOSPITAL PELÓPIDAS SILVEIRA</v>
          </cell>
          <cell r="E108" t="str">
            <v>ANA LUCIA DA SILVA</v>
          </cell>
          <cell r="G108" t="str">
            <v>3 - Administrativo</v>
          </cell>
          <cell r="H108" t="str">
            <v>5134-30</v>
          </cell>
          <cell r="I108">
            <v>44197</v>
          </cell>
          <cell r="J108" t="str">
            <v>1 - Plantonista</v>
          </cell>
          <cell r="K108">
            <v>44</v>
          </cell>
          <cell r="L108">
            <v>1100</v>
          </cell>
          <cell r="P108">
            <v>0</v>
          </cell>
          <cell r="Q108">
            <v>0</v>
          </cell>
          <cell r="R108">
            <v>297.8</v>
          </cell>
          <cell r="S108">
            <v>0</v>
          </cell>
          <cell r="W108">
            <v>216.95</v>
          </cell>
          <cell r="X108">
            <v>1180.8499999999999</v>
          </cell>
        </row>
        <row r="109">
          <cell r="C109" t="str">
            <v>HOSPITAL PELÓPIDAS SILVEIRA</v>
          </cell>
          <cell r="E109" t="str">
            <v>ANA LUCIA NUNES DA SILVA</v>
          </cell>
          <cell r="G109" t="str">
            <v>2 - Outros Profissionais da Saúde</v>
          </cell>
          <cell r="H109" t="str">
            <v>3222-05</v>
          </cell>
          <cell r="I109">
            <v>44197</v>
          </cell>
          <cell r="J109" t="str">
            <v>1 - Plantonista</v>
          </cell>
          <cell r="K109">
            <v>44</v>
          </cell>
          <cell r="L109">
            <v>770</v>
          </cell>
          <cell r="P109">
            <v>0</v>
          </cell>
          <cell r="Q109">
            <v>0</v>
          </cell>
          <cell r="R109">
            <v>758.74</v>
          </cell>
          <cell r="S109">
            <v>110</v>
          </cell>
          <cell r="W109">
            <v>364.68</v>
          </cell>
          <cell r="X109">
            <v>1274.06</v>
          </cell>
        </row>
        <row r="110">
          <cell r="C110" t="str">
            <v>HOSPITAL PELÓPIDAS SILVEIRA</v>
          </cell>
          <cell r="E110" t="str">
            <v>ANA LUIZA BEZERRA GONCALVES</v>
          </cell>
          <cell r="G110" t="str">
            <v>2 - Outros Profissionais da Saúde</v>
          </cell>
          <cell r="H110" t="str">
            <v>5211-30</v>
          </cell>
          <cell r="I110">
            <v>44197</v>
          </cell>
          <cell r="J110" t="str">
            <v>1 - Plantonista</v>
          </cell>
          <cell r="K110">
            <v>44</v>
          </cell>
          <cell r="L110">
            <v>1100</v>
          </cell>
          <cell r="P110">
            <v>0</v>
          </cell>
          <cell r="Q110">
            <v>0</v>
          </cell>
          <cell r="R110">
            <v>265.44</v>
          </cell>
          <cell r="S110">
            <v>0</v>
          </cell>
          <cell r="W110">
            <v>198.93</v>
          </cell>
          <cell r="X110">
            <v>1166.51</v>
          </cell>
        </row>
        <row r="111">
          <cell r="C111" t="str">
            <v>HOSPITAL PELÓPIDAS SILVEIRA</v>
          </cell>
          <cell r="E111" t="str">
            <v>ANA LUIZA DE SOUZA E SILVA</v>
          </cell>
          <cell r="G111" t="str">
            <v>3 - Administrativo</v>
          </cell>
          <cell r="H111" t="str">
            <v>2612-05</v>
          </cell>
          <cell r="I111">
            <v>44197</v>
          </cell>
          <cell r="J111" t="str">
            <v>2 - Diarista</v>
          </cell>
          <cell r="K111">
            <v>30</v>
          </cell>
          <cell r="L111">
            <v>1984.02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W111">
            <v>397.57</v>
          </cell>
          <cell r="X111">
            <v>1586.45</v>
          </cell>
        </row>
        <row r="112">
          <cell r="C112" t="str">
            <v>HOSPITAL PELÓPIDAS SILVEIRA</v>
          </cell>
          <cell r="E112" t="str">
            <v>ANA MARIA DOMINGOS VIEIRA VASCONCELOS</v>
          </cell>
          <cell r="G112" t="str">
            <v>3 - Administrativo</v>
          </cell>
          <cell r="H112" t="str">
            <v>4110-10</v>
          </cell>
          <cell r="I112">
            <v>44197</v>
          </cell>
          <cell r="J112" t="str">
            <v>2 - Diarista</v>
          </cell>
          <cell r="K112">
            <v>44</v>
          </cell>
          <cell r="L112">
            <v>122.88</v>
          </cell>
          <cell r="P112">
            <v>2628.57</v>
          </cell>
          <cell r="Q112">
            <v>0</v>
          </cell>
          <cell r="R112">
            <v>52.62</v>
          </cell>
          <cell r="S112">
            <v>0</v>
          </cell>
          <cell r="W112">
            <v>2698.26</v>
          </cell>
          <cell r="X112">
            <v>105.80999999999995</v>
          </cell>
        </row>
        <row r="113">
          <cell r="C113" t="str">
            <v>HOSPITAL PELÓPIDAS SILVEIRA</v>
          </cell>
          <cell r="E113" t="str">
            <v>ANA MARIA MENDES DA SILVA</v>
          </cell>
          <cell r="G113" t="str">
            <v>2 - Outros Profissionais da Saúde</v>
          </cell>
          <cell r="H113" t="str">
            <v>3222-05</v>
          </cell>
          <cell r="I113">
            <v>44197</v>
          </cell>
          <cell r="J113" t="str">
            <v>1 - Plantonista</v>
          </cell>
          <cell r="K113">
            <v>44</v>
          </cell>
          <cell r="L113">
            <v>1100</v>
          </cell>
          <cell r="P113">
            <v>0</v>
          </cell>
          <cell r="Q113">
            <v>0</v>
          </cell>
          <cell r="R113">
            <v>3009.13</v>
          </cell>
          <cell r="S113">
            <v>0</v>
          </cell>
          <cell r="W113">
            <v>142.69</v>
          </cell>
          <cell r="X113">
            <v>3966.44</v>
          </cell>
        </row>
        <row r="114">
          <cell r="C114" t="str">
            <v>HOSPITAL PELÓPIDAS SILVEIRA</v>
          </cell>
          <cell r="E114" t="str">
            <v>ANA MARIA PEREIRA DE ARAUJO</v>
          </cell>
          <cell r="G114" t="str">
            <v>2 - Outros Profissionais da Saúde</v>
          </cell>
          <cell r="H114" t="str">
            <v>3222-05</v>
          </cell>
          <cell r="I114">
            <v>44197</v>
          </cell>
          <cell r="J114" t="str">
            <v>1 - Plantonista</v>
          </cell>
          <cell r="K114">
            <v>44</v>
          </cell>
          <cell r="W114">
            <v>1597.19</v>
          </cell>
          <cell r="X114">
            <v>1663.42</v>
          </cell>
        </row>
        <row r="115">
          <cell r="C115" t="str">
            <v>HOSPITAL PELÓPIDAS SILVEIRA</v>
          </cell>
          <cell r="E115" t="str">
            <v>ANA MUNIQUE TRAVASSO DA SILVA</v>
          </cell>
          <cell r="G115" t="str">
            <v>2 - Outros Profissionais da Saúde</v>
          </cell>
          <cell r="H115" t="str">
            <v>2235-05</v>
          </cell>
          <cell r="I115">
            <v>44197</v>
          </cell>
          <cell r="J115" t="str">
            <v>1 - Plantonista</v>
          </cell>
          <cell r="K115">
            <v>40</v>
          </cell>
          <cell r="L115">
            <v>0</v>
          </cell>
          <cell r="P115">
            <v>0</v>
          </cell>
          <cell r="Q115">
            <v>0</v>
          </cell>
          <cell r="R115">
            <v>3479.63</v>
          </cell>
          <cell r="S115">
            <v>0</v>
          </cell>
          <cell r="W115">
            <v>454.8</v>
          </cell>
          <cell r="X115">
            <v>3024.83</v>
          </cell>
        </row>
        <row r="116">
          <cell r="C116" t="str">
            <v>HOSPITAL PELÓPIDAS SILVEIRA</v>
          </cell>
          <cell r="E116" t="str">
            <v>ANA PATRICIA DA SILVA</v>
          </cell>
          <cell r="G116" t="str">
            <v>2 - Outros Profissionais da Saúde</v>
          </cell>
          <cell r="H116" t="str">
            <v>3222-05</v>
          </cell>
          <cell r="I116">
            <v>44197</v>
          </cell>
          <cell r="J116" t="str">
            <v>1 - Plantonista</v>
          </cell>
          <cell r="K116">
            <v>44</v>
          </cell>
          <cell r="L116">
            <v>0</v>
          </cell>
          <cell r="P116">
            <v>0</v>
          </cell>
          <cell r="Q116">
            <v>0</v>
          </cell>
          <cell r="R116">
            <v>55.52</v>
          </cell>
          <cell r="S116">
            <v>0</v>
          </cell>
          <cell r="W116">
            <v>55.52</v>
          </cell>
          <cell r="X116">
            <v>0</v>
          </cell>
        </row>
        <row r="117">
          <cell r="C117" t="str">
            <v>HOSPITAL PELÓPIDAS SILVEIRA</v>
          </cell>
          <cell r="E117" t="str">
            <v>ANA PAULA ARAUJO DE CARVALHO</v>
          </cell>
          <cell r="G117" t="str">
            <v>2 - Outros Profissionais da Saúde</v>
          </cell>
          <cell r="H117" t="str">
            <v>2235-05</v>
          </cell>
          <cell r="I117">
            <v>44197</v>
          </cell>
          <cell r="J117" t="str">
            <v>2 - Diarista</v>
          </cell>
          <cell r="K117">
            <v>40</v>
          </cell>
          <cell r="L117">
            <v>1747.87</v>
          </cell>
          <cell r="P117">
            <v>0</v>
          </cell>
          <cell r="Q117">
            <v>0</v>
          </cell>
          <cell r="R117">
            <v>613.87</v>
          </cell>
          <cell r="S117">
            <v>707.89</v>
          </cell>
          <cell r="W117">
            <v>369.23</v>
          </cell>
          <cell r="X117">
            <v>2700.3999999999996</v>
          </cell>
        </row>
        <row r="118">
          <cell r="C118" t="str">
            <v>HOSPITAL PELÓPIDAS SILVEIRA</v>
          </cell>
          <cell r="E118" t="str">
            <v>ANA PAULA DA SILVA</v>
          </cell>
          <cell r="G118" t="str">
            <v>3 - Administrativo</v>
          </cell>
          <cell r="H118" t="str">
            <v>5142-25</v>
          </cell>
          <cell r="I118">
            <v>44197</v>
          </cell>
          <cell r="J118" t="str">
            <v>2 - Diarista</v>
          </cell>
          <cell r="K118">
            <v>44</v>
          </cell>
          <cell r="L118">
            <v>1100</v>
          </cell>
          <cell r="P118">
            <v>0</v>
          </cell>
          <cell r="Q118">
            <v>0</v>
          </cell>
          <cell r="R118">
            <v>724</v>
          </cell>
          <cell r="S118">
            <v>0</v>
          </cell>
          <cell r="W118">
            <v>235.66</v>
          </cell>
          <cell r="X118">
            <v>1588.34</v>
          </cell>
        </row>
        <row r="119">
          <cell r="C119" t="str">
            <v>HOSPITAL PELÓPIDAS SILVEIRA</v>
          </cell>
          <cell r="E119" t="str">
            <v>ANA PAULA FERNANDES DE AQUINO</v>
          </cell>
          <cell r="G119" t="str">
            <v>2 - Outros Profissionais da Saúde</v>
          </cell>
          <cell r="H119" t="str">
            <v>3222-05</v>
          </cell>
          <cell r="I119">
            <v>44197</v>
          </cell>
          <cell r="J119" t="str">
            <v>1 - Plantonista</v>
          </cell>
          <cell r="K119">
            <v>44</v>
          </cell>
          <cell r="L119">
            <v>1063.33</v>
          </cell>
          <cell r="P119">
            <v>0</v>
          </cell>
          <cell r="Q119">
            <v>0</v>
          </cell>
          <cell r="R119">
            <v>682.99</v>
          </cell>
          <cell r="S119">
            <v>0</v>
          </cell>
          <cell r="W119">
            <v>245.99</v>
          </cell>
          <cell r="X119">
            <v>1500.33</v>
          </cell>
        </row>
        <row r="120">
          <cell r="C120" t="str">
            <v>HOSPITAL PELÓPIDAS SILVEIRA</v>
          </cell>
          <cell r="E120" t="str">
            <v>ANA PAULA FERRAZ DO NASCIMENTO</v>
          </cell>
          <cell r="G120" t="str">
            <v>2 - Outros Profissionais da Saúde</v>
          </cell>
          <cell r="H120" t="str">
            <v>3222-05</v>
          </cell>
          <cell r="I120">
            <v>44197</v>
          </cell>
          <cell r="J120" t="str">
            <v>1 - Plantonista</v>
          </cell>
          <cell r="K120">
            <v>44</v>
          </cell>
          <cell r="L120">
            <v>1100</v>
          </cell>
          <cell r="P120">
            <v>0</v>
          </cell>
          <cell r="Q120">
            <v>0</v>
          </cell>
          <cell r="R120">
            <v>400.56</v>
          </cell>
          <cell r="S120">
            <v>0</v>
          </cell>
          <cell r="W120">
            <v>266.27999999999997</v>
          </cell>
          <cell r="X120">
            <v>1234.28</v>
          </cell>
        </row>
        <row r="121">
          <cell r="C121" t="str">
            <v>HOSPITAL PELÓPIDAS SILVEIRA</v>
          </cell>
          <cell r="E121" t="str">
            <v>ANA PAULA GUERRA FEITOSA</v>
          </cell>
          <cell r="G121" t="str">
            <v>3 - Administrativo</v>
          </cell>
          <cell r="H121" t="str">
            <v>1422-05</v>
          </cell>
          <cell r="I121">
            <v>44197</v>
          </cell>
          <cell r="J121" t="str">
            <v>2 - Diarista</v>
          </cell>
          <cell r="K121">
            <v>44</v>
          </cell>
          <cell r="L121">
            <v>5326.64</v>
          </cell>
          <cell r="P121">
            <v>0</v>
          </cell>
          <cell r="Q121">
            <v>0</v>
          </cell>
          <cell r="R121">
            <v>266.33</v>
          </cell>
          <cell r="S121">
            <v>0</v>
          </cell>
          <cell r="W121">
            <v>1961.81</v>
          </cell>
          <cell r="X121">
            <v>3631.1600000000003</v>
          </cell>
        </row>
        <row r="122">
          <cell r="C122" t="str">
            <v>HOSPITAL PELÓPIDAS SILVEIRA</v>
          </cell>
          <cell r="E122" t="str">
            <v>ANA PAULA MONTEIRO TEIXEIRA</v>
          </cell>
          <cell r="G122" t="str">
            <v>3 - Administrativo</v>
          </cell>
          <cell r="H122" t="str">
            <v>3516-05</v>
          </cell>
          <cell r="I122">
            <v>44197</v>
          </cell>
          <cell r="J122" t="str">
            <v>2 - Diarista</v>
          </cell>
          <cell r="K122">
            <v>40</v>
          </cell>
          <cell r="L122">
            <v>1394.19</v>
          </cell>
          <cell r="P122">
            <v>0</v>
          </cell>
          <cell r="Q122">
            <v>0</v>
          </cell>
          <cell r="R122">
            <v>149.38</v>
          </cell>
          <cell r="S122">
            <v>0</v>
          </cell>
          <cell r="W122">
            <v>237.81</v>
          </cell>
          <cell r="X122">
            <v>1305.7600000000002</v>
          </cell>
        </row>
        <row r="123">
          <cell r="C123" t="str">
            <v>HOSPITAL PELÓPIDAS SILVEIRA</v>
          </cell>
          <cell r="E123" t="str">
            <v>ANA PAULA PATRICIA DA SILVA</v>
          </cell>
          <cell r="G123" t="str">
            <v>2 - Outros Profissionais da Saúde</v>
          </cell>
          <cell r="H123" t="str">
            <v>3222-05</v>
          </cell>
          <cell r="I123">
            <v>44197</v>
          </cell>
          <cell r="J123" t="str">
            <v>1 - Plantonista</v>
          </cell>
          <cell r="K123">
            <v>44</v>
          </cell>
          <cell r="L123">
            <v>990</v>
          </cell>
          <cell r="P123">
            <v>0</v>
          </cell>
          <cell r="Q123">
            <v>0</v>
          </cell>
          <cell r="R123">
            <v>671.54</v>
          </cell>
          <cell r="S123">
            <v>0</v>
          </cell>
          <cell r="W123">
            <v>136.37</v>
          </cell>
          <cell r="X123">
            <v>1525.17</v>
          </cell>
        </row>
        <row r="124">
          <cell r="C124" t="str">
            <v>HOSPITAL PELÓPIDAS SILVEIRA</v>
          </cell>
          <cell r="E124" t="str">
            <v>ANA PAULA ROSELIA DA SILVA</v>
          </cell>
          <cell r="G124" t="str">
            <v>2 - Outros Profissionais da Saúde</v>
          </cell>
          <cell r="H124" t="str">
            <v>3222-05</v>
          </cell>
          <cell r="I124">
            <v>44197</v>
          </cell>
          <cell r="J124" t="str">
            <v>1 - Plantonista</v>
          </cell>
          <cell r="K124">
            <v>44</v>
          </cell>
          <cell r="L124">
            <v>1100</v>
          </cell>
          <cell r="P124">
            <v>0</v>
          </cell>
          <cell r="Q124">
            <v>0</v>
          </cell>
          <cell r="R124">
            <v>475.19</v>
          </cell>
          <cell r="S124">
            <v>0</v>
          </cell>
          <cell r="W124">
            <v>675.14</v>
          </cell>
          <cell r="X124">
            <v>900.05000000000007</v>
          </cell>
        </row>
        <row r="125">
          <cell r="C125" t="str">
            <v>HOSPITAL PELÓPIDAS SILVEIRA</v>
          </cell>
          <cell r="E125" t="str">
            <v>ANA ROSA MELO CORREA LIMA</v>
          </cell>
          <cell r="G125" t="str">
            <v>1 - Médico</v>
          </cell>
          <cell r="H125" t="str">
            <v>2251-25</v>
          </cell>
          <cell r="I125">
            <v>44197</v>
          </cell>
          <cell r="J125" t="str">
            <v>2 - Diarista</v>
          </cell>
          <cell r="K125">
            <v>40</v>
          </cell>
          <cell r="L125">
            <v>5280</v>
          </cell>
          <cell r="P125">
            <v>0</v>
          </cell>
          <cell r="Q125">
            <v>0</v>
          </cell>
          <cell r="R125">
            <v>484</v>
          </cell>
          <cell r="S125">
            <v>7770.07</v>
          </cell>
          <cell r="W125">
            <v>3397.68</v>
          </cell>
          <cell r="X125">
            <v>10136.39</v>
          </cell>
        </row>
        <row r="126">
          <cell r="C126" t="str">
            <v>HOSPITAL PELÓPIDAS SILVEIRA</v>
          </cell>
          <cell r="E126" t="str">
            <v>ANA SANTANA MONTEIRO DE ARAUJO MEDEIROS</v>
          </cell>
          <cell r="G126" t="str">
            <v>2 - Outros Profissionais da Saúde</v>
          </cell>
          <cell r="H126" t="str">
            <v>3222-05</v>
          </cell>
          <cell r="I126">
            <v>44197</v>
          </cell>
          <cell r="J126" t="str">
            <v>1 - Plantonista</v>
          </cell>
          <cell r="K126">
            <v>44</v>
          </cell>
          <cell r="L126">
            <v>1100</v>
          </cell>
          <cell r="P126">
            <v>0</v>
          </cell>
          <cell r="Q126">
            <v>0</v>
          </cell>
          <cell r="R126">
            <v>317.47000000000003</v>
          </cell>
          <cell r="S126">
            <v>110</v>
          </cell>
          <cell r="W126">
            <v>147.19999999999999</v>
          </cell>
          <cell r="X126">
            <v>1380.27</v>
          </cell>
        </row>
        <row r="127">
          <cell r="C127" t="str">
            <v>HOSPITAL PELÓPIDAS SILVEIRA</v>
          </cell>
          <cell r="E127" t="str">
            <v>ANA VIRGINIA GOMES MONTEIRO</v>
          </cell>
          <cell r="G127" t="str">
            <v>3 - Administrativo</v>
          </cell>
          <cell r="H127" t="str">
            <v>4131-15</v>
          </cell>
          <cell r="I127">
            <v>44197</v>
          </cell>
          <cell r="J127" t="str">
            <v>2 - Diarista</v>
          </cell>
          <cell r="K127">
            <v>44</v>
          </cell>
          <cell r="L127">
            <v>1668.35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W127">
            <v>554.01</v>
          </cell>
          <cell r="X127">
            <v>1114.3399999999999</v>
          </cell>
        </row>
        <row r="128">
          <cell r="C128" t="str">
            <v>HOSPITAL PELÓPIDAS SILVEIRA</v>
          </cell>
          <cell r="E128" t="str">
            <v>ANALU MARIA DO NASCIMENTO</v>
          </cell>
          <cell r="G128" t="str">
            <v>2 - Outros Profissionais da Saúde</v>
          </cell>
          <cell r="H128" t="str">
            <v>3222-05</v>
          </cell>
          <cell r="I128">
            <v>44197</v>
          </cell>
          <cell r="J128" t="str">
            <v>1 - Plantonista</v>
          </cell>
          <cell r="K128">
            <v>44</v>
          </cell>
          <cell r="L128">
            <v>1100</v>
          </cell>
          <cell r="P128">
            <v>0</v>
          </cell>
          <cell r="Q128">
            <v>0</v>
          </cell>
          <cell r="R128">
            <v>382.12</v>
          </cell>
          <cell r="S128">
            <v>0</v>
          </cell>
          <cell r="W128">
            <v>397.3</v>
          </cell>
          <cell r="X128">
            <v>1084.82</v>
          </cell>
        </row>
        <row r="129">
          <cell r="C129" t="str">
            <v>HOSPITAL PELÓPIDAS SILVEIRA</v>
          </cell>
          <cell r="E129" t="str">
            <v>ANATILDE CRISTINA SILVA DA COSTA</v>
          </cell>
          <cell r="G129" t="str">
            <v>2 - Outros Profissionais da Saúde</v>
          </cell>
          <cell r="H129" t="str">
            <v>3222-05</v>
          </cell>
          <cell r="I129">
            <v>44197</v>
          </cell>
          <cell r="J129" t="str">
            <v>2 - Diarista</v>
          </cell>
          <cell r="K129">
            <v>44</v>
          </cell>
          <cell r="L129">
            <v>1100</v>
          </cell>
          <cell r="P129">
            <v>0</v>
          </cell>
          <cell r="Q129">
            <v>0</v>
          </cell>
          <cell r="R129">
            <v>373.03</v>
          </cell>
          <cell r="S129">
            <v>0</v>
          </cell>
          <cell r="W129">
            <v>210.43</v>
          </cell>
          <cell r="X129">
            <v>1262.5999999999999</v>
          </cell>
        </row>
        <row r="130">
          <cell r="C130" t="str">
            <v>HOSPITAL PELÓPIDAS SILVEIRA</v>
          </cell>
          <cell r="E130" t="str">
            <v>ANDERSON DE ASSIS ALEIXO</v>
          </cell>
          <cell r="G130" t="str">
            <v>1 - Médico</v>
          </cell>
          <cell r="H130" t="str">
            <v>2251-25</v>
          </cell>
          <cell r="I130">
            <v>44197</v>
          </cell>
          <cell r="J130" t="str">
            <v>1 - Plantonista</v>
          </cell>
          <cell r="K130">
            <v>12</v>
          </cell>
          <cell r="L130">
            <v>1425.6</v>
          </cell>
          <cell r="P130">
            <v>0</v>
          </cell>
          <cell r="Q130">
            <v>0</v>
          </cell>
          <cell r="R130">
            <v>418</v>
          </cell>
          <cell r="S130">
            <v>1947.56</v>
          </cell>
          <cell r="W130">
            <v>567.74</v>
          </cell>
          <cell r="X130">
            <v>3223.42</v>
          </cell>
        </row>
        <row r="131">
          <cell r="C131" t="str">
            <v>HOSPITAL PELÓPIDAS SILVEIRA</v>
          </cell>
          <cell r="E131" t="str">
            <v>ANDRE CONSTANTINO DA SILVA</v>
          </cell>
          <cell r="G131" t="str">
            <v>3 - Administrativo</v>
          </cell>
          <cell r="H131" t="str">
            <v>5174-10</v>
          </cell>
          <cell r="I131">
            <v>44197</v>
          </cell>
          <cell r="J131" t="str">
            <v>1 - Plantonista</v>
          </cell>
          <cell r="K131">
            <v>44</v>
          </cell>
          <cell r="L131">
            <v>1100</v>
          </cell>
          <cell r="P131">
            <v>0</v>
          </cell>
          <cell r="Q131">
            <v>0</v>
          </cell>
          <cell r="R131">
            <v>242.54</v>
          </cell>
          <cell r="S131">
            <v>0</v>
          </cell>
          <cell r="W131">
            <v>187.65</v>
          </cell>
          <cell r="X131">
            <v>1154.8899999999999</v>
          </cell>
        </row>
        <row r="132">
          <cell r="C132" t="str">
            <v>HOSPITAL PELÓPIDAS SILVEIRA</v>
          </cell>
          <cell r="E132" t="str">
            <v>ANDRE FERREIRA DA SILVA</v>
          </cell>
          <cell r="G132" t="str">
            <v>2 - Outros Profissionais da Saúde</v>
          </cell>
          <cell r="H132" t="str">
            <v>5151-10</v>
          </cell>
          <cell r="I132">
            <v>44197</v>
          </cell>
          <cell r="J132" t="str">
            <v>1 - Plantonista</v>
          </cell>
          <cell r="K132">
            <v>44</v>
          </cell>
          <cell r="L132">
            <v>1100</v>
          </cell>
          <cell r="P132">
            <v>0</v>
          </cell>
          <cell r="Q132">
            <v>0</v>
          </cell>
          <cell r="R132">
            <v>220</v>
          </cell>
          <cell r="S132">
            <v>0</v>
          </cell>
          <cell r="W132">
            <v>190.3</v>
          </cell>
          <cell r="X132">
            <v>1129.7</v>
          </cell>
        </row>
        <row r="133">
          <cell r="C133" t="str">
            <v>HOSPITAL PELÓPIDAS SILVEIRA</v>
          </cell>
          <cell r="E133" t="str">
            <v>ANDRE LUIS DE ANDRADE</v>
          </cell>
          <cell r="G133" t="str">
            <v>1 - Médico</v>
          </cell>
          <cell r="H133" t="str">
            <v>2251-20</v>
          </cell>
          <cell r="I133">
            <v>44197</v>
          </cell>
          <cell r="J133" t="str">
            <v>1 - Plantonista</v>
          </cell>
          <cell r="K133">
            <v>24</v>
          </cell>
          <cell r="L133">
            <v>3168</v>
          </cell>
          <cell r="P133">
            <v>0</v>
          </cell>
          <cell r="Q133">
            <v>0</v>
          </cell>
          <cell r="R133">
            <v>1801.36</v>
          </cell>
          <cell r="S133">
            <v>5182.78</v>
          </cell>
          <cell r="W133">
            <v>2574.67</v>
          </cell>
          <cell r="X133">
            <v>7577.4699999999993</v>
          </cell>
        </row>
        <row r="134">
          <cell r="C134" t="str">
            <v>HOSPITAL PELÓPIDAS SILVEIRA</v>
          </cell>
          <cell r="E134" t="str">
            <v>ANDRE LUIZ FERREIRA DE BARROS</v>
          </cell>
          <cell r="G134" t="str">
            <v>2 - Outros Profissionais da Saúde</v>
          </cell>
          <cell r="H134" t="str">
            <v>5151-10</v>
          </cell>
          <cell r="I134">
            <v>44197</v>
          </cell>
          <cell r="J134" t="str">
            <v>1 - Plantonista</v>
          </cell>
          <cell r="K134">
            <v>44</v>
          </cell>
          <cell r="L134">
            <v>0</v>
          </cell>
          <cell r="P134">
            <v>1853.97</v>
          </cell>
          <cell r="Q134">
            <v>0</v>
          </cell>
          <cell r="R134">
            <v>179.2</v>
          </cell>
          <cell r="S134">
            <v>0</v>
          </cell>
          <cell r="W134">
            <v>1903.87</v>
          </cell>
          <cell r="X134">
            <v>129.30000000000018</v>
          </cell>
        </row>
        <row r="135">
          <cell r="C135" t="str">
            <v>HOSPITAL PELÓPIDAS SILVEIRA</v>
          </cell>
          <cell r="E135" t="str">
            <v>ANDRE LUIZ GUILHERME DA SILVA</v>
          </cell>
          <cell r="G135" t="str">
            <v>2 - Outros Profissionais da Saúde</v>
          </cell>
          <cell r="H135" t="str">
            <v>5151-10</v>
          </cell>
          <cell r="I135">
            <v>44197</v>
          </cell>
          <cell r="J135" t="str">
            <v>1 - Plantonista</v>
          </cell>
          <cell r="K135">
            <v>44</v>
          </cell>
          <cell r="L135">
            <v>1100</v>
          </cell>
          <cell r="P135">
            <v>0</v>
          </cell>
          <cell r="Q135">
            <v>0</v>
          </cell>
          <cell r="R135">
            <v>382.27</v>
          </cell>
          <cell r="S135">
            <v>0</v>
          </cell>
          <cell r="W135">
            <v>549.95000000000005</v>
          </cell>
          <cell r="X135">
            <v>932.31999999999994</v>
          </cell>
        </row>
        <row r="136">
          <cell r="C136" t="str">
            <v>HOSPITAL PELÓPIDAS SILVEIRA</v>
          </cell>
          <cell r="E136" t="str">
            <v>ANDRE LUIZ MEDEIROS SOUTO MAIOR</v>
          </cell>
          <cell r="G136" t="str">
            <v>3 - Administrativo</v>
          </cell>
          <cell r="H136" t="str">
            <v>1421-05</v>
          </cell>
          <cell r="I136">
            <v>44197</v>
          </cell>
          <cell r="J136" t="str">
            <v>1 - Plantonista</v>
          </cell>
          <cell r="K136">
            <v>44</v>
          </cell>
          <cell r="L136">
            <v>3288.24</v>
          </cell>
          <cell r="P136">
            <v>0</v>
          </cell>
          <cell r="Q136">
            <v>0</v>
          </cell>
          <cell r="R136">
            <v>354.28</v>
          </cell>
          <cell r="S136">
            <v>0</v>
          </cell>
          <cell r="W136">
            <v>900.74</v>
          </cell>
          <cell r="X136">
            <v>2741.7799999999997</v>
          </cell>
        </row>
        <row r="137">
          <cell r="C137" t="str">
            <v>HOSPITAL PELÓPIDAS SILVEIRA</v>
          </cell>
          <cell r="E137" t="str">
            <v>ANDREA BATISTA MENDONCA DE CARVALHO</v>
          </cell>
          <cell r="G137" t="str">
            <v>2 - Outros Profissionais da Saúde</v>
          </cell>
          <cell r="H137" t="str">
            <v>2235-05</v>
          </cell>
          <cell r="I137">
            <v>44197</v>
          </cell>
          <cell r="J137" t="str">
            <v>2 - Diarista</v>
          </cell>
          <cell r="K137">
            <v>40</v>
          </cell>
          <cell r="L137">
            <v>1781.81</v>
          </cell>
          <cell r="P137">
            <v>0</v>
          </cell>
          <cell r="Q137">
            <v>0</v>
          </cell>
          <cell r="R137">
            <v>970.55</v>
          </cell>
          <cell r="S137">
            <v>543.46</v>
          </cell>
          <cell r="W137">
            <v>547.09</v>
          </cell>
          <cell r="X137">
            <v>2748.7299999999996</v>
          </cell>
        </row>
        <row r="138">
          <cell r="C138" t="str">
            <v>HOSPITAL PELÓPIDAS SILVEIRA</v>
          </cell>
          <cell r="E138" t="str">
            <v>ANDREA CRISTINA LINS NUNES</v>
          </cell>
          <cell r="G138" t="str">
            <v>2 - Outros Profissionais da Saúde</v>
          </cell>
          <cell r="H138" t="str">
            <v>2235-05</v>
          </cell>
          <cell r="I138">
            <v>44197</v>
          </cell>
          <cell r="J138" t="str">
            <v>1 - Plantonista</v>
          </cell>
          <cell r="K138">
            <v>40</v>
          </cell>
          <cell r="L138">
            <v>0</v>
          </cell>
          <cell r="P138">
            <v>0</v>
          </cell>
          <cell r="Q138">
            <v>0</v>
          </cell>
          <cell r="R138">
            <v>3641.36</v>
          </cell>
          <cell r="S138">
            <v>0</v>
          </cell>
          <cell r="W138">
            <v>498.3</v>
          </cell>
          <cell r="X138">
            <v>3143.06</v>
          </cell>
        </row>
        <row r="139">
          <cell r="C139" t="str">
            <v>HOSPITAL PELÓPIDAS SILVEIRA</v>
          </cell>
          <cell r="E139" t="str">
            <v>ANDREI LUIZ SALES TEIXEIRA</v>
          </cell>
          <cell r="G139" t="str">
            <v>2 - Outros Profissionais da Saúde</v>
          </cell>
          <cell r="H139" t="str">
            <v>2236-05</v>
          </cell>
          <cell r="I139">
            <v>44197</v>
          </cell>
          <cell r="J139" t="str">
            <v>1 - Plantonista</v>
          </cell>
          <cell r="K139">
            <v>24</v>
          </cell>
          <cell r="L139">
            <v>1469.09</v>
          </cell>
          <cell r="P139">
            <v>0</v>
          </cell>
          <cell r="Q139">
            <v>0</v>
          </cell>
          <cell r="R139">
            <v>438.5</v>
          </cell>
          <cell r="S139">
            <v>411.34</v>
          </cell>
          <cell r="W139">
            <v>212.1</v>
          </cell>
          <cell r="X139">
            <v>2106.83</v>
          </cell>
        </row>
        <row r="140">
          <cell r="C140" t="str">
            <v>HOSPITAL PELÓPIDAS SILVEIRA</v>
          </cell>
          <cell r="E140" t="str">
            <v>ANDREIA JANINE ABOIM DO REGO LOBAO</v>
          </cell>
          <cell r="G140" t="str">
            <v>2 - Outros Profissionais da Saúde</v>
          </cell>
          <cell r="H140" t="str">
            <v>2237-10</v>
          </cell>
          <cell r="I140">
            <v>44197</v>
          </cell>
          <cell r="J140" t="str">
            <v>2 - Diarista</v>
          </cell>
          <cell r="K140">
            <v>44</v>
          </cell>
          <cell r="L140">
            <v>2784.36</v>
          </cell>
          <cell r="P140">
            <v>0</v>
          </cell>
          <cell r="Q140">
            <v>0</v>
          </cell>
          <cell r="R140">
            <v>359.22</v>
          </cell>
          <cell r="S140">
            <v>779.62</v>
          </cell>
          <cell r="W140">
            <v>725.27</v>
          </cell>
          <cell r="X140">
            <v>3197.93</v>
          </cell>
        </row>
        <row r="141">
          <cell r="C141" t="str">
            <v>HOSPITAL PELÓPIDAS SILVEIRA</v>
          </cell>
          <cell r="E141" t="str">
            <v>ANDREIA MARIA  RAMOS</v>
          </cell>
          <cell r="G141" t="str">
            <v>2 - Outros Profissionais da Saúde</v>
          </cell>
          <cell r="H141" t="str">
            <v>2235-05</v>
          </cell>
          <cell r="I141">
            <v>44197</v>
          </cell>
          <cell r="J141" t="str">
            <v>2 - Diarista</v>
          </cell>
          <cell r="K141">
            <v>40</v>
          </cell>
          <cell r="L141">
            <v>2055.94</v>
          </cell>
          <cell r="P141">
            <v>0</v>
          </cell>
          <cell r="Q141">
            <v>0</v>
          </cell>
          <cell r="R141">
            <v>715.62</v>
          </cell>
          <cell r="S141">
            <v>832.66</v>
          </cell>
          <cell r="W141">
            <v>488.32</v>
          </cell>
          <cell r="X141">
            <v>3115.8999999999996</v>
          </cell>
        </row>
        <row r="142">
          <cell r="C142" t="str">
            <v>HOSPITAL PELÓPIDAS SILVEIRA</v>
          </cell>
          <cell r="E142" t="str">
            <v>ANDREIA MARINA DOS SANTOS</v>
          </cell>
          <cell r="G142" t="str">
            <v>2 - Outros Profissionais da Saúde</v>
          </cell>
          <cell r="H142" t="str">
            <v>3222-05</v>
          </cell>
          <cell r="I142">
            <v>44197</v>
          </cell>
          <cell r="J142" t="str">
            <v>1 - Plantonista</v>
          </cell>
          <cell r="K142">
            <v>44</v>
          </cell>
          <cell r="L142">
            <v>1100</v>
          </cell>
          <cell r="P142">
            <v>0</v>
          </cell>
          <cell r="Q142">
            <v>0</v>
          </cell>
          <cell r="R142">
            <v>1114.69</v>
          </cell>
          <cell r="S142">
            <v>0</v>
          </cell>
          <cell r="W142">
            <v>280.95999999999998</v>
          </cell>
          <cell r="X142">
            <v>1933.73</v>
          </cell>
        </row>
        <row r="143">
          <cell r="C143" t="str">
            <v>HOSPITAL PELÓPIDAS SILVEIRA</v>
          </cell>
          <cell r="E143" t="str">
            <v>ANDREIA MENDES DE ALBUQUERQUE MARANHAO</v>
          </cell>
          <cell r="G143" t="str">
            <v>1 - Médico</v>
          </cell>
          <cell r="H143" t="str">
            <v>2251-25</v>
          </cell>
          <cell r="I143">
            <v>44197</v>
          </cell>
          <cell r="J143" t="str">
            <v>2 - Diarista</v>
          </cell>
          <cell r="K143">
            <v>34</v>
          </cell>
          <cell r="L143">
            <v>4488</v>
          </cell>
          <cell r="P143">
            <v>0</v>
          </cell>
          <cell r="Q143">
            <v>0</v>
          </cell>
          <cell r="R143">
            <v>444.4</v>
          </cell>
          <cell r="S143">
            <v>4459.03</v>
          </cell>
          <cell r="W143">
            <v>2258.46</v>
          </cell>
          <cell r="X143">
            <v>7132.97</v>
          </cell>
        </row>
        <row r="144">
          <cell r="C144" t="str">
            <v>HOSPITAL PELÓPIDAS SILVEIRA</v>
          </cell>
          <cell r="E144" t="str">
            <v>ANDREIA PAULA MARIA DA SILVA</v>
          </cell>
          <cell r="G144" t="str">
            <v>2 - Outros Profissionais da Saúde</v>
          </cell>
          <cell r="H144" t="str">
            <v>3222-05</v>
          </cell>
          <cell r="I144">
            <v>44197</v>
          </cell>
          <cell r="J144" t="str">
            <v>1 - Plantonista</v>
          </cell>
          <cell r="K144">
            <v>44</v>
          </cell>
          <cell r="L144">
            <v>0</v>
          </cell>
          <cell r="P144">
            <v>1635.61</v>
          </cell>
          <cell r="Q144">
            <v>0</v>
          </cell>
          <cell r="R144">
            <v>587.52</v>
          </cell>
          <cell r="S144">
            <v>110</v>
          </cell>
          <cell r="W144">
            <v>1893.73</v>
          </cell>
          <cell r="X144">
            <v>439.40000000000009</v>
          </cell>
        </row>
        <row r="145">
          <cell r="C145" t="str">
            <v>HOSPITAL PELÓPIDAS SILVEIRA</v>
          </cell>
          <cell r="E145" t="str">
            <v>ANDREINA ALVES DA SILVA</v>
          </cell>
          <cell r="G145" t="str">
            <v>2 - Outros Profissionais da Saúde</v>
          </cell>
          <cell r="H145" t="str">
            <v>3222-05</v>
          </cell>
          <cell r="I145">
            <v>44197</v>
          </cell>
          <cell r="J145" t="str">
            <v>1 - Plantonista</v>
          </cell>
          <cell r="K145">
            <v>44</v>
          </cell>
          <cell r="L145">
            <v>1100</v>
          </cell>
          <cell r="P145">
            <v>0</v>
          </cell>
          <cell r="Q145">
            <v>0</v>
          </cell>
          <cell r="R145">
            <v>601.35</v>
          </cell>
          <cell r="S145">
            <v>110</v>
          </cell>
          <cell r="W145">
            <v>591.59</v>
          </cell>
          <cell r="X145">
            <v>1219.7599999999998</v>
          </cell>
        </row>
        <row r="146">
          <cell r="C146" t="str">
            <v>HOSPITAL PELÓPIDAS SILVEIRA</v>
          </cell>
          <cell r="E146" t="str">
            <v>ANDRESA CRISTINA DA SILVA EVANGELISTA</v>
          </cell>
          <cell r="G146" t="str">
            <v>2 - Outros Profissionais da Saúde</v>
          </cell>
          <cell r="H146" t="str">
            <v>3222-05</v>
          </cell>
          <cell r="I146">
            <v>44197</v>
          </cell>
          <cell r="J146" t="str">
            <v>1 - Plantonista</v>
          </cell>
          <cell r="K146">
            <v>44</v>
          </cell>
          <cell r="L146">
            <v>0</v>
          </cell>
          <cell r="P146">
            <v>0</v>
          </cell>
          <cell r="Q146">
            <v>0</v>
          </cell>
          <cell r="R146">
            <v>1603.69</v>
          </cell>
          <cell r="S146">
            <v>0</v>
          </cell>
          <cell r="W146">
            <v>131.11000000000001</v>
          </cell>
          <cell r="X146">
            <v>1472.58</v>
          </cell>
        </row>
        <row r="147">
          <cell r="C147" t="str">
            <v>HOSPITAL PELÓPIDAS SILVEIRA</v>
          </cell>
          <cell r="E147" t="str">
            <v>ANDRESA DE OLIVEIRA SANTOS</v>
          </cell>
          <cell r="G147" t="str">
            <v>2 - Outros Profissionais da Saúde</v>
          </cell>
          <cell r="H147" t="str">
            <v>5211-30</v>
          </cell>
          <cell r="I147">
            <v>44197</v>
          </cell>
          <cell r="J147" t="str">
            <v>1 - Plantonista</v>
          </cell>
          <cell r="K147">
            <v>44</v>
          </cell>
          <cell r="L147">
            <v>1100</v>
          </cell>
          <cell r="P147">
            <v>0</v>
          </cell>
          <cell r="Q147">
            <v>0</v>
          </cell>
          <cell r="R147">
            <v>55</v>
          </cell>
          <cell r="S147">
            <v>0</v>
          </cell>
          <cell r="W147">
            <v>443.22</v>
          </cell>
          <cell r="X147">
            <v>711.78</v>
          </cell>
        </row>
        <row r="148">
          <cell r="C148" t="str">
            <v>HOSPITAL PELÓPIDAS SILVEIRA</v>
          </cell>
          <cell r="E148" t="str">
            <v>ANDREZA CRISTINA DA ROCHA SOUZA</v>
          </cell>
          <cell r="G148" t="str">
            <v>3 - Administrativo</v>
          </cell>
          <cell r="H148" t="str">
            <v>4110-10</v>
          </cell>
          <cell r="I148">
            <v>44197</v>
          </cell>
          <cell r="J148" t="str">
            <v>2 - Diarista</v>
          </cell>
          <cell r="K148">
            <v>44</v>
          </cell>
          <cell r="L148">
            <v>122.88</v>
          </cell>
          <cell r="P148">
            <v>2896.15</v>
          </cell>
          <cell r="Q148">
            <v>0</v>
          </cell>
          <cell r="R148">
            <v>26.25</v>
          </cell>
          <cell r="S148">
            <v>0</v>
          </cell>
          <cell r="W148">
            <v>2915.95</v>
          </cell>
          <cell r="X148">
            <v>129.33000000000038</v>
          </cell>
        </row>
        <row r="149">
          <cell r="C149" t="str">
            <v>HOSPITAL PELÓPIDAS SILVEIRA</v>
          </cell>
          <cell r="E149" t="str">
            <v>ANDREZA DA CUNHA ROCHA</v>
          </cell>
          <cell r="G149" t="str">
            <v>2 - Outros Profissionais da Saúde</v>
          </cell>
          <cell r="H149" t="str">
            <v>2516-05</v>
          </cell>
          <cell r="I149">
            <v>44197</v>
          </cell>
          <cell r="J149" t="str">
            <v>1 - Plantonista</v>
          </cell>
          <cell r="K149">
            <v>30</v>
          </cell>
          <cell r="L149">
            <v>1809.72</v>
          </cell>
          <cell r="P149">
            <v>0</v>
          </cell>
          <cell r="Q149">
            <v>0</v>
          </cell>
          <cell r="R149">
            <v>220</v>
          </cell>
          <cell r="S149">
            <v>452.43</v>
          </cell>
          <cell r="W149">
            <v>382.15</v>
          </cell>
          <cell r="X149">
            <v>2100</v>
          </cell>
        </row>
        <row r="150">
          <cell r="C150" t="str">
            <v>HOSPITAL PELÓPIDAS SILVEIRA</v>
          </cell>
          <cell r="E150" t="str">
            <v>ANDREZA GABRIELA SOUZA LINS</v>
          </cell>
          <cell r="G150" t="str">
            <v>2 - Outros Profissionais da Saúde</v>
          </cell>
          <cell r="H150" t="str">
            <v>2235-05</v>
          </cell>
          <cell r="I150">
            <v>44197</v>
          </cell>
          <cell r="J150" t="str">
            <v>1 - Plantonista</v>
          </cell>
          <cell r="K150">
            <v>40</v>
          </cell>
          <cell r="L150">
            <v>2055.94</v>
          </cell>
          <cell r="P150">
            <v>0</v>
          </cell>
          <cell r="Q150">
            <v>0</v>
          </cell>
          <cell r="R150">
            <v>1002.39</v>
          </cell>
          <cell r="S150">
            <v>627.07000000000005</v>
          </cell>
          <cell r="W150">
            <v>1148.9000000000001</v>
          </cell>
          <cell r="X150">
            <v>2536.5</v>
          </cell>
        </row>
        <row r="151">
          <cell r="C151" t="str">
            <v>HOSPITAL PELÓPIDAS SILVEIRA</v>
          </cell>
          <cell r="E151" t="str">
            <v>ANDREZA SANTOS DE ARRUDA</v>
          </cell>
          <cell r="G151" t="str">
            <v>2 - Outros Profissionais da Saúde</v>
          </cell>
          <cell r="H151" t="str">
            <v>2235-05</v>
          </cell>
          <cell r="I151">
            <v>44197</v>
          </cell>
          <cell r="J151" t="str">
            <v>2 - Diarista</v>
          </cell>
          <cell r="K151">
            <v>40</v>
          </cell>
          <cell r="L151">
            <v>1596.45</v>
          </cell>
          <cell r="P151">
            <v>0</v>
          </cell>
          <cell r="Q151">
            <v>0</v>
          </cell>
          <cell r="R151">
            <v>492.25</v>
          </cell>
          <cell r="S151">
            <v>399.11</v>
          </cell>
          <cell r="W151">
            <v>459.68</v>
          </cell>
          <cell r="X151">
            <v>2028.1299999999999</v>
          </cell>
        </row>
        <row r="152">
          <cell r="C152" t="str">
            <v>HOSPITAL PELÓPIDAS SILVEIRA</v>
          </cell>
          <cell r="E152" t="str">
            <v>ANDREZA SIMONE CAVALCANTE XAVIER</v>
          </cell>
          <cell r="G152" t="str">
            <v>2 - Outros Profissionais da Saúde</v>
          </cell>
          <cell r="H152" t="str">
            <v>3222-05</v>
          </cell>
          <cell r="I152">
            <v>44197</v>
          </cell>
          <cell r="J152" t="str">
            <v>1 - Plantonista</v>
          </cell>
          <cell r="K152">
            <v>44</v>
          </cell>
          <cell r="L152">
            <v>0</v>
          </cell>
          <cell r="P152">
            <v>0</v>
          </cell>
          <cell r="Q152">
            <v>0</v>
          </cell>
          <cell r="R152">
            <v>161.94</v>
          </cell>
          <cell r="S152">
            <v>0</v>
          </cell>
          <cell r="W152">
            <v>161.94</v>
          </cell>
          <cell r="X152">
            <v>0</v>
          </cell>
        </row>
        <row r="153">
          <cell r="C153" t="str">
            <v>HOSPITAL PELÓPIDAS SILVEIRA</v>
          </cell>
          <cell r="E153" t="str">
            <v>ANDRIA DANIELLE FERREIRA DA SILVA</v>
          </cell>
          <cell r="G153" t="str">
            <v>2 - Outros Profissionais da Saúde</v>
          </cell>
          <cell r="H153" t="str">
            <v>3222-05</v>
          </cell>
          <cell r="I153">
            <v>44197</v>
          </cell>
          <cell r="J153" t="str">
            <v>1 - Plantonista</v>
          </cell>
          <cell r="K153">
            <v>44</v>
          </cell>
          <cell r="L153">
            <v>586.66999999999996</v>
          </cell>
          <cell r="P153">
            <v>0</v>
          </cell>
          <cell r="Q153">
            <v>0</v>
          </cell>
          <cell r="R153">
            <v>1184.69</v>
          </cell>
          <cell r="S153">
            <v>0</v>
          </cell>
          <cell r="W153">
            <v>196.46</v>
          </cell>
          <cell r="X153">
            <v>1574.9</v>
          </cell>
        </row>
        <row r="154">
          <cell r="C154" t="str">
            <v>HOSPITAL PELÓPIDAS SILVEIRA</v>
          </cell>
          <cell r="E154" t="str">
            <v>ANE CATARINA DE OLIVEIRA</v>
          </cell>
          <cell r="G154" t="str">
            <v>2 - Outros Profissionais da Saúde</v>
          </cell>
          <cell r="H154" t="str">
            <v>2516-05</v>
          </cell>
          <cell r="I154">
            <v>44197</v>
          </cell>
          <cell r="J154" t="str">
            <v>2 - Diarista</v>
          </cell>
          <cell r="K154">
            <v>30</v>
          </cell>
          <cell r="L154">
            <v>1809.72</v>
          </cell>
          <cell r="P154">
            <v>0</v>
          </cell>
          <cell r="Q154">
            <v>0</v>
          </cell>
          <cell r="R154">
            <v>220</v>
          </cell>
          <cell r="S154">
            <v>452.43</v>
          </cell>
          <cell r="W154">
            <v>242.46</v>
          </cell>
          <cell r="X154">
            <v>2239.69</v>
          </cell>
        </row>
        <row r="155">
          <cell r="C155" t="str">
            <v>HOSPITAL PELÓPIDAS SILVEIRA</v>
          </cell>
          <cell r="E155" t="str">
            <v>ANGELA MARIA CAVALCANTI</v>
          </cell>
          <cell r="G155" t="str">
            <v>3 - Administrativo</v>
          </cell>
          <cell r="H155" t="str">
            <v>1421-05</v>
          </cell>
          <cell r="I155">
            <v>44197</v>
          </cell>
          <cell r="J155" t="str">
            <v>2 - Diarista</v>
          </cell>
          <cell r="K155">
            <v>44</v>
          </cell>
          <cell r="L155">
            <v>288.44</v>
          </cell>
          <cell r="P155">
            <v>6057.29</v>
          </cell>
          <cell r="Q155">
            <v>0</v>
          </cell>
          <cell r="R155">
            <v>14.42</v>
          </cell>
          <cell r="S155">
            <v>0</v>
          </cell>
          <cell r="W155">
            <v>6112.97</v>
          </cell>
          <cell r="X155">
            <v>247.17999999999938</v>
          </cell>
        </row>
        <row r="156">
          <cell r="C156" t="str">
            <v>HOSPITAL PELÓPIDAS SILVEIRA</v>
          </cell>
          <cell r="E156" t="str">
            <v>ANGELA MARIA DA SILVA</v>
          </cell>
          <cell r="G156" t="str">
            <v>2 - Outros Profissionais da Saúde</v>
          </cell>
          <cell r="H156" t="str">
            <v>3222-05</v>
          </cell>
          <cell r="I156">
            <v>44197</v>
          </cell>
          <cell r="J156" t="str">
            <v>1 - Plantonista</v>
          </cell>
          <cell r="K156">
            <v>44</v>
          </cell>
          <cell r="L156">
            <v>1100</v>
          </cell>
          <cell r="P156">
            <v>0</v>
          </cell>
          <cell r="Q156">
            <v>0</v>
          </cell>
          <cell r="R156">
            <v>423.34</v>
          </cell>
          <cell r="S156">
            <v>0</v>
          </cell>
          <cell r="W156">
            <v>146.28</v>
          </cell>
          <cell r="X156">
            <v>1377.06</v>
          </cell>
        </row>
        <row r="157">
          <cell r="C157" t="str">
            <v>HOSPITAL PELÓPIDAS SILVEIRA</v>
          </cell>
          <cell r="E157" t="str">
            <v>ANGELA MARIA DE BRITO</v>
          </cell>
          <cell r="G157" t="str">
            <v>2 - Outros Profissionais da Saúde</v>
          </cell>
          <cell r="H157" t="str">
            <v>3222-05</v>
          </cell>
          <cell r="I157">
            <v>44197</v>
          </cell>
          <cell r="J157" t="str">
            <v>1 - Plantonista</v>
          </cell>
          <cell r="K157">
            <v>44</v>
          </cell>
          <cell r="L157">
            <v>696.67</v>
          </cell>
          <cell r="P157">
            <v>0</v>
          </cell>
          <cell r="Q157">
            <v>0</v>
          </cell>
          <cell r="R157">
            <v>139.33000000000001</v>
          </cell>
          <cell r="S157">
            <v>0</v>
          </cell>
          <cell r="W157">
            <v>104.5</v>
          </cell>
          <cell r="X157">
            <v>731.5</v>
          </cell>
        </row>
        <row r="158">
          <cell r="C158" t="str">
            <v>HOSPITAL PELÓPIDAS SILVEIRA</v>
          </cell>
          <cell r="E158" t="str">
            <v>ANGELE SANTOS PEDROSA PINHEIRO</v>
          </cell>
          <cell r="G158" t="str">
            <v>2 - Outros Profissionais da Saúde</v>
          </cell>
          <cell r="H158" t="str">
            <v>2234-05</v>
          </cell>
          <cell r="I158">
            <v>44197</v>
          </cell>
          <cell r="J158" t="str">
            <v>2 - Diarista</v>
          </cell>
          <cell r="K158">
            <v>30</v>
          </cell>
          <cell r="L158">
            <v>3361.2</v>
          </cell>
          <cell r="P158">
            <v>0</v>
          </cell>
          <cell r="Q158">
            <v>0</v>
          </cell>
          <cell r="R158">
            <v>727.79</v>
          </cell>
          <cell r="S158">
            <v>840.28</v>
          </cell>
          <cell r="W158">
            <v>893.19</v>
          </cell>
          <cell r="X158">
            <v>4036.0799999999995</v>
          </cell>
        </row>
        <row r="159">
          <cell r="C159" t="str">
            <v>HOSPITAL PELÓPIDAS SILVEIRA</v>
          </cell>
          <cell r="E159" t="str">
            <v>ANNA BEATRIZ SANTOS DE OLIVEIRA</v>
          </cell>
          <cell r="G159" t="str">
            <v>2 - Outros Profissionais da Saúde</v>
          </cell>
          <cell r="H159" t="str">
            <v>5211-30</v>
          </cell>
          <cell r="I159">
            <v>44197</v>
          </cell>
          <cell r="J159" t="str">
            <v>1 - Plantonista</v>
          </cell>
          <cell r="K159">
            <v>44</v>
          </cell>
          <cell r="L159">
            <v>1100</v>
          </cell>
          <cell r="P159">
            <v>0</v>
          </cell>
          <cell r="Q159">
            <v>0</v>
          </cell>
          <cell r="R159">
            <v>466.6</v>
          </cell>
          <cell r="S159">
            <v>0</v>
          </cell>
          <cell r="W159">
            <v>237.7</v>
          </cell>
          <cell r="X159">
            <v>1328.8999999999999</v>
          </cell>
        </row>
        <row r="160">
          <cell r="C160" t="str">
            <v>HOSPITAL PELÓPIDAS SILVEIRA</v>
          </cell>
          <cell r="E160" t="str">
            <v>ANNANERE KELLY DA SILVA</v>
          </cell>
          <cell r="G160" t="str">
            <v>2 - Outros Profissionais da Saúde</v>
          </cell>
          <cell r="H160" t="str">
            <v>3222-05</v>
          </cell>
          <cell r="I160">
            <v>44197</v>
          </cell>
          <cell r="J160" t="str">
            <v>1 - Plantonista</v>
          </cell>
          <cell r="K160">
            <v>44</v>
          </cell>
          <cell r="L160">
            <v>1100</v>
          </cell>
          <cell r="P160">
            <v>0</v>
          </cell>
          <cell r="Q160">
            <v>0</v>
          </cell>
          <cell r="R160">
            <v>737.63</v>
          </cell>
          <cell r="S160">
            <v>0</v>
          </cell>
          <cell r="W160">
            <v>253.81</v>
          </cell>
          <cell r="X160">
            <v>1583.8200000000002</v>
          </cell>
        </row>
        <row r="161">
          <cell r="C161" t="str">
            <v>HOSPITAL PELÓPIDAS SILVEIRA</v>
          </cell>
          <cell r="E161" t="str">
            <v>ANNE ELIZABETH FERRAZ DE ANDRADA</v>
          </cell>
          <cell r="G161" t="str">
            <v>1 - Médico</v>
          </cell>
          <cell r="H161" t="str">
            <v>2251-25</v>
          </cell>
          <cell r="I161">
            <v>44197</v>
          </cell>
          <cell r="J161" t="str">
            <v>1 - Plantonista</v>
          </cell>
          <cell r="K161">
            <v>24</v>
          </cell>
          <cell r="L161">
            <v>3168</v>
          </cell>
          <cell r="P161">
            <v>0</v>
          </cell>
          <cell r="Q161">
            <v>0</v>
          </cell>
          <cell r="R161">
            <v>1801.36</v>
          </cell>
          <cell r="S161">
            <v>6500.4</v>
          </cell>
          <cell r="W161">
            <v>2880.51</v>
          </cell>
          <cell r="X161">
            <v>8589.2499999999982</v>
          </cell>
        </row>
        <row r="162">
          <cell r="C162" t="str">
            <v>HOSPITAL PELÓPIDAS SILVEIRA</v>
          </cell>
          <cell r="E162" t="str">
            <v>ANTONIO CARLOS DA SILVA NETO</v>
          </cell>
          <cell r="G162" t="str">
            <v>3 - Administrativo</v>
          </cell>
          <cell r="H162" t="str">
            <v>5135-05</v>
          </cell>
          <cell r="I162">
            <v>44197</v>
          </cell>
          <cell r="J162" t="str">
            <v>1 - Plantonista</v>
          </cell>
          <cell r="K162">
            <v>44</v>
          </cell>
          <cell r="L162">
            <v>1063.33</v>
          </cell>
          <cell r="P162">
            <v>0</v>
          </cell>
          <cell r="Q162">
            <v>0</v>
          </cell>
          <cell r="R162">
            <v>1039.8900000000001</v>
          </cell>
          <cell r="S162">
            <v>0</v>
          </cell>
          <cell r="W162">
            <v>176.57</v>
          </cell>
          <cell r="X162">
            <v>1926.6500000000003</v>
          </cell>
        </row>
        <row r="163">
          <cell r="C163" t="str">
            <v>HOSPITAL PELÓPIDAS SILVEIRA</v>
          </cell>
          <cell r="E163" t="str">
            <v>ANTONIO CARLOS VENTURA BARBOSA</v>
          </cell>
          <cell r="G163" t="str">
            <v>3 - Administrativo</v>
          </cell>
          <cell r="H163" t="str">
            <v>7823-05</v>
          </cell>
          <cell r="I163">
            <v>44197</v>
          </cell>
          <cell r="J163" t="str">
            <v>2 - Diarista</v>
          </cell>
          <cell r="K163">
            <v>44</v>
          </cell>
          <cell r="L163">
            <v>1361.5</v>
          </cell>
          <cell r="P163">
            <v>0</v>
          </cell>
          <cell r="Q163">
            <v>0</v>
          </cell>
          <cell r="R163">
            <v>158.41</v>
          </cell>
          <cell r="S163">
            <v>0</v>
          </cell>
          <cell r="W163">
            <v>234.84</v>
          </cell>
          <cell r="X163">
            <v>1285.0700000000002</v>
          </cell>
        </row>
        <row r="164">
          <cell r="C164" t="str">
            <v>HOSPITAL PELÓPIDAS SILVEIRA</v>
          </cell>
          <cell r="E164" t="str">
            <v>ANTONIO DIAS DOS SANTOS</v>
          </cell>
          <cell r="G164" t="str">
            <v>2 - Outros Profissionais da Saúde</v>
          </cell>
          <cell r="H164" t="str">
            <v>3222-05</v>
          </cell>
          <cell r="I164">
            <v>44197</v>
          </cell>
          <cell r="J164" t="str">
            <v>1 - Plantonista</v>
          </cell>
          <cell r="K164">
            <v>44</v>
          </cell>
          <cell r="L164">
            <v>843.33</v>
          </cell>
          <cell r="P164">
            <v>0</v>
          </cell>
          <cell r="Q164">
            <v>0</v>
          </cell>
          <cell r="R164">
            <v>776.48</v>
          </cell>
          <cell r="S164">
            <v>110</v>
          </cell>
          <cell r="W164">
            <v>486.07</v>
          </cell>
          <cell r="X164">
            <v>1243.74</v>
          </cell>
        </row>
        <row r="165">
          <cell r="C165" t="str">
            <v>HOSPITAL PELÓPIDAS SILVEIRA</v>
          </cell>
          <cell r="E165" t="str">
            <v>ANTONIO GIGREL MENDES FERREIRA</v>
          </cell>
          <cell r="G165" t="str">
            <v>3 - Administrativo</v>
          </cell>
          <cell r="H165" t="str">
            <v>5174-10</v>
          </cell>
          <cell r="I165">
            <v>44197</v>
          </cell>
          <cell r="J165" t="str">
            <v>1 - Plantonista</v>
          </cell>
          <cell r="K165">
            <v>44</v>
          </cell>
          <cell r="L165">
            <v>1100</v>
          </cell>
          <cell r="P165">
            <v>0</v>
          </cell>
          <cell r="Q165">
            <v>0</v>
          </cell>
          <cell r="R165">
            <v>336</v>
          </cell>
          <cell r="S165">
            <v>0</v>
          </cell>
          <cell r="W165">
            <v>480.91</v>
          </cell>
          <cell r="X165">
            <v>955.08999999999992</v>
          </cell>
        </row>
        <row r="166">
          <cell r="C166" t="str">
            <v>HOSPITAL PELÓPIDAS SILVEIRA</v>
          </cell>
          <cell r="E166" t="str">
            <v>ARILDO ARAUJO DO NASCIMENTO</v>
          </cell>
          <cell r="G166" t="str">
            <v>3 - Administrativo</v>
          </cell>
          <cell r="H166" t="str">
            <v>4110-10</v>
          </cell>
          <cell r="I166">
            <v>44197</v>
          </cell>
          <cell r="J166" t="str">
            <v>1 - Plantonista</v>
          </cell>
          <cell r="K166">
            <v>44</v>
          </cell>
          <cell r="L166">
            <v>1100</v>
          </cell>
          <cell r="P166">
            <v>0</v>
          </cell>
          <cell r="Q166">
            <v>0</v>
          </cell>
          <cell r="R166">
            <v>106.27</v>
          </cell>
          <cell r="S166">
            <v>0</v>
          </cell>
          <cell r="W166">
            <v>153.44999999999999</v>
          </cell>
          <cell r="X166">
            <v>1052.82</v>
          </cell>
        </row>
        <row r="167">
          <cell r="C167" t="str">
            <v>HOSPITAL PELÓPIDAS SILVEIRA</v>
          </cell>
          <cell r="E167" t="str">
            <v>ARLEI ANDRE CARDOSO PEREIRA DE ALBUQUERQUE</v>
          </cell>
          <cell r="G167" t="str">
            <v>3 - Administrativo</v>
          </cell>
          <cell r="H167" t="str">
            <v>4110-10</v>
          </cell>
          <cell r="I167">
            <v>44197</v>
          </cell>
          <cell r="J167" t="str">
            <v>1 - Plantonista</v>
          </cell>
          <cell r="K167">
            <v>44</v>
          </cell>
          <cell r="L167">
            <v>1100</v>
          </cell>
          <cell r="P167">
            <v>0</v>
          </cell>
          <cell r="Q167">
            <v>0</v>
          </cell>
          <cell r="R167">
            <v>246.27</v>
          </cell>
          <cell r="S167">
            <v>0</v>
          </cell>
          <cell r="W167">
            <v>208.59</v>
          </cell>
          <cell r="X167">
            <v>1137.68</v>
          </cell>
        </row>
        <row r="168">
          <cell r="C168" t="str">
            <v>HOSPITAL PELÓPIDAS SILVEIRA</v>
          </cell>
          <cell r="E168" t="str">
            <v>ARLINDO UGULINO NETTO</v>
          </cell>
          <cell r="G168" t="str">
            <v>1 - Médico</v>
          </cell>
          <cell r="H168" t="str">
            <v>2251-25</v>
          </cell>
          <cell r="I168">
            <v>44197</v>
          </cell>
          <cell r="J168" t="str">
            <v>1 - Plantonista</v>
          </cell>
          <cell r="K168">
            <v>24</v>
          </cell>
          <cell r="L168">
            <v>3168</v>
          </cell>
          <cell r="P168">
            <v>0</v>
          </cell>
          <cell r="Q168">
            <v>0</v>
          </cell>
          <cell r="R168">
            <v>4986.92</v>
          </cell>
          <cell r="S168">
            <v>6500.4</v>
          </cell>
          <cell r="W168">
            <v>3440.42</v>
          </cell>
          <cell r="X168">
            <v>11214.9</v>
          </cell>
        </row>
        <row r="169">
          <cell r="C169" t="str">
            <v>HOSPITAL PELÓPIDAS SILVEIRA</v>
          </cell>
          <cell r="E169" t="str">
            <v>ARMANDO LUIZ CLAUDINO DE SOUZA</v>
          </cell>
          <cell r="G169" t="str">
            <v>3 - Administrativo</v>
          </cell>
          <cell r="H169" t="str">
            <v>3542-05</v>
          </cell>
          <cell r="I169">
            <v>44197</v>
          </cell>
          <cell r="J169" t="str">
            <v>2 - Diarista</v>
          </cell>
          <cell r="K169">
            <v>44</v>
          </cell>
          <cell r="L169">
            <v>1850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W169">
            <v>242.13</v>
          </cell>
          <cell r="X169">
            <v>1607.87</v>
          </cell>
        </row>
        <row r="170">
          <cell r="C170" t="str">
            <v>HOSPITAL PELÓPIDAS SILVEIRA</v>
          </cell>
          <cell r="E170" t="str">
            <v>ARNALDO DE PONTES TAVARES</v>
          </cell>
          <cell r="G170" t="str">
            <v>2 - Outros Profissionais da Saúde</v>
          </cell>
          <cell r="H170" t="str">
            <v>3222-05</v>
          </cell>
          <cell r="I170">
            <v>44197</v>
          </cell>
          <cell r="J170" t="str">
            <v>1 - Plantonista</v>
          </cell>
          <cell r="K170">
            <v>44</v>
          </cell>
          <cell r="L170">
            <v>403.33</v>
          </cell>
          <cell r="P170">
            <v>0</v>
          </cell>
          <cell r="Q170">
            <v>0</v>
          </cell>
          <cell r="R170">
            <v>1087.18</v>
          </cell>
          <cell r="S170">
            <v>0</v>
          </cell>
          <cell r="W170">
            <v>117.04</v>
          </cell>
          <cell r="X170">
            <v>1373.47</v>
          </cell>
        </row>
        <row r="171">
          <cell r="C171" t="str">
            <v>HOSPITAL PELÓPIDAS SILVEIRA</v>
          </cell>
          <cell r="E171" t="str">
            <v>ARNOBIO BATISTA DOS SANTOS</v>
          </cell>
          <cell r="G171" t="str">
            <v>3 - Administrativo</v>
          </cell>
          <cell r="H171" t="str">
            <v>5163-45</v>
          </cell>
          <cell r="I171">
            <v>44197</v>
          </cell>
          <cell r="J171" t="str">
            <v>1 - Plantonista</v>
          </cell>
          <cell r="K171">
            <v>44</v>
          </cell>
          <cell r="L171">
            <v>770</v>
          </cell>
          <cell r="P171">
            <v>0</v>
          </cell>
          <cell r="Q171">
            <v>0</v>
          </cell>
          <cell r="R171">
            <v>773</v>
          </cell>
          <cell r="S171">
            <v>0</v>
          </cell>
          <cell r="W171">
            <v>190.57</v>
          </cell>
          <cell r="X171">
            <v>1352.43</v>
          </cell>
        </row>
        <row r="172">
          <cell r="C172" t="str">
            <v>HOSPITAL PELÓPIDAS SILVEIRA</v>
          </cell>
          <cell r="E172" t="str">
            <v>ARTHUR ARCOVERDE PERRIER</v>
          </cell>
          <cell r="G172" t="str">
            <v>1 - Médico</v>
          </cell>
          <cell r="H172" t="str">
            <v>2251-25</v>
          </cell>
          <cell r="I172">
            <v>44197</v>
          </cell>
          <cell r="J172" t="str">
            <v>1 - Plantonista</v>
          </cell>
          <cell r="K172">
            <v>12</v>
          </cell>
          <cell r="L172">
            <v>1584</v>
          </cell>
          <cell r="P172">
            <v>0</v>
          </cell>
          <cell r="Q172">
            <v>0</v>
          </cell>
          <cell r="R172">
            <v>1969.84</v>
          </cell>
          <cell r="S172">
            <v>3032.24</v>
          </cell>
          <cell r="W172">
            <v>1492.73</v>
          </cell>
        </row>
        <row r="173">
          <cell r="C173" t="str">
            <v>HOSPITAL PELÓPIDAS SILVEIRA</v>
          </cell>
          <cell r="E173" t="str">
            <v>ARTHUR JOSE MAIA LOPES</v>
          </cell>
          <cell r="G173" t="str">
            <v>1 - Médico</v>
          </cell>
          <cell r="H173" t="str">
            <v>2252-60</v>
          </cell>
          <cell r="I173">
            <v>44197</v>
          </cell>
          <cell r="J173" t="str">
            <v>1 - Plantonista</v>
          </cell>
          <cell r="K173">
            <v>12</v>
          </cell>
          <cell r="W173">
            <v>23.04</v>
          </cell>
          <cell r="X173">
            <v>7041.93</v>
          </cell>
        </row>
        <row r="174">
          <cell r="C174" t="str">
            <v>HOSPITAL PELÓPIDAS SILVEIRA</v>
          </cell>
          <cell r="E174" t="str">
            <v>ARUSKA MANUELLY DE OLIVEIRA VITAL</v>
          </cell>
          <cell r="G174" t="str">
            <v>1 - Médico</v>
          </cell>
          <cell r="H174" t="str">
            <v>2251-25</v>
          </cell>
          <cell r="I174">
            <v>44197</v>
          </cell>
          <cell r="J174" t="str">
            <v>1 - Plantonista</v>
          </cell>
          <cell r="K174">
            <v>12</v>
          </cell>
          <cell r="L174">
            <v>1584</v>
          </cell>
          <cell r="P174">
            <v>0</v>
          </cell>
          <cell r="Q174">
            <v>0</v>
          </cell>
          <cell r="R174">
            <v>725.12</v>
          </cell>
          <cell r="S174">
            <v>3032.24</v>
          </cell>
          <cell r="W174">
            <v>1048.6600000000001</v>
          </cell>
          <cell r="X174">
            <v>4292.7</v>
          </cell>
        </row>
        <row r="175">
          <cell r="C175" t="str">
            <v>HOSPITAL PELÓPIDAS SILVEIRA</v>
          </cell>
          <cell r="E175" t="str">
            <v>AUREALICE FABRICIO DE FRANÃA</v>
          </cell>
          <cell r="G175" t="str">
            <v>2 - Outros Profissionais da Saúde</v>
          </cell>
          <cell r="H175" t="str">
            <v>3222-05</v>
          </cell>
          <cell r="I175">
            <v>44197</v>
          </cell>
          <cell r="J175" t="str">
            <v>1 - Plantonista</v>
          </cell>
          <cell r="K175">
            <v>44</v>
          </cell>
          <cell r="L175">
            <v>0</v>
          </cell>
          <cell r="P175">
            <v>0</v>
          </cell>
          <cell r="Q175">
            <v>0</v>
          </cell>
          <cell r="R175">
            <v>1531.99</v>
          </cell>
          <cell r="S175">
            <v>0</v>
          </cell>
          <cell r="W175">
            <v>140.6</v>
          </cell>
          <cell r="X175">
            <v>1391.39</v>
          </cell>
        </row>
        <row r="176">
          <cell r="C176" t="str">
            <v>HOSPITAL PELÓPIDAS SILVEIRA</v>
          </cell>
          <cell r="E176" t="str">
            <v>AURISTELA BARBOSA CUPERTINO</v>
          </cell>
          <cell r="G176" t="str">
            <v>2 - Outros Profissionais da Saúde</v>
          </cell>
          <cell r="H176" t="str">
            <v>5211-30</v>
          </cell>
          <cell r="I176">
            <v>44197</v>
          </cell>
          <cell r="J176" t="str">
            <v>2 - Diarista</v>
          </cell>
          <cell r="K176">
            <v>44</v>
          </cell>
          <cell r="L176">
            <v>916.67</v>
          </cell>
          <cell r="P176">
            <v>0</v>
          </cell>
          <cell r="Q176">
            <v>0</v>
          </cell>
          <cell r="R176">
            <v>238.33</v>
          </cell>
          <cell r="S176">
            <v>0</v>
          </cell>
          <cell r="W176">
            <v>164.45</v>
          </cell>
          <cell r="X176">
            <v>990.55</v>
          </cell>
        </row>
        <row r="177">
          <cell r="C177" t="str">
            <v>HOSPITAL PELÓPIDAS SILVEIRA</v>
          </cell>
          <cell r="E177" t="str">
            <v>AYLA PADILLA PAIVA</v>
          </cell>
          <cell r="G177" t="str">
            <v>2 - Outros Profissionais da Saúde</v>
          </cell>
          <cell r="H177" t="str">
            <v>2235-05</v>
          </cell>
          <cell r="I177">
            <v>44197</v>
          </cell>
          <cell r="J177" t="str">
            <v>2 - Diarista</v>
          </cell>
          <cell r="K177">
            <v>40</v>
          </cell>
          <cell r="L177">
            <v>1596.45</v>
          </cell>
          <cell r="P177">
            <v>0</v>
          </cell>
          <cell r="Q177">
            <v>0</v>
          </cell>
          <cell r="R177">
            <v>1328.65</v>
          </cell>
          <cell r="S177">
            <v>399.11</v>
          </cell>
          <cell r="W177">
            <v>423.49</v>
          </cell>
          <cell r="X177">
            <v>2900.7200000000003</v>
          </cell>
        </row>
        <row r="178">
          <cell r="C178" t="str">
            <v>HOSPITAL PELÓPIDAS SILVEIRA</v>
          </cell>
          <cell r="E178" t="str">
            <v>BANI GAIAO</v>
          </cell>
          <cell r="G178" t="str">
            <v>2 - Outros Profissionais da Saúde</v>
          </cell>
          <cell r="H178" t="str">
            <v>2235-05</v>
          </cell>
          <cell r="I178">
            <v>44197</v>
          </cell>
          <cell r="J178" t="str">
            <v>1 - Plantonista</v>
          </cell>
          <cell r="K178">
            <v>40</v>
          </cell>
          <cell r="L178">
            <v>2055.94</v>
          </cell>
          <cell r="P178">
            <v>0</v>
          </cell>
          <cell r="Q178">
            <v>0</v>
          </cell>
          <cell r="R178">
            <v>1922.34</v>
          </cell>
          <cell r="S178">
            <v>513.99</v>
          </cell>
          <cell r="W178">
            <v>768.1</v>
          </cell>
          <cell r="X178">
            <v>3724.1699999999996</v>
          </cell>
        </row>
        <row r="179">
          <cell r="C179" t="str">
            <v>HOSPITAL PELÓPIDAS SILVEIRA</v>
          </cell>
          <cell r="E179" t="str">
            <v>BARBARA MARIA FALCAO DE SA</v>
          </cell>
          <cell r="G179" t="str">
            <v>1 - Médico</v>
          </cell>
          <cell r="H179" t="str">
            <v>2251-25</v>
          </cell>
          <cell r="I179">
            <v>44197</v>
          </cell>
          <cell r="J179" t="str">
            <v>1 - Plantonista</v>
          </cell>
          <cell r="K179">
            <v>24</v>
          </cell>
          <cell r="L179">
            <v>3168</v>
          </cell>
          <cell r="P179">
            <v>0</v>
          </cell>
          <cell r="Q179">
            <v>0</v>
          </cell>
          <cell r="R179">
            <v>359.33</v>
          </cell>
          <cell r="S179">
            <v>7029.44</v>
          </cell>
          <cell r="W179">
            <v>2604.0500000000002</v>
          </cell>
          <cell r="X179">
            <v>7952.72</v>
          </cell>
        </row>
        <row r="180">
          <cell r="C180" t="str">
            <v>HOSPITAL PELÓPIDAS SILVEIRA</v>
          </cell>
          <cell r="E180" t="str">
            <v>BARBARA RACHEL DOS ANJOS LIMA DUTRA</v>
          </cell>
          <cell r="G180" t="str">
            <v>2 - Outros Profissionais da Saúde</v>
          </cell>
          <cell r="H180" t="str">
            <v>2234-05</v>
          </cell>
          <cell r="I180">
            <v>44197</v>
          </cell>
          <cell r="J180" t="str">
            <v>2 - Diarista</v>
          </cell>
          <cell r="K180">
            <v>40</v>
          </cell>
          <cell r="L180">
            <v>3389.05</v>
          </cell>
          <cell r="P180">
            <v>0</v>
          </cell>
          <cell r="Q180">
            <v>0</v>
          </cell>
          <cell r="R180">
            <v>469.85</v>
          </cell>
          <cell r="S180">
            <v>845.59</v>
          </cell>
          <cell r="W180">
            <v>1232.99</v>
          </cell>
          <cell r="X180">
            <v>3471.5</v>
          </cell>
        </row>
        <row r="181">
          <cell r="C181" t="str">
            <v>HOSPITAL PELÓPIDAS SILVEIRA</v>
          </cell>
          <cell r="E181" t="str">
            <v>BENONE PEREIRA DA SILVA</v>
          </cell>
          <cell r="G181" t="str">
            <v>3 - Administrativo</v>
          </cell>
          <cell r="H181" t="str">
            <v>5174-10</v>
          </cell>
          <cell r="I181">
            <v>44197</v>
          </cell>
          <cell r="J181" t="str">
            <v>1 - Plantonista</v>
          </cell>
          <cell r="K181">
            <v>44</v>
          </cell>
          <cell r="L181">
            <v>990</v>
          </cell>
          <cell r="P181">
            <v>0</v>
          </cell>
          <cell r="Q181">
            <v>0</v>
          </cell>
          <cell r="R181">
            <v>110</v>
          </cell>
          <cell r="S181">
            <v>0</v>
          </cell>
          <cell r="W181">
            <v>107.04</v>
          </cell>
          <cell r="X181">
            <v>992.96</v>
          </cell>
        </row>
        <row r="182">
          <cell r="C182" t="str">
            <v>HOSPITAL PELÓPIDAS SILVEIRA</v>
          </cell>
          <cell r="E182" t="str">
            <v>BIANCA DE MELO SILVA GONCALVES DOS SANTOS</v>
          </cell>
          <cell r="G182" t="str">
            <v>2 - Outros Profissionais da Saúde</v>
          </cell>
          <cell r="H182" t="str">
            <v>2235-05</v>
          </cell>
          <cell r="I182">
            <v>44197</v>
          </cell>
          <cell r="J182" t="str">
            <v>1 - Plantonista</v>
          </cell>
          <cell r="K182">
            <v>40</v>
          </cell>
          <cell r="L182">
            <v>1747.87</v>
          </cell>
          <cell r="P182">
            <v>0</v>
          </cell>
          <cell r="Q182">
            <v>0</v>
          </cell>
          <cell r="R182">
            <v>510.07</v>
          </cell>
          <cell r="S182">
            <v>436.97</v>
          </cell>
          <cell r="W182">
            <v>282.02999999999997</v>
          </cell>
          <cell r="X182">
            <v>2412.88</v>
          </cell>
        </row>
        <row r="183">
          <cell r="C183" t="str">
            <v>HOSPITAL PELÓPIDAS SILVEIRA</v>
          </cell>
          <cell r="E183" t="str">
            <v>BIANCA DOS MONTES SALES</v>
          </cell>
          <cell r="G183" t="str">
            <v>3 - Administrativo</v>
          </cell>
          <cell r="H183" t="str">
            <v>4110-10</v>
          </cell>
          <cell r="I183">
            <v>44197</v>
          </cell>
          <cell r="J183" t="str">
            <v>2 - Diarista</v>
          </cell>
          <cell r="K183">
            <v>44</v>
          </cell>
          <cell r="L183">
            <v>1100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W183">
            <v>104.5</v>
          </cell>
          <cell r="X183">
            <v>995.5</v>
          </cell>
        </row>
        <row r="184">
          <cell r="C184" t="str">
            <v>HOSPITAL PELÓPIDAS SILVEIRA</v>
          </cell>
          <cell r="E184" t="str">
            <v>BIANCA LAURENTINO DA SILVA</v>
          </cell>
          <cell r="G184" t="str">
            <v>2 - Outros Profissionais da Saúde</v>
          </cell>
          <cell r="H184" t="str">
            <v>3222-05</v>
          </cell>
          <cell r="I184">
            <v>44197</v>
          </cell>
          <cell r="J184" t="str">
            <v>1 - Plantonista</v>
          </cell>
          <cell r="K184">
            <v>44</v>
          </cell>
          <cell r="L184">
            <v>880</v>
          </cell>
          <cell r="P184">
            <v>0</v>
          </cell>
          <cell r="Q184">
            <v>0</v>
          </cell>
          <cell r="R184">
            <v>753.87</v>
          </cell>
          <cell r="S184">
            <v>0</v>
          </cell>
          <cell r="W184">
            <v>224.41</v>
          </cell>
          <cell r="X184">
            <v>1409.4599999999998</v>
          </cell>
        </row>
        <row r="185">
          <cell r="C185" t="str">
            <v>HOSPITAL PELÓPIDAS SILVEIRA</v>
          </cell>
          <cell r="E185" t="str">
            <v>BIANCA PATRICIA SOUZA DA SILVA</v>
          </cell>
          <cell r="G185" t="str">
            <v>2 - Outros Profissionais da Saúde</v>
          </cell>
          <cell r="H185" t="str">
            <v>5152-05</v>
          </cell>
          <cell r="I185">
            <v>44197</v>
          </cell>
          <cell r="J185" t="str">
            <v>1 - Plantonista</v>
          </cell>
          <cell r="K185">
            <v>44</v>
          </cell>
          <cell r="L185">
            <v>1100</v>
          </cell>
          <cell r="P185">
            <v>0</v>
          </cell>
          <cell r="Q185">
            <v>0</v>
          </cell>
          <cell r="R185">
            <v>890.6</v>
          </cell>
          <cell r="S185">
            <v>0</v>
          </cell>
          <cell r="W185">
            <v>582.46</v>
          </cell>
          <cell r="X185">
            <v>1408.1399999999999</v>
          </cell>
        </row>
        <row r="186">
          <cell r="C186" t="str">
            <v>HOSPITAL PELÓPIDAS SILVEIRA</v>
          </cell>
          <cell r="E186" t="str">
            <v>BRENO OLIVEIRA DE ABREUS VIEIRA</v>
          </cell>
          <cell r="G186" t="str">
            <v>2 - Outros Profissionais da Saúde</v>
          </cell>
          <cell r="H186" t="str">
            <v>2236-05</v>
          </cell>
          <cell r="I186">
            <v>44197</v>
          </cell>
          <cell r="J186" t="str">
            <v>1 - Plantonista</v>
          </cell>
          <cell r="K186">
            <v>24</v>
          </cell>
          <cell r="L186">
            <v>1551.13</v>
          </cell>
          <cell r="P186">
            <v>0</v>
          </cell>
          <cell r="Q186">
            <v>0</v>
          </cell>
          <cell r="R186">
            <v>520.48</v>
          </cell>
          <cell r="S186">
            <v>387.79</v>
          </cell>
          <cell r="W186">
            <v>243.36</v>
          </cell>
          <cell r="X186">
            <v>2216.04</v>
          </cell>
        </row>
        <row r="187">
          <cell r="C187" t="str">
            <v>HOSPITAL PELÓPIDAS SILVEIRA</v>
          </cell>
          <cell r="E187" t="str">
            <v>BRIGITTE LARISSA VITURINO DE OLIVEIRA</v>
          </cell>
          <cell r="G187" t="str">
            <v>2 - Outros Profissionais da Saúde</v>
          </cell>
          <cell r="H187" t="str">
            <v>2235-05</v>
          </cell>
          <cell r="I187">
            <v>44197</v>
          </cell>
          <cell r="J187" t="str">
            <v>2 - Diarista</v>
          </cell>
          <cell r="K187">
            <v>40</v>
          </cell>
          <cell r="L187">
            <v>1596.45</v>
          </cell>
          <cell r="P187">
            <v>0</v>
          </cell>
          <cell r="Q187">
            <v>0</v>
          </cell>
          <cell r="R187">
            <v>1896.61</v>
          </cell>
          <cell r="S187">
            <v>399.11</v>
          </cell>
          <cell r="W187">
            <v>569.67999999999995</v>
          </cell>
          <cell r="X187">
            <v>3322.4900000000002</v>
          </cell>
        </row>
        <row r="188">
          <cell r="C188" t="str">
            <v>HOSPITAL PELÓPIDAS SILVEIRA</v>
          </cell>
          <cell r="E188" t="str">
            <v>BRUNA JORDANA ALVES TRINDADE</v>
          </cell>
          <cell r="G188" t="str">
            <v>2 - Outros Profissionais da Saúde</v>
          </cell>
          <cell r="H188" t="str">
            <v>3222-05</v>
          </cell>
          <cell r="I188">
            <v>44197</v>
          </cell>
          <cell r="J188" t="str">
            <v>1 - Plantonista</v>
          </cell>
          <cell r="K188">
            <v>44</v>
          </cell>
          <cell r="L188">
            <v>696.67</v>
          </cell>
          <cell r="P188">
            <v>0</v>
          </cell>
          <cell r="Q188">
            <v>0</v>
          </cell>
          <cell r="R188">
            <v>1357.31</v>
          </cell>
          <cell r="S188">
            <v>0</v>
          </cell>
          <cell r="W188">
            <v>246.45</v>
          </cell>
          <cell r="X188">
            <v>1807.53</v>
          </cell>
        </row>
        <row r="189">
          <cell r="C189" t="str">
            <v>HOSPITAL PELÓPIDAS SILVEIRA</v>
          </cell>
          <cell r="E189" t="str">
            <v>BRUNA RIBEIRO RODRIGUES</v>
          </cell>
          <cell r="G189" t="str">
            <v>1 - Médico</v>
          </cell>
          <cell r="H189" t="str">
            <v>2251-25</v>
          </cell>
          <cell r="I189">
            <v>44197</v>
          </cell>
          <cell r="J189" t="str">
            <v>1 - Plantonista</v>
          </cell>
          <cell r="K189">
            <v>12</v>
          </cell>
          <cell r="L189">
            <v>1584</v>
          </cell>
          <cell r="P189">
            <v>0</v>
          </cell>
          <cell r="Q189">
            <v>0</v>
          </cell>
          <cell r="R189">
            <v>220</v>
          </cell>
          <cell r="S189">
            <v>1995.08</v>
          </cell>
          <cell r="W189">
            <v>554.48</v>
          </cell>
          <cell r="X189">
            <v>3244.6</v>
          </cell>
        </row>
        <row r="190">
          <cell r="C190" t="str">
            <v>HOSPITAL PELÓPIDAS SILVEIRA</v>
          </cell>
          <cell r="E190" t="str">
            <v>BRUNA THAISA DE OLIVEIRA MALTA</v>
          </cell>
          <cell r="G190" t="str">
            <v>2 - Outros Profissionais da Saúde</v>
          </cell>
          <cell r="H190" t="str">
            <v>2235-05</v>
          </cell>
          <cell r="I190">
            <v>44197</v>
          </cell>
          <cell r="J190" t="str">
            <v>1 - Plantonista</v>
          </cell>
          <cell r="K190">
            <v>40</v>
          </cell>
          <cell r="L190">
            <v>0</v>
          </cell>
          <cell r="P190">
            <v>0</v>
          </cell>
          <cell r="Q190">
            <v>0</v>
          </cell>
          <cell r="R190">
            <v>93.81</v>
          </cell>
          <cell r="S190">
            <v>0</v>
          </cell>
          <cell r="W190">
            <v>93.81</v>
          </cell>
          <cell r="X190">
            <v>0</v>
          </cell>
        </row>
        <row r="191">
          <cell r="C191" t="str">
            <v>HOSPITAL PELÓPIDAS SILVEIRA</v>
          </cell>
          <cell r="E191" t="str">
            <v>BRUNO BORGES CAVALCANTI</v>
          </cell>
          <cell r="G191" t="str">
            <v>1 - Médico</v>
          </cell>
          <cell r="H191" t="str">
            <v>2251-25</v>
          </cell>
          <cell r="I191">
            <v>44197</v>
          </cell>
          <cell r="J191" t="str">
            <v>2 - Diarista</v>
          </cell>
          <cell r="K191">
            <v>30</v>
          </cell>
          <cell r="L191">
            <v>3960</v>
          </cell>
          <cell r="P191">
            <v>0</v>
          </cell>
          <cell r="Q191">
            <v>0</v>
          </cell>
          <cell r="R191">
            <v>418</v>
          </cell>
          <cell r="S191">
            <v>3711.75</v>
          </cell>
          <cell r="W191">
            <v>1900.49</v>
          </cell>
          <cell r="X191">
            <v>6189.26</v>
          </cell>
        </row>
        <row r="192">
          <cell r="C192" t="str">
            <v>HOSPITAL PELÓPIDAS SILVEIRA</v>
          </cell>
          <cell r="E192" t="str">
            <v>BRUNO FELIZARDO PAZ DA SILVA</v>
          </cell>
          <cell r="G192" t="str">
            <v>2 - Outros Profissionais da Saúde</v>
          </cell>
          <cell r="H192" t="str">
            <v>3172-10</v>
          </cell>
          <cell r="I192">
            <v>44197</v>
          </cell>
          <cell r="J192" t="str">
            <v>1 - Plantonista</v>
          </cell>
          <cell r="K192">
            <v>44</v>
          </cell>
          <cell r="L192">
            <v>1627.47</v>
          </cell>
          <cell r="P192">
            <v>0</v>
          </cell>
          <cell r="Q192">
            <v>0</v>
          </cell>
          <cell r="R192">
            <v>604.55999999999995</v>
          </cell>
          <cell r="S192">
            <v>0</v>
          </cell>
          <cell r="W192">
            <v>263.69</v>
          </cell>
          <cell r="X192">
            <v>1968.3399999999997</v>
          </cell>
        </row>
        <row r="193">
          <cell r="C193" t="str">
            <v>HOSPITAL PELÓPIDAS SILVEIRA</v>
          </cell>
          <cell r="E193" t="str">
            <v>BRUNO MATEUS DE ALBUQUERQUE LOBO COSTA</v>
          </cell>
          <cell r="G193" t="str">
            <v>1 - Médico</v>
          </cell>
          <cell r="H193" t="str">
            <v>2251-25</v>
          </cell>
          <cell r="I193">
            <v>44197</v>
          </cell>
          <cell r="J193" t="str">
            <v>1 - Plantonista</v>
          </cell>
          <cell r="K193">
            <v>24</v>
          </cell>
          <cell r="L193">
            <v>105.6</v>
          </cell>
          <cell r="P193">
            <v>17793.93</v>
          </cell>
          <cell r="Q193">
            <v>0</v>
          </cell>
          <cell r="R193">
            <v>1277.46</v>
          </cell>
          <cell r="S193">
            <v>31.68</v>
          </cell>
          <cell r="W193">
            <v>17989.919999999998</v>
          </cell>
          <cell r="X193">
            <v>1218.75</v>
          </cell>
        </row>
        <row r="194">
          <cell r="C194" t="str">
            <v>HOSPITAL PELÓPIDAS SILVEIRA</v>
          </cell>
          <cell r="E194" t="str">
            <v>CACIA CAROLINA DE CARVALHO SILVA</v>
          </cell>
          <cell r="G194" t="str">
            <v>1 - Médico</v>
          </cell>
          <cell r="H194" t="str">
            <v>2251-25</v>
          </cell>
          <cell r="I194">
            <v>44197</v>
          </cell>
          <cell r="J194" t="str">
            <v>1 - Plantonista</v>
          </cell>
          <cell r="K194">
            <v>24</v>
          </cell>
          <cell r="L194">
            <v>3168</v>
          </cell>
          <cell r="P194">
            <v>0</v>
          </cell>
          <cell r="Q194">
            <v>0</v>
          </cell>
          <cell r="R194">
            <v>694.32</v>
          </cell>
          <cell r="S194">
            <v>6500.4</v>
          </cell>
          <cell r="W194">
            <v>2561.81</v>
          </cell>
          <cell r="X194">
            <v>7800.91</v>
          </cell>
        </row>
        <row r="195">
          <cell r="C195" t="str">
            <v>HOSPITAL PELÓPIDAS SILVEIRA</v>
          </cell>
          <cell r="E195" t="str">
            <v>CACILENE ERICA MENDES DOS SANTOS</v>
          </cell>
          <cell r="G195" t="str">
            <v>2 - Outros Profissionais da Saúde</v>
          </cell>
          <cell r="H195" t="str">
            <v>2235-05</v>
          </cell>
          <cell r="I195">
            <v>44197</v>
          </cell>
          <cell r="J195" t="str">
            <v>1 - Plantonista</v>
          </cell>
          <cell r="K195">
            <v>40</v>
          </cell>
          <cell r="L195">
            <v>2055.94</v>
          </cell>
          <cell r="P195">
            <v>0</v>
          </cell>
          <cell r="Q195">
            <v>0</v>
          </cell>
          <cell r="R195">
            <v>612.82000000000005</v>
          </cell>
          <cell r="S195">
            <v>513.99</v>
          </cell>
          <cell r="W195">
            <v>377.03</v>
          </cell>
          <cell r="X195">
            <v>2805.7200000000003</v>
          </cell>
        </row>
        <row r="196">
          <cell r="C196" t="str">
            <v>HOSPITAL PELÓPIDAS SILVEIRA</v>
          </cell>
          <cell r="E196" t="str">
            <v>CAIO MAGARINOS DE SOUZA LEAO FILHO</v>
          </cell>
          <cell r="G196" t="str">
            <v>3 - Administrativo</v>
          </cell>
          <cell r="H196" t="str">
            <v>1210-10</v>
          </cell>
          <cell r="I196">
            <v>44197</v>
          </cell>
          <cell r="J196" t="str">
            <v>2 - Diarista</v>
          </cell>
          <cell r="K196">
            <v>44</v>
          </cell>
          <cell r="L196">
            <v>19532.830000000002</v>
          </cell>
          <cell r="P196">
            <v>0</v>
          </cell>
          <cell r="Q196">
            <v>0</v>
          </cell>
          <cell r="R196">
            <v>976.64</v>
          </cell>
          <cell r="S196">
            <v>0</v>
          </cell>
          <cell r="W196">
            <v>5315.92</v>
          </cell>
          <cell r="X196">
            <v>15193.550000000001</v>
          </cell>
        </row>
        <row r="197">
          <cell r="C197" t="str">
            <v>HOSPITAL PELÓPIDAS SILVEIRA</v>
          </cell>
          <cell r="E197" t="str">
            <v>CAIO VICTOR NASCIMENTO TRAJANO DA SILVA</v>
          </cell>
          <cell r="G197" t="str">
            <v>1 - Médico</v>
          </cell>
          <cell r="H197" t="str">
            <v>2251-25</v>
          </cell>
          <cell r="I197">
            <v>44197</v>
          </cell>
          <cell r="J197" t="str">
            <v>1 - Plantonista</v>
          </cell>
          <cell r="K197">
            <v>24</v>
          </cell>
          <cell r="L197">
            <v>3168</v>
          </cell>
          <cell r="P197">
            <v>0</v>
          </cell>
          <cell r="Q197">
            <v>0</v>
          </cell>
          <cell r="R197">
            <v>1485.15</v>
          </cell>
          <cell r="S197">
            <v>6500.4</v>
          </cell>
          <cell r="W197">
            <v>2749.38</v>
          </cell>
          <cell r="X197">
            <v>8404.1699999999983</v>
          </cell>
        </row>
        <row r="198">
          <cell r="C198" t="str">
            <v>HOSPITAL PELÓPIDAS SILVEIRA</v>
          </cell>
          <cell r="E198" t="str">
            <v>CAMILA CATHARINE PONTES SANCHES</v>
          </cell>
          <cell r="G198" t="str">
            <v>1 - Médico</v>
          </cell>
          <cell r="H198" t="str">
            <v>2251-25</v>
          </cell>
          <cell r="I198">
            <v>44197</v>
          </cell>
          <cell r="J198" t="str">
            <v>1 - Plantonista</v>
          </cell>
          <cell r="K198">
            <v>24</v>
          </cell>
          <cell r="L198">
            <v>2217.6</v>
          </cell>
          <cell r="P198">
            <v>0</v>
          </cell>
          <cell r="Q198">
            <v>0</v>
          </cell>
          <cell r="R198">
            <v>2276.11</v>
          </cell>
          <cell r="S198">
            <v>6744.32</v>
          </cell>
          <cell r="W198">
            <v>2811.42</v>
          </cell>
          <cell r="X198">
            <v>8426.6099999999988</v>
          </cell>
        </row>
        <row r="199">
          <cell r="C199" t="str">
            <v>HOSPITAL PELÓPIDAS SILVEIRA</v>
          </cell>
          <cell r="E199" t="str">
            <v>CAMILA LOURENCO BATISTA</v>
          </cell>
          <cell r="G199" t="str">
            <v>2 - Outros Profissionais da Saúde</v>
          </cell>
          <cell r="H199" t="str">
            <v>2237-10</v>
          </cell>
          <cell r="I199">
            <v>44197</v>
          </cell>
          <cell r="J199" t="str">
            <v>1 - Plantonista</v>
          </cell>
          <cell r="K199">
            <v>44</v>
          </cell>
          <cell r="L199">
            <v>2784.36</v>
          </cell>
          <cell r="P199">
            <v>0</v>
          </cell>
          <cell r="Q199">
            <v>0</v>
          </cell>
          <cell r="R199">
            <v>220</v>
          </cell>
          <cell r="S199">
            <v>779.62</v>
          </cell>
          <cell r="W199">
            <v>684.77</v>
          </cell>
          <cell r="X199">
            <v>3099.21</v>
          </cell>
        </row>
        <row r="200">
          <cell r="C200" t="str">
            <v>HOSPITAL PELÓPIDAS SILVEIRA</v>
          </cell>
          <cell r="E200" t="str">
            <v>CAMILA LYRA DE CARVALHO GONDIM</v>
          </cell>
          <cell r="G200" t="str">
            <v>1 - Médico</v>
          </cell>
          <cell r="H200" t="str">
            <v>2251-25</v>
          </cell>
          <cell r="I200">
            <v>44197</v>
          </cell>
          <cell r="J200" t="str">
            <v>2 - Diarista</v>
          </cell>
          <cell r="K200">
            <v>30</v>
          </cell>
          <cell r="L200">
            <v>0</v>
          </cell>
          <cell r="P200">
            <v>0</v>
          </cell>
          <cell r="Q200">
            <v>0</v>
          </cell>
          <cell r="R200">
            <v>6407.37</v>
          </cell>
          <cell r="S200">
            <v>0</v>
          </cell>
          <cell r="W200">
            <v>1435.19</v>
          </cell>
          <cell r="X200">
            <v>4972.18</v>
          </cell>
        </row>
        <row r="201">
          <cell r="C201" t="str">
            <v>HOSPITAL PELÓPIDAS SILVEIRA</v>
          </cell>
          <cell r="E201" t="str">
            <v>CAMILA NARJARA SILVA DE SA MOURA</v>
          </cell>
          <cell r="G201" t="str">
            <v>2 - Outros Profissionais da Saúde</v>
          </cell>
          <cell r="H201" t="str">
            <v>2235-05</v>
          </cell>
          <cell r="I201">
            <v>44197</v>
          </cell>
          <cell r="J201" t="str">
            <v>1 - Plantonista</v>
          </cell>
          <cell r="K201">
            <v>40</v>
          </cell>
          <cell r="L201">
            <v>2055.94</v>
          </cell>
          <cell r="P201">
            <v>0</v>
          </cell>
          <cell r="Q201">
            <v>0</v>
          </cell>
          <cell r="R201">
            <v>1137.53</v>
          </cell>
          <cell r="S201">
            <v>627.07000000000005</v>
          </cell>
          <cell r="W201">
            <v>521.41999999999996</v>
          </cell>
          <cell r="X201">
            <v>3299.1200000000003</v>
          </cell>
        </row>
        <row r="202">
          <cell r="C202" t="str">
            <v>HOSPITAL PELÓPIDAS SILVEIRA</v>
          </cell>
          <cell r="E202" t="str">
            <v>CAMILA REGINA GONCALVES DA SILVA SANTOS</v>
          </cell>
          <cell r="G202" t="str">
            <v>2 - Outros Profissionais da Saúde</v>
          </cell>
          <cell r="H202" t="str">
            <v>3222-05</v>
          </cell>
          <cell r="I202">
            <v>44197</v>
          </cell>
          <cell r="J202" t="str">
            <v>1 - Plantonista</v>
          </cell>
          <cell r="K202">
            <v>44</v>
          </cell>
          <cell r="L202">
            <v>1100</v>
          </cell>
          <cell r="P202">
            <v>0</v>
          </cell>
          <cell r="Q202">
            <v>0</v>
          </cell>
          <cell r="R202">
            <v>387.1</v>
          </cell>
          <cell r="S202">
            <v>0</v>
          </cell>
          <cell r="W202">
            <v>211.76</v>
          </cell>
          <cell r="X202">
            <v>1275.3399999999999</v>
          </cell>
        </row>
        <row r="203">
          <cell r="C203" t="str">
            <v>HOSPITAL PELÓPIDAS SILVEIRA</v>
          </cell>
          <cell r="E203" t="str">
            <v>CAMILA SOUZA AZEDO</v>
          </cell>
          <cell r="G203" t="str">
            <v>2 - Outros Profissionais da Saúde</v>
          </cell>
          <cell r="H203" t="str">
            <v>3241-15</v>
          </cell>
          <cell r="I203">
            <v>44197</v>
          </cell>
          <cell r="J203" t="str">
            <v>1 - Plantonista</v>
          </cell>
          <cell r="K203">
            <v>24</v>
          </cell>
          <cell r="L203">
            <v>1950.82</v>
          </cell>
          <cell r="P203">
            <v>0</v>
          </cell>
          <cell r="Q203">
            <v>0</v>
          </cell>
          <cell r="R203">
            <v>877.86</v>
          </cell>
          <cell r="S203">
            <v>0</v>
          </cell>
          <cell r="W203">
            <v>509.15</v>
          </cell>
          <cell r="X203">
            <v>2319.5299999999997</v>
          </cell>
        </row>
        <row r="204">
          <cell r="C204" t="str">
            <v>HOSPITAL PELÓPIDAS SILVEIRA</v>
          </cell>
          <cell r="E204" t="str">
            <v>CAMILA TERESA NOBREGA</v>
          </cell>
          <cell r="G204" t="str">
            <v>1 - Médico</v>
          </cell>
          <cell r="H204" t="str">
            <v>2251-25</v>
          </cell>
          <cell r="I204">
            <v>44197</v>
          </cell>
          <cell r="J204" t="str">
            <v>1 - Plantonista</v>
          </cell>
          <cell r="K204">
            <v>24</v>
          </cell>
          <cell r="L204">
            <v>3168</v>
          </cell>
          <cell r="P204">
            <v>0</v>
          </cell>
          <cell r="Q204">
            <v>0</v>
          </cell>
          <cell r="R204">
            <v>9163.66</v>
          </cell>
          <cell r="S204">
            <v>6500.4</v>
          </cell>
          <cell r="W204">
            <v>2497.39</v>
          </cell>
          <cell r="X204">
            <v>16334.669999999998</v>
          </cell>
        </row>
        <row r="205">
          <cell r="C205" t="str">
            <v>HOSPITAL PELÓPIDAS SILVEIRA</v>
          </cell>
          <cell r="E205" t="str">
            <v>CAMILLA MEDEIROS ARAUJO</v>
          </cell>
          <cell r="G205" t="str">
            <v>2 - Outros Profissionais da Saúde</v>
          </cell>
          <cell r="H205" t="str">
            <v>2236-05</v>
          </cell>
          <cell r="I205">
            <v>44197</v>
          </cell>
          <cell r="J205" t="str">
            <v>1 - Plantonista</v>
          </cell>
          <cell r="K205">
            <v>24</v>
          </cell>
          <cell r="L205">
            <v>989.71</v>
          </cell>
          <cell r="P205">
            <v>0</v>
          </cell>
          <cell r="Q205">
            <v>0</v>
          </cell>
          <cell r="R205">
            <v>1462.32</v>
          </cell>
          <cell r="S205">
            <v>247.43</v>
          </cell>
          <cell r="W205">
            <v>301.54000000000002</v>
          </cell>
          <cell r="X205">
            <v>2397.9199999999996</v>
          </cell>
        </row>
        <row r="206">
          <cell r="C206" t="str">
            <v>HOSPITAL PELÓPIDAS SILVEIRA</v>
          </cell>
          <cell r="E206" t="str">
            <v>CAMILLA MESSIAS FRANCA DA SILVA</v>
          </cell>
          <cell r="G206" t="str">
            <v>2 - Outros Profissionais da Saúde</v>
          </cell>
          <cell r="H206" t="str">
            <v>2237-10</v>
          </cell>
          <cell r="I206">
            <v>44197</v>
          </cell>
          <cell r="J206" t="str">
            <v>2 - Diarista</v>
          </cell>
          <cell r="K206">
            <v>44</v>
          </cell>
          <cell r="L206">
            <v>2784.36</v>
          </cell>
          <cell r="P206">
            <v>0</v>
          </cell>
          <cell r="Q206">
            <v>0</v>
          </cell>
          <cell r="R206">
            <v>220</v>
          </cell>
          <cell r="S206">
            <v>779.62</v>
          </cell>
          <cell r="W206">
            <v>653.96</v>
          </cell>
          <cell r="X206">
            <v>3130.02</v>
          </cell>
        </row>
        <row r="207">
          <cell r="C207" t="str">
            <v>HOSPITAL PELÓPIDAS SILVEIRA</v>
          </cell>
          <cell r="E207" t="str">
            <v>CAMYLA PATRICIA DIAS LIMA</v>
          </cell>
          <cell r="G207" t="str">
            <v>3 - Administrativo</v>
          </cell>
          <cell r="H207" t="str">
            <v>4110-10</v>
          </cell>
          <cell r="I207">
            <v>44197</v>
          </cell>
          <cell r="J207" t="str">
            <v>1 - Plantonista</v>
          </cell>
          <cell r="K207">
            <v>44</v>
          </cell>
          <cell r="L207">
            <v>1100</v>
          </cell>
          <cell r="P207">
            <v>0</v>
          </cell>
          <cell r="Q207">
            <v>0</v>
          </cell>
          <cell r="R207">
            <v>51.27</v>
          </cell>
          <cell r="S207">
            <v>0</v>
          </cell>
          <cell r="W207">
            <v>120.65</v>
          </cell>
          <cell r="X207">
            <v>1030.6199999999999</v>
          </cell>
        </row>
        <row r="208">
          <cell r="C208" t="str">
            <v>HOSPITAL PELÓPIDAS SILVEIRA</v>
          </cell>
          <cell r="E208" t="str">
            <v>CARLA ADRIANA DOS SANTOS</v>
          </cell>
          <cell r="G208" t="str">
            <v>3 - Administrativo</v>
          </cell>
          <cell r="H208" t="str">
            <v>5134-30</v>
          </cell>
          <cell r="I208">
            <v>44197</v>
          </cell>
          <cell r="J208" t="str">
            <v>1 - Plantonista</v>
          </cell>
          <cell r="K208">
            <v>44</v>
          </cell>
          <cell r="L208">
            <v>1100</v>
          </cell>
          <cell r="P208">
            <v>0</v>
          </cell>
          <cell r="Q208">
            <v>0</v>
          </cell>
          <cell r="R208">
            <v>598.03</v>
          </cell>
          <cell r="S208">
            <v>0</v>
          </cell>
          <cell r="W208">
            <v>205.26</v>
          </cell>
          <cell r="X208">
            <v>1492.77</v>
          </cell>
        </row>
        <row r="209">
          <cell r="C209" t="str">
            <v>HOSPITAL PELÓPIDAS SILVEIRA</v>
          </cell>
          <cell r="E209" t="str">
            <v>CARLA CIBELE ALVES</v>
          </cell>
          <cell r="G209" t="str">
            <v>3 - Administrativo</v>
          </cell>
          <cell r="H209" t="str">
            <v>4110-10</v>
          </cell>
          <cell r="I209">
            <v>44197</v>
          </cell>
          <cell r="J209" t="str">
            <v>2 - Diarista</v>
          </cell>
          <cell r="K209">
            <v>44</v>
          </cell>
          <cell r="L209">
            <v>1843.13</v>
          </cell>
          <cell r="P209">
            <v>0</v>
          </cell>
          <cell r="Q209">
            <v>0</v>
          </cell>
          <cell r="R209">
            <v>3148.03</v>
          </cell>
          <cell r="S209">
            <v>0</v>
          </cell>
          <cell r="W209">
            <v>299.11</v>
          </cell>
          <cell r="X209">
            <v>4692.05</v>
          </cell>
        </row>
        <row r="210">
          <cell r="C210" t="str">
            <v>HOSPITAL PELÓPIDAS SILVEIRA</v>
          </cell>
          <cell r="E210" t="str">
            <v>CARLA DE ANDRADE MORAES E SILVA BARBALHO</v>
          </cell>
          <cell r="G210" t="str">
            <v>1 - Médico</v>
          </cell>
          <cell r="H210" t="str">
            <v>2251-25</v>
          </cell>
          <cell r="I210">
            <v>44197</v>
          </cell>
          <cell r="J210" t="str">
            <v>1 - Plantonista</v>
          </cell>
          <cell r="K210">
            <v>24</v>
          </cell>
          <cell r="L210">
            <v>105.6</v>
          </cell>
          <cell r="P210">
            <v>14263.15</v>
          </cell>
          <cell r="Q210">
            <v>0</v>
          </cell>
          <cell r="R210">
            <v>1515.27</v>
          </cell>
          <cell r="S210">
            <v>31.68</v>
          </cell>
          <cell r="W210">
            <v>14382.28</v>
          </cell>
          <cell r="X210">
            <v>1533.42</v>
          </cell>
        </row>
        <row r="211">
          <cell r="C211" t="str">
            <v>HOSPITAL PELÓPIDAS SILVEIRA</v>
          </cell>
          <cell r="E211" t="str">
            <v>CARLA JANAINA DA SILVA CAMPELO</v>
          </cell>
          <cell r="G211" t="str">
            <v>2 - Outros Profissionais da Saúde</v>
          </cell>
          <cell r="H211" t="str">
            <v>3222-05</v>
          </cell>
          <cell r="I211">
            <v>44197</v>
          </cell>
          <cell r="J211" t="str">
            <v>1 - Plantonista</v>
          </cell>
          <cell r="K211">
            <v>44</v>
          </cell>
          <cell r="L211">
            <v>1100</v>
          </cell>
          <cell r="P211">
            <v>0</v>
          </cell>
          <cell r="Q211">
            <v>0</v>
          </cell>
          <cell r="R211">
            <v>970.39</v>
          </cell>
          <cell r="S211">
            <v>0</v>
          </cell>
          <cell r="W211">
            <v>250.46</v>
          </cell>
          <cell r="X211">
            <v>1819.9299999999998</v>
          </cell>
        </row>
        <row r="212">
          <cell r="C212" t="str">
            <v>HOSPITAL PELÓPIDAS SILVEIRA</v>
          </cell>
          <cell r="E212" t="str">
            <v>CARLA JULLIANE PEREIRA DE OLIVEIRA</v>
          </cell>
          <cell r="G212" t="str">
            <v>2 - Outros Profissionais da Saúde</v>
          </cell>
          <cell r="H212" t="str">
            <v>2516-05</v>
          </cell>
          <cell r="I212">
            <v>44197</v>
          </cell>
          <cell r="J212" t="str">
            <v>1 - Plantonista</v>
          </cell>
          <cell r="K212">
            <v>30</v>
          </cell>
          <cell r="L212">
            <v>1809.72</v>
          </cell>
          <cell r="P212">
            <v>0</v>
          </cell>
          <cell r="Q212">
            <v>0</v>
          </cell>
          <cell r="R212">
            <v>310.49</v>
          </cell>
          <cell r="S212">
            <v>452.43</v>
          </cell>
          <cell r="W212">
            <v>322.24</v>
          </cell>
          <cell r="X212">
            <v>2250.3999999999996</v>
          </cell>
        </row>
        <row r="213">
          <cell r="C213" t="str">
            <v>HOSPITAL PELÓPIDAS SILVEIRA</v>
          </cell>
          <cell r="E213" t="str">
            <v>CARLOS ALLAN CAVALCANTI NASCIMENTO</v>
          </cell>
          <cell r="G213" t="str">
            <v>2 - Outros Profissionais da Saúde</v>
          </cell>
          <cell r="H213" t="str">
            <v>2236-05</v>
          </cell>
          <cell r="I213">
            <v>44197</v>
          </cell>
          <cell r="J213" t="str">
            <v>1 - Plantonista</v>
          </cell>
          <cell r="K213">
            <v>24</v>
          </cell>
          <cell r="L213">
            <v>1356.15</v>
          </cell>
          <cell r="P213">
            <v>0</v>
          </cell>
          <cell r="Q213">
            <v>0</v>
          </cell>
          <cell r="R213">
            <v>3919.77</v>
          </cell>
          <cell r="S213">
            <v>339.04</v>
          </cell>
          <cell r="W213">
            <v>230.09</v>
          </cell>
          <cell r="X213">
            <v>5384.87</v>
          </cell>
        </row>
        <row r="214">
          <cell r="C214" t="str">
            <v>HOSPITAL PELÓPIDAS SILVEIRA</v>
          </cell>
          <cell r="E214" t="str">
            <v>CARLOS ANTONIO DA SILVA</v>
          </cell>
          <cell r="G214" t="str">
            <v>2 - Outros Profissionais da Saúde</v>
          </cell>
          <cell r="H214" t="str">
            <v>5151-10</v>
          </cell>
          <cell r="I214">
            <v>44197</v>
          </cell>
          <cell r="J214" t="str">
            <v>1 - Plantonista</v>
          </cell>
          <cell r="K214">
            <v>44</v>
          </cell>
          <cell r="L214">
            <v>1100</v>
          </cell>
          <cell r="P214">
            <v>0</v>
          </cell>
          <cell r="Q214">
            <v>0</v>
          </cell>
          <cell r="R214">
            <v>271.27</v>
          </cell>
          <cell r="S214">
            <v>0</v>
          </cell>
          <cell r="W214">
            <v>210.86</v>
          </cell>
          <cell r="X214">
            <v>1160.4099999999999</v>
          </cell>
        </row>
        <row r="215">
          <cell r="C215" t="str">
            <v>HOSPITAL PELÓPIDAS SILVEIRA</v>
          </cell>
          <cell r="E215" t="str">
            <v>CARLOS JAPHET DA MATTA ALBUQUERQUE</v>
          </cell>
          <cell r="G215" t="str">
            <v>3 - Administrativo</v>
          </cell>
          <cell r="H215" t="str">
            <v>1312-05</v>
          </cell>
          <cell r="I215">
            <v>44197</v>
          </cell>
          <cell r="J215" t="str">
            <v>2 - Diarista</v>
          </cell>
          <cell r="K215">
            <v>30</v>
          </cell>
          <cell r="L215">
            <v>15643.32</v>
          </cell>
          <cell r="P215">
            <v>0</v>
          </cell>
          <cell r="Q215">
            <v>0</v>
          </cell>
          <cell r="R215">
            <v>4130.83</v>
          </cell>
          <cell r="S215">
            <v>554.75</v>
          </cell>
          <cell r="W215">
            <v>5266.26</v>
          </cell>
          <cell r="X215">
            <v>15062.640000000001</v>
          </cell>
        </row>
        <row r="216">
          <cell r="C216" t="str">
            <v>HOSPITAL PELÓPIDAS SILVEIRA</v>
          </cell>
          <cell r="E216" t="str">
            <v>CARLOS KLEIN ROCHA BANDEIRA DE ARAUJO</v>
          </cell>
          <cell r="G216" t="str">
            <v>1 - Médico</v>
          </cell>
          <cell r="H216" t="str">
            <v>2252-60</v>
          </cell>
          <cell r="I216">
            <v>44197</v>
          </cell>
          <cell r="J216" t="str">
            <v>1 - Plantonista</v>
          </cell>
          <cell r="K216">
            <v>24</v>
          </cell>
          <cell r="L216">
            <v>3168</v>
          </cell>
          <cell r="P216">
            <v>0</v>
          </cell>
          <cell r="Q216">
            <v>0</v>
          </cell>
          <cell r="R216">
            <v>1168.93</v>
          </cell>
          <cell r="S216">
            <v>5182.78</v>
          </cell>
          <cell r="W216">
            <v>2293.73</v>
          </cell>
          <cell r="X216">
            <v>7225.98</v>
          </cell>
        </row>
        <row r="217">
          <cell r="C217" t="str">
            <v>HOSPITAL PELÓPIDAS SILVEIRA</v>
          </cell>
          <cell r="E217" t="str">
            <v>CARMEN MARIA DA SILVA RAMOS</v>
          </cell>
          <cell r="G217" t="str">
            <v>3 - Administrativo</v>
          </cell>
          <cell r="H217" t="str">
            <v>7632-10</v>
          </cell>
          <cell r="I217">
            <v>44197</v>
          </cell>
          <cell r="J217" t="str">
            <v>1 - Plantonista</v>
          </cell>
          <cell r="K217">
            <v>44</v>
          </cell>
          <cell r="L217">
            <v>237.6</v>
          </cell>
          <cell r="P217">
            <v>1267.2</v>
          </cell>
          <cell r="Q217">
            <v>0</v>
          </cell>
          <cell r="R217">
            <v>39.6</v>
          </cell>
          <cell r="S217">
            <v>0</v>
          </cell>
          <cell r="W217">
            <v>1424.83</v>
          </cell>
          <cell r="X217">
            <v>119.56999999999994</v>
          </cell>
        </row>
        <row r="218">
          <cell r="C218" t="str">
            <v>HOSPITAL PELÓPIDAS SILVEIRA</v>
          </cell>
          <cell r="E218" t="str">
            <v>CAROLINE OLIVEIRA MONTEIRO DE CARVALHO</v>
          </cell>
          <cell r="G218" t="str">
            <v>2 - Outros Profissionais da Saúde</v>
          </cell>
          <cell r="H218" t="str">
            <v>2236-05</v>
          </cell>
          <cell r="I218">
            <v>44197</v>
          </cell>
          <cell r="J218" t="str">
            <v>1 - Plantonista</v>
          </cell>
          <cell r="K218">
            <v>24</v>
          </cell>
          <cell r="L218">
            <v>1604.62</v>
          </cell>
          <cell r="P218">
            <v>0</v>
          </cell>
          <cell r="Q218">
            <v>0</v>
          </cell>
          <cell r="R218">
            <v>561.47</v>
          </cell>
          <cell r="S218">
            <v>401.16</v>
          </cell>
          <cell r="W218">
            <v>249.85</v>
          </cell>
          <cell r="X218">
            <v>2317.4</v>
          </cell>
        </row>
        <row r="219">
          <cell r="C219" t="str">
            <v>HOSPITAL PELÓPIDAS SILVEIRA</v>
          </cell>
          <cell r="E219" t="str">
            <v>CASSIA CRISTINA RAMOS PINTO NOVAIS</v>
          </cell>
          <cell r="G219" t="str">
            <v>2 - Outros Profissionais da Saúde</v>
          </cell>
          <cell r="H219" t="str">
            <v>2235-05</v>
          </cell>
          <cell r="I219">
            <v>44197</v>
          </cell>
          <cell r="J219" t="str">
            <v>1 - Plantonista</v>
          </cell>
          <cell r="K219">
            <v>40</v>
          </cell>
          <cell r="L219">
            <v>2055.94</v>
          </cell>
          <cell r="P219">
            <v>0</v>
          </cell>
          <cell r="Q219">
            <v>0</v>
          </cell>
          <cell r="R219">
            <v>1041.94</v>
          </cell>
          <cell r="S219">
            <v>513.99</v>
          </cell>
          <cell r="W219">
            <v>846.02</v>
          </cell>
          <cell r="X219">
            <v>2765.85</v>
          </cell>
        </row>
        <row r="220">
          <cell r="C220" t="str">
            <v>HOSPITAL PELÓPIDAS SILVEIRA</v>
          </cell>
          <cell r="E220" t="str">
            <v>CASSIA KEILA FELIX DA HORA SILVA</v>
          </cell>
          <cell r="G220" t="str">
            <v>2 - Outros Profissionais da Saúde</v>
          </cell>
          <cell r="H220" t="str">
            <v>3222-05</v>
          </cell>
          <cell r="I220">
            <v>44197</v>
          </cell>
          <cell r="J220" t="str">
            <v>1 - Plantonista</v>
          </cell>
          <cell r="K220">
            <v>44</v>
          </cell>
          <cell r="L220">
            <v>1100</v>
          </cell>
          <cell r="P220">
            <v>0</v>
          </cell>
          <cell r="Q220">
            <v>0</v>
          </cell>
          <cell r="R220">
            <v>1146.4000000000001</v>
          </cell>
          <cell r="S220">
            <v>110</v>
          </cell>
          <cell r="W220">
            <v>201.73</v>
          </cell>
          <cell r="X220">
            <v>2154.67</v>
          </cell>
        </row>
        <row r="221">
          <cell r="C221" t="str">
            <v>HOSPITAL PELÓPIDAS SILVEIRA</v>
          </cell>
          <cell r="E221" t="str">
            <v>CATARINA FLAVIA DE LIMA</v>
          </cell>
          <cell r="G221" t="str">
            <v>2 - Outros Profissionais da Saúde</v>
          </cell>
          <cell r="H221" t="str">
            <v>2237-10</v>
          </cell>
          <cell r="I221">
            <v>44197</v>
          </cell>
          <cell r="J221" t="str">
            <v>1 - Plantonista</v>
          </cell>
          <cell r="K221">
            <v>44</v>
          </cell>
          <cell r="L221">
            <v>2784.36</v>
          </cell>
          <cell r="P221">
            <v>0</v>
          </cell>
          <cell r="Q221">
            <v>0</v>
          </cell>
          <cell r="R221">
            <v>5629.17</v>
          </cell>
          <cell r="S221">
            <v>779.62</v>
          </cell>
          <cell r="W221">
            <v>662.14</v>
          </cell>
          <cell r="X221">
            <v>8531.010000000002</v>
          </cell>
        </row>
        <row r="222">
          <cell r="C222" t="str">
            <v>HOSPITAL PELÓPIDAS SILVEIRA</v>
          </cell>
          <cell r="E222" t="str">
            <v>CATIA ALVES DA SILVA MACIANO</v>
          </cell>
          <cell r="G222" t="str">
            <v>2 - Outros Profissionais da Saúde</v>
          </cell>
          <cell r="H222" t="str">
            <v>5211-30</v>
          </cell>
          <cell r="I222">
            <v>44197</v>
          </cell>
          <cell r="J222" t="str">
            <v>1 - Plantonista</v>
          </cell>
          <cell r="K222">
            <v>44</v>
          </cell>
          <cell r="L222">
            <v>1100</v>
          </cell>
          <cell r="P222">
            <v>0</v>
          </cell>
          <cell r="Q222">
            <v>0</v>
          </cell>
          <cell r="R222">
            <v>246.27</v>
          </cell>
          <cell r="S222">
            <v>0</v>
          </cell>
          <cell r="W222">
            <v>171.46</v>
          </cell>
          <cell r="X222">
            <v>1174.81</v>
          </cell>
        </row>
        <row r="223">
          <cell r="C223" t="str">
            <v>HOSPITAL PELÓPIDAS SILVEIRA</v>
          </cell>
          <cell r="E223" t="str">
            <v>CECILIA DE OLIVEIRA MARINHO</v>
          </cell>
          <cell r="G223" t="str">
            <v>2 - Outros Profissionais da Saúde</v>
          </cell>
          <cell r="H223" t="str">
            <v>2235-05</v>
          </cell>
          <cell r="I223">
            <v>44197</v>
          </cell>
          <cell r="J223" t="str">
            <v>2 - Diarista</v>
          </cell>
          <cell r="K223">
            <v>40</v>
          </cell>
          <cell r="L223">
            <v>2055.94</v>
          </cell>
          <cell r="P223">
            <v>0</v>
          </cell>
          <cell r="Q223">
            <v>0</v>
          </cell>
          <cell r="R223">
            <v>715.62</v>
          </cell>
          <cell r="S223">
            <v>513.99</v>
          </cell>
          <cell r="W223">
            <v>416.45</v>
          </cell>
          <cell r="X223">
            <v>2869.1000000000004</v>
          </cell>
        </row>
        <row r="224">
          <cell r="C224" t="str">
            <v>HOSPITAL PELÓPIDAS SILVEIRA</v>
          </cell>
          <cell r="E224" t="str">
            <v>CECILIA SANTANA DE OLIVEIRA</v>
          </cell>
          <cell r="G224" t="str">
            <v>2 - Outros Profissionais da Saúde</v>
          </cell>
          <cell r="H224" t="str">
            <v>3222-05</v>
          </cell>
          <cell r="I224">
            <v>44197</v>
          </cell>
          <cell r="J224" t="str">
            <v>1 - Plantonista</v>
          </cell>
          <cell r="K224">
            <v>44</v>
          </cell>
          <cell r="L224">
            <v>1100</v>
          </cell>
          <cell r="P224">
            <v>0</v>
          </cell>
          <cell r="Q224">
            <v>0</v>
          </cell>
          <cell r="R224">
            <v>582.25</v>
          </cell>
          <cell r="S224">
            <v>0</v>
          </cell>
          <cell r="W224">
            <v>216.59</v>
          </cell>
          <cell r="X224">
            <v>1465.66</v>
          </cell>
        </row>
        <row r="225">
          <cell r="C225" t="str">
            <v>HOSPITAL PELÓPIDAS SILVEIRA</v>
          </cell>
          <cell r="E225" t="str">
            <v>CESAR FERREIRA DA SILVA</v>
          </cell>
          <cell r="G225" t="str">
            <v>3 - Administrativo</v>
          </cell>
          <cell r="H225" t="str">
            <v>4131-15</v>
          </cell>
          <cell r="I225">
            <v>44197</v>
          </cell>
          <cell r="J225" t="str">
            <v>2 - Diarista</v>
          </cell>
          <cell r="K225">
            <v>44</v>
          </cell>
          <cell r="L225">
            <v>1668.35</v>
          </cell>
          <cell r="P225">
            <v>0</v>
          </cell>
          <cell r="Q225">
            <v>0</v>
          </cell>
          <cell r="R225">
            <v>83.42</v>
          </cell>
          <cell r="S225">
            <v>0</v>
          </cell>
          <cell r="W225">
            <v>286.7</v>
          </cell>
          <cell r="X225">
            <v>1465.07</v>
          </cell>
        </row>
        <row r="226">
          <cell r="C226" t="str">
            <v>HOSPITAL PELÓPIDAS SILVEIRA</v>
          </cell>
          <cell r="E226" t="str">
            <v>CICERO DA SILVA</v>
          </cell>
          <cell r="G226" t="str">
            <v>2 - Outros Profissionais da Saúde</v>
          </cell>
          <cell r="H226" t="str">
            <v>5151-10</v>
          </cell>
          <cell r="I226">
            <v>44197</v>
          </cell>
          <cell r="J226" t="str">
            <v>1 - Plantonista</v>
          </cell>
          <cell r="K226">
            <v>44</v>
          </cell>
          <cell r="L226">
            <v>1100</v>
          </cell>
          <cell r="P226">
            <v>0</v>
          </cell>
          <cell r="Q226">
            <v>0</v>
          </cell>
          <cell r="R226">
            <v>1060</v>
          </cell>
          <cell r="S226">
            <v>0</v>
          </cell>
          <cell r="W226">
            <v>319.58999999999997</v>
          </cell>
          <cell r="X226">
            <v>1840.41</v>
          </cell>
        </row>
        <row r="227">
          <cell r="C227" t="str">
            <v>HOSPITAL PELÓPIDAS SILVEIRA</v>
          </cell>
          <cell r="E227" t="str">
            <v>CIMONICA DE SOUZA RODRIGUES</v>
          </cell>
          <cell r="G227" t="str">
            <v>2 - Outros Profissionais da Saúde</v>
          </cell>
          <cell r="H227" t="str">
            <v>3242-05</v>
          </cell>
          <cell r="I227">
            <v>44197</v>
          </cell>
          <cell r="J227" t="str">
            <v>1 - Plantonista</v>
          </cell>
          <cell r="K227">
            <v>30</v>
          </cell>
          <cell r="L227">
            <v>1292.31</v>
          </cell>
          <cell r="P227">
            <v>0</v>
          </cell>
          <cell r="Q227">
            <v>0</v>
          </cell>
          <cell r="R227">
            <v>397.54</v>
          </cell>
          <cell r="S227">
            <v>0</v>
          </cell>
          <cell r="W227">
            <v>135.58000000000001</v>
          </cell>
          <cell r="X227">
            <v>1554.27</v>
          </cell>
        </row>
        <row r="228">
          <cell r="C228" t="str">
            <v>HOSPITAL PELÓPIDAS SILVEIRA</v>
          </cell>
          <cell r="E228" t="str">
            <v>CINARIA DA SILVA DINIZ PONTES</v>
          </cell>
          <cell r="G228" t="str">
            <v>2 - Outros Profissionais da Saúde</v>
          </cell>
          <cell r="H228" t="str">
            <v>3222-05</v>
          </cell>
          <cell r="I228">
            <v>44197</v>
          </cell>
          <cell r="J228" t="str">
            <v>1 - Plantonista</v>
          </cell>
          <cell r="K228">
            <v>44</v>
          </cell>
          <cell r="L228">
            <v>0</v>
          </cell>
          <cell r="P228">
            <v>0</v>
          </cell>
          <cell r="Q228">
            <v>0</v>
          </cell>
          <cell r="R228">
            <v>28.44</v>
          </cell>
          <cell r="S228">
            <v>0</v>
          </cell>
          <cell r="W228">
            <v>28.44</v>
          </cell>
          <cell r="X228">
            <v>0</v>
          </cell>
        </row>
        <row r="229">
          <cell r="C229" t="str">
            <v>HOSPITAL PELÓPIDAS SILVEIRA</v>
          </cell>
          <cell r="E229" t="str">
            <v>CINTIA BERNARDO DA SILVA</v>
          </cell>
          <cell r="G229" t="str">
            <v>2 - Outros Profissionais da Saúde</v>
          </cell>
          <cell r="H229" t="str">
            <v>3222-05</v>
          </cell>
          <cell r="I229">
            <v>44197</v>
          </cell>
          <cell r="J229" t="str">
            <v>1 - Plantonista</v>
          </cell>
          <cell r="K229">
            <v>44</v>
          </cell>
          <cell r="L229">
            <v>696.67</v>
          </cell>
          <cell r="P229">
            <v>0</v>
          </cell>
          <cell r="Q229">
            <v>0</v>
          </cell>
          <cell r="R229">
            <v>139.33000000000001</v>
          </cell>
          <cell r="S229">
            <v>0</v>
          </cell>
          <cell r="W229">
            <v>104.5</v>
          </cell>
          <cell r="X229">
            <v>731.5</v>
          </cell>
        </row>
        <row r="230">
          <cell r="C230" t="str">
            <v>HOSPITAL PELÓPIDAS SILVEIRA</v>
          </cell>
          <cell r="E230" t="str">
            <v>CINTIA CAVALCANTI FERNANDES</v>
          </cell>
          <cell r="G230" t="str">
            <v>2 - Outros Profissionais da Saúde</v>
          </cell>
          <cell r="H230" t="str">
            <v>2235-05</v>
          </cell>
          <cell r="I230">
            <v>44197</v>
          </cell>
          <cell r="J230" t="str">
            <v>1 - Plantonista</v>
          </cell>
          <cell r="K230">
            <v>40</v>
          </cell>
          <cell r="L230">
            <v>1781.81</v>
          </cell>
          <cell r="P230">
            <v>0</v>
          </cell>
          <cell r="Q230">
            <v>0</v>
          </cell>
          <cell r="R230">
            <v>1360.12</v>
          </cell>
          <cell r="S230">
            <v>749.05</v>
          </cell>
          <cell r="W230">
            <v>610.11</v>
          </cell>
          <cell r="X230">
            <v>3280.8699999999994</v>
          </cell>
        </row>
        <row r="231">
          <cell r="C231" t="str">
            <v>HOSPITAL PELÓPIDAS SILVEIRA</v>
          </cell>
          <cell r="E231" t="str">
            <v>CINTYA KELLY GOMES CAVALCANTI</v>
          </cell>
          <cell r="G231" t="str">
            <v>2 - Outros Profissionais da Saúde</v>
          </cell>
          <cell r="H231" t="str">
            <v>2235-05</v>
          </cell>
          <cell r="I231">
            <v>44197</v>
          </cell>
          <cell r="J231" t="str">
            <v>2 - Diarista</v>
          </cell>
          <cell r="K231">
            <v>40</v>
          </cell>
          <cell r="L231">
            <v>137.06</v>
          </cell>
          <cell r="P231">
            <v>4808.8900000000003</v>
          </cell>
          <cell r="Q231">
            <v>0</v>
          </cell>
          <cell r="R231">
            <v>47.75</v>
          </cell>
          <cell r="S231">
            <v>341.81</v>
          </cell>
          <cell r="W231">
            <v>4959.8100000000004</v>
          </cell>
          <cell r="X231">
            <v>375.70000000000073</v>
          </cell>
        </row>
        <row r="232">
          <cell r="C232" t="str">
            <v>HOSPITAL PELÓPIDAS SILVEIRA</v>
          </cell>
          <cell r="E232" t="str">
            <v>CIRLEIDE BRAZ DA SILVA</v>
          </cell>
          <cell r="G232" t="str">
            <v>3 - Administrativo</v>
          </cell>
          <cell r="H232" t="str">
            <v>5135-05</v>
          </cell>
          <cell r="I232">
            <v>44197</v>
          </cell>
          <cell r="J232" t="str">
            <v>2 - Diarista</v>
          </cell>
          <cell r="K232">
            <v>44</v>
          </cell>
          <cell r="L232">
            <v>1063.33</v>
          </cell>
          <cell r="P232">
            <v>0</v>
          </cell>
          <cell r="Q232">
            <v>0</v>
          </cell>
          <cell r="R232">
            <v>311.67</v>
          </cell>
          <cell r="S232">
            <v>0</v>
          </cell>
          <cell r="W232">
            <v>171.73</v>
          </cell>
          <cell r="X232">
            <v>1203.27</v>
          </cell>
        </row>
        <row r="233">
          <cell r="C233" t="str">
            <v>HOSPITAL PELÓPIDAS SILVEIRA</v>
          </cell>
          <cell r="E233" t="str">
            <v>CLARISSA FERNANDA NOGUEIRA TAVARES</v>
          </cell>
          <cell r="G233" t="str">
            <v>2 - Outros Profissionais da Saúde</v>
          </cell>
          <cell r="H233" t="str">
            <v>2235-05</v>
          </cell>
          <cell r="I233">
            <v>44197</v>
          </cell>
          <cell r="J233" t="str">
            <v>1 - Plantonista</v>
          </cell>
          <cell r="K233">
            <v>40</v>
          </cell>
          <cell r="L233">
            <v>0</v>
          </cell>
          <cell r="P233">
            <v>6892.47</v>
          </cell>
          <cell r="Q233">
            <v>0</v>
          </cell>
          <cell r="R233">
            <v>1597.42</v>
          </cell>
          <cell r="S233">
            <v>0</v>
          </cell>
          <cell r="W233">
            <v>6981.9</v>
          </cell>
          <cell r="X233">
            <v>1507.9899999999998</v>
          </cell>
        </row>
        <row r="234">
          <cell r="C234" t="str">
            <v>HOSPITAL PELÓPIDAS SILVEIRA</v>
          </cell>
          <cell r="E234" t="str">
            <v>CLAUDIA BEZERRA DE LIMA</v>
          </cell>
          <cell r="G234" t="str">
            <v>3 - Administrativo</v>
          </cell>
          <cell r="H234" t="str">
            <v>4110-10</v>
          </cell>
          <cell r="I234">
            <v>44197</v>
          </cell>
          <cell r="J234" t="str">
            <v>1 - Plantonista</v>
          </cell>
          <cell r="K234">
            <v>44</v>
          </cell>
          <cell r="L234">
            <v>0</v>
          </cell>
          <cell r="P234">
            <v>1709.13</v>
          </cell>
          <cell r="Q234">
            <v>0</v>
          </cell>
          <cell r="R234">
            <v>280</v>
          </cell>
          <cell r="S234">
            <v>0</v>
          </cell>
          <cell r="W234">
            <v>1735.55</v>
          </cell>
          <cell r="X234">
            <v>253.58000000000015</v>
          </cell>
        </row>
        <row r="235">
          <cell r="C235" t="str">
            <v>HOSPITAL PELÓPIDAS SILVEIRA</v>
          </cell>
          <cell r="E235" t="str">
            <v>CLAUDIA CAMILLA BARROS DE SOUZA</v>
          </cell>
          <cell r="G235" t="str">
            <v>2 - Outros Profissionais da Saúde</v>
          </cell>
          <cell r="H235" t="str">
            <v>3222-05</v>
          </cell>
          <cell r="I235">
            <v>44197</v>
          </cell>
          <cell r="J235" t="str">
            <v>1 - Plantonista</v>
          </cell>
          <cell r="K235">
            <v>44</v>
          </cell>
          <cell r="L235">
            <v>1026.67</v>
          </cell>
          <cell r="P235">
            <v>0</v>
          </cell>
          <cell r="Q235">
            <v>0</v>
          </cell>
          <cell r="R235">
            <v>2698.14</v>
          </cell>
          <cell r="S235">
            <v>0</v>
          </cell>
          <cell r="W235">
            <v>209.31</v>
          </cell>
          <cell r="X235">
            <v>3515.5</v>
          </cell>
        </row>
        <row r="236">
          <cell r="C236" t="str">
            <v>HOSPITAL PELÓPIDAS SILVEIRA</v>
          </cell>
          <cell r="E236" t="str">
            <v>CLAUDIA MATIAS DE BRITO</v>
          </cell>
          <cell r="G236" t="str">
            <v>2 - Outros Profissionais da Saúde</v>
          </cell>
          <cell r="H236" t="str">
            <v>3241-15</v>
          </cell>
          <cell r="I236">
            <v>44197</v>
          </cell>
          <cell r="J236" t="str">
            <v>1 - Plantonista</v>
          </cell>
          <cell r="K236">
            <v>24</v>
          </cell>
          <cell r="L236">
            <v>2090.16</v>
          </cell>
          <cell r="P236">
            <v>0</v>
          </cell>
          <cell r="Q236">
            <v>0</v>
          </cell>
          <cell r="R236">
            <v>1486.8</v>
          </cell>
          <cell r="S236">
            <v>0</v>
          </cell>
          <cell r="W236">
            <v>711.24</v>
          </cell>
          <cell r="X236">
            <v>2865.7200000000003</v>
          </cell>
        </row>
        <row r="237">
          <cell r="C237" t="str">
            <v>HOSPITAL PELÓPIDAS SILVEIRA</v>
          </cell>
          <cell r="E237" t="str">
            <v>CLAUDIA PAIXAO FELIX DOS SANTOS</v>
          </cell>
          <cell r="G237" t="str">
            <v>2 - Outros Profissionais da Saúde</v>
          </cell>
          <cell r="H237" t="str">
            <v>2238-10</v>
          </cell>
          <cell r="I237">
            <v>44197</v>
          </cell>
          <cell r="J237" t="str">
            <v>2 - Diarista</v>
          </cell>
          <cell r="K237">
            <v>20</v>
          </cell>
          <cell r="L237">
            <v>1206.47</v>
          </cell>
          <cell r="P237">
            <v>0</v>
          </cell>
          <cell r="Q237">
            <v>0</v>
          </cell>
          <cell r="R237">
            <v>280.32</v>
          </cell>
          <cell r="S237">
            <v>301.62</v>
          </cell>
          <cell r="W237">
            <v>307.76</v>
          </cell>
          <cell r="X237">
            <v>1480.6499999999999</v>
          </cell>
        </row>
        <row r="238">
          <cell r="C238" t="str">
            <v>HOSPITAL PELÓPIDAS SILVEIRA</v>
          </cell>
          <cell r="E238" t="str">
            <v>CLAUDIA VIANA LOPES</v>
          </cell>
          <cell r="G238" t="str">
            <v>3 - Administrativo</v>
          </cell>
          <cell r="H238" t="str">
            <v>5134-30</v>
          </cell>
          <cell r="I238">
            <v>44197</v>
          </cell>
          <cell r="J238" t="str">
            <v>1 - Plantonista</v>
          </cell>
          <cell r="K238">
            <v>44</v>
          </cell>
          <cell r="L238">
            <v>0</v>
          </cell>
          <cell r="P238">
            <v>0</v>
          </cell>
          <cell r="Q238">
            <v>0</v>
          </cell>
          <cell r="R238">
            <v>1151.27</v>
          </cell>
          <cell r="S238">
            <v>0</v>
          </cell>
          <cell r="W238">
            <v>82.5</v>
          </cell>
          <cell r="X238">
            <v>1068.77</v>
          </cell>
        </row>
        <row r="239">
          <cell r="C239" t="str">
            <v>HOSPITAL PELÓPIDAS SILVEIRA</v>
          </cell>
          <cell r="E239" t="str">
            <v>CLAUDILENE BARBOSA DOS SANTOS</v>
          </cell>
          <cell r="G239" t="str">
            <v>2 - Outros Profissionais da Saúde</v>
          </cell>
          <cell r="H239" t="str">
            <v>3222-05</v>
          </cell>
          <cell r="I239">
            <v>44197</v>
          </cell>
          <cell r="J239" t="str">
            <v>1 - Plantonista</v>
          </cell>
          <cell r="K239">
            <v>44</v>
          </cell>
          <cell r="L239">
            <v>770</v>
          </cell>
          <cell r="P239">
            <v>0</v>
          </cell>
          <cell r="Q239">
            <v>0</v>
          </cell>
          <cell r="R239">
            <v>648.49</v>
          </cell>
          <cell r="S239">
            <v>0</v>
          </cell>
          <cell r="W239">
            <v>286.88</v>
          </cell>
          <cell r="X239">
            <v>1131.6100000000001</v>
          </cell>
        </row>
        <row r="240">
          <cell r="C240" t="str">
            <v>HOSPITAL PELÓPIDAS SILVEIRA</v>
          </cell>
          <cell r="E240" t="str">
            <v>CLAUDILENE RITA DA SILVA</v>
          </cell>
          <cell r="G240" t="str">
            <v>2 - Outros Profissionais da Saúde</v>
          </cell>
          <cell r="H240" t="str">
            <v>2237-05</v>
          </cell>
          <cell r="I240">
            <v>44197</v>
          </cell>
          <cell r="J240" t="str">
            <v>1 - Plantonista</v>
          </cell>
          <cell r="K240">
            <v>44</v>
          </cell>
          <cell r="L240">
            <v>1100</v>
          </cell>
          <cell r="P240">
            <v>0</v>
          </cell>
          <cell r="Q240">
            <v>0</v>
          </cell>
          <cell r="R240">
            <v>453.05</v>
          </cell>
          <cell r="S240">
            <v>0</v>
          </cell>
          <cell r="W240">
            <v>221.19</v>
          </cell>
          <cell r="X240">
            <v>1331.86</v>
          </cell>
        </row>
        <row r="241">
          <cell r="C241" t="str">
            <v>HOSPITAL PELÓPIDAS SILVEIRA</v>
          </cell>
          <cell r="E241" t="str">
            <v>CLAUDIO FRANCISCO DO NASCIMENTO</v>
          </cell>
          <cell r="G241" t="str">
            <v>3 - Administrativo</v>
          </cell>
          <cell r="H241" t="str">
            <v>5142-25</v>
          </cell>
          <cell r="I241">
            <v>44197</v>
          </cell>
          <cell r="J241" t="str">
            <v>1 - Plantonista</v>
          </cell>
          <cell r="K241">
            <v>44</v>
          </cell>
          <cell r="L241">
            <v>1100</v>
          </cell>
          <cell r="P241">
            <v>0</v>
          </cell>
          <cell r="Q241">
            <v>0</v>
          </cell>
          <cell r="R241">
            <v>275</v>
          </cell>
          <cell r="S241">
            <v>0</v>
          </cell>
          <cell r="W241">
            <v>408.92</v>
          </cell>
          <cell r="X241">
            <v>966.07999999999993</v>
          </cell>
        </row>
        <row r="242">
          <cell r="C242" t="str">
            <v>HOSPITAL PELÓPIDAS SILVEIRA</v>
          </cell>
          <cell r="E242" t="str">
            <v>CLAUDIONOR NOGUEIRA COSTA SEGUNDO</v>
          </cell>
          <cell r="G242" t="str">
            <v>1 - Médico</v>
          </cell>
          <cell r="H242" t="str">
            <v>2251-25</v>
          </cell>
          <cell r="I242">
            <v>44197</v>
          </cell>
          <cell r="J242" t="str">
            <v>1 - Plantonista</v>
          </cell>
          <cell r="K242">
            <v>36</v>
          </cell>
          <cell r="L242">
            <v>0</v>
          </cell>
          <cell r="P242">
            <v>23410.71</v>
          </cell>
          <cell r="Q242">
            <v>0</v>
          </cell>
          <cell r="R242">
            <v>2112.1999999999998</v>
          </cell>
          <cell r="S242">
            <v>0</v>
          </cell>
          <cell r="W242">
            <v>23606.26</v>
          </cell>
          <cell r="X242">
            <v>1916.6500000000015</v>
          </cell>
        </row>
        <row r="243">
          <cell r="C243" t="str">
            <v>HOSPITAL PELÓPIDAS SILVEIRA</v>
          </cell>
          <cell r="E243" t="str">
            <v>CLEBERSON ALBERCELI VIEIRA DE FRANCA</v>
          </cell>
          <cell r="G243" t="str">
            <v>1 - Médico</v>
          </cell>
          <cell r="H243" t="str">
            <v>2251-25</v>
          </cell>
          <cell r="I243">
            <v>44197</v>
          </cell>
          <cell r="J243" t="str">
            <v>1 - Plantonista</v>
          </cell>
          <cell r="K243">
            <v>24</v>
          </cell>
          <cell r="L243">
            <v>3168</v>
          </cell>
          <cell r="P243">
            <v>0</v>
          </cell>
          <cell r="Q243">
            <v>0</v>
          </cell>
          <cell r="R243">
            <v>694.32</v>
          </cell>
          <cell r="S243">
            <v>5711.83</v>
          </cell>
          <cell r="W243">
            <v>2420.35</v>
          </cell>
          <cell r="X243">
            <v>7153.7999999999993</v>
          </cell>
        </row>
        <row r="244">
          <cell r="C244" t="str">
            <v>HOSPITAL PELÓPIDAS SILVEIRA</v>
          </cell>
          <cell r="E244" t="str">
            <v>CLEBIA DE CASSIA FERREIRA</v>
          </cell>
          <cell r="G244" t="str">
            <v>3 - Administrativo</v>
          </cell>
          <cell r="H244" t="str">
            <v>5134-30</v>
          </cell>
          <cell r="I244">
            <v>44197</v>
          </cell>
          <cell r="J244" t="str">
            <v>1 - Plantonista</v>
          </cell>
          <cell r="K244">
            <v>44</v>
          </cell>
          <cell r="L244">
            <v>770</v>
          </cell>
          <cell r="P244">
            <v>0</v>
          </cell>
          <cell r="Q244">
            <v>0</v>
          </cell>
          <cell r="R244">
            <v>866.35</v>
          </cell>
          <cell r="S244">
            <v>0</v>
          </cell>
          <cell r="W244">
            <v>181.08</v>
          </cell>
          <cell r="X244">
            <v>1455.27</v>
          </cell>
        </row>
        <row r="245">
          <cell r="C245" t="str">
            <v>HOSPITAL PELÓPIDAS SILVEIRA</v>
          </cell>
          <cell r="E245" t="str">
            <v>CLEIDE MARIA SOBRINHO SOARES</v>
          </cell>
          <cell r="G245" t="str">
            <v>2 - Outros Profissionais da Saúde</v>
          </cell>
          <cell r="H245" t="str">
            <v>3241-15</v>
          </cell>
          <cell r="I245">
            <v>44197</v>
          </cell>
          <cell r="J245" t="str">
            <v>1 - Plantonista</v>
          </cell>
          <cell r="K245">
            <v>24</v>
          </cell>
          <cell r="L245">
            <v>2090.16</v>
          </cell>
          <cell r="P245">
            <v>0</v>
          </cell>
          <cell r="Q245">
            <v>0</v>
          </cell>
          <cell r="R245">
            <v>940.57</v>
          </cell>
          <cell r="S245">
            <v>0</v>
          </cell>
          <cell r="W245">
            <v>480.76</v>
          </cell>
          <cell r="X245">
            <v>2549.9700000000003</v>
          </cell>
        </row>
        <row r="246">
          <cell r="C246" t="str">
            <v>HOSPITAL PELÓPIDAS SILVEIRA</v>
          </cell>
          <cell r="E246" t="str">
            <v>CLEIDIANE COELHO DA SILVA</v>
          </cell>
          <cell r="G246" t="str">
            <v>2 - Outros Profissionais da Saúde</v>
          </cell>
          <cell r="H246" t="str">
            <v>3222-05</v>
          </cell>
          <cell r="I246">
            <v>44197</v>
          </cell>
          <cell r="J246" t="str">
            <v>1 - Plantonista</v>
          </cell>
          <cell r="K246">
            <v>44</v>
          </cell>
          <cell r="L246">
            <v>1100</v>
          </cell>
          <cell r="P246">
            <v>0</v>
          </cell>
          <cell r="Q246">
            <v>0</v>
          </cell>
          <cell r="R246">
            <v>1104.08</v>
          </cell>
          <cell r="S246">
            <v>110</v>
          </cell>
          <cell r="W246">
            <v>353.64</v>
          </cell>
          <cell r="X246">
            <v>1960.44</v>
          </cell>
        </row>
        <row r="247">
          <cell r="C247" t="str">
            <v>HOSPITAL PELÓPIDAS SILVEIRA</v>
          </cell>
          <cell r="E247" t="str">
            <v>CLEITON FABIO SANTANA DA SILVA</v>
          </cell>
          <cell r="G247" t="str">
            <v>2 - Outros Profissionais da Saúde</v>
          </cell>
          <cell r="H247" t="str">
            <v>5151-10</v>
          </cell>
          <cell r="I247">
            <v>44197</v>
          </cell>
          <cell r="J247" t="str">
            <v>1 - Plantonista</v>
          </cell>
          <cell r="K247">
            <v>44</v>
          </cell>
          <cell r="L247">
            <v>0</v>
          </cell>
          <cell r="P247">
            <v>1783.72</v>
          </cell>
          <cell r="Q247">
            <v>0</v>
          </cell>
          <cell r="R247">
            <v>512.33000000000004</v>
          </cell>
          <cell r="S247">
            <v>0</v>
          </cell>
          <cell r="W247">
            <v>2193.5100000000002</v>
          </cell>
          <cell r="X247">
            <v>102.53999999999996</v>
          </cell>
        </row>
        <row r="248">
          <cell r="C248" t="str">
            <v>HOSPITAL PELÓPIDAS SILVEIRA</v>
          </cell>
          <cell r="E248" t="str">
            <v>CLENIO JOSE SILVA CABRAL JUNIOR</v>
          </cell>
          <cell r="G248" t="str">
            <v>3 - Administrativo</v>
          </cell>
          <cell r="H248" t="str">
            <v>5174-10</v>
          </cell>
          <cell r="I248">
            <v>44197</v>
          </cell>
          <cell r="J248" t="str">
            <v>2 - Diarista</v>
          </cell>
          <cell r="K248">
            <v>44</v>
          </cell>
          <cell r="L248">
            <v>1100</v>
          </cell>
          <cell r="P248">
            <v>0</v>
          </cell>
          <cell r="Q248">
            <v>0</v>
          </cell>
          <cell r="R248">
            <v>220</v>
          </cell>
          <cell r="S248">
            <v>0</v>
          </cell>
          <cell r="W248">
            <v>126.57</v>
          </cell>
          <cell r="X248">
            <v>1193.43</v>
          </cell>
        </row>
        <row r="249">
          <cell r="C249" t="str">
            <v>HOSPITAL PELÓPIDAS SILVEIRA</v>
          </cell>
          <cell r="E249" t="str">
            <v>CLEPERSON HELENO RANGEL GONCALVES DA SILVA</v>
          </cell>
          <cell r="G249" t="str">
            <v>3 - Administrativo</v>
          </cell>
          <cell r="H249" t="str">
            <v>5174-10</v>
          </cell>
          <cell r="I249">
            <v>44197</v>
          </cell>
          <cell r="J249" t="str">
            <v>1 - Plantonista</v>
          </cell>
          <cell r="K249">
            <v>44</v>
          </cell>
          <cell r="L249">
            <v>1100</v>
          </cell>
          <cell r="P249">
            <v>0</v>
          </cell>
          <cell r="Q249">
            <v>0</v>
          </cell>
          <cell r="R249">
            <v>51.27</v>
          </cell>
          <cell r="S249">
            <v>0</v>
          </cell>
          <cell r="W249">
            <v>379.29</v>
          </cell>
          <cell r="X249">
            <v>771.98</v>
          </cell>
        </row>
        <row r="250">
          <cell r="C250" t="str">
            <v>HOSPITAL PELÓPIDAS SILVEIRA</v>
          </cell>
          <cell r="E250" t="str">
            <v>CRISTHYAM JOSE FERREIRA RODRIGUES DA SILVA</v>
          </cell>
          <cell r="G250" t="str">
            <v>3 - Administrativo</v>
          </cell>
          <cell r="H250" t="str">
            <v>4110-10</v>
          </cell>
          <cell r="I250">
            <v>44197</v>
          </cell>
          <cell r="J250" t="str">
            <v>1 - Plantonista</v>
          </cell>
          <cell r="K250">
            <v>44</v>
          </cell>
          <cell r="L250">
            <v>1100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W250">
            <v>169.83</v>
          </cell>
          <cell r="X250">
            <v>930.17</v>
          </cell>
        </row>
        <row r="251">
          <cell r="C251" t="str">
            <v>HOSPITAL PELÓPIDAS SILVEIRA</v>
          </cell>
          <cell r="E251" t="str">
            <v>CRISTIANE DAVID SOARES</v>
          </cell>
          <cell r="G251" t="str">
            <v>3 - Administrativo</v>
          </cell>
          <cell r="H251" t="str">
            <v>5134-30</v>
          </cell>
          <cell r="I251">
            <v>44197</v>
          </cell>
          <cell r="J251" t="str">
            <v>1 - Plantonista</v>
          </cell>
          <cell r="K251">
            <v>44</v>
          </cell>
          <cell r="L251">
            <v>1100</v>
          </cell>
          <cell r="P251">
            <v>0</v>
          </cell>
          <cell r="Q251">
            <v>0</v>
          </cell>
          <cell r="R251">
            <v>220</v>
          </cell>
          <cell r="S251">
            <v>0</v>
          </cell>
          <cell r="W251">
            <v>168.3</v>
          </cell>
          <cell r="X251">
            <v>1151.7</v>
          </cell>
        </row>
        <row r="252">
          <cell r="C252" t="str">
            <v>HOSPITAL PELÓPIDAS SILVEIRA</v>
          </cell>
          <cell r="E252" t="str">
            <v>CRISTIANE FIDELIS MOURA DO NASCIMENTO</v>
          </cell>
          <cell r="G252" t="str">
            <v>3 - Administrativo</v>
          </cell>
          <cell r="H252" t="str">
            <v>4110-10</v>
          </cell>
          <cell r="I252">
            <v>44197</v>
          </cell>
          <cell r="J252" t="str">
            <v>2 - Diarista</v>
          </cell>
          <cell r="K252">
            <v>44</v>
          </cell>
          <cell r="L252">
            <v>1100</v>
          </cell>
          <cell r="P252">
            <v>0</v>
          </cell>
          <cell r="Q252">
            <v>0</v>
          </cell>
          <cell r="R252">
            <v>55</v>
          </cell>
          <cell r="S252">
            <v>0</v>
          </cell>
          <cell r="W252">
            <v>186.36</v>
          </cell>
          <cell r="X252">
            <v>968.64</v>
          </cell>
        </row>
        <row r="253">
          <cell r="C253" t="str">
            <v>HOSPITAL PELÓPIDAS SILVEIRA</v>
          </cell>
          <cell r="E253" t="str">
            <v>CRISTIANE VASCONCELOS DE OLIVEIRA FONTANA</v>
          </cell>
          <cell r="G253" t="str">
            <v>1 - Médico</v>
          </cell>
          <cell r="H253" t="str">
            <v>2251-25</v>
          </cell>
          <cell r="I253">
            <v>44197</v>
          </cell>
          <cell r="J253" t="str">
            <v>1 - Plantonista</v>
          </cell>
          <cell r="K253">
            <v>40</v>
          </cell>
          <cell r="L253">
            <v>5280</v>
          </cell>
          <cell r="P253">
            <v>0</v>
          </cell>
          <cell r="Q253">
            <v>0</v>
          </cell>
          <cell r="R253">
            <v>484</v>
          </cell>
          <cell r="S253">
            <v>4949</v>
          </cell>
          <cell r="W253">
            <v>2621.89</v>
          </cell>
          <cell r="X253">
            <v>8091.1100000000006</v>
          </cell>
        </row>
        <row r="254">
          <cell r="C254" t="str">
            <v>HOSPITAL PELÓPIDAS SILVEIRA</v>
          </cell>
          <cell r="E254" t="str">
            <v>CRISTIANO SOBRAL DE CARVALHO</v>
          </cell>
          <cell r="G254" t="str">
            <v>1 - Médico</v>
          </cell>
          <cell r="H254" t="str">
            <v>2251-12</v>
          </cell>
          <cell r="I254">
            <v>44197</v>
          </cell>
          <cell r="J254" t="str">
            <v>1 - Plantonista</v>
          </cell>
          <cell r="K254">
            <v>12</v>
          </cell>
          <cell r="L254">
            <v>1584</v>
          </cell>
          <cell r="P254">
            <v>0</v>
          </cell>
          <cell r="Q254">
            <v>0</v>
          </cell>
          <cell r="R254">
            <v>220</v>
          </cell>
          <cell r="S254">
            <v>1995.08</v>
          </cell>
          <cell r="W254">
            <v>557.34</v>
          </cell>
          <cell r="X254">
            <v>3241.74</v>
          </cell>
        </row>
        <row r="255">
          <cell r="C255" t="str">
            <v>HOSPITAL PELÓPIDAS SILVEIRA</v>
          </cell>
          <cell r="E255" t="str">
            <v>CYGHIA MARIA AQUINO DE MOURA E SILVA</v>
          </cell>
          <cell r="G255" t="str">
            <v>2 - Outros Profissionais da Saúde</v>
          </cell>
          <cell r="H255" t="str">
            <v>2235-05</v>
          </cell>
          <cell r="I255">
            <v>44197</v>
          </cell>
          <cell r="J255" t="str">
            <v>1 - Plantonista</v>
          </cell>
          <cell r="K255">
            <v>40</v>
          </cell>
          <cell r="L255">
            <v>1918.88</v>
          </cell>
          <cell r="P255">
            <v>0</v>
          </cell>
          <cell r="Q255">
            <v>0</v>
          </cell>
          <cell r="R255">
            <v>1141.8599999999999</v>
          </cell>
          <cell r="S255">
            <v>479.72</v>
          </cell>
          <cell r="W255">
            <v>614.69000000000005</v>
          </cell>
          <cell r="X255">
            <v>2925.77</v>
          </cell>
        </row>
        <row r="256">
          <cell r="C256" t="str">
            <v>HOSPITAL PELÓPIDAS SILVEIRA</v>
          </cell>
          <cell r="E256" t="str">
            <v>DAENA LEMOS DE MELO</v>
          </cell>
          <cell r="G256" t="str">
            <v>2 - Outros Profissionais da Saúde</v>
          </cell>
          <cell r="H256" t="str">
            <v>5152-05</v>
          </cell>
          <cell r="I256">
            <v>44197</v>
          </cell>
          <cell r="J256" t="str">
            <v>1 - Plantonista</v>
          </cell>
          <cell r="K256">
            <v>44</v>
          </cell>
          <cell r="L256">
            <v>1063.33</v>
          </cell>
          <cell r="P256">
            <v>0</v>
          </cell>
          <cell r="Q256">
            <v>0</v>
          </cell>
          <cell r="R256">
            <v>545.97</v>
          </cell>
          <cell r="S256">
            <v>0</v>
          </cell>
          <cell r="W256">
            <v>191.36</v>
          </cell>
          <cell r="X256">
            <v>1417.94</v>
          </cell>
        </row>
        <row r="257">
          <cell r="C257" t="str">
            <v>HOSPITAL PELÓPIDAS SILVEIRA</v>
          </cell>
          <cell r="E257" t="str">
            <v>DAGVALDO FRANKLIN FERREIRA CAMPELO</v>
          </cell>
          <cell r="G257" t="str">
            <v>2 - Outros Profissionais da Saúde</v>
          </cell>
          <cell r="H257" t="str">
            <v>3241-15</v>
          </cell>
          <cell r="I257">
            <v>44197</v>
          </cell>
          <cell r="J257" t="str">
            <v>1 - Plantonista</v>
          </cell>
          <cell r="K257">
            <v>24</v>
          </cell>
          <cell r="L257">
            <v>2090.16</v>
          </cell>
          <cell r="P257">
            <v>0</v>
          </cell>
          <cell r="Q257">
            <v>0</v>
          </cell>
          <cell r="R257">
            <v>2057.4299999999998</v>
          </cell>
          <cell r="S257">
            <v>0</v>
          </cell>
          <cell r="W257">
            <v>827.82</v>
          </cell>
          <cell r="X257">
            <v>3319.77</v>
          </cell>
        </row>
        <row r="258">
          <cell r="C258" t="str">
            <v>HOSPITAL PELÓPIDAS SILVEIRA</v>
          </cell>
          <cell r="E258" t="str">
            <v>DALGON GUTEMBERG SALES BEZERRA</v>
          </cell>
          <cell r="G258" t="str">
            <v>2 - Outros Profissionais da Saúde</v>
          </cell>
          <cell r="H258" t="str">
            <v>3172-10</v>
          </cell>
          <cell r="I258">
            <v>44197</v>
          </cell>
          <cell r="J258" t="str">
            <v>2 - Diarista</v>
          </cell>
          <cell r="K258">
            <v>44</v>
          </cell>
          <cell r="L258">
            <v>1178.51</v>
          </cell>
          <cell r="P258">
            <v>0</v>
          </cell>
          <cell r="Q258">
            <v>0</v>
          </cell>
          <cell r="R258">
            <v>1625.82</v>
          </cell>
          <cell r="S258">
            <v>0</v>
          </cell>
          <cell r="W258">
            <v>396.04</v>
          </cell>
          <cell r="X258">
            <v>2408.29</v>
          </cell>
        </row>
        <row r="259">
          <cell r="C259" t="str">
            <v>HOSPITAL PELÓPIDAS SILVEIRA</v>
          </cell>
          <cell r="E259" t="str">
            <v>DALVA MARIA DE ARAUJO</v>
          </cell>
          <cell r="G259" t="str">
            <v>2 - Outros Profissionais da Saúde</v>
          </cell>
          <cell r="H259" t="str">
            <v>3222-05</v>
          </cell>
          <cell r="I259">
            <v>44197</v>
          </cell>
          <cell r="J259" t="str">
            <v>1 - Plantonista</v>
          </cell>
          <cell r="K259">
            <v>44</v>
          </cell>
          <cell r="L259">
            <v>0</v>
          </cell>
          <cell r="P259">
            <v>0</v>
          </cell>
          <cell r="Q259">
            <v>0</v>
          </cell>
          <cell r="R259">
            <v>144.79</v>
          </cell>
          <cell r="S259">
            <v>0</v>
          </cell>
          <cell r="W259">
            <v>144.79</v>
          </cell>
          <cell r="X259">
            <v>0</v>
          </cell>
        </row>
        <row r="260">
          <cell r="C260" t="str">
            <v>HOSPITAL PELÓPIDAS SILVEIRA</v>
          </cell>
          <cell r="E260" t="str">
            <v>DANIELA BARBOSA DOS SANTOS</v>
          </cell>
          <cell r="G260" t="str">
            <v>2 - Outros Profissionais da Saúde</v>
          </cell>
          <cell r="H260" t="str">
            <v>3222-05</v>
          </cell>
          <cell r="I260">
            <v>44197</v>
          </cell>
          <cell r="J260" t="str">
            <v>1 - Plantonista</v>
          </cell>
          <cell r="K260">
            <v>44</v>
          </cell>
          <cell r="L260">
            <v>1100</v>
          </cell>
          <cell r="P260">
            <v>0</v>
          </cell>
          <cell r="Q260">
            <v>0</v>
          </cell>
          <cell r="R260">
            <v>617.20000000000005</v>
          </cell>
          <cell r="S260">
            <v>0</v>
          </cell>
          <cell r="W260">
            <v>230.6</v>
          </cell>
          <cell r="X260">
            <v>1486.6000000000001</v>
          </cell>
        </row>
        <row r="261">
          <cell r="C261" t="str">
            <v>HOSPITAL PELÓPIDAS SILVEIRA</v>
          </cell>
          <cell r="E261" t="str">
            <v>DANIELA DELFINA DOS SANTOS SOUZA</v>
          </cell>
          <cell r="G261" t="str">
            <v>2 - Outros Profissionais da Saúde</v>
          </cell>
          <cell r="H261" t="str">
            <v>2235-05</v>
          </cell>
          <cell r="I261">
            <v>44197</v>
          </cell>
          <cell r="J261" t="str">
            <v>1 - Plantonista</v>
          </cell>
          <cell r="K261">
            <v>40</v>
          </cell>
          <cell r="L261">
            <v>1987.41</v>
          </cell>
          <cell r="P261">
            <v>0</v>
          </cell>
          <cell r="Q261">
            <v>0</v>
          </cell>
          <cell r="R261">
            <v>691.77</v>
          </cell>
          <cell r="S261">
            <v>811.76</v>
          </cell>
          <cell r="W261">
            <v>468.43</v>
          </cell>
          <cell r="X261">
            <v>3022.5100000000007</v>
          </cell>
        </row>
        <row r="262">
          <cell r="C262" t="str">
            <v>HOSPITAL PELÓPIDAS SILVEIRA</v>
          </cell>
          <cell r="E262" t="str">
            <v>DANIELA FREYRE GUERRA BATISTA</v>
          </cell>
          <cell r="G262" t="str">
            <v>2 - Outros Profissionais da Saúde</v>
          </cell>
          <cell r="H262" t="str">
            <v>2235-05</v>
          </cell>
          <cell r="I262">
            <v>44197</v>
          </cell>
          <cell r="J262" t="str">
            <v>2 - Diarista</v>
          </cell>
          <cell r="K262">
            <v>40</v>
          </cell>
          <cell r="L262">
            <v>0</v>
          </cell>
          <cell r="P262">
            <v>0</v>
          </cell>
          <cell r="Q262">
            <v>0</v>
          </cell>
          <cell r="R262">
            <v>324.95</v>
          </cell>
          <cell r="S262">
            <v>0</v>
          </cell>
          <cell r="W262">
            <v>324.95</v>
          </cell>
          <cell r="X262">
            <v>0</v>
          </cell>
        </row>
        <row r="263">
          <cell r="C263" t="str">
            <v>HOSPITAL PELÓPIDAS SILVEIRA</v>
          </cell>
          <cell r="E263" t="str">
            <v>DANIELA GOULART DE VASCONCELOS CARVALHO</v>
          </cell>
          <cell r="G263" t="str">
            <v>2 - Outros Profissionais da Saúde</v>
          </cell>
          <cell r="H263" t="str">
            <v>2235-05</v>
          </cell>
          <cell r="I263">
            <v>44197</v>
          </cell>
          <cell r="J263" t="str">
            <v>1 - Plantonista</v>
          </cell>
          <cell r="K263">
            <v>40</v>
          </cell>
          <cell r="L263">
            <v>1596.45</v>
          </cell>
          <cell r="P263">
            <v>0</v>
          </cell>
          <cell r="Q263">
            <v>0</v>
          </cell>
          <cell r="R263">
            <v>824.4</v>
          </cell>
          <cell r="S263">
            <v>646.55999999999995</v>
          </cell>
          <cell r="W263">
            <v>343.69</v>
          </cell>
          <cell r="X263">
            <v>2723.72</v>
          </cell>
        </row>
        <row r="264">
          <cell r="C264" t="str">
            <v>HOSPITAL PELÓPIDAS SILVEIRA</v>
          </cell>
          <cell r="E264" t="str">
            <v>DANIELE ACIOLE DA SILVA</v>
          </cell>
          <cell r="G264" t="str">
            <v>3 - Administrativo</v>
          </cell>
          <cell r="H264" t="str">
            <v>4110-10</v>
          </cell>
          <cell r="I264">
            <v>44197</v>
          </cell>
          <cell r="J264" t="str">
            <v>2 - Diarista</v>
          </cell>
          <cell r="K264">
            <v>44</v>
          </cell>
          <cell r="L264">
            <v>1100</v>
          </cell>
          <cell r="P264">
            <v>0</v>
          </cell>
          <cell r="Q264">
            <v>0</v>
          </cell>
          <cell r="R264">
            <v>55</v>
          </cell>
          <cell r="S264">
            <v>0</v>
          </cell>
          <cell r="W264">
            <v>153.03</v>
          </cell>
          <cell r="X264">
            <v>1001.97</v>
          </cell>
        </row>
        <row r="265">
          <cell r="C265" t="str">
            <v>HOSPITAL PELÓPIDAS SILVEIRA</v>
          </cell>
          <cell r="E265" t="str">
            <v>DANIELE ALVES DA SILVA</v>
          </cell>
          <cell r="G265" t="str">
            <v>3 - Administrativo</v>
          </cell>
          <cell r="H265" t="str">
            <v>4110-10</v>
          </cell>
          <cell r="I265">
            <v>44197</v>
          </cell>
          <cell r="J265" t="str">
            <v>1 - Plantonista</v>
          </cell>
          <cell r="K265">
            <v>44</v>
          </cell>
          <cell r="L265">
            <v>1063.33</v>
          </cell>
          <cell r="P265">
            <v>0</v>
          </cell>
          <cell r="Q265">
            <v>0</v>
          </cell>
          <cell r="R265">
            <v>91.67</v>
          </cell>
          <cell r="S265">
            <v>0</v>
          </cell>
          <cell r="W265">
            <v>173.25</v>
          </cell>
          <cell r="X265">
            <v>981.75</v>
          </cell>
        </row>
        <row r="266">
          <cell r="C266" t="str">
            <v>HOSPITAL PELÓPIDAS SILVEIRA</v>
          </cell>
          <cell r="E266" t="str">
            <v>DANIELE FERREIRA SILVA</v>
          </cell>
          <cell r="G266" t="str">
            <v>3 - Administrativo</v>
          </cell>
          <cell r="H266" t="str">
            <v>4110-10</v>
          </cell>
          <cell r="I266">
            <v>44197</v>
          </cell>
          <cell r="J266" t="str">
            <v>1 - Plantonista</v>
          </cell>
          <cell r="K266">
            <v>44</v>
          </cell>
          <cell r="L266">
            <v>1100</v>
          </cell>
          <cell r="P266">
            <v>0</v>
          </cell>
          <cell r="Q266">
            <v>0</v>
          </cell>
          <cell r="R266">
            <v>425.54</v>
          </cell>
          <cell r="S266">
            <v>0</v>
          </cell>
          <cell r="W266">
            <v>167.72</v>
          </cell>
          <cell r="X266">
            <v>1357.82</v>
          </cell>
        </row>
        <row r="267">
          <cell r="C267" t="str">
            <v>HOSPITAL PELÓPIDAS SILVEIRA</v>
          </cell>
          <cell r="E267" t="str">
            <v>DANIELE RODRIGUES DA SILVA</v>
          </cell>
          <cell r="G267" t="str">
            <v>3 - Administrativo</v>
          </cell>
          <cell r="H267" t="str">
            <v>5134-30</v>
          </cell>
          <cell r="I267">
            <v>44197</v>
          </cell>
          <cell r="J267" t="str">
            <v>1 - Plantonista</v>
          </cell>
          <cell r="K267">
            <v>44</v>
          </cell>
          <cell r="L267">
            <v>1100</v>
          </cell>
          <cell r="P267">
            <v>0</v>
          </cell>
          <cell r="Q267">
            <v>0</v>
          </cell>
          <cell r="R267">
            <v>282.47000000000003</v>
          </cell>
          <cell r="S267">
            <v>0</v>
          </cell>
          <cell r="W267">
            <v>169.3</v>
          </cell>
          <cell r="X267">
            <v>1213.17</v>
          </cell>
        </row>
        <row r="268">
          <cell r="C268" t="str">
            <v>HOSPITAL PELÓPIDAS SILVEIRA</v>
          </cell>
          <cell r="E268" t="str">
            <v>DANIELLA CARNEIRO DA COSTA SILVA CASTRO</v>
          </cell>
          <cell r="G268" t="str">
            <v>1 - Médico</v>
          </cell>
          <cell r="H268" t="str">
            <v>2251-25</v>
          </cell>
          <cell r="I268">
            <v>44197</v>
          </cell>
          <cell r="J268" t="str">
            <v>2 - Diarista</v>
          </cell>
          <cell r="K268">
            <v>30</v>
          </cell>
          <cell r="L268">
            <v>3960</v>
          </cell>
          <cell r="P268">
            <v>0</v>
          </cell>
          <cell r="Q268">
            <v>0</v>
          </cell>
          <cell r="R268">
            <v>418</v>
          </cell>
          <cell r="S268">
            <v>3711.75</v>
          </cell>
          <cell r="W268">
            <v>1900.49</v>
          </cell>
          <cell r="X268">
            <v>6189.26</v>
          </cell>
        </row>
        <row r="269">
          <cell r="C269" t="str">
            <v>HOSPITAL PELÓPIDAS SILVEIRA</v>
          </cell>
          <cell r="E269" t="str">
            <v>DANIELLA DA SILVA SANTOS</v>
          </cell>
          <cell r="G269" t="str">
            <v>2 - Outros Profissionais da Saúde</v>
          </cell>
          <cell r="H269" t="str">
            <v>3222-05</v>
          </cell>
          <cell r="I269">
            <v>44197</v>
          </cell>
          <cell r="J269" t="str">
            <v>1 - Plantonista</v>
          </cell>
          <cell r="K269">
            <v>44</v>
          </cell>
          <cell r="L269">
            <v>1100</v>
          </cell>
          <cell r="P269">
            <v>0</v>
          </cell>
          <cell r="Q269">
            <v>0</v>
          </cell>
          <cell r="R269">
            <v>387.26</v>
          </cell>
          <cell r="S269">
            <v>110</v>
          </cell>
          <cell r="W269">
            <v>288.77</v>
          </cell>
          <cell r="X269">
            <v>1308.49</v>
          </cell>
        </row>
        <row r="270">
          <cell r="C270" t="str">
            <v>HOSPITAL PELÓPIDAS SILVEIRA</v>
          </cell>
          <cell r="E270" t="str">
            <v>DANIELLA YASMIM PAMELA DO NASCIMENTO</v>
          </cell>
          <cell r="G270" t="str">
            <v>3 - Administrativo</v>
          </cell>
          <cell r="H270" t="str">
            <v>4110-10</v>
          </cell>
          <cell r="I270">
            <v>44197</v>
          </cell>
          <cell r="J270" t="str">
            <v>2 - Diarista</v>
          </cell>
          <cell r="K270">
            <v>20</v>
          </cell>
          <cell r="L270">
            <v>550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W270">
            <v>98.2</v>
          </cell>
          <cell r="X270">
            <v>451.8</v>
          </cell>
        </row>
        <row r="271">
          <cell r="C271" t="str">
            <v>HOSPITAL PELÓPIDAS SILVEIRA</v>
          </cell>
          <cell r="E271" t="str">
            <v>DANIELLE ANDRADE CHAVES VIEIRA</v>
          </cell>
          <cell r="G271" t="str">
            <v>2 - Outros Profissionais da Saúde</v>
          </cell>
          <cell r="H271" t="str">
            <v>3222-05</v>
          </cell>
          <cell r="I271">
            <v>44197</v>
          </cell>
          <cell r="J271" t="str">
            <v>2 - Diarista</v>
          </cell>
          <cell r="K271">
            <v>44</v>
          </cell>
          <cell r="L271">
            <v>1100</v>
          </cell>
          <cell r="P271">
            <v>0</v>
          </cell>
          <cell r="Q271">
            <v>0</v>
          </cell>
          <cell r="R271">
            <v>486.9</v>
          </cell>
          <cell r="S271">
            <v>0</v>
          </cell>
          <cell r="W271">
            <v>215.45</v>
          </cell>
          <cell r="X271">
            <v>1371.45</v>
          </cell>
        </row>
        <row r="272">
          <cell r="C272" t="str">
            <v>HOSPITAL PELÓPIDAS SILVEIRA</v>
          </cell>
          <cell r="E272" t="str">
            <v>DANIELLE DE SOUZA PONTES</v>
          </cell>
          <cell r="G272" t="str">
            <v>2 - Outros Profissionais da Saúde</v>
          </cell>
          <cell r="H272" t="str">
            <v>3222-05</v>
          </cell>
          <cell r="I272">
            <v>44197</v>
          </cell>
          <cell r="J272" t="str">
            <v>1 - Plantonista</v>
          </cell>
          <cell r="K272">
            <v>44</v>
          </cell>
          <cell r="L272">
            <v>1100</v>
          </cell>
          <cell r="P272">
            <v>0</v>
          </cell>
          <cell r="Q272">
            <v>0</v>
          </cell>
          <cell r="R272">
            <v>553.41999999999996</v>
          </cell>
          <cell r="S272">
            <v>0</v>
          </cell>
          <cell r="W272">
            <v>288.32</v>
          </cell>
          <cell r="X272">
            <v>1365.1000000000001</v>
          </cell>
        </row>
        <row r="273">
          <cell r="C273" t="str">
            <v>HOSPITAL PELÓPIDAS SILVEIRA</v>
          </cell>
          <cell r="E273" t="str">
            <v>DANIELLE PRISCILA DE OLIVEIRA CALADO</v>
          </cell>
          <cell r="G273" t="str">
            <v>2 - Outros Profissionais da Saúde</v>
          </cell>
          <cell r="H273" t="str">
            <v>2235-05</v>
          </cell>
          <cell r="I273">
            <v>44197</v>
          </cell>
          <cell r="J273" t="str">
            <v>1 - Plantonista</v>
          </cell>
          <cell r="K273">
            <v>40</v>
          </cell>
          <cell r="L273">
            <v>2055.94</v>
          </cell>
          <cell r="P273">
            <v>0</v>
          </cell>
          <cell r="Q273">
            <v>0</v>
          </cell>
          <cell r="R273">
            <v>947.53</v>
          </cell>
          <cell r="S273">
            <v>719.58</v>
          </cell>
          <cell r="W273">
            <v>1238.8599999999999</v>
          </cell>
          <cell r="X273">
            <v>2484.1900000000005</v>
          </cell>
        </row>
        <row r="274">
          <cell r="C274" t="str">
            <v>HOSPITAL PELÓPIDAS SILVEIRA</v>
          </cell>
          <cell r="E274" t="str">
            <v>DANILLO GOMES DA SILVA</v>
          </cell>
          <cell r="G274" t="str">
            <v>2 - Outros Profissionais da Saúde</v>
          </cell>
          <cell r="H274" t="str">
            <v>5211-30</v>
          </cell>
          <cell r="I274">
            <v>44197</v>
          </cell>
          <cell r="J274" t="str">
            <v>2 - Diarista</v>
          </cell>
          <cell r="K274">
            <v>44</v>
          </cell>
          <cell r="L274">
            <v>1100</v>
          </cell>
          <cell r="P274">
            <v>0</v>
          </cell>
          <cell r="Q274">
            <v>0</v>
          </cell>
          <cell r="R274">
            <v>116.67</v>
          </cell>
          <cell r="S274">
            <v>0</v>
          </cell>
          <cell r="W274">
            <v>160.97</v>
          </cell>
          <cell r="X274">
            <v>1055.7</v>
          </cell>
        </row>
        <row r="275">
          <cell r="C275" t="str">
            <v>HOSPITAL PELÓPIDAS SILVEIRA</v>
          </cell>
          <cell r="E275" t="str">
            <v>DANILO DANIEL DE SOUZA</v>
          </cell>
          <cell r="G275" t="str">
            <v>2 - Outros Profissionais da Saúde</v>
          </cell>
          <cell r="H275" t="str">
            <v>5151-10</v>
          </cell>
          <cell r="I275">
            <v>44197</v>
          </cell>
          <cell r="J275" t="str">
            <v>1 - Plantonista</v>
          </cell>
          <cell r="K275">
            <v>44</v>
          </cell>
          <cell r="L275">
            <v>0</v>
          </cell>
          <cell r="P275">
            <v>0</v>
          </cell>
          <cell r="Q275">
            <v>0</v>
          </cell>
          <cell r="R275">
            <v>114</v>
          </cell>
          <cell r="S275">
            <v>0</v>
          </cell>
          <cell r="W275">
            <v>114</v>
          </cell>
          <cell r="X275">
            <v>0</v>
          </cell>
        </row>
        <row r="276">
          <cell r="C276" t="str">
            <v>HOSPITAL PELÓPIDAS SILVEIRA</v>
          </cell>
          <cell r="E276" t="str">
            <v>DANILO HENRIQUE RODRIGUES PEIXOTO</v>
          </cell>
          <cell r="G276" t="str">
            <v>3 - Administrativo</v>
          </cell>
          <cell r="H276" t="str">
            <v>5174-10</v>
          </cell>
          <cell r="I276">
            <v>44197</v>
          </cell>
          <cell r="J276" t="str">
            <v>1 - Plantonista</v>
          </cell>
          <cell r="K276">
            <v>44</v>
          </cell>
          <cell r="L276">
            <v>550</v>
          </cell>
          <cell r="P276">
            <v>0</v>
          </cell>
          <cell r="Q276">
            <v>0</v>
          </cell>
          <cell r="R276">
            <v>796.27</v>
          </cell>
          <cell r="S276">
            <v>0</v>
          </cell>
          <cell r="W276">
            <v>479.52</v>
          </cell>
          <cell r="X276">
            <v>866.75</v>
          </cell>
        </row>
        <row r="277">
          <cell r="C277" t="str">
            <v>HOSPITAL PELÓPIDAS SILVEIRA</v>
          </cell>
          <cell r="E277" t="str">
            <v>DANILO SORIANO DAS NEVES</v>
          </cell>
          <cell r="G277" t="str">
            <v>2 - Outros Profissionais da Saúde</v>
          </cell>
          <cell r="H277" t="str">
            <v>3241-15</v>
          </cell>
          <cell r="I277">
            <v>44197</v>
          </cell>
          <cell r="J277" t="str">
            <v>1 - Plantonista</v>
          </cell>
          <cell r="K277">
            <v>24</v>
          </cell>
          <cell r="L277">
            <v>2090.16</v>
          </cell>
          <cell r="P277">
            <v>0</v>
          </cell>
          <cell r="Q277">
            <v>0</v>
          </cell>
          <cell r="R277">
            <v>2269.9</v>
          </cell>
          <cell r="S277">
            <v>0</v>
          </cell>
          <cell r="W277">
            <v>841.64</v>
          </cell>
          <cell r="X277">
            <v>3518.4199999999996</v>
          </cell>
        </row>
        <row r="278">
          <cell r="C278" t="str">
            <v>HOSPITAL PELÓPIDAS SILVEIRA</v>
          </cell>
          <cell r="E278" t="str">
            <v>DANTIELLY MICHELLY MOREIRA DA COSTA</v>
          </cell>
          <cell r="G278" t="str">
            <v>2 - Outros Profissionais da Saúde</v>
          </cell>
          <cell r="H278" t="str">
            <v>3222-05</v>
          </cell>
          <cell r="I278">
            <v>44197</v>
          </cell>
          <cell r="J278" t="str">
            <v>1 - Plantonista</v>
          </cell>
          <cell r="K278">
            <v>44</v>
          </cell>
          <cell r="L278">
            <v>1100</v>
          </cell>
          <cell r="P278">
            <v>0</v>
          </cell>
          <cell r="Q278">
            <v>0</v>
          </cell>
          <cell r="R278">
            <v>369.62</v>
          </cell>
          <cell r="S278">
            <v>0</v>
          </cell>
          <cell r="W278">
            <v>181.3</v>
          </cell>
          <cell r="X278">
            <v>1288.32</v>
          </cell>
        </row>
        <row r="279">
          <cell r="C279" t="str">
            <v>HOSPITAL PELÓPIDAS SILVEIRA</v>
          </cell>
          <cell r="E279" t="str">
            <v>DANUBIA LIMA DE ASSIS ORENGO</v>
          </cell>
          <cell r="G279" t="str">
            <v>2 - Outros Profissionais da Saúde</v>
          </cell>
          <cell r="H279" t="str">
            <v>2515-10</v>
          </cell>
          <cell r="I279">
            <v>44197</v>
          </cell>
          <cell r="J279" t="str">
            <v>2 - Diarista</v>
          </cell>
          <cell r="K279">
            <v>30</v>
          </cell>
          <cell r="L279">
            <v>1707.26</v>
          </cell>
          <cell r="P279">
            <v>0</v>
          </cell>
          <cell r="Q279">
            <v>0</v>
          </cell>
          <cell r="R279">
            <v>409.25</v>
          </cell>
          <cell r="S279">
            <v>426.82</v>
          </cell>
          <cell r="W279">
            <v>265.08999999999997</v>
          </cell>
          <cell r="X279">
            <v>2278.2400000000002</v>
          </cell>
        </row>
        <row r="280">
          <cell r="C280" t="str">
            <v>HOSPITAL PELÓPIDAS SILVEIRA</v>
          </cell>
          <cell r="E280" t="str">
            <v>DARLINGLACE NUNES DE ANDRADE SILVA</v>
          </cell>
          <cell r="G280" t="str">
            <v>2 - Outros Profissionais da Saúde</v>
          </cell>
          <cell r="H280" t="str">
            <v>5211-30</v>
          </cell>
          <cell r="I280">
            <v>44197</v>
          </cell>
          <cell r="J280" t="str">
            <v>1 - Plantonista</v>
          </cell>
          <cell r="K280">
            <v>44</v>
          </cell>
          <cell r="L280">
            <v>1100</v>
          </cell>
          <cell r="P280">
            <v>0</v>
          </cell>
          <cell r="Q280">
            <v>0</v>
          </cell>
          <cell r="R280">
            <v>2142.5100000000002</v>
          </cell>
          <cell r="S280">
            <v>0</v>
          </cell>
          <cell r="W280">
            <v>215.5</v>
          </cell>
          <cell r="X280">
            <v>3027.01</v>
          </cell>
        </row>
        <row r="281">
          <cell r="C281" t="str">
            <v>HOSPITAL PELÓPIDAS SILVEIRA</v>
          </cell>
          <cell r="E281" t="str">
            <v>DAVISON FELIX DA SILVA</v>
          </cell>
          <cell r="G281" t="str">
            <v>3 - Administrativo</v>
          </cell>
          <cell r="H281" t="str">
            <v>5174-10</v>
          </cell>
          <cell r="I281">
            <v>44197</v>
          </cell>
          <cell r="J281" t="str">
            <v>1 - Plantonista</v>
          </cell>
          <cell r="K281">
            <v>44</v>
          </cell>
          <cell r="L281">
            <v>1100</v>
          </cell>
          <cell r="P281">
            <v>0</v>
          </cell>
          <cell r="Q281">
            <v>0</v>
          </cell>
          <cell r="R281">
            <v>51.27</v>
          </cell>
          <cell r="S281">
            <v>0</v>
          </cell>
          <cell r="W281">
            <v>105.49</v>
          </cell>
          <cell r="X281">
            <v>1045.78</v>
          </cell>
        </row>
        <row r="282">
          <cell r="C282" t="str">
            <v>HOSPITAL PELÓPIDAS SILVEIRA</v>
          </cell>
          <cell r="E282" t="str">
            <v>DAYANE MARIA CAVALCANTE</v>
          </cell>
          <cell r="G282" t="str">
            <v>3 - Administrativo</v>
          </cell>
          <cell r="H282" t="str">
            <v>4110-10</v>
          </cell>
          <cell r="I282">
            <v>44197</v>
          </cell>
          <cell r="J282" t="str">
            <v>2 - Diarista</v>
          </cell>
          <cell r="K282">
            <v>44</v>
          </cell>
          <cell r="L282">
            <v>1100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W282">
            <v>180.05</v>
          </cell>
          <cell r="X282">
            <v>919.95</v>
          </cell>
        </row>
        <row r="283">
          <cell r="C283" t="str">
            <v>HOSPITAL PELÓPIDAS SILVEIRA</v>
          </cell>
          <cell r="E283" t="str">
            <v>DEBORA BISPO DA SILVA</v>
          </cell>
          <cell r="G283" t="str">
            <v>2 - Outros Profissionais da Saúde</v>
          </cell>
          <cell r="H283" t="str">
            <v>3222-05</v>
          </cell>
          <cell r="I283">
            <v>44197</v>
          </cell>
          <cell r="J283" t="str">
            <v>2 - Diarista</v>
          </cell>
          <cell r="K283">
            <v>44</v>
          </cell>
          <cell r="L283">
            <v>1100</v>
          </cell>
          <cell r="P283">
            <v>0</v>
          </cell>
          <cell r="Q283">
            <v>0</v>
          </cell>
          <cell r="R283">
            <v>387.41</v>
          </cell>
          <cell r="S283">
            <v>0</v>
          </cell>
          <cell r="W283">
            <v>219.17</v>
          </cell>
        </row>
        <row r="284">
          <cell r="C284" t="str">
            <v>HOSPITAL PELÓPIDAS SILVEIRA</v>
          </cell>
          <cell r="E284" t="str">
            <v>DEBORA MARIA DA SILVA</v>
          </cell>
          <cell r="G284" t="str">
            <v>2 - Outros Profissionais da Saúde</v>
          </cell>
          <cell r="H284" t="str">
            <v>3222-05</v>
          </cell>
          <cell r="I284">
            <v>44197</v>
          </cell>
          <cell r="J284" t="str">
            <v>1 - Plantonista</v>
          </cell>
          <cell r="K284">
            <v>44</v>
          </cell>
          <cell r="L284">
            <v>0</v>
          </cell>
          <cell r="P284">
            <v>0</v>
          </cell>
          <cell r="Q284">
            <v>0</v>
          </cell>
          <cell r="R284">
            <v>1461.52</v>
          </cell>
          <cell r="S284">
            <v>0</v>
          </cell>
          <cell r="W284">
            <v>358.25</v>
          </cell>
          <cell r="X284">
            <v>1103.27</v>
          </cell>
        </row>
        <row r="285">
          <cell r="C285" t="str">
            <v>HOSPITAL PELÓPIDAS SILVEIRA</v>
          </cell>
          <cell r="E285" t="str">
            <v>DEBORAH EVELYN DUARTE DA SILVA</v>
          </cell>
          <cell r="G285" t="str">
            <v>2 - Outros Profissionais da Saúde</v>
          </cell>
          <cell r="H285" t="str">
            <v>5211-30</v>
          </cell>
          <cell r="I285">
            <v>44197</v>
          </cell>
          <cell r="J285" t="str">
            <v>1 - Plantonista</v>
          </cell>
          <cell r="K285">
            <v>44</v>
          </cell>
          <cell r="W285">
            <v>1070.24</v>
          </cell>
          <cell r="X285">
            <v>566.92000000000007</v>
          </cell>
        </row>
        <row r="286">
          <cell r="C286" t="str">
            <v>HOSPITAL PELÓPIDAS SILVEIRA</v>
          </cell>
          <cell r="E286" t="str">
            <v>DEBORAH MARINHO FRANCA NOGUEIRA</v>
          </cell>
          <cell r="G286" t="str">
            <v>2 - Outros Profissionais da Saúde</v>
          </cell>
          <cell r="H286" t="str">
            <v>3222-05</v>
          </cell>
          <cell r="I286">
            <v>44197</v>
          </cell>
          <cell r="J286" t="str">
            <v>1 - Plantonista</v>
          </cell>
          <cell r="K286">
            <v>44</v>
          </cell>
          <cell r="L286">
            <v>1063.33</v>
          </cell>
          <cell r="P286">
            <v>0</v>
          </cell>
          <cell r="Q286">
            <v>0</v>
          </cell>
          <cell r="R286">
            <v>384.45</v>
          </cell>
          <cell r="S286">
            <v>0</v>
          </cell>
          <cell r="W286">
            <v>207.04</v>
          </cell>
          <cell r="X286">
            <v>1240.74</v>
          </cell>
        </row>
        <row r="287">
          <cell r="C287" t="str">
            <v>HOSPITAL PELÓPIDAS SILVEIRA</v>
          </cell>
          <cell r="E287" t="str">
            <v>DEBORAH SOUZA CARTHAGENES DE MORAIS</v>
          </cell>
          <cell r="G287" t="str">
            <v>2 - Outros Profissionais da Saúde</v>
          </cell>
          <cell r="H287" t="str">
            <v>2236-05</v>
          </cell>
          <cell r="I287">
            <v>44197</v>
          </cell>
          <cell r="J287" t="str">
            <v>2 - Diarista</v>
          </cell>
          <cell r="K287">
            <v>30</v>
          </cell>
          <cell r="L287">
            <v>1938.9</v>
          </cell>
          <cell r="P287">
            <v>0</v>
          </cell>
          <cell r="Q287">
            <v>0</v>
          </cell>
          <cell r="R287">
            <v>782.23</v>
          </cell>
          <cell r="S287">
            <v>581.67999999999995</v>
          </cell>
          <cell r="W287">
            <v>393.04</v>
          </cell>
          <cell r="X287">
            <v>2909.77</v>
          </cell>
        </row>
        <row r="288">
          <cell r="C288" t="str">
            <v>HOSPITAL PELÓPIDAS SILVEIRA</v>
          </cell>
          <cell r="E288" t="str">
            <v>DEIVID DOS SANTOS LEOTERIO</v>
          </cell>
          <cell r="G288" t="str">
            <v>2 - Outros Profissionais da Saúde</v>
          </cell>
          <cell r="H288" t="str">
            <v>3222-05</v>
          </cell>
          <cell r="I288">
            <v>44197</v>
          </cell>
          <cell r="J288" t="str">
            <v>1 - Plantonista</v>
          </cell>
          <cell r="K288">
            <v>44</v>
          </cell>
          <cell r="L288">
            <v>0</v>
          </cell>
          <cell r="P288">
            <v>0</v>
          </cell>
          <cell r="Q288">
            <v>0</v>
          </cell>
          <cell r="R288">
            <v>20.02</v>
          </cell>
          <cell r="S288">
            <v>0</v>
          </cell>
          <cell r="W288">
            <v>20.02</v>
          </cell>
          <cell r="X288">
            <v>0</v>
          </cell>
        </row>
        <row r="289">
          <cell r="C289" t="str">
            <v>HOSPITAL PELÓPIDAS SILVEIRA</v>
          </cell>
          <cell r="E289" t="str">
            <v>DELMA MARIA TRAJANO PEREIRA OLIVEIRA</v>
          </cell>
          <cell r="G289" t="str">
            <v>2 - Outros Profissionais da Saúde</v>
          </cell>
          <cell r="H289" t="str">
            <v>3222-05</v>
          </cell>
          <cell r="I289">
            <v>44197</v>
          </cell>
          <cell r="J289" t="str">
            <v>1 - Plantonista</v>
          </cell>
          <cell r="K289">
            <v>44</v>
          </cell>
          <cell r="L289">
            <v>1100</v>
          </cell>
          <cell r="P289">
            <v>0</v>
          </cell>
          <cell r="Q289">
            <v>0</v>
          </cell>
          <cell r="R289">
            <v>381.46</v>
          </cell>
          <cell r="S289">
            <v>110</v>
          </cell>
          <cell r="W289">
            <v>288.77</v>
          </cell>
          <cell r="X289">
            <v>1302.69</v>
          </cell>
        </row>
        <row r="290">
          <cell r="C290" t="str">
            <v>HOSPITAL PELÓPIDAS SILVEIRA</v>
          </cell>
          <cell r="E290" t="str">
            <v>DELSON CULEMBE BAPTISTA ANDRE</v>
          </cell>
          <cell r="G290" t="str">
            <v>1 - Médico</v>
          </cell>
          <cell r="H290" t="str">
            <v>2251-25</v>
          </cell>
          <cell r="I290">
            <v>44197</v>
          </cell>
          <cell r="J290" t="str">
            <v>1 - Plantonista</v>
          </cell>
          <cell r="K290">
            <v>12</v>
          </cell>
          <cell r="L290">
            <v>1425.6</v>
          </cell>
          <cell r="P290">
            <v>0</v>
          </cell>
          <cell r="Q290">
            <v>0</v>
          </cell>
          <cell r="R290">
            <v>1091.49</v>
          </cell>
          <cell r="S290">
            <v>2984.72</v>
          </cell>
          <cell r="W290">
            <v>1177.67</v>
          </cell>
          <cell r="X290">
            <v>4324.1399999999994</v>
          </cell>
        </row>
        <row r="291">
          <cell r="C291" t="str">
            <v>HOSPITAL PELÓPIDAS SILVEIRA</v>
          </cell>
          <cell r="E291" t="str">
            <v>DENILSON SORIANO DAS NEVES</v>
          </cell>
          <cell r="G291" t="str">
            <v>2 - Outros Profissionais da Saúde</v>
          </cell>
          <cell r="H291" t="str">
            <v>2236-05</v>
          </cell>
          <cell r="I291">
            <v>44197</v>
          </cell>
          <cell r="J291" t="str">
            <v>1 - Plantonista</v>
          </cell>
          <cell r="K291">
            <v>24</v>
          </cell>
          <cell r="L291">
            <v>0</v>
          </cell>
          <cell r="P291">
            <v>3692.77</v>
          </cell>
          <cell r="Q291">
            <v>0</v>
          </cell>
          <cell r="R291">
            <v>85.14</v>
          </cell>
          <cell r="S291">
            <v>0</v>
          </cell>
          <cell r="W291">
            <v>3712.28</v>
          </cell>
          <cell r="X291">
            <v>65.629999999999654</v>
          </cell>
        </row>
        <row r="292">
          <cell r="C292" t="str">
            <v>HOSPITAL PELÓPIDAS SILVEIRA</v>
          </cell>
          <cell r="E292" t="str">
            <v>DENIS FELIPE RAMOS DA SILVA</v>
          </cell>
          <cell r="G292" t="str">
            <v>3 - Administrativo</v>
          </cell>
          <cell r="H292" t="str">
            <v>5174-10</v>
          </cell>
          <cell r="I292">
            <v>44197</v>
          </cell>
          <cell r="J292" t="str">
            <v>2 - Diarista</v>
          </cell>
          <cell r="K292">
            <v>44</v>
          </cell>
          <cell r="L292">
            <v>1100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W292">
            <v>104.5</v>
          </cell>
          <cell r="X292">
            <v>995.5</v>
          </cell>
        </row>
        <row r="293">
          <cell r="C293" t="str">
            <v>HOSPITAL PELÓPIDAS SILVEIRA</v>
          </cell>
          <cell r="E293" t="str">
            <v>DENIS ZACARIAS ALVES</v>
          </cell>
          <cell r="G293" t="str">
            <v>3 - Administrativo</v>
          </cell>
          <cell r="H293" t="str">
            <v>5142-25</v>
          </cell>
          <cell r="I293">
            <v>44197</v>
          </cell>
          <cell r="J293" t="str">
            <v>2 - Diarista</v>
          </cell>
          <cell r="K293">
            <v>44</v>
          </cell>
          <cell r="L293">
            <v>1100</v>
          </cell>
          <cell r="P293">
            <v>0</v>
          </cell>
          <cell r="Q293">
            <v>0</v>
          </cell>
          <cell r="R293">
            <v>326.27</v>
          </cell>
          <cell r="S293">
            <v>0</v>
          </cell>
          <cell r="W293">
            <v>195.91</v>
          </cell>
          <cell r="X293">
            <v>1230.3599999999999</v>
          </cell>
        </row>
        <row r="294">
          <cell r="C294" t="str">
            <v>HOSPITAL PELÓPIDAS SILVEIRA</v>
          </cell>
          <cell r="E294" t="str">
            <v>DENISE MUNIZ DA SILVA</v>
          </cell>
          <cell r="G294" t="str">
            <v>1 - Médico</v>
          </cell>
          <cell r="H294" t="str">
            <v>2251-25</v>
          </cell>
          <cell r="I294">
            <v>44197</v>
          </cell>
          <cell r="J294" t="str">
            <v>1 - Plantonista</v>
          </cell>
          <cell r="K294">
            <v>12</v>
          </cell>
          <cell r="L294">
            <v>0</v>
          </cell>
          <cell r="P294">
            <v>0</v>
          </cell>
          <cell r="Q294">
            <v>0</v>
          </cell>
          <cell r="R294">
            <v>3006.2</v>
          </cell>
          <cell r="S294">
            <v>0</v>
          </cell>
          <cell r="W294">
            <v>339.93</v>
          </cell>
          <cell r="X294">
            <v>2666.27</v>
          </cell>
        </row>
        <row r="295">
          <cell r="C295" t="str">
            <v>HOSPITAL PELÓPIDAS SILVEIRA</v>
          </cell>
          <cell r="E295" t="str">
            <v>DENISON ANDREW PAULO DE OLIVEIRA</v>
          </cell>
          <cell r="G295" t="str">
            <v>2 - Outros Profissionais da Saúde</v>
          </cell>
          <cell r="H295" t="str">
            <v>3172-10</v>
          </cell>
          <cell r="I295">
            <v>44197</v>
          </cell>
          <cell r="J295" t="str">
            <v>1 - Plantonista</v>
          </cell>
          <cell r="K295">
            <v>44</v>
          </cell>
          <cell r="L295">
            <v>1683.59</v>
          </cell>
          <cell r="P295">
            <v>0</v>
          </cell>
          <cell r="Q295">
            <v>0</v>
          </cell>
          <cell r="R295">
            <v>298.45</v>
          </cell>
          <cell r="S295">
            <v>0</v>
          </cell>
          <cell r="W295">
            <v>675.09</v>
          </cell>
          <cell r="X295">
            <v>1306.9499999999998</v>
          </cell>
        </row>
        <row r="296">
          <cell r="C296" t="str">
            <v>HOSPITAL PELÓPIDAS SILVEIRA</v>
          </cell>
          <cell r="E296" t="str">
            <v>DEOCLECIA VERONICA DE ARAUJO CARVALHO</v>
          </cell>
          <cell r="G296" t="str">
            <v>2 - Outros Profissionais da Saúde</v>
          </cell>
          <cell r="H296" t="str">
            <v>3222-05</v>
          </cell>
          <cell r="I296">
            <v>44197</v>
          </cell>
          <cell r="J296" t="str">
            <v>1 - Plantonista</v>
          </cell>
          <cell r="K296">
            <v>44</v>
          </cell>
          <cell r="L296">
            <v>1100</v>
          </cell>
          <cell r="P296">
            <v>0</v>
          </cell>
          <cell r="Q296">
            <v>0</v>
          </cell>
          <cell r="R296">
            <v>676.68</v>
          </cell>
          <cell r="S296">
            <v>0</v>
          </cell>
          <cell r="W296">
            <v>235.55</v>
          </cell>
          <cell r="X296">
            <v>1541.1299999999999</v>
          </cell>
        </row>
        <row r="297">
          <cell r="C297" t="str">
            <v>HOSPITAL PELÓPIDAS SILVEIRA</v>
          </cell>
          <cell r="E297" t="str">
            <v>DEUSDETH LOPES DA SILVA</v>
          </cell>
          <cell r="G297" t="str">
            <v>3 - Administrativo</v>
          </cell>
          <cell r="H297" t="str">
            <v>5142-25</v>
          </cell>
          <cell r="I297">
            <v>44197</v>
          </cell>
          <cell r="J297" t="str">
            <v>2 - Diarista</v>
          </cell>
          <cell r="K297">
            <v>44</v>
          </cell>
          <cell r="L297">
            <v>1100</v>
          </cell>
          <cell r="P297">
            <v>0</v>
          </cell>
          <cell r="Q297">
            <v>0</v>
          </cell>
          <cell r="R297">
            <v>271.27</v>
          </cell>
          <cell r="S297">
            <v>0</v>
          </cell>
          <cell r="W297">
            <v>168.3</v>
          </cell>
          <cell r="X297">
            <v>1202.97</v>
          </cell>
        </row>
        <row r="298">
          <cell r="C298" t="str">
            <v>HOSPITAL PELÓPIDAS SILVEIRA</v>
          </cell>
          <cell r="E298" t="str">
            <v>DEYSE LUCIA BALBINO</v>
          </cell>
          <cell r="G298" t="str">
            <v>2 - Outros Profissionais da Saúde</v>
          </cell>
          <cell r="H298" t="str">
            <v>3222-05</v>
          </cell>
          <cell r="I298">
            <v>44197</v>
          </cell>
          <cell r="J298" t="str">
            <v>1 - Plantonista</v>
          </cell>
          <cell r="K298">
            <v>44</v>
          </cell>
          <cell r="L298">
            <v>1100</v>
          </cell>
          <cell r="P298">
            <v>0</v>
          </cell>
          <cell r="Q298">
            <v>0</v>
          </cell>
          <cell r="R298">
            <v>304.67</v>
          </cell>
          <cell r="S298">
            <v>0</v>
          </cell>
          <cell r="W298">
            <v>148.05000000000001</v>
          </cell>
          <cell r="X298">
            <v>1256.6200000000001</v>
          </cell>
        </row>
        <row r="299">
          <cell r="C299" t="str">
            <v>HOSPITAL PELÓPIDAS SILVEIRA</v>
          </cell>
          <cell r="E299" t="str">
            <v>DIOGENES AVELINO DOS PRAZERES</v>
          </cell>
          <cell r="G299" t="str">
            <v>3 - Administrativo</v>
          </cell>
          <cell r="H299" t="str">
            <v>3516-05</v>
          </cell>
          <cell r="I299">
            <v>44197</v>
          </cell>
          <cell r="J299" t="str">
            <v>2 - Diarista</v>
          </cell>
          <cell r="K299">
            <v>40</v>
          </cell>
          <cell r="L299">
            <v>1493.78</v>
          </cell>
          <cell r="P299">
            <v>0</v>
          </cell>
          <cell r="Q299">
            <v>0</v>
          </cell>
          <cell r="R299">
            <v>74.69</v>
          </cell>
          <cell r="S299">
            <v>0</v>
          </cell>
          <cell r="W299">
            <v>245.12</v>
          </cell>
          <cell r="X299">
            <v>1323.35</v>
          </cell>
        </row>
        <row r="300">
          <cell r="C300" t="str">
            <v>HOSPITAL PELÓPIDAS SILVEIRA</v>
          </cell>
          <cell r="E300" t="str">
            <v>DIOGO BATISTA DA SILVA</v>
          </cell>
          <cell r="G300" t="str">
            <v>2 - Outros Profissionais da Saúde</v>
          </cell>
          <cell r="H300" t="str">
            <v>3241-15</v>
          </cell>
          <cell r="I300">
            <v>44197</v>
          </cell>
          <cell r="J300" t="str">
            <v>1 - Plantonista</v>
          </cell>
          <cell r="K300">
            <v>24</v>
          </cell>
          <cell r="L300">
            <v>2090.16</v>
          </cell>
          <cell r="P300">
            <v>0</v>
          </cell>
          <cell r="Q300">
            <v>0</v>
          </cell>
          <cell r="R300">
            <v>940.57</v>
          </cell>
          <cell r="S300">
            <v>0</v>
          </cell>
          <cell r="W300">
            <v>590.54999999999995</v>
          </cell>
          <cell r="X300">
            <v>2440.1800000000003</v>
          </cell>
        </row>
        <row r="301">
          <cell r="C301" t="str">
            <v>HOSPITAL PELÓPIDAS SILVEIRA</v>
          </cell>
          <cell r="E301" t="str">
            <v>DJACYR CAETANO VIANA FILHO</v>
          </cell>
          <cell r="G301" t="str">
            <v>2 - Outros Profissionais da Saúde</v>
          </cell>
          <cell r="H301" t="str">
            <v>2236-05</v>
          </cell>
          <cell r="I301">
            <v>44197</v>
          </cell>
          <cell r="J301" t="str">
            <v>2 - Diarista</v>
          </cell>
          <cell r="K301">
            <v>30</v>
          </cell>
          <cell r="L301">
            <v>2005.76</v>
          </cell>
          <cell r="P301">
            <v>0</v>
          </cell>
          <cell r="Q301">
            <v>0</v>
          </cell>
          <cell r="R301">
            <v>599.9</v>
          </cell>
          <cell r="S301">
            <v>1195.6099999999999</v>
          </cell>
          <cell r="W301">
            <v>664.82</v>
          </cell>
          <cell r="X301">
            <v>3136.4499999999994</v>
          </cell>
        </row>
        <row r="302">
          <cell r="C302" t="str">
            <v>HOSPITAL PELÓPIDAS SILVEIRA</v>
          </cell>
          <cell r="E302" t="str">
            <v>DJALMA BEZERRA DE FARIAS</v>
          </cell>
          <cell r="G302" t="str">
            <v>3 - Administrativo</v>
          </cell>
          <cell r="H302" t="str">
            <v>5174-10</v>
          </cell>
          <cell r="I302">
            <v>44197</v>
          </cell>
          <cell r="J302" t="str">
            <v>1 - Plantonista</v>
          </cell>
          <cell r="K302">
            <v>44</v>
          </cell>
          <cell r="L302">
            <v>696.67</v>
          </cell>
          <cell r="P302">
            <v>0</v>
          </cell>
          <cell r="Q302">
            <v>0</v>
          </cell>
          <cell r="R302">
            <v>458.33</v>
          </cell>
          <cell r="S302">
            <v>0</v>
          </cell>
          <cell r="W302">
            <v>129.25</v>
          </cell>
          <cell r="X302">
            <v>1025.75</v>
          </cell>
        </row>
        <row r="303">
          <cell r="C303" t="str">
            <v>HOSPITAL PELÓPIDAS SILVEIRA</v>
          </cell>
          <cell r="E303" t="str">
            <v>DJALMA VILA NOVA TORRES</v>
          </cell>
          <cell r="G303" t="str">
            <v>2 - Outros Profissionais da Saúde</v>
          </cell>
          <cell r="H303" t="str">
            <v>3222-05</v>
          </cell>
          <cell r="I303">
            <v>44197</v>
          </cell>
          <cell r="J303" t="str">
            <v>1 - Plantonista</v>
          </cell>
          <cell r="K303">
            <v>44</v>
          </cell>
          <cell r="L303">
            <v>586.66999999999996</v>
          </cell>
          <cell r="P303">
            <v>0</v>
          </cell>
          <cell r="Q303">
            <v>0</v>
          </cell>
          <cell r="R303">
            <v>2045.3</v>
          </cell>
          <cell r="S303">
            <v>0</v>
          </cell>
          <cell r="W303">
            <v>679.83</v>
          </cell>
          <cell r="X303">
            <v>1952.1399999999999</v>
          </cell>
        </row>
        <row r="304">
          <cell r="C304" t="str">
            <v>HOSPITAL PELÓPIDAS SILVEIRA</v>
          </cell>
          <cell r="E304" t="str">
            <v>DORALICE DUARTE TEODOZIO</v>
          </cell>
          <cell r="G304" t="str">
            <v>2 - Outros Profissionais da Saúde</v>
          </cell>
          <cell r="H304" t="str">
            <v>3222-05</v>
          </cell>
          <cell r="I304">
            <v>44197</v>
          </cell>
          <cell r="J304" t="str">
            <v>1 - Plantonista</v>
          </cell>
          <cell r="K304">
            <v>44</v>
          </cell>
          <cell r="L304">
            <v>0</v>
          </cell>
          <cell r="P304">
            <v>1817.96</v>
          </cell>
          <cell r="Q304">
            <v>0</v>
          </cell>
          <cell r="R304">
            <v>180.42</v>
          </cell>
          <cell r="S304">
            <v>110</v>
          </cell>
          <cell r="W304">
            <v>1877.97</v>
          </cell>
          <cell r="X304">
            <v>230.41000000000008</v>
          </cell>
        </row>
        <row r="305">
          <cell r="C305" t="str">
            <v>HOSPITAL PELÓPIDAS SILVEIRA</v>
          </cell>
          <cell r="E305" t="str">
            <v>EDA PEREIRA DA SILVA</v>
          </cell>
          <cell r="G305" t="str">
            <v>2 - Outros Profissionais da Saúde</v>
          </cell>
          <cell r="H305" t="str">
            <v>2235-05</v>
          </cell>
          <cell r="I305">
            <v>44197</v>
          </cell>
          <cell r="J305" t="str">
            <v>1 - Plantonista</v>
          </cell>
          <cell r="K305">
            <v>40</v>
          </cell>
          <cell r="L305">
            <v>0</v>
          </cell>
          <cell r="P305">
            <v>0</v>
          </cell>
          <cell r="Q305">
            <v>0</v>
          </cell>
          <cell r="R305">
            <v>880.15</v>
          </cell>
          <cell r="S305">
            <v>0</v>
          </cell>
          <cell r="W305">
            <v>69.09</v>
          </cell>
          <cell r="X305">
            <v>811.06</v>
          </cell>
        </row>
        <row r="306">
          <cell r="C306" t="str">
            <v>HOSPITAL PELÓPIDAS SILVEIRA</v>
          </cell>
          <cell r="E306" t="str">
            <v>EDESIO SANTANA DA SILVA</v>
          </cell>
          <cell r="G306" t="str">
            <v>2 - Outros Profissionais da Saúde</v>
          </cell>
          <cell r="H306" t="str">
            <v>3172-10</v>
          </cell>
          <cell r="I306">
            <v>44197</v>
          </cell>
          <cell r="J306" t="str">
            <v>1 - Plantonista</v>
          </cell>
          <cell r="K306">
            <v>44</v>
          </cell>
          <cell r="L306">
            <v>1010.15</v>
          </cell>
          <cell r="P306">
            <v>0</v>
          </cell>
          <cell r="Q306">
            <v>0</v>
          </cell>
          <cell r="R306">
            <v>50.51</v>
          </cell>
          <cell r="S306">
            <v>0</v>
          </cell>
          <cell r="W306">
            <v>226.7</v>
          </cell>
          <cell r="X306">
            <v>833.96</v>
          </cell>
        </row>
        <row r="307">
          <cell r="C307" t="str">
            <v>HOSPITAL PELÓPIDAS SILVEIRA</v>
          </cell>
          <cell r="E307" t="str">
            <v>EDILENE BEZZERRA DA SILVA</v>
          </cell>
          <cell r="G307" t="str">
            <v>2 - Outros Profissionais da Saúde</v>
          </cell>
          <cell r="H307" t="str">
            <v>5211-30</v>
          </cell>
          <cell r="I307">
            <v>44197</v>
          </cell>
          <cell r="J307" t="str">
            <v>1 - Plantonista</v>
          </cell>
          <cell r="K307">
            <v>44</v>
          </cell>
          <cell r="L307">
            <v>476.67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W307">
            <v>64.349999999999994</v>
          </cell>
          <cell r="X307">
            <v>412.32000000000005</v>
          </cell>
        </row>
        <row r="308">
          <cell r="C308" t="str">
            <v>HOSPITAL PELÓPIDAS SILVEIRA</v>
          </cell>
          <cell r="E308" t="str">
            <v>EDILENE POHLMANN TABARELLI</v>
          </cell>
          <cell r="G308" t="str">
            <v>2 - Outros Profissionais da Saúde</v>
          </cell>
          <cell r="H308" t="str">
            <v>2235-05</v>
          </cell>
          <cell r="I308">
            <v>44197</v>
          </cell>
          <cell r="J308" t="str">
            <v>1 - Plantonista</v>
          </cell>
          <cell r="K308">
            <v>40</v>
          </cell>
          <cell r="L308">
            <v>1596.45</v>
          </cell>
          <cell r="P308">
            <v>0</v>
          </cell>
          <cell r="Q308">
            <v>0</v>
          </cell>
          <cell r="R308">
            <v>466.82</v>
          </cell>
          <cell r="S308">
            <v>786.91</v>
          </cell>
          <cell r="W308">
            <v>310.91000000000003</v>
          </cell>
          <cell r="X308">
            <v>2539.27</v>
          </cell>
        </row>
        <row r="309">
          <cell r="C309" t="str">
            <v>HOSPITAL PELÓPIDAS SILVEIRA</v>
          </cell>
          <cell r="E309" t="str">
            <v>EDILEUZA MARIA DA SILVA SANTOS</v>
          </cell>
          <cell r="G309" t="str">
            <v>3 - Administrativo</v>
          </cell>
          <cell r="H309" t="str">
            <v>5142-25</v>
          </cell>
          <cell r="I309">
            <v>44197</v>
          </cell>
          <cell r="J309" t="str">
            <v>2 - Diarista</v>
          </cell>
          <cell r="K309">
            <v>44</v>
          </cell>
          <cell r="L309">
            <v>550</v>
          </cell>
          <cell r="P309">
            <v>0</v>
          </cell>
          <cell r="Q309">
            <v>0</v>
          </cell>
          <cell r="R309">
            <v>2601.9499999999998</v>
          </cell>
          <cell r="S309">
            <v>0</v>
          </cell>
          <cell r="W309">
            <v>128.21</v>
          </cell>
          <cell r="X309">
            <v>3023.74</v>
          </cell>
        </row>
        <row r="310">
          <cell r="C310" t="str">
            <v>HOSPITAL PELÓPIDAS SILVEIRA</v>
          </cell>
          <cell r="E310" t="str">
            <v>EDILMA MARIA MARINHO DE OLIVEIRA</v>
          </cell>
          <cell r="G310" t="str">
            <v>2 - Outros Profissionais da Saúde</v>
          </cell>
          <cell r="H310" t="str">
            <v>3222-05</v>
          </cell>
          <cell r="I310">
            <v>44197</v>
          </cell>
          <cell r="J310" t="str">
            <v>1 - Plantonista</v>
          </cell>
          <cell r="K310">
            <v>44</v>
          </cell>
          <cell r="L310">
            <v>990</v>
          </cell>
          <cell r="P310">
            <v>0</v>
          </cell>
          <cell r="Q310">
            <v>0</v>
          </cell>
          <cell r="R310">
            <v>551.89</v>
          </cell>
          <cell r="S310">
            <v>0</v>
          </cell>
          <cell r="W310">
            <v>221.02</v>
          </cell>
          <cell r="X310">
            <v>1320.87</v>
          </cell>
        </row>
        <row r="311">
          <cell r="C311" t="str">
            <v>HOSPITAL PELÓPIDAS SILVEIRA</v>
          </cell>
          <cell r="E311" t="str">
            <v>EDILSON APRIGIO DE LIMA</v>
          </cell>
          <cell r="G311" t="str">
            <v>3 - Administrativo</v>
          </cell>
          <cell r="H311" t="str">
            <v>5174-10</v>
          </cell>
          <cell r="I311">
            <v>44197</v>
          </cell>
          <cell r="J311" t="str">
            <v>1 - Plantonista</v>
          </cell>
          <cell r="K311">
            <v>44</v>
          </cell>
          <cell r="L311">
            <v>1100</v>
          </cell>
          <cell r="P311">
            <v>0</v>
          </cell>
          <cell r="Q311">
            <v>0</v>
          </cell>
          <cell r="R311">
            <v>55</v>
          </cell>
          <cell r="S311">
            <v>0</v>
          </cell>
          <cell r="W311">
            <v>177.99</v>
          </cell>
          <cell r="X311">
            <v>977.01</v>
          </cell>
        </row>
        <row r="312">
          <cell r="C312" t="str">
            <v>HOSPITAL PELÓPIDAS SILVEIRA</v>
          </cell>
          <cell r="E312" t="str">
            <v>EDILZA RAMOS DE OLIVEIRA</v>
          </cell>
          <cell r="G312" t="str">
            <v>3 - Administrativo</v>
          </cell>
          <cell r="H312" t="str">
            <v>5134-30</v>
          </cell>
          <cell r="I312">
            <v>44197</v>
          </cell>
          <cell r="J312" t="str">
            <v>1 - Plantonista</v>
          </cell>
          <cell r="K312">
            <v>44</v>
          </cell>
          <cell r="L312">
            <v>0</v>
          </cell>
          <cell r="P312">
            <v>0</v>
          </cell>
          <cell r="Q312">
            <v>0</v>
          </cell>
          <cell r="R312">
            <v>239.4</v>
          </cell>
          <cell r="S312">
            <v>0</v>
          </cell>
          <cell r="W312">
            <v>239.4</v>
          </cell>
          <cell r="X312">
            <v>0</v>
          </cell>
        </row>
        <row r="313">
          <cell r="C313" t="str">
            <v>HOSPITAL PELÓPIDAS SILVEIRA</v>
          </cell>
          <cell r="E313" t="str">
            <v>EDINEIDE DA SILVA SANTOS</v>
          </cell>
          <cell r="G313" t="str">
            <v>2 - Outros Profissionais da Saúde</v>
          </cell>
          <cell r="H313" t="str">
            <v>5211-30</v>
          </cell>
          <cell r="I313">
            <v>44197</v>
          </cell>
          <cell r="J313" t="str">
            <v>1 - Plantonista</v>
          </cell>
          <cell r="K313">
            <v>44</v>
          </cell>
          <cell r="L313">
            <v>1100</v>
          </cell>
          <cell r="P313">
            <v>0</v>
          </cell>
          <cell r="Q313">
            <v>0</v>
          </cell>
          <cell r="R313">
            <v>170.27</v>
          </cell>
          <cell r="S313">
            <v>0</v>
          </cell>
          <cell r="W313">
            <v>112.48</v>
          </cell>
          <cell r="X313">
            <v>1157.79</v>
          </cell>
        </row>
        <row r="314">
          <cell r="C314" t="str">
            <v>HOSPITAL PELÓPIDAS SILVEIRA</v>
          </cell>
          <cell r="E314" t="str">
            <v>EDITH SOARES DANTAS</v>
          </cell>
          <cell r="G314" t="str">
            <v>2 - Outros Profissionais da Saúde</v>
          </cell>
          <cell r="H314" t="str">
            <v>3242-05</v>
          </cell>
          <cell r="I314">
            <v>44197</v>
          </cell>
          <cell r="J314" t="str">
            <v>1 - Plantonista</v>
          </cell>
          <cell r="K314">
            <v>30</v>
          </cell>
          <cell r="L314">
            <v>1292.31</v>
          </cell>
          <cell r="P314">
            <v>0</v>
          </cell>
          <cell r="Q314">
            <v>0</v>
          </cell>
          <cell r="R314">
            <v>408.2</v>
          </cell>
          <cell r="S314">
            <v>0</v>
          </cell>
          <cell r="W314">
            <v>214.08</v>
          </cell>
          <cell r="X314">
            <v>1486.43</v>
          </cell>
        </row>
        <row r="315">
          <cell r="C315" t="str">
            <v>HOSPITAL PELÓPIDAS SILVEIRA</v>
          </cell>
          <cell r="E315" t="str">
            <v>EDJANE PEREIRA DE LIMA</v>
          </cell>
          <cell r="G315" t="str">
            <v>2 - Outros Profissionais da Saúde</v>
          </cell>
          <cell r="H315" t="str">
            <v>2237-05</v>
          </cell>
          <cell r="I315">
            <v>44197</v>
          </cell>
          <cell r="J315" t="str">
            <v>1 - Plantonista</v>
          </cell>
          <cell r="K315">
            <v>44</v>
          </cell>
          <cell r="L315">
            <v>953.33</v>
          </cell>
          <cell r="P315">
            <v>0</v>
          </cell>
          <cell r="Q315">
            <v>0</v>
          </cell>
          <cell r="R315">
            <v>146.66999999999999</v>
          </cell>
          <cell r="S315">
            <v>0</v>
          </cell>
          <cell r="W315">
            <v>152.44999999999999</v>
          </cell>
          <cell r="X315">
            <v>947.55</v>
          </cell>
        </row>
        <row r="316">
          <cell r="C316" t="str">
            <v>HOSPITAL PELÓPIDAS SILVEIRA</v>
          </cell>
          <cell r="E316" t="str">
            <v>EDLAIANA FERREIRA DA SILVA SOBRINHO</v>
          </cell>
          <cell r="G316" t="str">
            <v>2 - Outros Profissionais da Saúde</v>
          </cell>
          <cell r="H316" t="str">
            <v>3222-05</v>
          </cell>
          <cell r="I316">
            <v>44197</v>
          </cell>
          <cell r="J316" t="str">
            <v>1 - Plantonista</v>
          </cell>
          <cell r="K316">
            <v>44</v>
          </cell>
          <cell r="L316">
            <v>0</v>
          </cell>
          <cell r="P316">
            <v>0</v>
          </cell>
          <cell r="Q316">
            <v>0</v>
          </cell>
          <cell r="R316">
            <v>1631.22</v>
          </cell>
          <cell r="S316">
            <v>0</v>
          </cell>
          <cell r="W316">
            <v>123.71</v>
          </cell>
          <cell r="X316">
            <v>1507.51</v>
          </cell>
        </row>
        <row r="317">
          <cell r="C317" t="str">
            <v>HOSPITAL PELÓPIDAS SILVEIRA</v>
          </cell>
          <cell r="E317" t="str">
            <v>EDLENE NUNES LAMOIA</v>
          </cell>
          <cell r="G317" t="str">
            <v>2 - Outros Profissionais da Saúde</v>
          </cell>
          <cell r="H317" t="str">
            <v>3222-05</v>
          </cell>
          <cell r="I317">
            <v>44197</v>
          </cell>
          <cell r="J317" t="str">
            <v>1 - Plantonista</v>
          </cell>
          <cell r="K317">
            <v>44</v>
          </cell>
          <cell r="L317">
            <v>1026.67</v>
          </cell>
          <cell r="P317">
            <v>0</v>
          </cell>
          <cell r="Q317">
            <v>0</v>
          </cell>
          <cell r="R317">
            <v>390.65</v>
          </cell>
          <cell r="S317">
            <v>0</v>
          </cell>
          <cell r="W317">
            <v>115.3</v>
          </cell>
          <cell r="X317">
            <v>1302.0200000000002</v>
          </cell>
        </row>
        <row r="318">
          <cell r="C318" t="str">
            <v>HOSPITAL PELÓPIDAS SILVEIRA</v>
          </cell>
          <cell r="E318" t="str">
            <v>EDMILSON CLAUDINO DA SILVA</v>
          </cell>
          <cell r="G318" t="str">
            <v>3 - Administrativo</v>
          </cell>
          <cell r="H318" t="str">
            <v>5174-10</v>
          </cell>
          <cell r="I318">
            <v>44197</v>
          </cell>
          <cell r="J318" t="str">
            <v>1 - Plantonista</v>
          </cell>
          <cell r="K318">
            <v>44</v>
          </cell>
          <cell r="L318">
            <v>0</v>
          </cell>
          <cell r="P318">
            <v>1620</v>
          </cell>
          <cell r="Q318">
            <v>0</v>
          </cell>
          <cell r="R318">
            <v>191.27</v>
          </cell>
          <cell r="S318">
            <v>0</v>
          </cell>
          <cell r="W318">
            <v>1656.35</v>
          </cell>
          <cell r="X318">
            <v>154.92000000000007</v>
          </cell>
        </row>
        <row r="319">
          <cell r="C319" t="str">
            <v>HOSPITAL PELÓPIDAS SILVEIRA</v>
          </cell>
          <cell r="E319" t="str">
            <v>EDNA DA SILVA COSTA</v>
          </cell>
          <cell r="G319" t="str">
            <v>2 - Outros Profissionais da Saúde</v>
          </cell>
          <cell r="H319" t="str">
            <v>3222-05</v>
          </cell>
          <cell r="I319">
            <v>44197</v>
          </cell>
          <cell r="J319" t="str">
            <v>1 - Plantonista</v>
          </cell>
          <cell r="K319">
            <v>44</v>
          </cell>
          <cell r="L319">
            <v>1100</v>
          </cell>
          <cell r="P319">
            <v>0</v>
          </cell>
          <cell r="Q319">
            <v>0</v>
          </cell>
          <cell r="R319">
            <v>3139.17</v>
          </cell>
          <cell r="S319">
            <v>0</v>
          </cell>
          <cell r="W319">
            <v>629.07000000000005</v>
          </cell>
          <cell r="X319">
            <v>3610.1</v>
          </cell>
        </row>
        <row r="320">
          <cell r="C320" t="str">
            <v>HOSPITAL PELÓPIDAS SILVEIRA</v>
          </cell>
          <cell r="E320" t="str">
            <v>EDNA FRANCISCA DA SILVA</v>
          </cell>
          <cell r="G320" t="str">
            <v>2 - Outros Profissionais da Saúde</v>
          </cell>
          <cell r="H320" t="str">
            <v>3222-05</v>
          </cell>
          <cell r="I320">
            <v>44197</v>
          </cell>
          <cell r="J320" t="str">
            <v>1 - Plantonista</v>
          </cell>
          <cell r="K320">
            <v>44</v>
          </cell>
          <cell r="L320">
            <v>696.67</v>
          </cell>
          <cell r="P320">
            <v>0</v>
          </cell>
          <cell r="Q320">
            <v>0</v>
          </cell>
          <cell r="R320">
            <v>810.01</v>
          </cell>
          <cell r="S320">
            <v>0</v>
          </cell>
          <cell r="W320">
            <v>683.27</v>
          </cell>
          <cell r="X320">
            <v>823.40999999999985</v>
          </cell>
        </row>
        <row r="321">
          <cell r="C321" t="str">
            <v>HOSPITAL PELÓPIDAS SILVEIRA</v>
          </cell>
          <cell r="E321" t="str">
            <v>EDNA LUCIA DE FREITAS SILVA</v>
          </cell>
          <cell r="G321" t="str">
            <v>1 - Médico</v>
          </cell>
          <cell r="H321" t="str">
            <v>2251-25</v>
          </cell>
          <cell r="I321">
            <v>44197</v>
          </cell>
          <cell r="J321" t="str">
            <v>2 - Diarista</v>
          </cell>
          <cell r="K321">
            <v>30</v>
          </cell>
          <cell r="L321">
            <v>3960</v>
          </cell>
          <cell r="P321">
            <v>0</v>
          </cell>
          <cell r="Q321">
            <v>0</v>
          </cell>
          <cell r="R321">
            <v>418</v>
          </cell>
          <cell r="S321">
            <v>6532.83</v>
          </cell>
          <cell r="W321">
            <v>2676.29</v>
          </cell>
          <cell r="X321">
            <v>8234.5400000000009</v>
          </cell>
        </row>
        <row r="322">
          <cell r="C322" t="str">
            <v>HOSPITAL PELÓPIDAS SILVEIRA</v>
          </cell>
          <cell r="E322" t="str">
            <v>EDNA MARIA DO NASCIMENTO</v>
          </cell>
          <cell r="G322" t="str">
            <v>2 - Outros Profissionais da Saúde</v>
          </cell>
          <cell r="H322" t="str">
            <v>3222-05</v>
          </cell>
          <cell r="I322">
            <v>44197</v>
          </cell>
          <cell r="J322" t="str">
            <v>1 - Plantonista</v>
          </cell>
          <cell r="K322">
            <v>44</v>
          </cell>
          <cell r="L322">
            <v>1063.33</v>
          </cell>
          <cell r="P322">
            <v>0</v>
          </cell>
          <cell r="Q322">
            <v>0</v>
          </cell>
          <cell r="R322">
            <v>470.3</v>
          </cell>
          <cell r="S322">
            <v>0</v>
          </cell>
          <cell r="W322">
            <v>336.15</v>
          </cell>
          <cell r="X322">
            <v>1197.48</v>
          </cell>
        </row>
        <row r="323">
          <cell r="C323" t="str">
            <v>HOSPITAL PELÓPIDAS SILVEIRA</v>
          </cell>
          <cell r="E323" t="str">
            <v>EDSON FREITAS DE LIMA</v>
          </cell>
          <cell r="G323" t="str">
            <v>2 - Outros Profissionais da Saúde</v>
          </cell>
          <cell r="H323" t="str">
            <v>5151-10</v>
          </cell>
          <cell r="I323">
            <v>44197</v>
          </cell>
          <cell r="J323" t="str">
            <v>1 - Plantonista</v>
          </cell>
          <cell r="K323">
            <v>44</v>
          </cell>
          <cell r="L323">
            <v>1100</v>
          </cell>
          <cell r="P323">
            <v>0</v>
          </cell>
          <cell r="Q323">
            <v>0</v>
          </cell>
          <cell r="R323">
            <v>271.27</v>
          </cell>
          <cell r="S323">
            <v>0</v>
          </cell>
          <cell r="W323">
            <v>566.86</v>
          </cell>
          <cell r="X323">
            <v>804.41</v>
          </cell>
        </row>
        <row r="324">
          <cell r="C324" t="str">
            <v>HOSPITAL PELÓPIDAS SILVEIRA</v>
          </cell>
          <cell r="E324" t="str">
            <v>EDSON JOSE COSTA JUNIOR</v>
          </cell>
          <cell r="G324" t="str">
            <v>3 - Administrativo</v>
          </cell>
          <cell r="H324" t="str">
            <v>5142-25</v>
          </cell>
          <cell r="I324">
            <v>44197</v>
          </cell>
          <cell r="J324" t="str">
            <v>1 - Plantonista</v>
          </cell>
          <cell r="K324">
            <v>44</v>
          </cell>
          <cell r="L324">
            <v>1100</v>
          </cell>
          <cell r="P324">
            <v>0</v>
          </cell>
          <cell r="Q324">
            <v>0</v>
          </cell>
          <cell r="R324">
            <v>275</v>
          </cell>
          <cell r="S324">
            <v>0</v>
          </cell>
          <cell r="W324">
            <v>183.29</v>
          </cell>
          <cell r="X324">
            <v>1191.71</v>
          </cell>
        </row>
        <row r="325">
          <cell r="C325" t="str">
            <v>HOSPITAL PELÓPIDAS SILVEIRA</v>
          </cell>
          <cell r="E325" t="str">
            <v>EDSON JOSE DA COSTA FILHO</v>
          </cell>
          <cell r="G325" t="str">
            <v>2 - Outros Profissionais da Saúde</v>
          </cell>
          <cell r="H325" t="str">
            <v>5151-10</v>
          </cell>
          <cell r="I325">
            <v>44197</v>
          </cell>
          <cell r="J325" t="str">
            <v>1 - Plantonista</v>
          </cell>
          <cell r="K325">
            <v>44</v>
          </cell>
          <cell r="L325">
            <v>1063.33</v>
          </cell>
          <cell r="P325">
            <v>0</v>
          </cell>
          <cell r="Q325">
            <v>0</v>
          </cell>
          <cell r="R325">
            <v>431.14</v>
          </cell>
          <cell r="S325">
            <v>0</v>
          </cell>
          <cell r="W325">
            <v>585.94000000000005</v>
          </cell>
          <cell r="X325">
            <v>908.52999999999975</v>
          </cell>
        </row>
        <row r="326">
          <cell r="C326" t="str">
            <v>HOSPITAL PELÓPIDAS SILVEIRA</v>
          </cell>
          <cell r="E326" t="str">
            <v>EDSON JOSE DE SANTANA</v>
          </cell>
          <cell r="G326" t="str">
            <v>2 - Outros Profissionais da Saúde</v>
          </cell>
          <cell r="H326" t="str">
            <v>3222-05</v>
          </cell>
          <cell r="I326">
            <v>44197</v>
          </cell>
          <cell r="J326" t="str">
            <v>1 - Plantonista</v>
          </cell>
          <cell r="K326">
            <v>44</v>
          </cell>
          <cell r="L326">
            <v>1100</v>
          </cell>
          <cell r="P326">
            <v>0</v>
          </cell>
          <cell r="Q326">
            <v>0</v>
          </cell>
          <cell r="R326">
            <v>900.58</v>
          </cell>
          <cell r="S326">
            <v>0</v>
          </cell>
          <cell r="W326">
            <v>232.87</v>
          </cell>
          <cell r="X326">
            <v>1767.71</v>
          </cell>
        </row>
        <row r="327">
          <cell r="C327" t="str">
            <v>HOSPITAL PELÓPIDAS SILVEIRA</v>
          </cell>
          <cell r="E327" t="str">
            <v>EDUARDO HENRIQUE PEREIRA E SA GOMES</v>
          </cell>
          <cell r="G327" t="str">
            <v>2 - Outros Profissionais da Saúde</v>
          </cell>
          <cell r="H327" t="str">
            <v>2235-05</v>
          </cell>
          <cell r="I327">
            <v>44197</v>
          </cell>
          <cell r="J327" t="str">
            <v>1 - Plantonista</v>
          </cell>
          <cell r="K327">
            <v>40</v>
          </cell>
          <cell r="L327">
            <v>585.37</v>
          </cell>
          <cell r="P327">
            <v>0</v>
          </cell>
          <cell r="Q327">
            <v>0</v>
          </cell>
          <cell r="R327">
            <v>1786.29</v>
          </cell>
          <cell r="S327">
            <v>338.17</v>
          </cell>
          <cell r="W327">
            <v>380.72</v>
          </cell>
          <cell r="X327">
            <v>2329.1099999999997</v>
          </cell>
        </row>
        <row r="328">
          <cell r="C328" t="str">
            <v>HOSPITAL PELÓPIDAS SILVEIRA</v>
          </cell>
          <cell r="E328" t="str">
            <v>EDVANIA GERMANO DOS SANTOS</v>
          </cell>
          <cell r="G328" t="str">
            <v>3 - Administrativo</v>
          </cell>
          <cell r="H328" t="str">
            <v>5134-30</v>
          </cell>
          <cell r="I328">
            <v>44197</v>
          </cell>
          <cell r="J328" t="str">
            <v>1 - Plantonista</v>
          </cell>
          <cell r="K328">
            <v>44</v>
          </cell>
          <cell r="L328">
            <v>1100</v>
          </cell>
          <cell r="P328">
            <v>0</v>
          </cell>
          <cell r="Q328">
            <v>0</v>
          </cell>
          <cell r="R328">
            <v>220</v>
          </cell>
          <cell r="S328">
            <v>0</v>
          </cell>
          <cell r="W328">
            <v>179.67</v>
          </cell>
          <cell r="X328">
            <v>1140.33</v>
          </cell>
        </row>
        <row r="329">
          <cell r="C329" t="str">
            <v>HOSPITAL PELÓPIDAS SILVEIRA</v>
          </cell>
          <cell r="E329" t="str">
            <v>EDVANIA INGRID DA SILVA</v>
          </cell>
          <cell r="G329" t="str">
            <v>3 - Administrativo</v>
          </cell>
          <cell r="H329" t="str">
            <v>4110-10</v>
          </cell>
          <cell r="I329">
            <v>44197</v>
          </cell>
          <cell r="J329" t="str">
            <v>2 - Diarista</v>
          </cell>
          <cell r="K329">
            <v>20</v>
          </cell>
          <cell r="L329">
            <v>550</v>
          </cell>
          <cell r="P329">
            <v>0</v>
          </cell>
          <cell r="Q329">
            <v>0</v>
          </cell>
          <cell r="R329">
            <v>51.27</v>
          </cell>
          <cell r="S329">
            <v>0</v>
          </cell>
          <cell r="W329">
            <v>180.49</v>
          </cell>
          <cell r="X329">
            <v>420.78</v>
          </cell>
        </row>
        <row r="330">
          <cell r="C330" t="str">
            <v>HOSPITAL PELÓPIDAS SILVEIRA</v>
          </cell>
          <cell r="E330" t="str">
            <v>ELAINE CABRAL DE BRITO</v>
          </cell>
          <cell r="G330" t="str">
            <v>1 - Médico</v>
          </cell>
          <cell r="H330" t="str">
            <v>2251-25</v>
          </cell>
          <cell r="I330">
            <v>44197</v>
          </cell>
          <cell r="J330" t="str">
            <v>2 - Diarista</v>
          </cell>
          <cell r="K330">
            <v>30</v>
          </cell>
          <cell r="L330">
            <v>3960</v>
          </cell>
          <cell r="P330">
            <v>0</v>
          </cell>
          <cell r="Q330">
            <v>0</v>
          </cell>
          <cell r="R330">
            <v>418</v>
          </cell>
          <cell r="S330">
            <v>3711.75</v>
          </cell>
          <cell r="W330">
            <v>1900.49</v>
          </cell>
          <cell r="X330">
            <v>6189.26</v>
          </cell>
        </row>
        <row r="331">
          <cell r="C331" t="str">
            <v>HOSPITAL PELÓPIDAS SILVEIRA</v>
          </cell>
          <cell r="E331" t="str">
            <v>ELAINE CRISTINA ALEXANDRINA DA SILVA</v>
          </cell>
          <cell r="G331" t="str">
            <v>2 - Outros Profissionais da Saúde</v>
          </cell>
          <cell r="H331" t="str">
            <v>3222-05</v>
          </cell>
          <cell r="I331">
            <v>44197</v>
          </cell>
          <cell r="J331" t="str">
            <v>1 - Plantonista</v>
          </cell>
          <cell r="K331">
            <v>44</v>
          </cell>
          <cell r="L331">
            <v>1100</v>
          </cell>
          <cell r="P331">
            <v>0</v>
          </cell>
          <cell r="Q331">
            <v>0</v>
          </cell>
          <cell r="R331">
            <v>567.38</v>
          </cell>
          <cell r="S331">
            <v>110</v>
          </cell>
          <cell r="W331">
            <v>228.24</v>
          </cell>
          <cell r="X331">
            <v>1549.14</v>
          </cell>
        </row>
        <row r="332">
          <cell r="C332" t="str">
            <v>HOSPITAL PELÓPIDAS SILVEIRA</v>
          </cell>
          <cell r="E332" t="str">
            <v>ELAINE CRISTINA MATEUS DA COSTA BARBOSA</v>
          </cell>
          <cell r="G332" t="str">
            <v>2 - Outros Profissionais da Saúde</v>
          </cell>
          <cell r="H332" t="str">
            <v>3222-05</v>
          </cell>
          <cell r="I332">
            <v>44197</v>
          </cell>
          <cell r="J332" t="str">
            <v>1 - Plantonista</v>
          </cell>
          <cell r="K332">
            <v>44</v>
          </cell>
          <cell r="L332">
            <v>1063.33</v>
          </cell>
          <cell r="P332">
            <v>0</v>
          </cell>
          <cell r="Q332">
            <v>0</v>
          </cell>
          <cell r="R332">
            <v>640.39</v>
          </cell>
          <cell r="S332">
            <v>0</v>
          </cell>
          <cell r="W332">
            <v>572</v>
          </cell>
          <cell r="X332">
            <v>1131.7199999999998</v>
          </cell>
        </row>
        <row r="333">
          <cell r="C333" t="str">
            <v>HOSPITAL PELÓPIDAS SILVEIRA</v>
          </cell>
          <cell r="E333" t="str">
            <v>ELAINE DANIELY NASCIMENTO DA SILVA RAMOS</v>
          </cell>
          <cell r="G333" t="str">
            <v>3 - Administrativo</v>
          </cell>
          <cell r="H333" t="str">
            <v>3516-05</v>
          </cell>
          <cell r="I333">
            <v>44197</v>
          </cell>
          <cell r="J333" t="str">
            <v>2 - Diarista</v>
          </cell>
          <cell r="K333">
            <v>40</v>
          </cell>
          <cell r="L333">
            <v>99.59</v>
          </cell>
          <cell r="P333">
            <v>2091.29</v>
          </cell>
          <cell r="Q333">
            <v>0</v>
          </cell>
          <cell r="R333">
            <v>4.9800000000000004</v>
          </cell>
          <cell r="S333">
            <v>0</v>
          </cell>
          <cell r="W333">
            <v>2104.3200000000002</v>
          </cell>
          <cell r="X333">
            <v>91.539999999999964</v>
          </cell>
        </row>
        <row r="334">
          <cell r="C334" t="str">
            <v>HOSPITAL PELÓPIDAS SILVEIRA</v>
          </cell>
          <cell r="E334" t="str">
            <v>ELAINE DE SANTANA DINIZ BARRETO</v>
          </cell>
          <cell r="G334" t="str">
            <v>3 - Administrativo</v>
          </cell>
          <cell r="H334" t="str">
            <v>2523-05</v>
          </cell>
          <cell r="I334">
            <v>44197</v>
          </cell>
          <cell r="J334" t="str">
            <v>2 - Diarista</v>
          </cell>
          <cell r="K334">
            <v>44</v>
          </cell>
          <cell r="L334">
            <v>92.16</v>
          </cell>
          <cell r="P334">
            <v>1843.12</v>
          </cell>
          <cell r="Q334">
            <v>0</v>
          </cell>
          <cell r="R334">
            <v>0</v>
          </cell>
          <cell r="S334">
            <v>0</v>
          </cell>
          <cell r="W334">
            <v>1868.22</v>
          </cell>
          <cell r="X334">
            <v>67.059999999999945</v>
          </cell>
        </row>
        <row r="335">
          <cell r="C335" t="str">
            <v>HOSPITAL PELÓPIDAS SILVEIRA</v>
          </cell>
          <cell r="E335" t="str">
            <v>ELANE MARIA SANTOS DE LUCENA</v>
          </cell>
          <cell r="G335" t="str">
            <v>2 - Outros Profissionais da Saúde</v>
          </cell>
          <cell r="H335" t="str">
            <v>3222-05</v>
          </cell>
          <cell r="I335">
            <v>44197</v>
          </cell>
          <cell r="J335" t="str">
            <v>1 - Plantonista</v>
          </cell>
          <cell r="K335">
            <v>44</v>
          </cell>
          <cell r="L335">
            <v>1100</v>
          </cell>
          <cell r="P335">
            <v>0</v>
          </cell>
          <cell r="Q335">
            <v>0</v>
          </cell>
          <cell r="R335">
            <v>380.08</v>
          </cell>
          <cell r="S335">
            <v>110</v>
          </cell>
          <cell r="W335">
            <v>308.64</v>
          </cell>
          <cell r="X335">
            <v>1281.44</v>
          </cell>
        </row>
        <row r="336">
          <cell r="C336" t="str">
            <v>HOSPITAL PELÓPIDAS SILVEIRA</v>
          </cell>
          <cell r="E336" t="str">
            <v>ELDER JOSE AQUINO DE SA</v>
          </cell>
          <cell r="G336" t="str">
            <v>1 - Médico</v>
          </cell>
          <cell r="H336" t="str">
            <v>2251-25</v>
          </cell>
          <cell r="I336">
            <v>44197</v>
          </cell>
          <cell r="J336" t="str">
            <v>1 - Plantonista</v>
          </cell>
          <cell r="K336">
            <v>12</v>
          </cell>
          <cell r="L336">
            <v>1584</v>
          </cell>
          <cell r="P336">
            <v>0</v>
          </cell>
          <cell r="Q336">
            <v>0</v>
          </cell>
          <cell r="R336">
            <v>220</v>
          </cell>
          <cell r="S336">
            <v>3032.24</v>
          </cell>
          <cell r="W336">
            <v>938.11</v>
          </cell>
          <cell r="X336">
            <v>3898.1299999999997</v>
          </cell>
        </row>
        <row r="337">
          <cell r="C337" t="str">
            <v>HOSPITAL PELÓPIDAS SILVEIRA</v>
          </cell>
          <cell r="E337" t="str">
            <v>ELIANE FIDELIS GOMES</v>
          </cell>
          <cell r="G337" t="str">
            <v>2 - Outros Profissionais da Saúde</v>
          </cell>
          <cell r="H337" t="str">
            <v>2235-05</v>
          </cell>
          <cell r="I337">
            <v>44197</v>
          </cell>
          <cell r="J337" t="str">
            <v>2 - Diarista</v>
          </cell>
          <cell r="K337">
            <v>40</v>
          </cell>
          <cell r="L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X337">
            <v>0</v>
          </cell>
        </row>
        <row r="338">
          <cell r="C338" t="str">
            <v>HOSPITAL PELÓPIDAS SILVEIRA</v>
          </cell>
          <cell r="E338" t="str">
            <v>ELIANE LUIZA DOS SANTOS</v>
          </cell>
          <cell r="G338" t="str">
            <v>3 - Administrativo</v>
          </cell>
          <cell r="H338" t="str">
            <v>5134-30</v>
          </cell>
          <cell r="I338">
            <v>44197</v>
          </cell>
          <cell r="J338" t="str">
            <v>1 - Plantonista</v>
          </cell>
          <cell r="K338">
            <v>44</v>
          </cell>
          <cell r="L338">
            <v>1026.67</v>
          </cell>
          <cell r="P338">
            <v>0</v>
          </cell>
          <cell r="Q338">
            <v>0</v>
          </cell>
          <cell r="R338">
            <v>724.93</v>
          </cell>
          <cell r="S338">
            <v>0</v>
          </cell>
          <cell r="W338">
            <v>495.53</v>
          </cell>
          <cell r="X338">
            <v>1256.07</v>
          </cell>
        </row>
        <row r="339">
          <cell r="C339" t="str">
            <v>HOSPITAL PELÓPIDAS SILVEIRA</v>
          </cell>
          <cell r="E339" t="str">
            <v>ELIANE MARIA DOS SANTOS</v>
          </cell>
          <cell r="G339" t="str">
            <v>2 - Outros Profissionais da Saúde</v>
          </cell>
          <cell r="H339" t="str">
            <v>3222-05</v>
          </cell>
          <cell r="I339">
            <v>44197</v>
          </cell>
          <cell r="J339" t="str">
            <v>1 - Plantonista</v>
          </cell>
          <cell r="K339">
            <v>44</v>
          </cell>
          <cell r="L339">
            <v>916.67</v>
          </cell>
          <cell r="P339">
            <v>0</v>
          </cell>
          <cell r="Q339">
            <v>0</v>
          </cell>
          <cell r="R339">
            <v>343.17</v>
          </cell>
          <cell r="S339">
            <v>0</v>
          </cell>
          <cell r="W339">
            <v>488.62</v>
          </cell>
          <cell r="X339">
            <v>771.21999999999991</v>
          </cell>
        </row>
        <row r="340">
          <cell r="C340" t="str">
            <v>HOSPITAL PELÓPIDAS SILVEIRA</v>
          </cell>
          <cell r="E340" t="str">
            <v>ELIAS FRANCISCO DA SILVA</v>
          </cell>
          <cell r="G340" t="str">
            <v>2 - Outros Profissionais da Saúde</v>
          </cell>
          <cell r="H340" t="str">
            <v>3241-15</v>
          </cell>
          <cell r="I340">
            <v>44197</v>
          </cell>
          <cell r="J340" t="str">
            <v>1 - Plantonista</v>
          </cell>
          <cell r="K340">
            <v>24</v>
          </cell>
          <cell r="L340">
            <v>2090.16</v>
          </cell>
          <cell r="P340">
            <v>0</v>
          </cell>
          <cell r="Q340">
            <v>0</v>
          </cell>
          <cell r="R340">
            <v>940.57</v>
          </cell>
          <cell r="S340">
            <v>0</v>
          </cell>
          <cell r="W340">
            <v>544.80999999999995</v>
          </cell>
          <cell r="X340">
            <v>2485.92</v>
          </cell>
        </row>
        <row r="341">
          <cell r="C341" t="str">
            <v>HOSPITAL PELÓPIDAS SILVEIRA</v>
          </cell>
          <cell r="E341" t="str">
            <v>ELIDA BEZERRA DE ARANTES</v>
          </cell>
          <cell r="G341" t="str">
            <v>2 - Outros Profissionais da Saúde</v>
          </cell>
          <cell r="H341" t="str">
            <v>3222-05</v>
          </cell>
          <cell r="I341">
            <v>44197</v>
          </cell>
          <cell r="J341" t="str">
            <v>1 - Plantonista</v>
          </cell>
          <cell r="K341">
            <v>44</v>
          </cell>
          <cell r="L341">
            <v>843.33</v>
          </cell>
          <cell r="P341">
            <v>0</v>
          </cell>
          <cell r="Q341">
            <v>0</v>
          </cell>
          <cell r="R341">
            <v>731.85</v>
          </cell>
          <cell r="S341">
            <v>0</v>
          </cell>
          <cell r="W341">
            <v>1058.95</v>
          </cell>
          <cell r="X341">
            <v>516.23</v>
          </cell>
        </row>
        <row r="342">
          <cell r="C342" t="str">
            <v>HOSPITAL PELÓPIDAS SILVEIRA</v>
          </cell>
          <cell r="E342" t="str">
            <v>ELIENAI SOUZA LEAO PESSOA</v>
          </cell>
          <cell r="G342" t="str">
            <v>2 - Outros Profissionais da Saúde</v>
          </cell>
          <cell r="H342" t="str">
            <v>2235-05</v>
          </cell>
          <cell r="I342">
            <v>44197</v>
          </cell>
          <cell r="J342" t="str">
            <v>2 - Diarista</v>
          </cell>
          <cell r="K342">
            <v>40</v>
          </cell>
          <cell r="L342">
            <v>0</v>
          </cell>
          <cell r="P342">
            <v>0</v>
          </cell>
          <cell r="Q342">
            <v>0</v>
          </cell>
          <cell r="R342">
            <v>46.42</v>
          </cell>
          <cell r="S342">
            <v>0</v>
          </cell>
          <cell r="W342">
            <v>46.42</v>
          </cell>
          <cell r="X342">
            <v>0</v>
          </cell>
        </row>
        <row r="343">
          <cell r="C343" t="str">
            <v>HOSPITAL PELÓPIDAS SILVEIRA</v>
          </cell>
          <cell r="E343" t="str">
            <v>ELIENE MENEZES DE OLIVEIRA COSTA</v>
          </cell>
          <cell r="G343" t="str">
            <v>3 - Administrativo</v>
          </cell>
          <cell r="H343" t="str">
            <v>5163-45</v>
          </cell>
          <cell r="I343">
            <v>44197</v>
          </cell>
          <cell r="J343" t="str">
            <v>1 - Plantonista</v>
          </cell>
          <cell r="K343">
            <v>44</v>
          </cell>
          <cell r="L343">
            <v>1100</v>
          </cell>
          <cell r="P343">
            <v>0</v>
          </cell>
          <cell r="Q343">
            <v>0</v>
          </cell>
          <cell r="R343">
            <v>443</v>
          </cell>
          <cell r="S343">
            <v>0</v>
          </cell>
          <cell r="W343">
            <v>214.06</v>
          </cell>
          <cell r="X343">
            <v>1328.94</v>
          </cell>
        </row>
        <row r="344">
          <cell r="C344" t="str">
            <v>HOSPITAL PELÓPIDAS SILVEIRA</v>
          </cell>
          <cell r="E344" t="str">
            <v>ELIEZER RODRIGUES GOMES</v>
          </cell>
          <cell r="G344" t="str">
            <v>3 - Administrativo</v>
          </cell>
          <cell r="H344" t="str">
            <v>5135-05</v>
          </cell>
          <cell r="I344">
            <v>44197</v>
          </cell>
          <cell r="J344" t="str">
            <v>1 - Plantonista</v>
          </cell>
          <cell r="K344">
            <v>44</v>
          </cell>
          <cell r="L344">
            <v>1100</v>
          </cell>
          <cell r="P344">
            <v>0</v>
          </cell>
          <cell r="Q344">
            <v>0</v>
          </cell>
          <cell r="R344">
            <v>478.88</v>
          </cell>
          <cell r="S344">
            <v>0</v>
          </cell>
          <cell r="W344">
            <v>209.62</v>
          </cell>
          <cell r="X344">
            <v>1369.2600000000002</v>
          </cell>
        </row>
        <row r="345">
          <cell r="C345" t="str">
            <v>HOSPITAL PELÓPIDAS SILVEIRA</v>
          </cell>
          <cell r="E345" t="str">
            <v>ELISA HERIKA MARINHO</v>
          </cell>
          <cell r="G345" t="str">
            <v>2 - Outros Profissionais da Saúde</v>
          </cell>
          <cell r="H345" t="str">
            <v>3222-05</v>
          </cell>
          <cell r="I345">
            <v>44197</v>
          </cell>
          <cell r="J345" t="str">
            <v>1 - Plantonista</v>
          </cell>
          <cell r="K345">
            <v>44</v>
          </cell>
          <cell r="L345">
            <v>1063.33</v>
          </cell>
          <cell r="P345">
            <v>0</v>
          </cell>
          <cell r="Q345">
            <v>0</v>
          </cell>
          <cell r="R345">
            <v>320.67</v>
          </cell>
          <cell r="S345">
            <v>0</v>
          </cell>
          <cell r="W345">
            <v>271.69</v>
          </cell>
          <cell r="X345">
            <v>1112.31</v>
          </cell>
        </row>
        <row r="346">
          <cell r="C346" t="str">
            <v>HOSPITAL PELÓPIDAS SILVEIRA</v>
          </cell>
          <cell r="E346" t="str">
            <v>ELISABETE JOSE DOS SANTOS LEITE</v>
          </cell>
          <cell r="G346" t="str">
            <v>2 - Outros Profissionais da Saúde</v>
          </cell>
          <cell r="H346" t="str">
            <v>3222-05</v>
          </cell>
          <cell r="I346">
            <v>44197</v>
          </cell>
          <cell r="J346" t="str">
            <v>1 - Plantonista</v>
          </cell>
          <cell r="K346">
            <v>44</v>
          </cell>
          <cell r="L346">
            <v>1100</v>
          </cell>
          <cell r="P346">
            <v>0</v>
          </cell>
          <cell r="Q346">
            <v>0</v>
          </cell>
          <cell r="R346">
            <v>388.85</v>
          </cell>
          <cell r="S346">
            <v>0</v>
          </cell>
          <cell r="W346">
            <v>186.25</v>
          </cell>
          <cell r="X346">
            <v>1302.5999999999999</v>
          </cell>
        </row>
        <row r="347">
          <cell r="C347" t="str">
            <v>HOSPITAL PELÓPIDAS SILVEIRA</v>
          </cell>
          <cell r="E347" t="str">
            <v>ELISANGELA CRISTINA CABRAL</v>
          </cell>
          <cell r="G347" t="str">
            <v>2 - Outros Profissionais da Saúde</v>
          </cell>
          <cell r="H347" t="str">
            <v>3222-05</v>
          </cell>
          <cell r="I347">
            <v>44197</v>
          </cell>
          <cell r="J347" t="str">
            <v>1 - Plantonista</v>
          </cell>
          <cell r="K347">
            <v>44</v>
          </cell>
          <cell r="L347">
            <v>1100</v>
          </cell>
          <cell r="P347">
            <v>0</v>
          </cell>
          <cell r="Q347">
            <v>0</v>
          </cell>
          <cell r="R347">
            <v>757.21</v>
          </cell>
          <cell r="S347">
            <v>0</v>
          </cell>
          <cell r="W347">
            <v>615.97</v>
          </cell>
          <cell r="X347">
            <v>1241.24</v>
          </cell>
        </row>
        <row r="348">
          <cell r="C348" t="str">
            <v>HOSPITAL PELÓPIDAS SILVEIRA</v>
          </cell>
          <cell r="E348" t="str">
            <v>ELISANGELA MARIA DA SILVA</v>
          </cell>
          <cell r="G348" t="str">
            <v>2 - Outros Profissionais da Saúde</v>
          </cell>
          <cell r="H348" t="str">
            <v>3222-05</v>
          </cell>
          <cell r="I348">
            <v>44197</v>
          </cell>
          <cell r="J348" t="str">
            <v>1 - Plantonista</v>
          </cell>
          <cell r="K348">
            <v>44</v>
          </cell>
          <cell r="L348">
            <v>623.33000000000004</v>
          </cell>
          <cell r="P348">
            <v>0</v>
          </cell>
          <cell r="Q348">
            <v>0</v>
          </cell>
          <cell r="R348">
            <v>841.84</v>
          </cell>
          <cell r="S348">
            <v>0</v>
          </cell>
          <cell r="W348">
            <v>591.35</v>
          </cell>
          <cell r="X348">
            <v>873.82</v>
          </cell>
        </row>
        <row r="349">
          <cell r="C349" t="str">
            <v>HOSPITAL PELÓPIDAS SILVEIRA</v>
          </cell>
          <cell r="E349" t="str">
            <v>ELISANGELA MARIA DOS RAMOS AIRES</v>
          </cell>
          <cell r="G349" t="str">
            <v>2 - Outros Profissionais da Saúde</v>
          </cell>
          <cell r="H349" t="str">
            <v>5211-30</v>
          </cell>
          <cell r="I349">
            <v>44197</v>
          </cell>
          <cell r="J349" t="str">
            <v>1 - Plantonista</v>
          </cell>
          <cell r="K349">
            <v>44</v>
          </cell>
          <cell r="L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X349">
            <v>0</v>
          </cell>
        </row>
        <row r="350">
          <cell r="C350" t="str">
            <v>HOSPITAL PELÓPIDAS SILVEIRA</v>
          </cell>
          <cell r="E350" t="str">
            <v>ELISONERES JOSE DE LIRA</v>
          </cell>
          <cell r="G350" t="str">
            <v>2 - Outros Profissionais da Saúde</v>
          </cell>
          <cell r="H350" t="str">
            <v>3222-05</v>
          </cell>
          <cell r="I350">
            <v>44197</v>
          </cell>
          <cell r="J350" t="str">
            <v>1 - Plantonista</v>
          </cell>
          <cell r="K350">
            <v>44</v>
          </cell>
          <cell r="L350">
            <v>0</v>
          </cell>
          <cell r="P350">
            <v>1917.92</v>
          </cell>
          <cell r="Q350">
            <v>0</v>
          </cell>
          <cell r="R350">
            <v>1001.85</v>
          </cell>
          <cell r="S350">
            <v>0</v>
          </cell>
          <cell r="W350">
            <v>2061.4</v>
          </cell>
          <cell r="X350">
            <v>858.36999999999989</v>
          </cell>
        </row>
        <row r="351">
          <cell r="C351" t="str">
            <v>HOSPITAL PELÓPIDAS SILVEIRA</v>
          </cell>
          <cell r="E351" t="str">
            <v>ELIVANIA XAVIER DOS PRAZERES</v>
          </cell>
          <cell r="G351" t="str">
            <v>2 - Outros Profissionais da Saúde</v>
          </cell>
          <cell r="H351" t="str">
            <v>5152-15</v>
          </cell>
          <cell r="I351">
            <v>44197</v>
          </cell>
          <cell r="J351" t="str">
            <v>2 - Diarista</v>
          </cell>
          <cell r="K351">
            <v>30</v>
          </cell>
          <cell r="L351">
            <v>1270.46</v>
          </cell>
          <cell r="P351">
            <v>0</v>
          </cell>
          <cell r="Q351">
            <v>0</v>
          </cell>
          <cell r="R351">
            <v>283.52</v>
          </cell>
          <cell r="S351">
            <v>0</v>
          </cell>
          <cell r="W351">
            <v>199.58</v>
          </cell>
          <cell r="X351">
            <v>1354.4</v>
          </cell>
        </row>
        <row r="352">
          <cell r="C352" t="str">
            <v>HOSPITAL PELÓPIDAS SILVEIRA</v>
          </cell>
          <cell r="E352" t="str">
            <v>ELIZABETE AMARAL DO NASCIMENTO SILVA</v>
          </cell>
          <cell r="G352" t="str">
            <v>2 - Outros Profissionais da Saúde</v>
          </cell>
          <cell r="H352" t="str">
            <v>3222-05</v>
          </cell>
          <cell r="I352">
            <v>44197</v>
          </cell>
          <cell r="J352" t="str">
            <v>1 - Plantonista</v>
          </cell>
          <cell r="K352">
            <v>44</v>
          </cell>
          <cell r="L352">
            <v>1026.67</v>
          </cell>
          <cell r="P352">
            <v>0</v>
          </cell>
          <cell r="Q352">
            <v>0</v>
          </cell>
          <cell r="R352">
            <v>2878.14</v>
          </cell>
          <cell r="S352">
            <v>0</v>
          </cell>
          <cell r="W352">
            <v>604.66</v>
          </cell>
        </row>
        <row r="353">
          <cell r="C353" t="str">
            <v>HOSPITAL PELÓPIDAS SILVEIRA</v>
          </cell>
          <cell r="E353" t="str">
            <v>ELIZABETE FERREIRA DOS SANTOS</v>
          </cell>
          <cell r="G353" t="str">
            <v>2 - Outros Profissionais da Saúde</v>
          </cell>
          <cell r="H353" t="str">
            <v>2235-05</v>
          </cell>
          <cell r="I353">
            <v>44197</v>
          </cell>
          <cell r="J353" t="str">
            <v>2 - Diarista</v>
          </cell>
          <cell r="K353">
            <v>40</v>
          </cell>
          <cell r="L353">
            <v>1713.28</v>
          </cell>
          <cell r="P353">
            <v>0</v>
          </cell>
          <cell r="Q353">
            <v>0</v>
          </cell>
          <cell r="R353">
            <v>1567.49</v>
          </cell>
          <cell r="S353">
            <v>728.15</v>
          </cell>
          <cell r="W353">
            <v>1052.56</v>
          </cell>
          <cell r="X353">
            <v>2956.36</v>
          </cell>
        </row>
        <row r="354">
          <cell r="C354" t="str">
            <v>HOSPITAL PELÓPIDAS SILVEIRA</v>
          </cell>
          <cell r="E354" t="str">
            <v>ELIZANGELA MARIA DA SILVA</v>
          </cell>
          <cell r="G354" t="str">
            <v>2 - Outros Profissionais da Saúde</v>
          </cell>
          <cell r="H354" t="str">
            <v>2235-05</v>
          </cell>
          <cell r="I354">
            <v>44197</v>
          </cell>
          <cell r="J354" t="str">
            <v>2 - Diarista</v>
          </cell>
          <cell r="K354">
            <v>40</v>
          </cell>
          <cell r="L354">
            <v>1908.06</v>
          </cell>
          <cell r="P354">
            <v>0</v>
          </cell>
          <cell r="Q354">
            <v>0</v>
          </cell>
          <cell r="R354">
            <v>5420.83</v>
          </cell>
          <cell r="S354">
            <v>477.02</v>
          </cell>
          <cell r="W354">
            <v>877.96</v>
          </cell>
          <cell r="X354">
            <v>6927.95</v>
          </cell>
        </row>
        <row r="355">
          <cell r="C355" t="str">
            <v>HOSPITAL PELÓPIDAS SILVEIRA</v>
          </cell>
          <cell r="E355" t="str">
            <v>ELIZANGELA RIBEIRO REIS</v>
          </cell>
          <cell r="G355" t="str">
            <v>2 - Outros Profissionais da Saúde</v>
          </cell>
          <cell r="H355" t="str">
            <v>3222-05</v>
          </cell>
          <cell r="I355">
            <v>44197</v>
          </cell>
          <cell r="J355" t="str">
            <v>1 - Plantonista</v>
          </cell>
          <cell r="K355">
            <v>44</v>
          </cell>
          <cell r="L355">
            <v>1026.67</v>
          </cell>
          <cell r="P355">
            <v>0</v>
          </cell>
          <cell r="Q355">
            <v>0</v>
          </cell>
          <cell r="R355">
            <v>411.44</v>
          </cell>
          <cell r="S355">
            <v>110</v>
          </cell>
          <cell r="W355">
            <v>575.27</v>
          </cell>
          <cell r="X355">
            <v>972.84000000000015</v>
          </cell>
        </row>
        <row r="356">
          <cell r="C356" t="str">
            <v>HOSPITAL PELÓPIDAS SILVEIRA</v>
          </cell>
          <cell r="E356" t="str">
            <v>ELIZIANE SALES CORREIA</v>
          </cell>
          <cell r="G356" t="str">
            <v>3 - Administrativo</v>
          </cell>
          <cell r="H356" t="str">
            <v>4110-10</v>
          </cell>
          <cell r="I356">
            <v>44197</v>
          </cell>
          <cell r="J356" t="str">
            <v>2 - Diarista</v>
          </cell>
          <cell r="K356">
            <v>44</v>
          </cell>
          <cell r="L356">
            <v>1843.13</v>
          </cell>
          <cell r="P356">
            <v>0</v>
          </cell>
          <cell r="Q356">
            <v>0</v>
          </cell>
          <cell r="R356">
            <v>57.09</v>
          </cell>
          <cell r="S356">
            <v>0</v>
          </cell>
          <cell r="W356">
            <v>279.08</v>
          </cell>
          <cell r="X356">
            <v>1621.14</v>
          </cell>
        </row>
        <row r="357">
          <cell r="C357" t="str">
            <v>HOSPITAL PELÓPIDAS SILVEIRA</v>
          </cell>
          <cell r="E357" t="str">
            <v>ELLEN ABIA MELO DOS SANTOS</v>
          </cell>
          <cell r="G357" t="str">
            <v>2 - Outros Profissionais da Saúde</v>
          </cell>
          <cell r="H357" t="str">
            <v>2235-05</v>
          </cell>
          <cell r="I357">
            <v>44197</v>
          </cell>
          <cell r="J357" t="str">
            <v>1 - Plantonista</v>
          </cell>
          <cell r="K357">
            <v>40</v>
          </cell>
          <cell r="L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X357">
            <v>0</v>
          </cell>
        </row>
        <row r="358">
          <cell r="C358" t="str">
            <v>HOSPITAL PELÓPIDAS SILVEIRA</v>
          </cell>
          <cell r="E358" t="str">
            <v>ELTON PEDROSA VIEIRA DE MELO</v>
          </cell>
          <cell r="G358" t="str">
            <v>1 - Médico</v>
          </cell>
          <cell r="H358" t="str">
            <v>2251-25</v>
          </cell>
          <cell r="I358">
            <v>44197</v>
          </cell>
          <cell r="J358" t="str">
            <v>1 - Plantonista</v>
          </cell>
          <cell r="K358">
            <v>24</v>
          </cell>
          <cell r="L358">
            <v>3168</v>
          </cell>
          <cell r="P358">
            <v>0</v>
          </cell>
          <cell r="Q358">
            <v>0</v>
          </cell>
          <cell r="R358">
            <v>15287.59</v>
          </cell>
          <cell r="S358">
            <v>5182.78</v>
          </cell>
          <cell r="W358">
            <v>2526.42</v>
          </cell>
          <cell r="X358">
            <v>21111.949999999997</v>
          </cell>
        </row>
        <row r="359">
          <cell r="C359" t="str">
            <v>HOSPITAL PELÓPIDAS SILVEIRA</v>
          </cell>
          <cell r="E359" t="str">
            <v>ELVIO DOMINGUES DA COSTA JUNIOR</v>
          </cell>
          <cell r="G359" t="str">
            <v>1 - Médico</v>
          </cell>
          <cell r="H359" t="str">
            <v>2251-20</v>
          </cell>
          <cell r="I359">
            <v>44197</v>
          </cell>
          <cell r="J359" t="str">
            <v>1 - Plantonista</v>
          </cell>
          <cell r="K359">
            <v>24</v>
          </cell>
          <cell r="L359">
            <v>3168</v>
          </cell>
          <cell r="P359">
            <v>0</v>
          </cell>
          <cell r="Q359">
            <v>0</v>
          </cell>
          <cell r="R359">
            <v>1168.6400000000001</v>
          </cell>
          <cell r="S359">
            <v>5182.78</v>
          </cell>
          <cell r="W359">
            <v>2341.94</v>
          </cell>
          <cell r="X359">
            <v>7177.48</v>
          </cell>
        </row>
        <row r="360">
          <cell r="C360" t="str">
            <v>HOSPITAL PELÓPIDAS SILVEIRA</v>
          </cell>
          <cell r="E360" t="str">
            <v>EMANOEL JOSUE DA SILVA</v>
          </cell>
          <cell r="G360" t="str">
            <v>3 - Administrativo</v>
          </cell>
          <cell r="H360" t="str">
            <v>5174-10</v>
          </cell>
          <cell r="I360">
            <v>44197</v>
          </cell>
          <cell r="J360" t="str">
            <v>1 - Plantonista</v>
          </cell>
          <cell r="K360">
            <v>44</v>
          </cell>
          <cell r="L360">
            <v>1100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W360">
            <v>172.81</v>
          </cell>
          <cell r="X360">
            <v>927.19</v>
          </cell>
        </row>
        <row r="361">
          <cell r="C361" t="str">
            <v>HOSPITAL PELÓPIDAS SILVEIRA</v>
          </cell>
          <cell r="E361" t="str">
            <v>EMANUELE BATISTA BARBOSA DA SILVA</v>
          </cell>
          <cell r="G361" t="str">
            <v>2 - Outros Profissionais da Saúde</v>
          </cell>
          <cell r="H361" t="str">
            <v>2237-10</v>
          </cell>
          <cell r="I361">
            <v>44197</v>
          </cell>
          <cell r="J361" t="str">
            <v>2 - Diarista</v>
          </cell>
          <cell r="K361">
            <v>44</v>
          </cell>
          <cell r="L361">
            <v>1949.05</v>
          </cell>
          <cell r="P361">
            <v>0</v>
          </cell>
          <cell r="Q361">
            <v>0</v>
          </cell>
          <cell r="R361">
            <v>1445.12</v>
          </cell>
          <cell r="S361">
            <v>584.71</v>
          </cell>
          <cell r="W361">
            <v>779.65</v>
          </cell>
          <cell r="X361">
            <v>3199.23</v>
          </cell>
        </row>
        <row r="362">
          <cell r="C362" t="str">
            <v>HOSPITAL PELÓPIDAS SILVEIRA</v>
          </cell>
          <cell r="E362" t="str">
            <v>EMERSON DANNILO DE AGUIAR SILVA</v>
          </cell>
          <cell r="G362" t="str">
            <v>3 - Administrativo</v>
          </cell>
          <cell r="H362" t="str">
            <v>5142-25</v>
          </cell>
          <cell r="I362">
            <v>44197</v>
          </cell>
          <cell r="J362" t="str">
            <v>1 - Plantonista</v>
          </cell>
          <cell r="K362">
            <v>44</v>
          </cell>
          <cell r="L362">
            <v>770</v>
          </cell>
          <cell r="P362">
            <v>0</v>
          </cell>
          <cell r="Q362">
            <v>0</v>
          </cell>
          <cell r="R362">
            <v>605</v>
          </cell>
          <cell r="S362">
            <v>0</v>
          </cell>
          <cell r="W362">
            <v>157.56</v>
          </cell>
          <cell r="X362">
            <v>1217.44</v>
          </cell>
        </row>
        <row r="363">
          <cell r="C363" t="str">
            <v>HOSPITAL PELÓPIDAS SILVEIRA</v>
          </cell>
          <cell r="E363" t="str">
            <v>EMERSON DE SANTANA SILVA</v>
          </cell>
          <cell r="G363" t="str">
            <v>2 - Outros Profissionais da Saúde</v>
          </cell>
          <cell r="H363" t="str">
            <v>3222-05</v>
          </cell>
          <cell r="I363">
            <v>44197</v>
          </cell>
          <cell r="J363" t="str">
            <v>1 - Plantonista</v>
          </cell>
          <cell r="K363">
            <v>44</v>
          </cell>
          <cell r="L363">
            <v>0</v>
          </cell>
          <cell r="P363">
            <v>0</v>
          </cell>
          <cell r="Q363">
            <v>0</v>
          </cell>
          <cell r="R363">
            <v>3154.28</v>
          </cell>
          <cell r="S363">
            <v>0</v>
          </cell>
          <cell r="W363">
            <v>3154.28</v>
          </cell>
          <cell r="X363">
            <v>0</v>
          </cell>
        </row>
        <row r="364">
          <cell r="C364" t="str">
            <v>HOSPITAL PELÓPIDAS SILVEIRA</v>
          </cell>
          <cell r="E364" t="str">
            <v>EMERSON MARTINS DE SOUZA</v>
          </cell>
          <cell r="G364" t="str">
            <v>3 - Administrativo</v>
          </cell>
          <cell r="H364" t="str">
            <v>5174-10</v>
          </cell>
          <cell r="I364">
            <v>44197</v>
          </cell>
          <cell r="J364" t="str">
            <v>1 - Plantonista</v>
          </cell>
          <cell r="K364">
            <v>44</v>
          </cell>
          <cell r="L364">
            <v>1100</v>
          </cell>
          <cell r="P364">
            <v>0</v>
          </cell>
          <cell r="Q364">
            <v>0</v>
          </cell>
          <cell r="R364">
            <v>242.54</v>
          </cell>
          <cell r="S364">
            <v>0</v>
          </cell>
          <cell r="W364">
            <v>462.53</v>
          </cell>
          <cell r="X364">
            <v>880.01</v>
          </cell>
        </row>
        <row r="365">
          <cell r="C365" t="str">
            <v>HOSPITAL PELÓPIDAS SILVEIRA</v>
          </cell>
          <cell r="E365" t="str">
            <v>EMILIA CAROLINA XIMENES DE BARROS</v>
          </cell>
          <cell r="G365" t="str">
            <v>2 - Outros Profissionais da Saúde</v>
          </cell>
          <cell r="H365" t="str">
            <v>2235-05</v>
          </cell>
          <cell r="I365">
            <v>44197</v>
          </cell>
          <cell r="J365" t="str">
            <v>2 - Diarista</v>
          </cell>
          <cell r="K365">
            <v>40</v>
          </cell>
          <cell r="L365">
            <v>2055.94</v>
          </cell>
          <cell r="P365">
            <v>0</v>
          </cell>
          <cell r="Q365">
            <v>0</v>
          </cell>
          <cell r="R365">
            <v>2360.38</v>
          </cell>
          <cell r="S365">
            <v>832.66</v>
          </cell>
          <cell r="W365">
            <v>1010.03</v>
          </cell>
          <cell r="X365">
            <v>4238.95</v>
          </cell>
        </row>
        <row r="366">
          <cell r="C366" t="str">
            <v>HOSPITAL PELÓPIDAS SILVEIRA</v>
          </cell>
          <cell r="E366" t="str">
            <v>EMMANUELLE CRISTINE FERREIRA SANTOS</v>
          </cell>
          <cell r="G366" t="str">
            <v>2 - Outros Profissionais da Saúde</v>
          </cell>
          <cell r="H366" t="str">
            <v>2235-05</v>
          </cell>
          <cell r="I366">
            <v>44197</v>
          </cell>
          <cell r="J366" t="str">
            <v>1 - Plantonista</v>
          </cell>
          <cell r="K366">
            <v>40</v>
          </cell>
          <cell r="L366">
            <v>68.53</v>
          </cell>
          <cell r="P366">
            <v>7890.01</v>
          </cell>
          <cell r="Q366">
            <v>0</v>
          </cell>
          <cell r="R366">
            <v>1844.82</v>
          </cell>
          <cell r="S366">
            <v>20.9</v>
          </cell>
          <cell r="W366">
            <v>7954.6</v>
          </cell>
          <cell r="X366">
            <v>1869.6599999999999</v>
          </cell>
        </row>
        <row r="367">
          <cell r="C367" t="str">
            <v>HOSPITAL PELÓPIDAS SILVEIRA</v>
          </cell>
          <cell r="E367" t="str">
            <v>EMMANUELLE MENDES APOLINARIO JAIMES</v>
          </cell>
          <cell r="G367" t="str">
            <v>2 - Outros Profissionais da Saúde</v>
          </cell>
          <cell r="H367" t="str">
            <v>2236-05</v>
          </cell>
          <cell r="I367">
            <v>44197</v>
          </cell>
          <cell r="J367" t="str">
            <v>1 - Plantonista</v>
          </cell>
          <cell r="K367">
            <v>24</v>
          </cell>
          <cell r="L367">
            <v>1604.62</v>
          </cell>
          <cell r="P367">
            <v>0</v>
          </cell>
          <cell r="Q367">
            <v>0</v>
          </cell>
          <cell r="R367">
            <v>666.15</v>
          </cell>
          <cell r="S367">
            <v>401.16</v>
          </cell>
          <cell r="W367">
            <v>289.37</v>
          </cell>
          <cell r="X367">
            <v>2382.56</v>
          </cell>
        </row>
        <row r="368">
          <cell r="C368" t="str">
            <v>HOSPITAL PELÓPIDAS SILVEIRA</v>
          </cell>
          <cell r="E368" t="str">
            <v>ENILDA DA ROCHA FREITAS</v>
          </cell>
          <cell r="G368" t="str">
            <v>2 - Outros Profissionais da Saúde</v>
          </cell>
          <cell r="H368" t="str">
            <v>3222-05</v>
          </cell>
          <cell r="I368">
            <v>44197</v>
          </cell>
          <cell r="J368" t="str">
            <v>1 - Plantonista</v>
          </cell>
          <cell r="K368">
            <v>44</v>
          </cell>
          <cell r="L368">
            <v>0</v>
          </cell>
          <cell r="P368">
            <v>1907.52</v>
          </cell>
          <cell r="Q368">
            <v>0</v>
          </cell>
          <cell r="R368">
            <v>196.92</v>
          </cell>
          <cell r="S368">
            <v>0</v>
          </cell>
          <cell r="W368">
            <v>1952.57</v>
          </cell>
          <cell r="X368">
            <v>151.87000000000012</v>
          </cell>
        </row>
        <row r="369">
          <cell r="C369" t="str">
            <v>HOSPITAL PELÓPIDAS SILVEIRA</v>
          </cell>
          <cell r="E369" t="str">
            <v>EQUESIANA TAVARES DA SILVA</v>
          </cell>
          <cell r="G369" t="str">
            <v>2 - Outros Profissionais da Saúde</v>
          </cell>
          <cell r="H369" t="str">
            <v>2237-05</v>
          </cell>
          <cell r="I369">
            <v>44197</v>
          </cell>
          <cell r="J369" t="str">
            <v>1 - Plantonista</v>
          </cell>
          <cell r="K369">
            <v>44</v>
          </cell>
          <cell r="L369">
            <v>586.66999999999996</v>
          </cell>
          <cell r="P369">
            <v>0</v>
          </cell>
          <cell r="Q369">
            <v>0</v>
          </cell>
          <cell r="R369">
            <v>653.73</v>
          </cell>
          <cell r="S369">
            <v>0</v>
          </cell>
          <cell r="W369">
            <v>128.74</v>
          </cell>
          <cell r="X369">
            <v>1111.6600000000001</v>
          </cell>
        </row>
        <row r="370">
          <cell r="C370" t="str">
            <v>HOSPITAL PELÓPIDAS SILVEIRA</v>
          </cell>
          <cell r="E370" t="str">
            <v>ERACLIDES GOMES DE ALMEIDA</v>
          </cell>
          <cell r="G370" t="str">
            <v>2 - Outros Profissionais da Saúde</v>
          </cell>
          <cell r="H370" t="str">
            <v>3222-05</v>
          </cell>
          <cell r="I370">
            <v>44197</v>
          </cell>
          <cell r="J370" t="str">
            <v>1 - Plantonista</v>
          </cell>
          <cell r="K370">
            <v>44</v>
          </cell>
          <cell r="L370">
            <v>1100</v>
          </cell>
          <cell r="P370">
            <v>0</v>
          </cell>
          <cell r="Q370">
            <v>0</v>
          </cell>
          <cell r="R370">
            <v>246.74</v>
          </cell>
          <cell r="S370">
            <v>110</v>
          </cell>
          <cell r="W370">
            <v>274.22000000000003</v>
          </cell>
          <cell r="X370">
            <v>1182.52</v>
          </cell>
        </row>
        <row r="371">
          <cell r="C371" t="str">
            <v>HOSPITAL PELÓPIDAS SILVEIRA</v>
          </cell>
          <cell r="E371" t="str">
            <v>ERIANE ALVES SOTERO</v>
          </cell>
          <cell r="G371" t="str">
            <v>2 - Outros Profissionais da Saúde</v>
          </cell>
          <cell r="H371" t="str">
            <v>2235-05</v>
          </cell>
          <cell r="I371">
            <v>44197</v>
          </cell>
          <cell r="J371" t="str">
            <v>2 - Diarista</v>
          </cell>
          <cell r="K371">
            <v>40</v>
          </cell>
          <cell r="L371">
            <v>2055.94</v>
          </cell>
          <cell r="P371">
            <v>0</v>
          </cell>
          <cell r="Q371">
            <v>0</v>
          </cell>
          <cell r="R371">
            <v>2861.45</v>
          </cell>
          <cell r="S371">
            <v>832.66</v>
          </cell>
          <cell r="W371">
            <v>1259.24</v>
          </cell>
          <cell r="X371">
            <v>4490.8099999999995</v>
          </cell>
        </row>
        <row r="372">
          <cell r="C372" t="str">
            <v>HOSPITAL PELÓPIDAS SILVEIRA</v>
          </cell>
          <cell r="E372" t="str">
            <v>ERICA DE OLIVEIRA NASCIMENTO</v>
          </cell>
          <cell r="G372" t="str">
            <v>2 - Outros Profissionais da Saúde</v>
          </cell>
          <cell r="H372" t="str">
            <v>5211-30</v>
          </cell>
          <cell r="I372">
            <v>44197</v>
          </cell>
          <cell r="J372" t="str">
            <v>1 - Plantonista</v>
          </cell>
          <cell r="K372">
            <v>44</v>
          </cell>
          <cell r="L372">
            <v>1100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W372">
            <v>170.5</v>
          </cell>
          <cell r="X372">
            <v>929.5</v>
          </cell>
        </row>
        <row r="373">
          <cell r="C373" t="str">
            <v>HOSPITAL PELÓPIDAS SILVEIRA</v>
          </cell>
          <cell r="E373" t="str">
            <v>ERICA MARIA DA SILVA</v>
          </cell>
          <cell r="G373" t="str">
            <v>2 - Outros Profissionais da Saúde</v>
          </cell>
          <cell r="H373" t="str">
            <v>3222-05</v>
          </cell>
          <cell r="I373">
            <v>44197</v>
          </cell>
          <cell r="J373" t="str">
            <v>1 - Plantonista</v>
          </cell>
          <cell r="K373">
            <v>44</v>
          </cell>
          <cell r="L373">
            <v>0</v>
          </cell>
          <cell r="P373">
            <v>0</v>
          </cell>
          <cell r="Q373">
            <v>0</v>
          </cell>
          <cell r="R373">
            <v>1485.93</v>
          </cell>
          <cell r="S373">
            <v>0</v>
          </cell>
          <cell r="W373">
            <v>518.01</v>
          </cell>
          <cell r="X373">
            <v>967.92000000000007</v>
          </cell>
        </row>
        <row r="374">
          <cell r="C374" t="str">
            <v>HOSPITAL PELÓPIDAS SILVEIRA</v>
          </cell>
          <cell r="E374" t="str">
            <v>ERICA MARIA DA SILVA OLIVEIRA</v>
          </cell>
          <cell r="G374" t="str">
            <v>2 - Outros Profissionais da Saúde</v>
          </cell>
          <cell r="H374" t="str">
            <v>3222-05</v>
          </cell>
          <cell r="I374">
            <v>44197</v>
          </cell>
          <cell r="J374" t="str">
            <v>1 - Plantonista</v>
          </cell>
          <cell r="K374">
            <v>44</v>
          </cell>
          <cell r="L374">
            <v>733.33</v>
          </cell>
          <cell r="P374">
            <v>0</v>
          </cell>
          <cell r="Q374">
            <v>0</v>
          </cell>
          <cell r="R374">
            <v>3513.22</v>
          </cell>
          <cell r="S374">
            <v>110</v>
          </cell>
          <cell r="W374">
            <v>265.45999999999998</v>
          </cell>
          <cell r="X374">
            <v>4091.09</v>
          </cell>
        </row>
        <row r="375">
          <cell r="C375" t="str">
            <v>HOSPITAL PELÓPIDAS SILVEIRA</v>
          </cell>
          <cell r="E375" t="str">
            <v>ERICK LUIZ GOMES DE SANTANA</v>
          </cell>
          <cell r="G375" t="str">
            <v>3 - Administrativo</v>
          </cell>
          <cell r="H375" t="str">
            <v>5174-10</v>
          </cell>
          <cell r="I375">
            <v>44197</v>
          </cell>
          <cell r="J375" t="str">
            <v>1 - Plantonista</v>
          </cell>
          <cell r="K375">
            <v>44</v>
          </cell>
          <cell r="L375">
            <v>1100</v>
          </cell>
          <cell r="P375">
            <v>0</v>
          </cell>
          <cell r="Q375">
            <v>0</v>
          </cell>
          <cell r="R375">
            <v>204.33</v>
          </cell>
          <cell r="S375">
            <v>0</v>
          </cell>
          <cell r="W375">
            <v>189.37</v>
          </cell>
          <cell r="X375">
            <v>1114.96</v>
          </cell>
        </row>
        <row r="376">
          <cell r="C376" t="str">
            <v>HOSPITAL PELÓPIDAS SILVEIRA</v>
          </cell>
          <cell r="E376" t="str">
            <v>ERICKA ROBERTA DE SA ARAUJO PACIFICO E SILVA</v>
          </cell>
          <cell r="G376" t="str">
            <v>2 - Outros Profissionais da Saúde</v>
          </cell>
          <cell r="H376" t="str">
            <v>2235-05</v>
          </cell>
          <cell r="I376">
            <v>44197</v>
          </cell>
          <cell r="J376" t="str">
            <v>2 - Diarista</v>
          </cell>
          <cell r="K376">
            <v>40</v>
          </cell>
          <cell r="L376">
            <v>2055.94</v>
          </cell>
          <cell r="P376">
            <v>0</v>
          </cell>
          <cell r="Q376">
            <v>0</v>
          </cell>
          <cell r="R376">
            <v>945.61</v>
          </cell>
          <cell r="S376">
            <v>513.99</v>
          </cell>
          <cell r="W376">
            <v>940.17</v>
          </cell>
          <cell r="X376">
            <v>2575.37</v>
          </cell>
        </row>
        <row r="377">
          <cell r="C377" t="str">
            <v>HOSPITAL PELÓPIDAS SILVEIRA</v>
          </cell>
          <cell r="E377" t="str">
            <v>ERICKISON JOSE RODRIGUES DE MELLO</v>
          </cell>
          <cell r="G377" t="str">
            <v>3 - Administrativo</v>
          </cell>
          <cell r="H377" t="str">
            <v>5174-10</v>
          </cell>
          <cell r="I377">
            <v>44197</v>
          </cell>
          <cell r="J377" t="str">
            <v>1 - Plantonista</v>
          </cell>
          <cell r="K377">
            <v>44</v>
          </cell>
          <cell r="L377">
            <v>1100</v>
          </cell>
          <cell r="P377">
            <v>0</v>
          </cell>
          <cell r="Q377">
            <v>0</v>
          </cell>
          <cell r="R377">
            <v>149.33000000000001</v>
          </cell>
          <cell r="S377">
            <v>0</v>
          </cell>
          <cell r="W377">
            <v>183.93</v>
          </cell>
          <cell r="X377">
            <v>1065.3999999999999</v>
          </cell>
        </row>
        <row r="378">
          <cell r="C378" t="str">
            <v>HOSPITAL PELÓPIDAS SILVEIRA</v>
          </cell>
          <cell r="E378" t="str">
            <v>ERIHEVERTON SILVA MAXIMO DE MELO</v>
          </cell>
          <cell r="G378" t="str">
            <v>3 - Administrativo</v>
          </cell>
          <cell r="H378" t="str">
            <v>4110-10</v>
          </cell>
          <cell r="I378">
            <v>44197</v>
          </cell>
          <cell r="J378" t="str">
            <v>2 - Diarista</v>
          </cell>
          <cell r="K378">
            <v>20</v>
          </cell>
          <cell r="L378">
            <v>550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W378">
            <v>74.25</v>
          </cell>
          <cell r="X378">
            <v>475.75</v>
          </cell>
        </row>
        <row r="379">
          <cell r="C379" t="str">
            <v>HOSPITAL PELÓPIDAS SILVEIRA</v>
          </cell>
          <cell r="E379" t="str">
            <v>ERIKA ARAUJO EBERLE</v>
          </cell>
          <cell r="G379" t="str">
            <v>1 - Médico</v>
          </cell>
          <cell r="H379" t="str">
            <v>2251-25</v>
          </cell>
          <cell r="I379">
            <v>44197</v>
          </cell>
          <cell r="J379" t="str">
            <v>1 - Plantonista</v>
          </cell>
          <cell r="K379">
            <v>12</v>
          </cell>
          <cell r="L379">
            <v>1584</v>
          </cell>
          <cell r="P379">
            <v>0</v>
          </cell>
          <cell r="Q379">
            <v>0</v>
          </cell>
          <cell r="R379">
            <v>220</v>
          </cell>
          <cell r="S379">
            <v>1995.08</v>
          </cell>
          <cell r="W379">
            <v>564.36</v>
          </cell>
          <cell r="X379">
            <v>3234.72</v>
          </cell>
        </row>
        <row r="380">
          <cell r="C380" t="str">
            <v>HOSPITAL PELÓPIDAS SILVEIRA</v>
          </cell>
          <cell r="E380" t="str">
            <v>ERIKA NICOLY GOUVEIA BERNARDO</v>
          </cell>
          <cell r="G380" t="str">
            <v>2 - Outros Profissionais da Saúde</v>
          </cell>
          <cell r="H380" t="str">
            <v>3222-05</v>
          </cell>
          <cell r="I380">
            <v>44197</v>
          </cell>
          <cell r="J380" t="str">
            <v>1 - Plantonista</v>
          </cell>
          <cell r="K380">
            <v>44</v>
          </cell>
          <cell r="L380">
            <v>953.33</v>
          </cell>
          <cell r="P380">
            <v>0</v>
          </cell>
          <cell r="Q380">
            <v>0</v>
          </cell>
          <cell r="R380">
            <v>734.18</v>
          </cell>
          <cell r="S380">
            <v>0</v>
          </cell>
          <cell r="W380">
            <v>505.82</v>
          </cell>
          <cell r="X380">
            <v>1181.69</v>
          </cell>
        </row>
        <row r="381">
          <cell r="C381" t="str">
            <v>HOSPITAL PELÓPIDAS SILVEIRA</v>
          </cell>
          <cell r="E381" t="str">
            <v>ERIKA RAQUELI DE MORAIS BEZERRA SILVA</v>
          </cell>
          <cell r="G381" t="str">
            <v>2 - Outros Profissionais da Saúde</v>
          </cell>
          <cell r="H381" t="str">
            <v>7664-20</v>
          </cell>
          <cell r="I381">
            <v>44197</v>
          </cell>
          <cell r="J381" t="str">
            <v>1 - Plantonista</v>
          </cell>
          <cell r="K381">
            <v>24</v>
          </cell>
          <cell r="L381">
            <v>1100</v>
          </cell>
          <cell r="P381">
            <v>0</v>
          </cell>
          <cell r="Q381">
            <v>0</v>
          </cell>
          <cell r="R381">
            <v>674.67</v>
          </cell>
          <cell r="S381">
            <v>0</v>
          </cell>
          <cell r="W381">
            <v>252.7</v>
          </cell>
          <cell r="X381">
            <v>1521.97</v>
          </cell>
        </row>
        <row r="382">
          <cell r="C382" t="str">
            <v>HOSPITAL PELÓPIDAS SILVEIRA</v>
          </cell>
          <cell r="E382" t="str">
            <v>ERISON DA COSTA FERREIRA</v>
          </cell>
          <cell r="G382" t="str">
            <v>3 - Administrativo</v>
          </cell>
          <cell r="H382" t="str">
            <v>4110-10</v>
          </cell>
          <cell r="I382">
            <v>44197</v>
          </cell>
          <cell r="J382" t="str">
            <v>2 - Diarista</v>
          </cell>
          <cell r="K382">
            <v>20</v>
          </cell>
          <cell r="L382">
            <v>531.66999999999996</v>
          </cell>
          <cell r="P382">
            <v>0</v>
          </cell>
          <cell r="Q382">
            <v>0</v>
          </cell>
          <cell r="R382">
            <v>18.329999999999998</v>
          </cell>
          <cell r="S382">
            <v>0</v>
          </cell>
          <cell r="W382">
            <v>134.81</v>
          </cell>
          <cell r="X382">
            <v>415.19</v>
          </cell>
        </row>
        <row r="383">
          <cell r="C383" t="str">
            <v>HOSPITAL PELÓPIDAS SILVEIRA</v>
          </cell>
          <cell r="E383" t="str">
            <v>ERIVANDA MARIA BRAZ DA SILVA</v>
          </cell>
          <cell r="G383" t="str">
            <v>2 - Outros Profissionais da Saúde</v>
          </cell>
          <cell r="H383" t="str">
            <v>5211-30</v>
          </cell>
          <cell r="I383">
            <v>44197</v>
          </cell>
          <cell r="J383" t="str">
            <v>1 - Plantonista</v>
          </cell>
          <cell r="K383">
            <v>44</v>
          </cell>
          <cell r="L383">
            <v>1100</v>
          </cell>
          <cell r="P383">
            <v>0</v>
          </cell>
          <cell r="Q383">
            <v>0</v>
          </cell>
          <cell r="R383">
            <v>167</v>
          </cell>
          <cell r="S383">
            <v>0</v>
          </cell>
          <cell r="W383">
            <v>471.17</v>
          </cell>
          <cell r="X383">
            <v>795.82999999999993</v>
          </cell>
        </row>
        <row r="384">
          <cell r="C384" t="str">
            <v>HOSPITAL PELÓPIDAS SILVEIRA</v>
          </cell>
          <cell r="E384" t="str">
            <v>ERIVANIA DE FREITAS LIMA</v>
          </cell>
          <cell r="G384" t="str">
            <v>2 - Outros Profissionais da Saúde</v>
          </cell>
          <cell r="H384" t="str">
            <v>3222-05</v>
          </cell>
          <cell r="I384">
            <v>44197</v>
          </cell>
          <cell r="J384" t="str">
            <v>1 - Plantonista</v>
          </cell>
          <cell r="K384">
            <v>44</v>
          </cell>
          <cell r="L384">
            <v>990</v>
          </cell>
          <cell r="P384">
            <v>0</v>
          </cell>
          <cell r="Q384">
            <v>0</v>
          </cell>
          <cell r="R384">
            <v>804.01</v>
          </cell>
          <cell r="S384">
            <v>0</v>
          </cell>
          <cell r="W384">
            <v>264.18</v>
          </cell>
          <cell r="X384">
            <v>1529.83</v>
          </cell>
        </row>
        <row r="385">
          <cell r="C385" t="str">
            <v>HOSPITAL PELÓPIDAS SILVEIRA</v>
          </cell>
          <cell r="E385" t="str">
            <v>ERIVANIA RUFINA DA SILVA</v>
          </cell>
          <cell r="G385" t="str">
            <v>2 - Outros Profissionais da Saúde</v>
          </cell>
          <cell r="H385" t="str">
            <v>3222-05</v>
          </cell>
          <cell r="I385">
            <v>44197</v>
          </cell>
          <cell r="J385" t="str">
            <v>1 - Plantonista</v>
          </cell>
          <cell r="K385">
            <v>44</v>
          </cell>
          <cell r="L385">
            <v>1026.67</v>
          </cell>
          <cell r="P385">
            <v>0</v>
          </cell>
          <cell r="Q385">
            <v>0</v>
          </cell>
          <cell r="R385">
            <v>809.97</v>
          </cell>
          <cell r="S385">
            <v>110</v>
          </cell>
          <cell r="W385">
            <v>252.37</v>
          </cell>
          <cell r="X385">
            <v>1694.27</v>
          </cell>
        </row>
        <row r="386">
          <cell r="C386" t="str">
            <v>HOSPITAL PELÓPIDAS SILVEIRA</v>
          </cell>
          <cell r="E386" t="str">
            <v>ERIVELTON DA SILVA GUIMARAES</v>
          </cell>
          <cell r="G386" t="str">
            <v>2 - Outros Profissionais da Saúde</v>
          </cell>
          <cell r="H386" t="str">
            <v>5151-10</v>
          </cell>
          <cell r="I386">
            <v>44197</v>
          </cell>
          <cell r="J386" t="str">
            <v>1 - Plantonista</v>
          </cell>
          <cell r="K386">
            <v>44</v>
          </cell>
          <cell r="L386">
            <v>0</v>
          </cell>
          <cell r="P386">
            <v>0</v>
          </cell>
          <cell r="Q386">
            <v>0</v>
          </cell>
          <cell r="R386">
            <v>652.54</v>
          </cell>
          <cell r="S386">
            <v>0</v>
          </cell>
          <cell r="W386">
            <v>187.33</v>
          </cell>
          <cell r="X386">
            <v>465.20999999999992</v>
          </cell>
        </row>
        <row r="387">
          <cell r="C387" t="str">
            <v>HOSPITAL PELÓPIDAS SILVEIRA</v>
          </cell>
          <cell r="E387" t="str">
            <v>ERNANDE SILVA DE ANDRADE</v>
          </cell>
          <cell r="G387" t="str">
            <v>2 - Outros Profissionais da Saúde</v>
          </cell>
          <cell r="H387" t="str">
            <v>2235-05</v>
          </cell>
          <cell r="I387">
            <v>44197</v>
          </cell>
          <cell r="J387" t="str">
            <v>1 - Plantonista</v>
          </cell>
          <cell r="K387">
            <v>40</v>
          </cell>
          <cell r="L387">
            <v>1987.41</v>
          </cell>
          <cell r="P387">
            <v>0</v>
          </cell>
          <cell r="Q387">
            <v>0</v>
          </cell>
          <cell r="R387">
            <v>1931.06</v>
          </cell>
          <cell r="S387">
            <v>606.16999999999996</v>
          </cell>
          <cell r="W387">
            <v>779.99</v>
          </cell>
          <cell r="X387">
            <v>3744.6500000000005</v>
          </cell>
        </row>
        <row r="388">
          <cell r="C388" t="str">
            <v>HOSPITAL PELÓPIDAS SILVEIRA</v>
          </cell>
          <cell r="E388" t="str">
            <v>ERONILDA DE LIMA FERREIRA</v>
          </cell>
          <cell r="G388" t="str">
            <v>3 - Administrativo</v>
          </cell>
          <cell r="H388" t="str">
            <v>5163-45</v>
          </cell>
          <cell r="I388">
            <v>44197</v>
          </cell>
          <cell r="J388" t="str">
            <v>1 - Plantonista</v>
          </cell>
          <cell r="K388">
            <v>44</v>
          </cell>
          <cell r="L388">
            <v>1100</v>
          </cell>
          <cell r="P388">
            <v>0</v>
          </cell>
          <cell r="Q388">
            <v>0</v>
          </cell>
          <cell r="R388">
            <v>431.8</v>
          </cell>
          <cell r="S388">
            <v>0</v>
          </cell>
          <cell r="W388">
            <v>252.75</v>
          </cell>
          <cell r="X388">
            <v>1279.05</v>
          </cell>
        </row>
        <row r="389">
          <cell r="C389" t="str">
            <v>HOSPITAL PELÓPIDAS SILVEIRA</v>
          </cell>
          <cell r="E389" t="str">
            <v>ESTEFANIA FERREIRA DE LIMA</v>
          </cell>
          <cell r="G389" t="str">
            <v>2 - Outros Profissionais da Saúde</v>
          </cell>
          <cell r="H389" t="str">
            <v>3222-05</v>
          </cell>
          <cell r="I389">
            <v>44197</v>
          </cell>
          <cell r="J389" t="str">
            <v>1 - Plantonista</v>
          </cell>
          <cell r="K389">
            <v>44</v>
          </cell>
          <cell r="L389">
            <v>1100</v>
          </cell>
          <cell r="P389">
            <v>0</v>
          </cell>
          <cell r="Q389">
            <v>0</v>
          </cell>
          <cell r="R389">
            <v>278.99</v>
          </cell>
          <cell r="S389">
            <v>0</v>
          </cell>
          <cell r="W389">
            <v>190.3</v>
          </cell>
          <cell r="X389">
            <v>1188.69</v>
          </cell>
        </row>
        <row r="390">
          <cell r="C390" t="str">
            <v>HOSPITAL PELÓPIDAS SILVEIRA</v>
          </cell>
          <cell r="E390" t="str">
            <v>EUDES DIAS DA SILVA</v>
          </cell>
          <cell r="G390" t="str">
            <v>2 - Outros Profissionais da Saúde</v>
          </cell>
          <cell r="H390" t="str">
            <v>5211-30</v>
          </cell>
          <cell r="I390">
            <v>44197</v>
          </cell>
          <cell r="J390" t="str">
            <v>1 - Plantonista</v>
          </cell>
          <cell r="K390">
            <v>44</v>
          </cell>
          <cell r="L390">
            <v>1100</v>
          </cell>
          <cell r="P390">
            <v>0</v>
          </cell>
          <cell r="Q390">
            <v>0</v>
          </cell>
          <cell r="R390">
            <v>106.27</v>
          </cell>
          <cell r="S390">
            <v>0</v>
          </cell>
          <cell r="W390">
            <v>561.05999999999995</v>
          </cell>
          <cell r="X390">
            <v>645.21</v>
          </cell>
        </row>
        <row r="391">
          <cell r="C391" t="str">
            <v>HOSPITAL PELÓPIDAS SILVEIRA</v>
          </cell>
          <cell r="E391" t="str">
            <v>EUNICE MARIA DE OLIVEIRA SANTOS</v>
          </cell>
          <cell r="G391" t="str">
            <v>2 - Outros Profissionais da Saúde</v>
          </cell>
          <cell r="H391" t="str">
            <v>5152-05</v>
          </cell>
          <cell r="I391">
            <v>44197</v>
          </cell>
          <cell r="J391" t="str">
            <v>1 - Plantonista</v>
          </cell>
          <cell r="K391">
            <v>44</v>
          </cell>
          <cell r="L391">
            <v>1100</v>
          </cell>
          <cell r="P391">
            <v>0</v>
          </cell>
          <cell r="Q391">
            <v>0</v>
          </cell>
          <cell r="R391">
            <v>439.27</v>
          </cell>
          <cell r="S391">
            <v>0</v>
          </cell>
          <cell r="W391">
            <v>566.96</v>
          </cell>
          <cell r="X391">
            <v>972.31</v>
          </cell>
        </row>
        <row r="392">
          <cell r="C392" t="str">
            <v>HOSPITAL PELÓPIDAS SILVEIRA</v>
          </cell>
          <cell r="E392" t="str">
            <v>EVANDRO CABRAL DE BRITO</v>
          </cell>
          <cell r="G392" t="str">
            <v>1 - Médico</v>
          </cell>
          <cell r="H392" t="str">
            <v>2251-25</v>
          </cell>
          <cell r="I392">
            <v>44197</v>
          </cell>
          <cell r="J392" t="str">
            <v>2 - Diarista</v>
          </cell>
          <cell r="K392">
            <v>35</v>
          </cell>
          <cell r="L392">
            <v>4620</v>
          </cell>
          <cell r="P392">
            <v>0</v>
          </cell>
          <cell r="Q392">
            <v>0</v>
          </cell>
          <cell r="R392">
            <v>451</v>
          </cell>
          <cell r="S392">
            <v>4330.38</v>
          </cell>
          <cell r="W392">
            <v>2261.19</v>
          </cell>
          <cell r="X392">
            <v>7140.1900000000005</v>
          </cell>
        </row>
        <row r="393">
          <cell r="C393" t="str">
            <v>HOSPITAL PELÓPIDAS SILVEIRA</v>
          </cell>
          <cell r="E393" t="str">
            <v>EVANDRO GOMES CORREIA</v>
          </cell>
          <cell r="G393" t="str">
            <v>3 - Administrativo</v>
          </cell>
          <cell r="H393" t="str">
            <v>5174-10</v>
          </cell>
          <cell r="I393">
            <v>44197</v>
          </cell>
          <cell r="J393" t="str">
            <v>1 - Plantonista</v>
          </cell>
          <cell r="K393">
            <v>44</v>
          </cell>
          <cell r="L393">
            <v>1100</v>
          </cell>
          <cell r="P393">
            <v>0</v>
          </cell>
          <cell r="Q393">
            <v>0</v>
          </cell>
          <cell r="R393">
            <v>728</v>
          </cell>
          <cell r="S393">
            <v>0</v>
          </cell>
          <cell r="W393">
            <v>242.39</v>
          </cell>
          <cell r="X393">
            <v>1585.6100000000001</v>
          </cell>
        </row>
        <row r="394">
          <cell r="C394" t="str">
            <v>HOSPITAL PELÓPIDAS SILVEIRA</v>
          </cell>
          <cell r="E394" t="str">
            <v>EVELINE CORREIA DA SILVA</v>
          </cell>
          <cell r="G394" t="str">
            <v>2 - Outros Profissionais da Saúde</v>
          </cell>
          <cell r="H394" t="str">
            <v>2237-10</v>
          </cell>
          <cell r="I394">
            <v>44197</v>
          </cell>
          <cell r="J394" t="str">
            <v>1 - Plantonista</v>
          </cell>
          <cell r="K394">
            <v>44</v>
          </cell>
          <cell r="L394">
            <v>2784.36</v>
          </cell>
          <cell r="P394">
            <v>0</v>
          </cell>
          <cell r="Q394">
            <v>0</v>
          </cell>
          <cell r="R394">
            <v>359.22</v>
          </cell>
          <cell r="S394">
            <v>779.62</v>
          </cell>
          <cell r="W394">
            <v>691.82</v>
          </cell>
          <cell r="X394">
            <v>3231.3799999999997</v>
          </cell>
        </row>
        <row r="395">
          <cell r="C395" t="str">
            <v>HOSPITAL PELÓPIDAS SILVEIRA</v>
          </cell>
          <cell r="E395" t="str">
            <v>EVELYN DA SILVA SOARES</v>
          </cell>
          <cell r="G395" t="str">
            <v>2 - Outros Profissionais da Saúde</v>
          </cell>
          <cell r="H395" t="str">
            <v>3222-05</v>
          </cell>
          <cell r="I395">
            <v>44197</v>
          </cell>
          <cell r="J395" t="str">
            <v>1 - Plantonista</v>
          </cell>
          <cell r="K395">
            <v>44</v>
          </cell>
          <cell r="L395">
            <v>990</v>
          </cell>
          <cell r="P395">
            <v>0</v>
          </cell>
          <cell r="Q395">
            <v>0</v>
          </cell>
          <cell r="R395">
            <v>613.66</v>
          </cell>
          <cell r="S395">
            <v>110</v>
          </cell>
          <cell r="W395">
            <v>581.30999999999995</v>
          </cell>
          <cell r="X395">
            <v>1132.3499999999999</v>
          </cell>
        </row>
        <row r="396">
          <cell r="C396" t="str">
            <v>HOSPITAL PELÓPIDAS SILVEIRA</v>
          </cell>
          <cell r="E396" t="str">
            <v>EZEQUIEL BARBOSA DA SILVA</v>
          </cell>
          <cell r="G396" t="str">
            <v>3 - Administrativo</v>
          </cell>
          <cell r="H396" t="str">
            <v>4110-10</v>
          </cell>
          <cell r="I396">
            <v>44197</v>
          </cell>
          <cell r="J396" t="str">
            <v>2 - Diarista</v>
          </cell>
          <cell r="K396">
            <v>44</v>
          </cell>
          <cell r="L396">
            <v>1100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W396">
            <v>149.72999999999999</v>
          </cell>
          <cell r="X396">
            <v>950.27</v>
          </cell>
        </row>
        <row r="397">
          <cell r="C397" t="str">
            <v>HOSPITAL PELÓPIDAS SILVEIRA</v>
          </cell>
          <cell r="E397" t="str">
            <v>FABIANA FERREIRA DA SILVA</v>
          </cell>
          <cell r="G397" t="str">
            <v>2 - Outros Profissionais da Saúde</v>
          </cell>
          <cell r="H397" t="str">
            <v>2234-05</v>
          </cell>
          <cell r="I397">
            <v>44197</v>
          </cell>
          <cell r="J397" t="str">
            <v>2 - Diarista</v>
          </cell>
          <cell r="K397">
            <v>40</v>
          </cell>
          <cell r="L397">
            <v>3725.49</v>
          </cell>
          <cell r="P397">
            <v>0</v>
          </cell>
          <cell r="Q397">
            <v>0</v>
          </cell>
          <cell r="R397">
            <v>383.97</v>
          </cell>
          <cell r="S397">
            <v>931.48</v>
          </cell>
          <cell r="W397">
            <v>948.54</v>
          </cell>
          <cell r="X397">
            <v>4092.4000000000005</v>
          </cell>
        </row>
        <row r="398">
          <cell r="C398" t="str">
            <v>HOSPITAL PELÓPIDAS SILVEIRA</v>
          </cell>
          <cell r="E398" t="str">
            <v>FABIANA FERREIRA DE LIMA</v>
          </cell>
          <cell r="G398" t="str">
            <v>2 - Outros Profissionais da Saúde</v>
          </cell>
          <cell r="H398" t="str">
            <v>3222-05</v>
          </cell>
          <cell r="I398">
            <v>44197</v>
          </cell>
          <cell r="J398" t="str">
            <v>1 - Plantonista</v>
          </cell>
          <cell r="K398">
            <v>44</v>
          </cell>
          <cell r="L398">
            <v>1100</v>
          </cell>
          <cell r="P398">
            <v>0</v>
          </cell>
          <cell r="Q398">
            <v>0</v>
          </cell>
          <cell r="R398">
            <v>533.19000000000005</v>
          </cell>
          <cell r="S398">
            <v>110</v>
          </cell>
          <cell r="W398">
            <v>300.61</v>
          </cell>
          <cell r="X398">
            <v>1442.58</v>
          </cell>
        </row>
        <row r="399">
          <cell r="C399" t="str">
            <v>HOSPITAL PELÓPIDAS SILVEIRA</v>
          </cell>
          <cell r="E399" t="str">
            <v>FABIANA LUCAS BARBOSA DOS SANTOS</v>
          </cell>
          <cell r="G399" t="str">
            <v>2 - Outros Profissionais da Saúde</v>
          </cell>
          <cell r="H399" t="str">
            <v>2235-05</v>
          </cell>
          <cell r="I399">
            <v>44197</v>
          </cell>
          <cell r="J399" t="str">
            <v>1 - Plantonista</v>
          </cell>
          <cell r="K399">
            <v>40</v>
          </cell>
          <cell r="L399">
            <v>2055.94</v>
          </cell>
          <cell r="P399">
            <v>0</v>
          </cell>
          <cell r="Q399">
            <v>0</v>
          </cell>
          <cell r="R399">
            <v>2502.29</v>
          </cell>
          <cell r="S399">
            <v>832.66</v>
          </cell>
          <cell r="W399">
            <v>1398.01</v>
          </cell>
          <cell r="X399">
            <v>3992.8799999999992</v>
          </cell>
        </row>
        <row r="400">
          <cell r="C400" t="str">
            <v>HOSPITAL PELÓPIDAS SILVEIRA</v>
          </cell>
          <cell r="E400" t="str">
            <v>FABIANA SENA DA SILVA</v>
          </cell>
          <cell r="G400" t="str">
            <v>2 - Outros Profissionais da Saúde</v>
          </cell>
          <cell r="H400" t="str">
            <v>3222-05</v>
          </cell>
          <cell r="I400">
            <v>44197</v>
          </cell>
          <cell r="J400" t="str">
            <v>1 - Plantonista</v>
          </cell>
          <cell r="K400">
            <v>44</v>
          </cell>
          <cell r="L400">
            <v>1100</v>
          </cell>
          <cell r="P400">
            <v>0</v>
          </cell>
          <cell r="Q400">
            <v>0</v>
          </cell>
          <cell r="R400">
            <v>3973.23</v>
          </cell>
          <cell r="S400">
            <v>0</v>
          </cell>
          <cell r="W400">
            <v>264.38</v>
          </cell>
          <cell r="X400">
            <v>4808.8499999999995</v>
          </cell>
        </row>
        <row r="401">
          <cell r="C401" t="str">
            <v>HOSPITAL PELÓPIDAS SILVEIRA</v>
          </cell>
          <cell r="E401" t="str">
            <v>FABIANA SOARES BIZARRIA</v>
          </cell>
          <cell r="G401" t="str">
            <v>2 - Outros Profissionais da Saúde</v>
          </cell>
          <cell r="H401" t="str">
            <v>2236-05</v>
          </cell>
          <cell r="I401">
            <v>44197</v>
          </cell>
          <cell r="J401" t="str">
            <v>1 - Plantonista</v>
          </cell>
          <cell r="K401">
            <v>24</v>
          </cell>
          <cell r="L401">
            <v>1604.62</v>
          </cell>
          <cell r="P401">
            <v>0</v>
          </cell>
          <cell r="Q401">
            <v>0</v>
          </cell>
          <cell r="R401">
            <v>708.72</v>
          </cell>
          <cell r="S401">
            <v>449.3</v>
          </cell>
          <cell r="W401">
            <v>300.79000000000002</v>
          </cell>
          <cell r="X401">
            <v>2461.8500000000004</v>
          </cell>
        </row>
        <row r="402">
          <cell r="C402" t="str">
            <v>HOSPITAL PELÓPIDAS SILVEIRA</v>
          </cell>
          <cell r="E402" t="str">
            <v>FABIANE DA CRUZ MOURA</v>
          </cell>
          <cell r="G402" t="str">
            <v>2 - Outros Profissionais da Saúde</v>
          </cell>
          <cell r="H402" t="str">
            <v>3222-05</v>
          </cell>
          <cell r="I402">
            <v>44197</v>
          </cell>
          <cell r="J402" t="str">
            <v>1 - Plantonista</v>
          </cell>
          <cell r="K402">
            <v>44</v>
          </cell>
          <cell r="L402">
            <v>1100</v>
          </cell>
          <cell r="P402">
            <v>0</v>
          </cell>
          <cell r="Q402">
            <v>0</v>
          </cell>
          <cell r="R402">
            <v>560.26</v>
          </cell>
          <cell r="S402">
            <v>0</v>
          </cell>
          <cell r="W402">
            <v>146.52000000000001</v>
          </cell>
          <cell r="X402">
            <v>1513.74</v>
          </cell>
        </row>
        <row r="403">
          <cell r="C403" t="str">
            <v>HOSPITAL PELÓPIDAS SILVEIRA</v>
          </cell>
          <cell r="E403" t="str">
            <v>FABIO ANDRE FERREIRA DA SILVA</v>
          </cell>
          <cell r="G403" t="str">
            <v>1 - Médico</v>
          </cell>
          <cell r="H403" t="str">
            <v>2251-25</v>
          </cell>
          <cell r="I403">
            <v>44197</v>
          </cell>
          <cell r="J403" t="str">
            <v>1 - Plantonista</v>
          </cell>
          <cell r="K403">
            <v>12</v>
          </cell>
          <cell r="L403">
            <v>1584</v>
          </cell>
          <cell r="P403">
            <v>0</v>
          </cell>
          <cell r="Q403">
            <v>0</v>
          </cell>
          <cell r="R403">
            <v>1141.07</v>
          </cell>
          <cell r="S403">
            <v>1995.08</v>
          </cell>
          <cell r="W403">
            <v>428.68</v>
          </cell>
          <cell r="X403">
            <v>4291.4699999999993</v>
          </cell>
        </row>
        <row r="404">
          <cell r="C404" t="str">
            <v>HOSPITAL PELÓPIDAS SILVEIRA</v>
          </cell>
          <cell r="E404" t="str">
            <v>FABIO CABRAL DE ARRUDA</v>
          </cell>
          <cell r="G404" t="str">
            <v>3 - Administrativo</v>
          </cell>
          <cell r="H404" t="str">
            <v>5132-20</v>
          </cell>
          <cell r="I404">
            <v>44197</v>
          </cell>
          <cell r="J404" t="str">
            <v>2 - Diarista</v>
          </cell>
          <cell r="K404">
            <v>44</v>
          </cell>
          <cell r="L404">
            <v>0</v>
          </cell>
          <cell r="P404">
            <v>0</v>
          </cell>
          <cell r="Q404">
            <v>0</v>
          </cell>
          <cell r="R404">
            <v>57.96</v>
          </cell>
          <cell r="S404">
            <v>0</v>
          </cell>
          <cell r="W404">
            <v>57.96</v>
          </cell>
          <cell r="X404">
            <v>0</v>
          </cell>
        </row>
        <row r="405">
          <cell r="C405" t="str">
            <v>HOSPITAL PELÓPIDAS SILVEIRA</v>
          </cell>
          <cell r="E405" t="str">
            <v>FABIO HELIO DA SILVA ANDRADE</v>
          </cell>
          <cell r="G405" t="str">
            <v>3 - Administrativo</v>
          </cell>
          <cell r="H405" t="str">
            <v>7823-20</v>
          </cell>
          <cell r="I405">
            <v>44197</v>
          </cell>
          <cell r="J405" t="str">
            <v>1 - Plantonista</v>
          </cell>
          <cell r="K405">
            <v>44</v>
          </cell>
          <cell r="L405">
            <v>1424.23</v>
          </cell>
          <cell r="P405">
            <v>0</v>
          </cell>
          <cell r="Q405">
            <v>0</v>
          </cell>
          <cell r="R405">
            <v>3203.96</v>
          </cell>
          <cell r="S405">
            <v>0</v>
          </cell>
          <cell r="W405">
            <v>165.41</v>
          </cell>
          <cell r="X405">
            <v>4462.7800000000007</v>
          </cell>
        </row>
        <row r="406">
          <cell r="C406" t="str">
            <v>HOSPITAL PELÓPIDAS SILVEIRA</v>
          </cell>
          <cell r="E406" t="str">
            <v>FABIO HENRIQUE DE AMORIM AROXA</v>
          </cell>
          <cell r="G406" t="str">
            <v>1 - Médico</v>
          </cell>
          <cell r="H406" t="str">
            <v>2251-25</v>
          </cell>
          <cell r="I406">
            <v>44197</v>
          </cell>
          <cell r="J406" t="str">
            <v>1 - Plantonista</v>
          </cell>
          <cell r="K406">
            <v>24</v>
          </cell>
          <cell r="L406">
            <v>0</v>
          </cell>
          <cell r="P406">
            <v>9394.68</v>
          </cell>
          <cell r="Q406">
            <v>0</v>
          </cell>
          <cell r="R406">
            <v>632.42999999999995</v>
          </cell>
          <cell r="S406">
            <v>0</v>
          </cell>
          <cell r="W406">
            <v>9487.6</v>
          </cell>
          <cell r="X406">
            <v>539.51000000000022</v>
          </cell>
        </row>
        <row r="407">
          <cell r="C407" t="str">
            <v>HOSPITAL PELÓPIDAS SILVEIRA</v>
          </cell>
          <cell r="E407" t="str">
            <v>FABIO JOSE DOS SANTOS</v>
          </cell>
          <cell r="G407" t="str">
            <v>3 - Administrativo</v>
          </cell>
          <cell r="H407" t="str">
            <v>5135-05</v>
          </cell>
          <cell r="I407">
            <v>44197</v>
          </cell>
          <cell r="J407" t="str">
            <v>2 - Diarista</v>
          </cell>
          <cell r="K407">
            <v>44</v>
          </cell>
          <cell r="L407">
            <v>0</v>
          </cell>
          <cell r="P407">
            <v>1806.28</v>
          </cell>
          <cell r="Q407">
            <v>0</v>
          </cell>
          <cell r="R407">
            <v>103.36</v>
          </cell>
          <cell r="S407">
            <v>0</v>
          </cell>
          <cell r="W407">
            <v>1806.28</v>
          </cell>
          <cell r="X407">
            <v>103.3599999999999</v>
          </cell>
        </row>
        <row r="408">
          <cell r="C408" t="str">
            <v>HOSPITAL PELÓPIDAS SILVEIRA</v>
          </cell>
          <cell r="E408" t="str">
            <v>FABIO JOSE LIMA OLIVEIRA</v>
          </cell>
          <cell r="G408" t="str">
            <v>1 - Médico</v>
          </cell>
          <cell r="H408" t="str">
            <v>2251-25</v>
          </cell>
          <cell r="I408">
            <v>44197</v>
          </cell>
          <cell r="J408" t="str">
            <v>2 - Diarista</v>
          </cell>
          <cell r="K408">
            <v>40</v>
          </cell>
          <cell r="L408">
            <v>5280</v>
          </cell>
          <cell r="P408">
            <v>0</v>
          </cell>
          <cell r="Q408">
            <v>0</v>
          </cell>
          <cell r="R408">
            <v>484</v>
          </cell>
          <cell r="S408">
            <v>4949</v>
          </cell>
          <cell r="W408">
            <v>2621.89</v>
          </cell>
          <cell r="X408">
            <v>8091.1100000000006</v>
          </cell>
        </row>
        <row r="409">
          <cell r="C409" t="str">
            <v>HOSPITAL PELÓPIDAS SILVEIRA</v>
          </cell>
          <cell r="E409" t="str">
            <v>FABIO JOSE LINHARES</v>
          </cell>
          <cell r="G409" t="str">
            <v>3 - Administrativo</v>
          </cell>
          <cell r="H409" t="str">
            <v>5174-10</v>
          </cell>
          <cell r="I409">
            <v>44197</v>
          </cell>
          <cell r="J409" t="str">
            <v>1 - Plantonista</v>
          </cell>
          <cell r="K409">
            <v>44</v>
          </cell>
          <cell r="L409">
            <v>696.67</v>
          </cell>
          <cell r="P409">
            <v>0</v>
          </cell>
          <cell r="Q409">
            <v>0</v>
          </cell>
          <cell r="R409">
            <v>621.94000000000005</v>
          </cell>
          <cell r="S409">
            <v>0</v>
          </cell>
          <cell r="W409">
            <v>168.04</v>
          </cell>
          <cell r="X409">
            <v>1150.5700000000002</v>
          </cell>
        </row>
        <row r="410">
          <cell r="C410" t="str">
            <v>HOSPITAL PELÓPIDAS SILVEIRA</v>
          </cell>
          <cell r="E410" t="str">
            <v>FABIO MACHADO DE ANDRADE</v>
          </cell>
          <cell r="G410" t="str">
            <v>1 - Médico</v>
          </cell>
          <cell r="H410" t="str">
            <v>2251-25</v>
          </cell>
          <cell r="I410">
            <v>44197</v>
          </cell>
          <cell r="J410" t="str">
            <v>2 - Diarista</v>
          </cell>
          <cell r="K410">
            <v>20</v>
          </cell>
          <cell r="L410">
            <v>2640</v>
          </cell>
          <cell r="P410">
            <v>0</v>
          </cell>
          <cell r="Q410">
            <v>0</v>
          </cell>
          <cell r="R410">
            <v>352</v>
          </cell>
          <cell r="S410">
            <v>2474.5</v>
          </cell>
          <cell r="W410">
            <v>1080.94</v>
          </cell>
          <cell r="X410">
            <v>4385.5599999999995</v>
          </cell>
        </row>
        <row r="411">
          <cell r="C411" t="str">
            <v>HOSPITAL PELÓPIDAS SILVEIRA</v>
          </cell>
          <cell r="E411" t="str">
            <v>FABIOLA DOS PRAZERES DA SILVA</v>
          </cell>
          <cell r="G411" t="str">
            <v>3 - Administrativo</v>
          </cell>
          <cell r="H411" t="str">
            <v>4110-10</v>
          </cell>
          <cell r="I411">
            <v>44197</v>
          </cell>
          <cell r="J411" t="str">
            <v>2 - Diarista</v>
          </cell>
          <cell r="K411">
            <v>44</v>
          </cell>
          <cell r="L411">
            <v>1100</v>
          </cell>
          <cell r="P411">
            <v>0</v>
          </cell>
          <cell r="Q411">
            <v>0</v>
          </cell>
          <cell r="R411">
            <v>106.27</v>
          </cell>
          <cell r="S411">
            <v>0</v>
          </cell>
          <cell r="W411">
            <v>178.39</v>
          </cell>
          <cell r="X411">
            <v>1027.8800000000001</v>
          </cell>
        </row>
        <row r="412">
          <cell r="C412" t="str">
            <v>HOSPITAL PELÓPIDAS SILVEIRA</v>
          </cell>
          <cell r="E412" t="str">
            <v>FABIOLA REBECA LOPES DINIZ PAIVA</v>
          </cell>
          <cell r="G412" t="str">
            <v>2 - Outros Profissionais da Saúde</v>
          </cell>
          <cell r="H412" t="str">
            <v>2238-10</v>
          </cell>
          <cell r="I412">
            <v>44197</v>
          </cell>
          <cell r="J412" t="str">
            <v>2 - Diarista</v>
          </cell>
          <cell r="K412">
            <v>20</v>
          </cell>
          <cell r="L412">
            <v>1206.47</v>
          </cell>
          <cell r="P412">
            <v>0</v>
          </cell>
          <cell r="Q412">
            <v>0</v>
          </cell>
          <cell r="R412">
            <v>344.32</v>
          </cell>
          <cell r="S412">
            <v>301.62</v>
          </cell>
          <cell r="W412">
            <v>196.8</v>
          </cell>
          <cell r="X412">
            <v>1655.61</v>
          </cell>
        </row>
        <row r="413">
          <cell r="C413" t="str">
            <v>HOSPITAL PELÓPIDAS SILVEIRA</v>
          </cell>
          <cell r="E413" t="str">
            <v>FABIULA LAURENTINA DA CRUZ</v>
          </cell>
          <cell r="G413" t="str">
            <v>2 - Outros Profissionais da Saúde</v>
          </cell>
          <cell r="H413" t="str">
            <v>3222-05</v>
          </cell>
          <cell r="I413">
            <v>44197</v>
          </cell>
          <cell r="J413" t="str">
            <v>1 - Plantonista</v>
          </cell>
          <cell r="K413">
            <v>44</v>
          </cell>
          <cell r="L413">
            <v>1100</v>
          </cell>
          <cell r="P413">
            <v>0</v>
          </cell>
          <cell r="Q413">
            <v>0</v>
          </cell>
          <cell r="R413">
            <v>840.77</v>
          </cell>
          <cell r="S413">
            <v>110</v>
          </cell>
          <cell r="W413">
            <v>558.11</v>
          </cell>
          <cell r="X413">
            <v>1492.6599999999999</v>
          </cell>
        </row>
        <row r="414">
          <cell r="C414" t="str">
            <v>HOSPITAL PELÓPIDAS SILVEIRA</v>
          </cell>
          <cell r="E414" t="str">
            <v>FELIPE COELHO DE AGUIAR</v>
          </cell>
          <cell r="G414" t="str">
            <v>2 - Outros Profissionais da Saúde</v>
          </cell>
          <cell r="H414" t="str">
            <v>3222-05</v>
          </cell>
          <cell r="I414">
            <v>44197</v>
          </cell>
          <cell r="J414" t="str">
            <v>1 - Plantonista</v>
          </cell>
          <cell r="K414">
            <v>44</v>
          </cell>
          <cell r="L414">
            <v>1026.67</v>
          </cell>
          <cell r="P414">
            <v>0</v>
          </cell>
          <cell r="Q414">
            <v>0</v>
          </cell>
          <cell r="R414">
            <v>398.86</v>
          </cell>
          <cell r="S414">
            <v>0</v>
          </cell>
          <cell r="W414">
            <v>213.45</v>
          </cell>
          <cell r="X414">
            <v>1212.0800000000002</v>
          </cell>
        </row>
        <row r="415">
          <cell r="C415" t="str">
            <v>HOSPITAL PELÓPIDAS SILVEIRA</v>
          </cell>
          <cell r="E415" t="str">
            <v>FELIPPE CESAR OLIVEIRA FARIAS</v>
          </cell>
          <cell r="G415" t="str">
            <v>1 - Médico</v>
          </cell>
          <cell r="H415" t="str">
            <v>2251-25</v>
          </cell>
          <cell r="I415">
            <v>44197</v>
          </cell>
          <cell r="J415" t="str">
            <v>1 - Plantonista</v>
          </cell>
          <cell r="K415">
            <v>24</v>
          </cell>
          <cell r="L415">
            <v>3168</v>
          </cell>
          <cell r="P415">
            <v>0</v>
          </cell>
          <cell r="Q415">
            <v>0</v>
          </cell>
          <cell r="R415">
            <v>1642.96</v>
          </cell>
          <cell r="S415">
            <v>6500.4</v>
          </cell>
          <cell r="W415">
            <v>3033.34</v>
          </cell>
          <cell r="X415">
            <v>8278.02</v>
          </cell>
        </row>
        <row r="416">
          <cell r="C416" t="str">
            <v>HOSPITAL PELÓPIDAS SILVEIRA</v>
          </cell>
          <cell r="E416" t="str">
            <v>FERNANDA DE MOURA VERGA</v>
          </cell>
          <cell r="G416" t="str">
            <v>2 - Outros Profissionais da Saúde</v>
          </cell>
          <cell r="H416" t="str">
            <v>3222-05</v>
          </cell>
          <cell r="I416">
            <v>44197</v>
          </cell>
          <cell r="J416" t="str">
            <v>1 - Plantonista</v>
          </cell>
          <cell r="K416">
            <v>44</v>
          </cell>
          <cell r="L416">
            <v>1100</v>
          </cell>
          <cell r="P416">
            <v>0</v>
          </cell>
          <cell r="Q416">
            <v>0</v>
          </cell>
          <cell r="R416">
            <v>742.17</v>
          </cell>
          <cell r="S416">
            <v>0</v>
          </cell>
          <cell r="W416">
            <v>252.92</v>
          </cell>
          <cell r="X416">
            <v>1589.25</v>
          </cell>
        </row>
        <row r="417">
          <cell r="C417" t="str">
            <v>HOSPITAL PELÓPIDAS SILVEIRA</v>
          </cell>
          <cell r="E417" t="str">
            <v>FERNANDA ELISA DE FRANCA</v>
          </cell>
          <cell r="G417" t="str">
            <v>2 - Outros Profissionais da Saúde</v>
          </cell>
          <cell r="H417" t="str">
            <v>3222-05</v>
          </cell>
          <cell r="I417">
            <v>44197</v>
          </cell>
          <cell r="J417" t="str">
            <v>1 - Plantonista</v>
          </cell>
          <cell r="K417">
            <v>44</v>
          </cell>
          <cell r="L417">
            <v>1100</v>
          </cell>
          <cell r="P417">
            <v>0</v>
          </cell>
          <cell r="Q417">
            <v>0</v>
          </cell>
          <cell r="R417">
            <v>392.14</v>
          </cell>
          <cell r="S417">
            <v>110</v>
          </cell>
          <cell r="W417">
            <v>296.63</v>
          </cell>
          <cell r="X417">
            <v>1305.5099999999998</v>
          </cell>
        </row>
        <row r="418">
          <cell r="C418" t="str">
            <v>HOSPITAL PELÓPIDAS SILVEIRA</v>
          </cell>
          <cell r="E418" t="str">
            <v>FERNANDA GOMES DOS PASSOS</v>
          </cell>
          <cell r="G418" t="str">
            <v>2 - Outros Profissionais da Saúde</v>
          </cell>
          <cell r="H418" t="str">
            <v>5152-05</v>
          </cell>
          <cell r="I418">
            <v>44197</v>
          </cell>
          <cell r="J418" t="str">
            <v>1 - Plantonista</v>
          </cell>
          <cell r="K418">
            <v>44</v>
          </cell>
          <cell r="L418">
            <v>880</v>
          </cell>
          <cell r="P418">
            <v>0</v>
          </cell>
          <cell r="Q418">
            <v>0</v>
          </cell>
          <cell r="R418">
            <v>2540.4299999999998</v>
          </cell>
          <cell r="S418">
            <v>0</v>
          </cell>
          <cell r="W418">
            <v>522.86</v>
          </cell>
          <cell r="X418">
            <v>2897.5699999999997</v>
          </cell>
        </row>
        <row r="419">
          <cell r="C419" t="str">
            <v>HOSPITAL PELÓPIDAS SILVEIRA</v>
          </cell>
          <cell r="E419" t="str">
            <v>FERNANDA LAURIANO DA SILVA CRUZ</v>
          </cell>
          <cell r="G419" t="str">
            <v>2 - Outros Profissionais da Saúde</v>
          </cell>
          <cell r="H419" t="str">
            <v>3222-05</v>
          </cell>
          <cell r="I419">
            <v>44197</v>
          </cell>
          <cell r="J419" t="str">
            <v>1 - Plantonista</v>
          </cell>
          <cell r="K419">
            <v>44</v>
          </cell>
          <cell r="L419">
            <v>916.67</v>
          </cell>
          <cell r="P419">
            <v>0</v>
          </cell>
          <cell r="Q419">
            <v>0</v>
          </cell>
          <cell r="R419">
            <v>3091.8</v>
          </cell>
          <cell r="S419">
            <v>0</v>
          </cell>
          <cell r="W419">
            <v>211.32</v>
          </cell>
          <cell r="X419">
            <v>3797.15</v>
          </cell>
        </row>
        <row r="420">
          <cell r="C420" t="str">
            <v>HOSPITAL PELÓPIDAS SILVEIRA</v>
          </cell>
          <cell r="E420" t="str">
            <v>FERNANDA MARIA OLIVEIRA DOS SANTOS SOUZA</v>
          </cell>
          <cell r="G420" t="str">
            <v>2 - Outros Profissionais da Saúde</v>
          </cell>
          <cell r="H420" t="str">
            <v>3242-05</v>
          </cell>
          <cell r="I420">
            <v>44197</v>
          </cell>
          <cell r="J420" t="str">
            <v>1 - Plantonista</v>
          </cell>
          <cell r="K420">
            <v>30</v>
          </cell>
          <cell r="L420">
            <v>1292.31</v>
          </cell>
          <cell r="P420">
            <v>0</v>
          </cell>
          <cell r="Q420">
            <v>0</v>
          </cell>
          <cell r="R420">
            <v>398.08</v>
          </cell>
          <cell r="S420">
            <v>0</v>
          </cell>
          <cell r="W420">
            <v>211.54</v>
          </cell>
          <cell r="X420">
            <v>1478.85</v>
          </cell>
        </row>
        <row r="421">
          <cell r="C421" t="str">
            <v>HOSPITAL PELÓPIDAS SILVEIRA</v>
          </cell>
          <cell r="E421" t="str">
            <v>FERNANDA MARIZ QUEIROGA PEDROSA</v>
          </cell>
          <cell r="G421" t="str">
            <v>1 - Médico</v>
          </cell>
          <cell r="H421" t="str">
            <v>2251-25</v>
          </cell>
          <cell r="I421">
            <v>44197</v>
          </cell>
          <cell r="J421" t="str">
            <v>1 - Plantonista</v>
          </cell>
          <cell r="K421">
            <v>24</v>
          </cell>
          <cell r="L421">
            <v>3168</v>
          </cell>
          <cell r="P421">
            <v>0</v>
          </cell>
          <cell r="Q421">
            <v>0</v>
          </cell>
          <cell r="R421">
            <v>11778</v>
          </cell>
          <cell r="S421">
            <v>5711.83</v>
          </cell>
          <cell r="W421">
            <v>2501</v>
          </cell>
          <cell r="X421">
            <v>18156.830000000002</v>
          </cell>
        </row>
        <row r="422">
          <cell r="C422" t="str">
            <v>HOSPITAL PELÓPIDAS SILVEIRA</v>
          </cell>
          <cell r="E422" t="str">
            <v>FERNANDO ANTONIO GALVAO GONDIM FILHO</v>
          </cell>
          <cell r="G422" t="str">
            <v>1 - Médico</v>
          </cell>
          <cell r="H422" t="str">
            <v>2251-25</v>
          </cell>
          <cell r="I422">
            <v>44197</v>
          </cell>
          <cell r="J422" t="str">
            <v>2 - Diarista</v>
          </cell>
          <cell r="K422">
            <v>30</v>
          </cell>
          <cell r="L422">
            <v>3960</v>
          </cell>
          <cell r="P422">
            <v>0</v>
          </cell>
          <cell r="Q422">
            <v>0</v>
          </cell>
          <cell r="R422">
            <v>418</v>
          </cell>
          <cell r="S422">
            <v>3711.75</v>
          </cell>
          <cell r="W422">
            <v>1900.49</v>
          </cell>
          <cell r="X422">
            <v>6189.26</v>
          </cell>
        </row>
        <row r="423">
          <cell r="C423" t="str">
            <v>HOSPITAL PELÓPIDAS SILVEIRA</v>
          </cell>
          <cell r="E423" t="str">
            <v>FERNANDO FRANCISCO MOURA DOS SANTOS</v>
          </cell>
          <cell r="G423" t="str">
            <v>3 - Administrativo</v>
          </cell>
          <cell r="H423" t="str">
            <v>7233-10</v>
          </cell>
          <cell r="I423">
            <v>44197</v>
          </cell>
          <cell r="J423" t="str">
            <v>1 - Plantonista</v>
          </cell>
          <cell r="K423">
            <v>44</v>
          </cell>
          <cell r="L423">
            <v>1271.69</v>
          </cell>
          <cell r="P423">
            <v>0</v>
          </cell>
          <cell r="Q423">
            <v>0</v>
          </cell>
          <cell r="R423">
            <v>220</v>
          </cell>
          <cell r="S423">
            <v>0</v>
          </cell>
          <cell r="W423">
            <v>219.48</v>
          </cell>
          <cell r="X423">
            <v>1272.21</v>
          </cell>
        </row>
        <row r="424">
          <cell r="C424" t="str">
            <v>HOSPITAL PELÓPIDAS SILVEIRA</v>
          </cell>
          <cell r="E424" t="str">
            <v>FERNANDO NUNES FERREIRA DE OLIVEIRA</v>
          </cell>
          <cell r="G424" t="str">
            <v>2 - Outros Profissionais da Saúde</v>
          </cell>
          <cell r="H424" t="str">
            <v>2235-05</v>
          </cell>
          <cell r="I424">
            <v>44197</v>
          </cell>
          <cell r="J424" t="str">
            <v>2 - Diarista</v>
          </cell>
          <cell r="K424">
            <v>40</v>
          </cell>
          <cell r="L424">
            <v>1850.35</v>
          </cell>
          <cell r="P424">
            <v>0</v>
          </cell>
          <cell r="Q424">
            <v>0</v>
          </cell>
          <cell r="R424">
            <v>983.92</v>
          </cell>
          <cell r="S424">
            <v>864.36</v>
          </cell>
          <cell r="W424">
            <v>653.73</v>
          </cell>
          <cell r="X424">
            <v>3044.9</v>
          </cell>
        </row>
        <row r="425">
          <cell r="C425" t="str">
            <v>HOSPITAL PELÓPIDAS SILVEIRA</v>
          </cell>
          <cell r="E425" t="str">
            <v>FERNANDO TENORIO TRAVASSOS</v>
          </cell>
          <cell r="G425" t="str">
            <v>1 - Médico</v>
          </cell>
          <cell r="H425" t="str">
            <v>2251-25</v>
          </cell>
          <cell r="I425">
            <v>44197</v>
          </cell>
          <cell r="J425" t="str">
            <v>2 - Diarista</v>
          </cell>
          <cell r="K425">
            <v>40</v>
          </cell>
          <cell r="L425">
            <v>5280</v>
          </cell>
          <cell r="P425">
            <v>0</v>
          </cell>
          <cell r="Q425">
            <v>0</v>
          </cell>
          <cell r="R425">
            <v>484</v>
          </cell>
          <cell r="S425">
            <v>4949</v>
          </cell>
          <cell r="W425">
            <v>2621.89</v>
          </cell>
          <cell r="X425">
            <v>8091.1100000000006</v>
          </cell>
        </row>
        <row r="426">
          <cell r="C426" t="str">
            <v>HOSPITAL PELÓPIDAS SILVEIRA</v>
          </cell>
          <cell r="E426" t="str">
            <v>FILIPE DE SIQUEIRA ARAUJO LAFAYETTE</v>
          </cell>
          <cell r="G426" t="str">
            <v>1 - Médico</v>
          </cell>
          <cell r="H426" t="str">
            <v>2252-35</v>
          </cell>
          <cell r="I426">
            <v>44197</v>
          </cell>
          <cell r="J426" t="str">
            <v>2 - Diarista</v>
          </cell>
          <cell r="K426">
            <v>20</v>
          </cell>
          <cell r="L426">
            <v>2640</v>
          </cell>
          <cell r="P426">
            <v>0</v>
          </cell>
          <cell r="Q426">
            <v>0</v>
          </cell>
          <cell r="R426">
            <v>220</v>
          </cell>
          <cell r="S426">
            <v>2474.5</v>
          </cell>
          <cell r="W426">
            <v>1031.25</v>
          </cell>
          <cell r="X426">
            <v>4303.25</v>
          </cell>
        </row>
        <row r="427">
          <cell r="C427" t="str">
            <v>HOSPITAL PELÓPIDAS SILVEIRA</v>
          </cell>
          <cell r="E427" t="str">
            <v>FILIPE PEDRO DA SILVA</v>
          </cell>
          <cell r="G427" t="str">
            <v>3 - Administrativo</v>
          </cell>
          <cell r="H427" t="str">
            <v>4110-10</v>
          </cell>
          <cell r="I427">
            <v>44197</v>
          </cell>
          <cell r="J427" t="str">
            <v>2 - Diarista</v>
          </cell>
          <cell r="K427">
            <v>44</v>
          </cell>
          <cell r="L427">
            <v>953.33</v>
          </cell>
          <cell r="P427">
            <v>0</v>
          </cell>
          <cell r="Q427">
            <v>0</v>
          </cell>
          <cell r="R427">
            <v>183.33</v>
          </cell>
          <cell r="S427">
            <v>0</v>
          </cell>
          <cell r="W427">
            <v>167.47</v>
          </cell>
          <cell r="X427">
            <v>969.19</v>
          </cell>
        </row>
        <row r="428">
          <cell r="C428" t="str">
            <v>HOSPITAL PELÓPIDAS SILVEIRA</v>
          </cell>
          <cell r="E428" t="str">
            <v>FLAVIA CRISTINA CHAGAS CORREIA</v>
          </cell>
          <cell r="G428" t="str">
            <v>3 - Administrativo</v>
          </cell>
          <cell r="H428" t="str">
            <v>4110-10</v>
          </cell>
          <cell r="I428">
            <v>44197</v>
          </cell>
          <cell r="J428" t="str">
            <v>2 - Diarista</v>
          </cell>
          <cell r="K428">
            <v>44</v>
          </cell>
          <cell r="L428">
            <v>1843.13</v>
          </cell>
          <cell r="P428">
            <v>0</v>
          </cell>
          <cell r="Q428">
            <v>0</v>
          </cell>
          <cell r="R428">
            <v>156.16</v>
          </cell>
          <cell r="S428">
            <v>0</v>
          </cell>
          <cell r="W428">
            <v>206.14</v>
          </cell>
          <cell r="X428">
            <v>1793.15</v>
          </cell>
        </row>
        <row r="429">
          <cell r="C429" t="str">
            <v>HOSPITAL PELÓPIDAS SILVEIRA</v>
          </cell>
          <cell r="E429" t="str">
            <v>FLAVIA KARINA RAMOS E SILVA</v>
          </cell>
          <cell r="G429" t="str">
            <v>2 - Outros Profissionais da Saúde</v>
          </cell>
          <cell r="H429" t="str">
            <v>2235-05</v>
          </cell>
          <cell r="I429">
            <v>44197</v>
          </cell>
          <cell r="J429" t="str">
            <v>1 - Plantonista</v>
          </cell>
          <cell r="K429">
            <v>40</v>
          </cell>
          <cell r="L429">
            <v>1576.22</v>
          </cell>
          <cell r="P429">
            <v>0</v>
          </cell>
          <cell r="Q429">
            <v>0</v>
          </cell>
          <cell r="R429">
            <v>1724.01</v>
          </cell>
          <cell r="S429">
            <v>480.75</v>
          </cell>
          <cell r="W429">
            <v>535.86</v>
          </cell>
          <cell r="X429">
            <v>3245.12</v>
          </cell>
        </row>
        <row r="430">
          <cell r="C430" t="str">
            <v>HOSPITAL PELÓPIDAS SILVEIRA</v>
          </cell>
          <cell r="E430" t="str">
            <v>FLAVIA PEREIRA DE SOUZA</v>
          </cell>
          <cell r="G430" t="str">
            <v>3 - Administrativo</v>
          </cell>
          <cell r="H430" t="str">
            <v>4110-10</v>
          </cell>
          <cell r="I430">
            <v>44197</v>
          </cell>
          <cell r="J430" t="str">
            <v>2 - Diarista</v>
          </cell>
          <cell r="K430">
            <v>44</v>
          </cell>
          <cell r="L430">
            <v>1535.94</v>
          </cell>
          <cell r="P430">
            <v>0</v>
          </cell>
          <cell r="Q430">
            <v>0</v>
          </cell>
          <cell r="R430">
            <v>459.99</v>
          </cell>
          <cell r="S430">
            <v>0</v>
          </cell>
          <cell r="W430">
            <v>685.79</v>
          </cell>
          <cell r="X430">
            <v>1310.1400000000001</v>
          </cell>
        </row>
        <row r="431">
          <cell r="C431" t="str">
            <v>HOSPITAL PELÓPIDAS SILVEIRA</v>
          </cell>
          <cell r="E431" t="str">
            <v>FLAVIA RIBEIRO DE OLIVEIRA</v>
          </cell>
          <cell r="G431" t="str">
            <v>2 - Outros Profissionais da Saúde</v>
          </cell>
          <cell r="H431" t="str">
            <v>3222-05</v>
          </cell>
          <cell r="I431">
            <v>44197</v>
          </cell>
          <cell r="J431" t="str">
            <v>1 - Plantonista</v>
          </cell>
          <cell r="K431">
            <v>44</v>
          </cell>
          <cell r="L431">
            <v>1100</v>
          </cell>
          <cell r="P431">
            <v>0</v>
          </cell>
          <cell r="Q431">
            <v>0</v>
          </cell>
          <cell r="R431">
            <v>2863.58</v>
          </cell>
          <cell r="S431">
            <v>0</v>
          </cell>
          <cell r="W431">
            <v>154.47999999999999</v>
          </cell>
          <cell r="X431">
            <v>3809.1</v>
          </cell>
        </row>
        <row r="432">
          <cell r="C432" t="str">
            <v>HOSPITAL PELÓPIDAS SILVEIRA</v>
          </cell>
          <cell r="E432" t="str">
            <v>FLAVIANA CRISTINA SANTIAGO MACIEL FERNANDES</v>
          </cell>
          <cell r="G432" t="str">
            <v>2 - Outros Profissionais da Saúde</v>
          </cell>
          <cell r="H432" t="str">
            <v>2235-05</v>
          </cell>
          <cell r="I432">
            <v>44197</v>
          </cell>
          <cell r="J432" t="str">
            <v>2 - Diarista</v>
          </cell>
          <cell r="K432">
            <v>40</v>
          </cell>
          <cell r="L432">
            <v>2055.94</v>
          </cell>
          <cell r="P432">
            <v>0</v>
          </cell>
          <cell r="Q432">
            <v>0</v>
          </cell>
          <cell r="R432">
            <v>612.82000000000005</v>
          </cell>
          <cell r="S432">
            <v>927.07</v>
          </cell>
          <cell r="W432">
            <v>501.18</v>
          </cell>
          <cell r="X432">
            <v>3094.6500000000005</v>
          </cell>
        </row>
        <row r="433">
          <cell r="C433" t="str">
            <v>HOSPITAL PELÓPIDAS SILVEIRA</v>
          </cell>
          <cell r="E433" t="str">
            <v>FLAVIO ROGERIO FERREIRA DE LIMA</v>
          </cell>
          <cell r="G433" t="str">
            <v>2 - Outros Profissionais da Saúde</v>
          </cell>
          <cell r="H433" t="str">
            <v>5211-30</v>
          </cell>
          <cell r="I433">
            <v>44197</v>
          </cell>
          <cell r="J433" t="str">
            <v>2 - Diarista</v>
          </cell>
          <cell r="K433">
            <v>44</v>
          </cell>
          <cell r="L433">
            <v>1063.33</v>
          </cell>
          <cell r="P433">
            <v>0</v>
          </cell>
          <cell r="Q433">
            <v>0</v>
          </cell>
          <cell r="R433">
            <v>36.67</v>
          </cell>
          <cell r="S433">
            <v>0</v>
          </cell>
          <cell r="W433">
            <v>484.99</v>
          </cell>
          <cell r="X433">
            <v>615.01</v>
          </cell>
        </row>
        <row r="434">
          <cell r="C434" t="str">
            <v>HOSPITAL PELÓPIDAS SILVEIRA</v>
          </cell>
          <cell r="E434" t="str">
            <v>FRANCIANE DOS PRAZERES DA SILVA ROCHA</v>
          </cell>
          <cell r="G434" t="str">
            <v>3 - Administrativo</v>
          </cell>
          <cell r="H434" t="str">
            <v>4141-05</v>
          </cell>
          <cell r="I434">
            <v>44197</v>
          </cell>
          <cell r="J434" t="str">
            <v>2 - Diarista</v>
          </cell>
          <cell r="K434">
            <v>44</v>
          </cell>
          <cell r="L434">
            <v>1264.31</v>
          </cell>
          <cell r="P434">
            <v>0</v>
          </cell>
          <cell r="Q434">
            <v>0</v>
          </cell>
          <cell r="R434">
            <v>114.49</v>
          </cell>
          <cell r="S434">
            <v>0</v>
          </cell>
          <cell r="W434">
            <v>204.67</v>
          </cell>
          <cell r="X434">
            <v>1174.1299999999999</v>
          </cell>
        </row>
        <row r="435">
          <cell r="C435" t="str">
            <v>HOSPITAL PELÓPIDAS SILVEIRA</v>
          </cell>
          <cell r="E435" t="str">
            <v>FRANCINEIDE TERESA DA LUZ</v>
          </cell>
          <cell r="G435" t="str">
            <v>3 - Administrativo</v>
          </cell>
          <cell r="H435" t="str">
            <v>5174-10</v>
          </cell>
          <cell r="I435">
            <v>44197</v>
          </cell>
          <cell r="J435" t="str">
            <v>1 - Plantonista</v>
          </cell>
          <cell r="K435">
            <v>44</v>
          </cell>
          <cell r="L435">
            <v>0</v>
          </cell>
          <cell r="P435">
            <v>1478.52</v>
          </cell>
          <cell r="Q435">
            <v>0</v>
          </cell>
          <cell r="R435">
            <v>22</v>
          </cell>
          <cell r="S435">
            <v>0</v>
          </cell>
          <cell r="W435">
            <v>1500.52</v>
          </cell>
          <cell r="X435">
            <v>0</v>
          </cell>
        </row>
        <row r="436">
          <cell r="C436" t="str">
            <v>HOSPITAL PELÓPIDAS SILVEIRA</v>
          </cell>
          <cell r="E436" t="str">
            <v>FRANCISCA DO NASCIMENTO DE OLIVEIRA SILVA</v>
          </cell>
          <cell r="G436" t="str">
            <v>2 - Outros Profissionais da Saúde</v>
          </cell>
          <cell r="H436" t="str">
            <v>3222-05</v>
          </cell>
          <cell r="I436">
            <v>44197</v>
          </cell>
          <cell r="J436" t="str">
            <v>1 - Plantonista</v>
          </cell>
          <cell r="K436">
            <v>44</v>
          </cell>
          <cell r="L436">
            <v>1100</v>
          </cell>
          <cell r="P436">
            <v>0</v>
          </cell>
          <cell r="Q436">
            <v>0</v>
          </cell>
          <cell r="R436">
            <v>373.35</v>
          </cell>
          <cell r="S436">
            <v>0</v>
          </cell>
          <cell r="W436">
            <v>150.21</v>
          </cell>
          <cell r="X436">
            <v>1323.1399999999999</v>
          </cell>
        </row>
        <row r="437">
          <cell r="C437" t="str">
            <v>HOSPITAL PELÓPIDAS SILVEIRA</v>
          </cell>
          <cell r="E437" t="str">
            <v>FRANCISCO DE ASSIS LINS DA SILVA</v>
          </cell>
          <cell r="G437" t="str">
            <v>3 - Administrativo</v>
          </cell>
          <cell r="H437" t="str">
            <v>5174-10</v>
          </cell>
          <cell r="I437">
            <v>44197</v>
          </cell>
          <cell r="J437" t="str">
            <v>1 - Plantonista</v>
          </cell>
          <cell r="K437">
            <v>44</v>
          </cell>
          <cell r="L437">
            <v>843.33</v>
          </cell>
          <cell r="P437">
            <v>0</v>
          </cell>
          <cell r="Q437">
            <v>0</v>
          </cell>
          <cell r="R437">
            <v>339.67</v>
          </cell>
          <cell r="S437">
            <v>0</v>
          </cell>
          <cell r="W437">
            <v>348.52</v>
          </cell>
          <cell r="X437">
            <v>834.48</v>
          </cell>
        </row>
        <row r="438">
          <cell r="C438" t="str">
            <v>HOSPITAL PELÓPIDAS SILVEIRA</v>
          </cell>
          <cell r="E438" t="str">
            <v>GABRIEL CARNEIRO DA SILVA</v>
          </cell>
          <cell r="G438" t="str">
            <v>2 - Outros Profissionais da Saúde</v>
          </cell>
          <cell r="H438" t="str">
            <v>5211-30</v>
          </cell>
          <cell r="I438">
            <v>44197</v>
          </cell>
          <cell r="J438" t="str">
            <v>2 - Diarista</v>
          </cell>
          <cell r="K438">
            <v>44</v>
          </cell>
          <cell r="L438">
            <v>916.67</v>
          </cell>
          <cell r="P438">
            <v>0</v>
          </cell>
          <cell r="Q438">
            <v>0</v>
          </cell>
          <cell r="R438">
            <v>333.05</v>
          </cell>
          <cell r="S438">
            <v>0</v>
          </cell>
          <cell r="W438">
            <v>172.97</v>
          </cell>
          <cell r="X438">
            <v>1076.75</v>
          </cell>
        </row>
        <row r="439">
          <cell r="C439" t="str">
            <v>HOSPITAL PELÓPIDAS SILVEIRA</v>
          </cell>
          <cell r="E439" t="str">
            <v>GABRIEL MAIA DE ALBUQUERQUE COSTA</v>
          </cell>
          <cell r="G439" t="str">
            <v>1 - Médico</v>
          </cell>
          <cell r="H439" t="str">
            <v>2251-25</v>
          </cell>
          <cell r="I439">
            <v>44197</v>
          </cell>
          <cell r="J439" t="str">
            <v>1 - Plantonista</v>
          </cell>
          <cell r="K439">
            <v>12</v>
          </cell>
          <cell r="L439">
            <v>1584</v>
          </cell>
          <cell r="P439">
            <v>0</v>
          </cell>
          <cell r="Q439">
            <v>0</v>
          </cell>
          <cell r="R439">
            <v>220</v>
          </cell>
          <cell r="S439">
            <v>2375.04</v>
          </cell>
          <cell r="W439">
            <v>652.1</v>
          </cell>
          <cell r="X439">
            <v>3526.94</v>
          </cell>
        </row>
        <row r="440">
          <cell r="C440" t="str">
            <v>HOSPITAL PELÓPIDAS SILVEIRA</v>
          </cell>
          <cell r="E440" t="str">
            <v>GABRIELA DOS SANTOS ARCANJO</v>
          </cell>
          <cell r="G440" t="str">
            <v>2 - Outros Profissionais da Saúde</v>
          </cell>
          <cell r="H440" t="str">
            <v>3222-05</v>
          </cell>
          <cell r="I440">
            <v>44197</v>
          </cell>
          <cell r="J440" t="str">
            <v>1 - Plantonista</v>
          </cell>
          <cell r="K440">
            <v>44</v>
          </cell>
          <cell r="L440">
            <v>1100</v>
          </cell>
          <cell r="P440">
            <v>0</v>
          </cell>
          <cell r="Q440">
            <v>0</v>
          </cell>
          <cell r="R440">
            <v>355.88</v>
          </cell>
          <cell r="S440">
            <v>0</v>
          </cell>
          <cell r="W440">
            <v>171.67</v>
          </cell>
        </row>
        <row r="441">
          <cell r="C441" t="str">
            <v>HOSPITAL PELÓPIDAS SILVEIRA</v>
          </cell>
          <cell r="E441" t="str">
            <v>GABRIELA FARIAS DE BARROS</v>
          </cell>
          <cell r="G441" t="str">
            <v>2 - Outros Profissionais da Saúde</v>
          </cell>
          <cell r="H441" t="str">
            <v>2235-05</v>
          </cell>
          <cell r="I441">
            <v>44197</v>
          </cell>
          <cell r="J441" t="str">
            <v>1 - Plantonista</v>
          </cell>
          <cell r="K441">
            <v>40</v>
          </cell>
          <cell r="L441">
            <v>2055.94</v>
          </cell>
          <cell r="P441">
            <v>0</v>
          </cell>
          <cell r="Q441">
            <v>0</v>
          </cell>
          <cell r="R441">
            <v>2049.6</v>
          </cell>
          <cell r="S441">
            <v>627.07000000000005</v>
          </cell>
          <cell r="W441">
            <v>838.7</v>
          </cell>
          <cell r="X441">
            <v>3893.91</v>
          </cell>
        </row>
        <row r="442">
          <cell r="C442" t="str">
            <v>HOSPITAL PELÓPIDAS SILVEIRA</v>
          </cell>
          <cell r="E442" t="str">
            <v>GABRIELE DE FATIMA DA COSTA RAMOS</v>
          </cell>
          <cell r="G442" t="str">
            <v>2 - Outros Profissionais da Saúde</v>
          </cell>
          <cell r="H442" t="str">
            <v>3222-05</v>
          </cell>
          <cell r="I442">
            <v>44197</v>
          </cell>
          <cell r="J442" t="str">
            <v>1 - Plantonista</v>
          </cell>
          <cell r="K442">
            <v>44</v>
          </cell>
          <cell r="L442">
            <v>586.66999999999996</v>
          </cell>
          <cell r="P442">
            <v>0</v>
          </cell>
          <cell r="Q442">
            <v>0</v>
          </cell>
          <cell r="R442">
            <v>1788.94</v>
          </cell>
          <cell r="S442">
            <v>0</v>
          </cell>
          <cell r="W442">
            <v>263.10000000000002</v>
          </cell>
          <cell r="X442">
            <v>2112.5100000000002</v>
          </cell>
        </row>
        <row r="443">
          <cell r="C443" t="str">
            <v>HOSPITAL PELÓPIDAS SILVEIRA</v>
          </cell>
          <cell r="E443" t="str">
            <v>GABRIELE MARY DA SILVA REIS</v>
          </cell>
          <cell r="G443" t="str">
            <v>2 - Outros Profissionais da Saúde</v>
          </cell>
          <cell r="H443" t="str">
            <v>2235-30</v>
          </cell>
          <cell r="I443">
            <v>44197</v>
          </cell>
          <cell r="J443" t="str">
            <v>2 - Diarista</v>
          </cell>
          <cell r="K443">
            <v>40</v>
          </cell>
          <cell r="L443">
            <v>1436.81</v>
          </cell>
          <cell r="P443">
            <v>0</v>
          </cell>
          <cell r="Q443">
            <v>0</v>
          </cell>
          <cell r="R443">
            <v>420.14</v>
          </cell>
          <cell r="S443">
            <v>359.2</v>
          </cell>
          <cell r="W443">
            <v>252.55</v>
          </cell>
          <cell r="X443">
            <v>1963.5999999999997</v>
          </cell>
        </row>
        <row r="444">
          <cell r="C444" t="str">
            <v>HOSPITAL PELÓPIDAS SILVEIRA</v>
          </cell>
          <cell r="E444" t="str">
            <v>GABRIELE TELES CHAVES</v>
          </cell>
          <cell r="G444" t="str">
            <v>1 - Médico</v>
          </cell>
          <cell r="H444" t="str">
            <v>2251-25</v>
          </cell>
          <cell r="I444">
            <v>44197</v>
          </cell>
          <cell r="J444" t="str">
            <v>1 - Plantonista</v>
          </cell>
          <cell r="K444">
            <v>12</v>
          </cell>
          <cell r="L444">
            <v>211.2</v>
          </cell>
          <cell r="P444">
            <v>9580.15</v>
          </cell>
          <cell r="Q444">
            <v>0</v>
          </cell>
          <cell r="R444">
            <v>29.33</v>
          </cell>
          <cell r="S444">
            <v>63.36</v>
          </cell>
          <cell r="W444">
            <v>9753</v>
          </cell>
          <cell r="X444">
            <v>131.04000000000087</v>
          </cell>
        </row>
        <row r="445">
          <cell r="C445" t="str">
            <v>HOSPITAL PELÓPIDAS SILVEIRA</v>
          </cell>
          <cell r="E445" t="str">
            <v>GENEZIA CELINA DA SILVA</v>
          </cell>
          <cell r="G445" t="str">
            <v>2 - Outros Profissionais da Saúde</v>
          </cell>
          <cell r="H445" t="str">
            <v>3222-05</v>
          </cell>
          <cell r="I445">
            <v>44197</v>
          </cell>
          <cell r="J445" t="str">
            <v>1 - Plantonista</v>
          </cell>
          <cell r="K445">
            <v>44</v>
          </cell>
          <cell r="L445">
            <v>1100</v>
          </cell>
          <cell r="P445">
            <v>0</v>
          </cell>
          <cell r="Q445">
            <v>0</v>
          </cell>
          <cell r="R445">
            <v>1342.37</v>
          </cell>
          <cell r="S445">
            <v>110</v>
          </cell>
          <cell r="W445">
            <v>352.29</v>
          </cell>
          <cell r="X445">
            <v>2200.08</v>
          </cell>
        </row>
        <row r="446">
          <cell r="C446" t="str">
            <v>HOSPITAL PELÓPIDAS SILVEIRA</v>
          </cell>
          <cell r="E446" t="str">
            <v>GENI MARIA GOMES</v>
          </cell>
          <cell r="G446" t="str">
            <v>2 - Outros Profissionais da Saúde</v>
          </cell>
          <cell r="H446" t="str">
            <v>3222-05</v>
          </cell>
          <cell r="I446">
            <v>44197</v>
          </cell>
          <cell r="J446" t="str">
            <v>1 - Plantonista</v>
          </cell>
          <cell r="K446">
            <v>44</v>
          </cell>
          <cell r="L446">
            <v>1100</v>
          </cell>
          <cell r="P446">
            <v>0</v>
          </cell>
          <cell r="Q446">
            <v>0</v>
          </cell>
          <cell r="R446">
            <v>1171.3499999999999</v>
          </cell>
          <cell r="S446">
            <v>0</v>
          </cell>
          <cell r="W446">
            <v>273.2</v>
          </cell>
          <cell r="X446">
            <v>1998.1499999999999</v>
          </cell>
        </row>
        <row r="447">
          <cell r="C447" t="str">
            <v>HOSPITAL PELÓPIDAS SILVEIRA</v>
          </cell>
          <cell r="E447" t="str">
            <v>GENISI CALDAS DOS SANTOS</v>
          </cell>
          <cell r="G447" t="str">
            <v>2 - Outros Profissionais da Saúde</v>
          </cell>
          <cell r="H447" t="str">
            <v>3222-05</v>
          </cell>
          <cell r="I447">
            <v>44197</v>
          </cell>
          <cell r="J447" t="str">
            <v>1 - Plantonista</v>
          </cell>
          <cell r="K447">
            <v>44</v>
          </cell>
          <cell r="L447">
            <v>1100</v>
          </cell>
          <cell r="P447">
            <v>0</v>
          </cell>
          <cell r="Q447">
            <v>0</v>
          </cell>
          <cell r="R447">
            <v>826.14</v>
          </cell>
          <cell r="S447">
            <v>0</v>
          </cell>
          <cell r="W447">
            <v>249.47</v>
          </cell>
          <cell r="X447">
            <v>1676.6699999999998</v>
          </cell>
        </row>
        <row r="448">
          <cell r="C448" t="str">
            <v>HOSPITAL PELÓPIDAS SILVEIRA</v>
          </cell>
          <cell r="E448" t="str">
            <v>GENOVEVA DA CONCEICAO PEREIRA DA SILVA</v>
          </cell>
          <cell r="G448" t="str">
            <v>2 - Outros Profissionais da Saúde</v>
          </cell>
          <cell r="H448" t="str">
            <v>3222-05</v>
          </cell>
          <cell r="I448">
            <v>44197</v>
          </cell>
          <cell r="J448" t="str">
            <v>1 - Plantonista</v>
          </cell>
          <cell r="K448">
            <v>44</v>
          </cell>
          <cell r="L448">
            <v>843.33</v>
          </cell>
          <cell r="P448">
            <v>0</v>
          </cell>
          <cell r="Q448">
            <v>0</v>
          </cell>
          <cell r="R448">
            <v>776.36</v>
          </cell>
          <cell r="S448">
            <v>0</v>
          </cell>
          <cell r="W448">
            <v>212.72</v>
          </cell>
          <cell r="X448">
            <v>1406.97</v>
          </cell>
        </row>
        <row r="449">
          <cell r="C449" t="str">
            <v>HOSPITAL PELÓPIDAS SILVEIRA</v>
          </cell>
          <cell r="E449" t="str">
            <v>GEORGIA MARCELA SILVA DE ARAUJO SOUZA</v>
          </cell>
          <cell r="G449" t="str">
            <v>2 - Outros Profissionais da Saúde</v>
          </cell>
          <cell r="H449" t="str">
            <v>3222-05</v>
          </cell>
          <cell r="I449">
            <v>44197</v>
          </cell>
          <cell r="J449" t="str">
            <v>1 - Plantonista</v>
          </cell>
          <cell r="K449">
            <v>44</v>
          </cell>
          <cell r="L449">
            <v>0</v>
          </cell>
          <cell r="P449">
            <v>0</v>
          </cell>
          <cell r="Q449">
            <v>0</v>
          </cell>
          <cell r="R449">
            <v>1.52</v>
          </cell>
          <cell r="S449">
            <v>0</v>
          </cell>
          <cell r="X449">
            <v>1.52</v>
          </cell>
        </row>
        <row r="450">
          <cell r="C450" t="str">
            <v>HOSPITAL PELÓPIDAS SILVEIRA</v>
          </cell>
          <cell r="E450" t="str">
            <v>GERLANDIA MARIA NOGUEIRA</v>
          </cell>
          <cell r="G450" t="str">
            <v>2 - Outros Profissionais da Saúde</v>
          </cell>
          <cell r="H450" t="str">
            <v>3222-05</v>
          </cell>
          <cell r="I450">
            <v>44197</v>
          </cell>
          <cell r="J450" t="str">
            <v>1 - Plantonista</v>
          </cell>
          <cell r="K450">
            <v>44</v>
          </cell>
          <cell r="L450">
            <v>1100</v>
          </cell>
          <cell r="P450">
            <v>0</v>
          </cell>
          <cell r="Q450">
            <v>0</v>
          </cell>
          <cell r="R450">
            <v>847.33</v>
          </cell>
          <cell r="S450">
            <v>110</v>
          </cell>
          <cell r="W450">
            <v>165.49</v>
          </cell>
          <cell r="X450">
            <v>1891.84</v>
          </cell>
        </row>
        <row r="451">
          <cell r="C451" t="str">
            <v>HOSPITAL PELÓPIDAS SILVEIRA</v>
          </cell>
          <cell r="E451" t="str">
            <v>GERLANIO SILVESTRE FERREIRA</v>
          </cell>
          <cell r="G451" t="str">
            <v>3 - Administrativo</v>
          </cell>
          <cell r="H451" t="str">
            <v>7823-20</v>
          </cell>
          <cell r="I451">
            <v>44197</v>
          </cell>
          <cell r="J451" t="str">
            <v>1 - Plantonista</v>
          </cell>
          <cell r="K451">
            <v>44</v>
          </cell>
          <cell r="L451">
            <v>1424.23</v>
          </cell>
          <cell r="P451">
            <v>0</v>
          </cell>
          <cell r="Q451">
            <v>0</v>
          </cell>
          <cell r="R451">
            <v>220</v>
          </cell>
          <cell r="S451">
            <v>0</v>
          </cell>
          <cell r="W451">
            <v>188.44</v>
          </cell>
          <cell r="X451">
            <v>1455.79</v>
          </cell>
        </row>
        <row r="452">
          <cell r="C452" t="str">
            <v>HOSPITAL PELÓPIDAS SILVEIRA</v>
          </cell>
          <cell r="E452" t="str">
            <v>GERSYCA PAOLA BARBOSA CAVALCANTI</v>
          </cell>
          <cell r="G452" t="str">
            <v>2 - Outros Profissionais da Saúde</v>
          </cell>
          <cell r="H452" t="str">
            <v>2235-05</v>
          </cell>
          <cell r="I452">
            <v>44197</v>
          </cell>
          <cell r="J452" t="str">
            <v>1 - Plantonista</v>
          </cell>
          <cell r="K452">
            <v>40</v>
          </cell>
          <cell r="L452">
            <v>0</v>
          </cell>
          <cell r="P452">
            <v>0</v>
          </cell>
          <cell r="Q452">
            <v>0</v>
          </cell>
          <cell r="R452">
            <v>3830.59</v>
          </cell>
          <cell r="S452">
            <v>0</v>
          </cell>
          <cell r="W452">
            <v>549.21</v>
          </cell>
          <cell r="X452">
            <v>3281.38</v>
          </cell>
        </row>
        <row r="453">
          <cell r="C453" t="str">
            <v>HOSPITAL PELÓPIDAS SILVEIRA</v>
          </cell>
          <cell r="E453" t="str">
            <v>GILBERTO CAIO DUARTE BATISTA</v>
          </cell>
          <cell r="G453" t="str">
            <v>2 - Outros Profissionais da Saúde</v>
          </cell>
          <cell r="H453" t="str">
            <v>3222-05</v>
          </cell>
          <cell r="I453">
            <v>44197</v>
          </cell>
          <cell r="J453" t="str">
            <v>1 - Plantonista</v>
          </cell>
          <cell r="K453">
            <v>44</v>
          </cell>
          <cell r="L453">
            <v>0</v>
          </cell>
          <cell r="P453">
            <v>2671.4</v>
          </cell>
          <cell r="Q453">
            <v>0</v>
          </cell>
          <cell r="R453">
            <v>933.97</v>
          </cell>
          <cell r="S453">
            <v>110</v>
          </cell>
          <cell r="W453">
            <v>2806.61</v>
          </cell>
          <cell r="X453">
            <v>908.75999999999976</v>
          </cell>
        </row>
        <row r="454">
          <cell r="C454" t="str">
            <v>HOSPITAL PELÓPIDAS SILVEIRA</v>
          </cell>
          <cell r="E454" t="str">
            <v>GILBERTO HANOIS FALBO FILHO</v>
          </cell>
          <cell r="G454" t="str">
            <v>3 - Administrativo</v>
          </cell>
          <cell r="H454" t="str">
            <v>1231-10</v>
          </cell>
          <cell r="I454">
            <v>44197</v>
          </cell>
          <cell r="J454" t="str">
            <v>1 - Plantonista</v>
          </cell>
          <cell r="K454">
            <v>44</v>
          </cell>
          <cell r="L454">
            <v>13845.2</v>
          </cell>
          <cell r="P454">
            <v>0</v>
          </cell>
          <cell r="Q454">
            <v>0</v>
          </cell>
          <cell r="R454">
            <v>692.26</v>
          </cell>
          <cell r="S454">
            <v>0</v>
          </cell>
          <cell r="W454">
            <v>4793.38</v>
          </cell>
          <cell r="X454">
            <v>9744.0800000000017</v>
          </cell>
        </row>
        <row r="455">
          <cell r="C455" t="str">
            <v>HOSPITAL PELÓPIDAS SILVEIRA</v>
          </cell>
          <cell r="E455" t="str">
            <v>GILBERTO PACHECO DA SILVA</v>
          </cell>
          <cell r="G455" t="str">
            <v>2 - Outros Profissionais da Saúde</v>
          </cell>
          <cell r="H455" t="str">
            <v>5151-10</v>
          </cell>
          <cell r="I455">
            <v>44197</v>
          </cell>
          <cell r="J455" t="str">
            <v>1 - Plantonista</v>
          </cell>
          <cell r="K455">
            <v>44</v>
          </cell>
          <cell r="L455">
            <v>1100</v>
          </cell>
          <cell r="P455">
            <v>0</v>
          </cell>
          <cell r="Q455">
            <v>0</v>
          </cell>
          <cell r="R455">
            <v>388</v>
          </cell>
          <cell r="S455">
            <v>0</v>
          </cell>
          <cell r="W455">
            <v>226.62</v>
          </cell>
          <cell r="X455">
            <v>1261.3800000000001</v>
          </cell>
        </row>
        <row r="456">
          <cell r="C456" t="str">
            <v>HOSPITAL PELÓPIDAS SILVEIRA</v>
          </cell>
          <cell r="E456" t="str">
            <v>GILCEIA MOURA DOS SANTOS SILVA</v>
          </cell>
          <cell r="G456" t="str">
            <v>2 - Outros Profissionais da Saúde</v>
          </cell>
          <cell r="H456" t="str">
            <v>2235-05</v>
          </cell>
          <cell r="I456">
            <v>44197</v>
          </cell>
          <cell r="J456" t="str">
            <v>2 - Diarista</v>
          </cell>
          <cell r="K456">
            <v>40</v>
          </cell>
          <cell r="L456">
            <v>1596.45</v>
          </cell>
          <cell r="P456">
            <v>0</v>
          </cell>
          <cell r="Q456">
            <v>0</v>
          </cell>
          <cell r="R456">
            <v>493.58</v>
          </cell>
          <cell r="S456">
            <v>399.11</v>
          </cell>
          <cell r="W456">
            <v>472.98</v>
          </cell>
          <cell r="X456">
            <v>2016.1600000000003</v>
          </cell>
        </row>
        <row r="457">
          <cell r="C457" t="str">
            <v>HOSPITAL PELÓPIDAS SILVEIRA</v>
          </cell>
          <cell r="E457" t="str">
            <v>GILLYS MARIA DE MENEZES DUARTE</v>
          </cell>
          <cell r="G457" t="str">
            <v>2 - Outros Profissionais da Saúde</v>
          </cell>
          <cell r="H457" t="str">
            <v>3222-05</v>
          </cell>
          <cell r="I457">
            <v>44197</v>
          </cell>
          <cell r="J457" t="str">
            <v>1 - Plantonista</v>
          </cell>
          <cell r="K457">
            <v>44</v>
          </cell>
          <cell r="L457">
            <v>880</v>
          </cell>
          <cell r="P457">
            <v>0</v>
          </cell>
          <cell r="Q457">
            <v>0</v>
          </cell>
          <cell r="R457">
            <v>4481.97</v>
          </cell>
          <cell r="S457">
            <v>110</v>
          </cell>
          <cell r="W457">
            <v>405.78</v>
          </cell>
          <cell r="X457">
            <v>5066.1900000000005</v>
          </cell>
        </row>
        <row r="458">
          <cell r="C458" t="str">
            <v>HOSPITAL PELÓPIDAS SILVEIRA</v>
          </cell>
          <cell r="E458" t="str">
            <v>GILVANETE BATISTA CAVALCANTI</v>
          </cell>
          <cell r="G458" t="str">
            <v>3 - Administrativo</v>
          </cell>
          <cell r="H458" t="str">
            <v>1421-15</v>
          </cell>
          <cell r="I458">
            <v>44197</v>
          </cell>
          <cell r="J458" t="str">
            <v>2 - Diarista</v>
          </cell>
          <cell r="K458">
            <v>44</v>
          </cell>
          <cell r="L458">
            <v>5326.64</v>
          </cell>
          <cell r="P458">
            <v>0</v>
          </cell>
          <cell r="Q458">
            <v>0</v>
          </cell>
          <cell r="R458">
            <v>266.33</v>
          </cell>
          <cell r="S458">
            <v>0</v>
          </cell>
          <cell r="W458">
            <v>1988.74</v>
          </cell>
          <cell r="X458">
            <v>3604.2300000000005</v>
          </cell>
        </row>
        <row r="459">
          <cell r="C459" t="str">
            <v>HOSPITAL PELÓPIDAS SILVEIRA</v>
          </cell>
          <cell r="E459" t="str">
            <v>GILVANETE MARIA LIMA DO NASCIMENTO</v>
          </cell>
          <cell r="G459" t="str">
            <v>2 - Outros Profissionais da Saúde</v>
          </cell>
          <cell r="H459" t="str">
            <v>3222-05</v>
          </cell>
          <cell r="I459">
            <v>44197</v>
          </cell>
          <cell r="J459" t="str">
            <v>1 - Plantonista</v>
          </cell>
          <cell r="K459">
            <v>44</v>
          </cell>
          <cell r="L459">
            <v>0</v>
          </cell>
          <cell r="P459">
            <v>0</v>
          </cell>
          <cell r="Q459">
            <v>0</v>
          </cell>
          <cell r="R459">
            <v>304.13</v>
          </cell>
          <cell r="S459">
            <v>0</v>
          </cell>
          <cell r="W459">
            <v>304.13</v>
          </cell>
          <cell r="X459">
            <v>0</v>
          </cell>
        </row>
        <row r="460">
          <cell r="C460" t="str">
            <v>HOSPITAL PELÓPIDAS SILVEIRA</v>
          </cell>
          <cell r="E460" t="str">
            <v>GILVANIA PEREIRA DE ARAUJO</v>
          </cell>
          <cell r="G460" t="str">
            <v>2 - Outros Profissionais da Saúde</v>
          </cell>
          <cell r="H460" t="str">
            <v>3222-05</v>
          </cell>
          <cell r="I460">
            <v>44197</v>
          </cell>
          <cell r="J460" t="str">
            <v>1 - Plantonista</v>
          </cell>
          <cell r="K460">
            <v>44</v>
          </cell>
          <cell r="L460">
            <v>1100</v>
          </cell>
          <cell r="P460">
            <v>0</v>
          </cell>
          <cell r="Q460">
            <v>0</v>
          </cell>
          <cell r="R460">
            <v>490.41</v>
          </cell>
          <cell r="S460">
            <v>0</v>
          </cell>
          <cell r="W460">
            <v>498.21</v>
          </cell>
          <cell r="X460">
            <v>1092.2</v>
          </cell>
        </row>
        <row r="461">
          <cell r="C461" t="str">
            <v>HOSPITAL PELÓPIDAS SILVEIRA</v>
          </cell>
          <cell r="E461" t="str">
            <v>GIOVANA KARINA BRANDAO DE MOURA</v>
          </cell>
          <cell r="G461" t="str">
            <v>2 - Outros Profissionais da Saúde</v>
          </cell>
          <cell r="H461" t="str">
            <v>2237-10</v>
          </cell>
          <cell r="I461">
            <v>44197</v>
          </cell>
          <cell r="J461" t="str">
            <v>1 - Plantonista</v>
          </cell>
          <cell r="K461">
            <v>44</v>
          </cell>
          <cell r="L461">
            <v>2784.36</v>
          </cell>
          <cell r="P461">
            <v>0</v>
          </cell>
          <cell r="Q461">
            <v>0</v>
          </cell>
          <cell r="R461">
            <v>139.22</v>
          </cell>
          <cell r="S461">
            <v>696.09</v>
          </cell>
          <cell r="W461">
            <v>601.05999999999995</v>
          </cell>
          <cell r="X461">
            <v>3018.61</v>
          </cell>
        </row>
        <row r="462">
          <cell r="C462" t="str">
            <v>HOSPITAL PELÓPIDAS SILVEIRA</v>
          </cell>
          <cell r="E462" t="str">
            <v>GISELLE CRISTINE CAVALCANTE DE OLIVEIRA BARBOSA</v>
          </cell>
          <cell r="G462" t="str">
            <v>3 - Administrativo</v>
          </cell>
          <cell r="H462" t="str">
            <v>4110-10</v>
          </cell>
          <cell r="I462">
            <v>44197</v>
          </cell>
          <cell r="J462" t="str">
            <v>2 - Diarista</v>
          </cell>
          <cell r="K462">
            <v>44</v>
          </cell>
          <cell r="L462">
            <v>366.67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W462">
            <v>49.5</v>
          </cell>
          <cell r="X462">
            <v>317.17</v>
          </cell>
        </row>
        <row r="463">
          <cell r="C463" t="str">
            <v>HOSPITAL PELÓPIDAS SILVEIRA</v>
          </cell>
          <cell r="E463" t="str">
            <v>GISLAYNE DOS SANTOS NUNES</v>
          </cell>
          <cell r="G463" t="str">
            <v>3 - Administrativo</v>
          </cell>
          <cell r="H463" t="str">
            <v>4110-10</v>
          </cell>
          <cell r="I463">
            <v>44197</v>
          </cell>
          <cell r="J463" t="str">
            <v>2 - Diarista</v>
          </cell>
          <cell r="K463">
            <v>44</v>
          </cell>
          <cell r="L463">
            <v>1100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W463">
            <v>444.69</v>
          </cell>
          <cell r="X463">
            <v>655.30999999999995</v>
          </cell>
        </row>
        <row r="464">
          <cell r="C464" t="str">
            <v>HOSPITAL PELÓPIDAS SILVEIRA</v>
          </cell>
          <cell r="E464" t="str">
            <v>GIUSEPPINA PAULINO FUCALE</v>
          </cell>
          <cell r="G464" t="str">
            <v>2 - Outros Profissionais da Saúde</v>
          </cell>
          <cell r="H464" t="str">
            <v>2234-05</v>
          </cell>
          <cell r="I464">
            <v>44197</v>
          </cell>
          <cell r="J464" t="str">
            <v>2 - Diarista</v>
          </cell>
          <cell r="K464">
            <v>40</v>
          </cell>
          <cell r="L464">
            <v>3814.32</v>
          </cell>
          <cell r="P464">
            <v>0</v>
          </cell>
          <cell r="Q464">
            <v>0</v>
          </cell>
          <cell r="R464">
            <v>518.46</v>
          </cell>
          <cell r="S464">
            <v>3440.63</v>
          </cell>
          <cell r="W464">
            <v>2144.48</v>
          </cell>
          <cell r="X464">
            <v>5628.93</v>
          </cell>
        </row>
        <row r="465">
          <cell r="C465" t="str">
            <v>HOSPITAL PELÓPIDAS SILVEIRA</v>
          </cell>
          <cell r="E465" t="str">
            <v>GIVALDO JOSE DOS SANTOS</v>
          </cell>
          <cell r="G465" t="str">
            <v>2 - Outros Profissionais da Saúde</v>
          </cell>
          <cell r="H465" t="str">
            <v>3222-05</v>
          </cell>
          <cell r="I465">
            <v>44197</v>
          </cell>
          <cell r="J465" t="str">
            <v>1 - Plantonista</v>
          </cell>
          <cell r="K465">
            <v>44</v>
          </cell>
          <cell r="L465">
            <v>1100</v>
          </cell>
          <cell r="P465">
            <v>0</v>
          </cell>
          <cell r="Q465">
            <v>0</v>
          </cell>
          <cell r="R465">
            <v>380.35</v>
          </cell>
          <cell r="S465">
            <v>110</v>
          </cell>
          <cell r="W465">
            <v>241.9</v>
          </cell>
          <cell r="X465">
            <v>1348.4499999999998</v>
          </cell>
        </row>
        <row r="466">
          <cell r="C466" t="str">
            <v>HOSPITAL PELÓPIDAS SILVEIRA</v>
          </cell>
          <cell r="E466" t="str">
            <v>GIVANILSON SANTO LIMA</v>
          </cell>
          <cell r="G466" t="str">
            <v>3 - Administrativo</v>
          </cell>
          <cell r="H466" t="str">
            <v>7152-10</v>
          </cell>
          <cell r="I466">
            <v>44197</v>
          </cell>
          <cell r="J466" t="str">
            <v>1 - Plantonista</v>
          </cell>
          <cell r="K466">
            <v>44</v>
          </cell>
          <cell r="L466">
            <v>1271.69</v>
          </cell>
          <cell r="P466">
            <v>0</v>
          </cell>
          <cell r="Q466">
            <v>0</v>
          </cell>
          <cell r="R466">
            <v>283.58</v>
          </cell>
          <cell r="S466">
            <v>0</v>
          </cell>
          <cell r="W466">
            <v>612.20000000000005</v>
          </cell>
          <cell r="X466">
            <v>943.06999999999994</v>
          </cell>
        </row>
        <row r="467">
          <cell r="C467" t="str">
            <v>HOSPITAL PELÓPIDAS SILVEIRA</v>
          </cell>
          <cell r="E467" t="str">
            <v>GLEICE BARBARA MELO FERREIRA</v>
          </cell>
          <cell r="G467" t="str">
            <v>2 - Outros Profissionais da Saúde</v>
          </cell>
          <cell r="H467" t="str">
            <v>3241-15</v>
          </cell>
          <cell r="I467">
            <v>44197</v>
          </cell>
          <cell r="J467" t="str">
            <v>1 - Plantonista</v>
          </cell>
          <cell r="K467">
            <v>24</v>
          </cell>
          <cell r="L467">
            <v>2090.16</v>
          </cell>
          <cell r="P467">
            <v>0</v>
          </cell>
          <cell r="Q467">
            <v>0</v>
          </cell>
          <cell r="R467">
            <v>1486.8</v>
          </cell>
          <cell r="S467">
            <v>0</v>
          </cell>
          <cell r="W467">
            <v>618.09</v>
          </cell>
          <cell r="X467">
            <v>2958.87</v>
          </cell>
        </row>
        <row r="468">
          <cell r="C468" t="str">
            <v>HOSPITAL PELÓPIDAS SILVEIRA</v>
          </cell>
          <cell r="E468" t="str">
            <v>GLEICEANE DE AQUINO SATURNO</v>
          </cell>
          <cell r="G468" t="str">
            <v>3 - Administrativo</v>
          </cell>
          <cell r="H468" t="str">
            <v>4110-10</v>
          </cell>
          <cell r="I468">
            <v>44197</v>
          </cell>
          <cell r="J468" t="str">
            <v>2 - Diarista</v>
          </cell>
          <cell r="K468">
            <v>44</v>
          </cell>
          <cell r="L468">
            <v>733.33</v>
          </cell>
          <cell r="P468">
            <v>0</v>
          </cell>
          <cell r="Q468">
            <v>0</v>
          </cell>
          <cell r="R468">
            <v>366.67</v>
          </cell>
          <cell r="S468">
            <v>0</v>
          </cell>
          <cell r="W468">
            <v>99.97</v>
          </cell>
          <cell r="X468">
            <v>1000.03</v>
          </cell>
        </row>
        <row r="469">
          <cell r="C469" t="str">
            <v>HOSPITAL PELÓPIDAS SILVEIRA</v>
          </cell>
          <cell r="E469" t="str">
            <v>GLEICI ELOISA PIMENTEL DA COSTA</v>
          </cell>
          <cell r="G469" t="str">
            <v>2 - Outros Profissionais da Saúde</v>
          </cell>
          <cell r="H469" t="str">
            <v>3222-05</v>
          </cell>
          <cell r="I469">
            <v>44197</v>
          </cell>
          <cell r="J469" t="str">
            <v>1 - Plantonista</v>
          </cell>
          <cell r="K469">
            <v>44</v>
          </cell>
          <cell r="L469">
            <v>1026.67</v>
          </cell>
          <cell r="P469">
            <v>0</v>
          </cell>
          <cell r="Q469">
            <v>0</v>
          </cell>
          <cell r="R469">
            <v>411.72</v>
          </cell>
          <cell r="S469">
            <v>0</v>
          </cell>
          <cell r="W469">
            <v>207.78</v>
          </cell>
          <cell r="X469">
            <v>1230.6100000000001</v>
          </cell>
        </row>
        <row r="470">
          <cell r="C470" t="str">
            <v>HOSPITAL PELÓPIDAS SILVEIRA</v>
          </cell>
          <cell r="E470" t="str">
            <v>GLEICIANE SILVA CRUZ</v>
          </cell>
          <cell r="G470" t="str">
            <v>2 - Outros Profissionais da Saúde</v>
          </cell>
          <cell r="H470" t="str">
            <v>2235-05</v>
          </cell>
          <cell r="I470">
            <v>44197</v>
          </cell>
          <cell r="J470" t="str">
            <v>1 - Plantonista</v>
          </cell>
          <cell r="K470">
            <v>40</v>
          </cell>
          <cell r="L470">
            <v>1781.81</v>
          </cell>
          <cell r="P470">
            <v>0</v>
          </cell>
          <cell r="Q470">
            <v>0</v>
          </cell>
          <cell r="R470">
            <v>1249.45</v>
          </cell>
          <cell r="S470">
            <v>445.46</v>
          </cell>
          <cell r="W470">
            <v>650.1</v>
          </cell>
          <cell r="X470">
            <v>2826.6200000000003</v>
          </cell>
        </row>
        <row r="471">
          <cell r="C471" t="str">
            <v>HOSPITAL PELÓPIDAS SILVEIRA</v>
          </cell>
          <cell r="E471" t="str">
            <v>GLEISE CALINE DOS ANJOS</v>
          </cell>
          <cell r="G471" t="str">
            <v>2 - Outros Profissionais da Saúde</v>
          </cell>
          <cell r="H471" t="str">
            <v>3222-05</v>
          </cell>
          <cell r="I471">
            <v>44197</v>
          </cell>
          <cell r="J471" t="str">
            <v>1 - Plantonista</v>
          </cell>
          <cell r="K471">
            <v>44</v>
          </cell>
          <cell r="L471">
            <v>0</v>
          </cell>
          <cell r="P471">
            <v>2073.13</v>
          </cell>
          <cell r="Q471">
            <v>0</v>
          </cell>
          <cell r="R471">
            <v>458.38</v>
          </cell>
          <cell r="S471">
            <v>110</v>
          </cell>
          <cell r="W471">
            <v>2164.87</v>
          </cell>
          <cell r="X471">
            <v>476.64000000000033</v>
          </cell>
        </row>
        <row r="472">
          <cell r="C472" t="str">
            <v>HOSPITAL PELÓPIDAS SILVEIRA</v>
          </cell>
          <cell r="E472" t="str">
            <v>GRACIELE EDLA DE SOUZA</v>
          </cell>
          <cell r="G472" t="str">
            <v>2 - Outros Profissionais da Saúde</v>
          </cell>
          <cell r="H472" t="str">
            <v>2235-05</v>
          </cell>
          <cell r="I472">
            <v>44197</v>
          </cell>
          <cell r="J472" t="str">
            <v>1 - Plantonista</v>
          </cell>
          <cell r="K472">
            <v>40</v>
          </cell>
          <cell r="L472">
            <v>2055.94</v>
          </cell>
          <cell r="P472">
            <v>0</v>
          </cell>
          <cell r="Q472">
            <v>0</v>
          </cell>
          <cell r="R472">
            <v>2107.16</v>
          </cell>
          <cell r="S472">
            <v>832.66</v>
          </cell>
          <cell r="W472">
            <v>968.02</v>
          </cell>
          <cell r="X472">
            <v>4027.7400000000002</v>
          </cell>
        </row>
        <row r="473">
          <cell r="C473" t="str">
            <v>HOSPITAL PELÓPIDAS SILVEIRA</v>
          </cell>
          <cell r="E473" t="str">
            <v>GRACIELE MARIA SILVA</v>
          </cell>
          <cell r="G473" t="str">
            <v>3 - Administrativo</v>
          </cell>
          <cell r="H473" t="str">
            <v>1421-05</v>
          </cell>
          <cell r="I473">
            <v>44197</v>
          </cell>
          <cell r="J473" t="str">
            <v>2 - Diarista</v>
          </cell>
          <cell r="K473">
            <v>44</v>
          </cell>
          <cell r="L473">
            <v>1843.11</v>
          </cell>
          <cell r="P473">
            <v>0</v>
          </cell>
          <cell r="Q473">
            <v>0</v>
          </cell>
          <cell r="R473">
            <v>92.16</v>
          </cell>
          <cell r="S473">
            <v>2483.5300000000002</v>
          </cell>
          <cell r="W473">
            <v>1345.52</v>
          </cell>
          <cell r="X473">
            <v>3073.28</v>
          </cell>
        </row>
        <row r="474">
          <cell r="C474" t="str">
            <v>HOSPITAL PELÓPIDAS SILVEIRA</v>
          </cell>
          <cell r="E474" t="str">
            <v>GRACIELY DE SANTANA SOUZA</v>
          </cell>
          <cell r="G474" t="str">
            <v>2 - Outros Profissionais da Saúde</v>
          </cell>
          <cell r="H474" t="str">
            <v>3241-15</v>
          </cell>
          <cell r="I474">
            <v>44197</v>
          </cell>
          <cell r="J474" t="str">
            <v>1 - Plantonista</v>
          </cell>
          <cell r="K474">
            <v>24</v>
          </cell>
          <cell r="L474">
            <v>2090.16</v>
          </cell>
          <cell r="P474">
            <v>0</v>
          </cell>
          <cell r="Q474">
            <v>0</v>
          </cell>
          <cell r="R474">
            <v>1486.8</v>
          </cell>
          <cell r="S474">
            <v>0</v>
          </cell>
          <cell r="W474">
            <v>649.23</v>
          </cell>
          <cell r="X474">
            <v>2927.73</v>
          </cell>
        </row>
        <row r="475">
          <cell r="C475" t="str">
            <v>HOSPITAL PELÓPIDAS SILVEIRA</v>
          </cell>
          <cell r="E475" t="str">
            <v>GUILHERME SANTOS DE PAULA LEAL</v>
          </cell>
          <cell r="G475" t="str">
            <v>1 - Médico</v>
          </cell>
          <cell r="H475" t="str">
            <v>2251-25</v>
          </cell>
          <cell r="I475">
            <v>44197</v>
          </cell>
          <cell r="J475" t="str">
            <v>1 - Plantonista</v>
          </cell>
          <cell r="K475">
            <v>24</v>
          </cell>
          <cell r="L475">
            <v>3168</v>
          </cell>
          <cell r="P475">
            <v>0</v>
          </cell>
          <cell r="Q475">
            <v>0</v>
          </cell>
          <cell r="R475">
            <v>1010.83</v>
          </cell>
          <cell r="S475">
            <v>5182.78</v>
          </cell>
          <cell r="W475">
            <v>2879.81</v>
          </cell>
        </row>
        <row r="476">
          <cell r="C476" t="str">
            <v>HOSPITAL PELÓPIDAS SILVEIRA</v>
          </cell>
          <cell r="E476" t="str">
            <v>GUSTAVO GOMES DE LIMA</v>
          </cell>
          <cell r="G476" t="str">
            <v>1 - Médico</v>
          </cell>
          <cell r="H476" t="str">
            <v>2251-25</v>
          </cell>
          <cell r="I476">
            <v>44197</v>
          </cell>
          <cell r="J476" t="str">
            <v>2 - Diarista</v>
          </cell>
          <cell r="K476">
            <v>30</v>
          </cell>
          <cell r="L476">
            <v>264</v>
          </cell>
          <cell r="P476">
            <v>9932.59</v>
          </cell>
          <cell r="Q476">
            <v>0</v>
          </cell>
          <cell r="R476">
            <v>27.87</v>
          </cell>
          <cell r="S476">
            <v>247.45</v>
          </cell>
          <cell r="W476">
            <v>10019.02</v>
          </cell>
          <cell r="X476">
            <v>452.89000000000124</v>
          </cell>
        </row>
        <row r="477">
          <cell r="C477" t="str">
            <v>HOSPITAL PELÓPIDAS SILVEIRA</v>
          </cell>
          <cell r="E477" t="str">
            <v>GUSTAVO NERY DA COSTA AZEVEDO</v>
          </cell>
          <cell r="G477" t="str">
            <v>1 - Médico</v>
          </cell>
          <cell r="H477" t="str">
            <v>2251-25</v>
          </cell>
          <cell r="I477">
            <v>44197</v>
          </cell>
          <cell r="J477" t="str">
            <v>1 - Plantonista</v>
          </cell>
          <cell r="K477">
            <v>12</v>
          </cell>
          <cell r="L477">
            <v>1584</v>
          </cell>
          <cell r="P477">
            <v>0</v>
          </cell>
          <cell r="Q477">
            <v>0</v>
          </cell>
          <cell r="R477">
            <v>1061.8699999999999</v>
          </cell>
          <cell r="S477">
            <v>1995.08</v>
          </cell>
          <cell r="W477">
            <v>1818.7</v>
          </cell>
          <cell r="X477">
            <v>2822.25</v>
          </cell>
        </row>
        <row r="478">
          <cell r="C478" t="str">
            <v>HOSPITAL PELÓPIDAS SILVEIRA</v>
          </cell>
          <cell r="E478" t="str">
            <v>HADASSA SILVA DO NASCIMENTO SOUZA</v>
          </cell>
          <cell r="G478" t="str">
            <v>2 - Outros Profissionais da Saúde</v>
          </cell>
          <cell r="H478" t="str">
            <v>3222-05</v>
          </cell>
          <cell r="I478">
            <v>44197</v>
          </cell>
          <cell r="J478" t="str">
            <v>1 - Plantonista</v>
          </cell>
          <cell r="K478">
            <v>44</v>
          </cell>
          <cell r="L478">
            <v>1100</v>
          </cell>
          <cell r="P478">
            <v>0</v>
          </cell>
          <cell r="Q478">
            <v>0</v>
          </cell>
          <cell r="R478">
            <v>227.72</v>
          </cell>
          <cell r="S478">
            <v>0</v>
          </cell>
          <cell r="W478">
            <v>191.3</v>
          </cell>
          <cell r="X478">
            <v>1136.42</v>
          </cell>
        </row>
        <row r="479">
          <cell r="C479" t="str">
            <v>HOSPITAL PELÓPIDAS SILVEIRA</v>
          </cell>
          <cell r="E479" t="str">
            <v>HALANE DE SOUSA PATRIOTA</v>
          </cell>
          <cell r="G479" t="str">
            <v>2 - Outros Profissionais da Saúde</v>
          </cell>
          <cell r="H479" t="str">
            <v>2235-05</v>
          </cell>
          <cell r="I479">
            <v>44197</v>
          </cell>
          <cell r="J479" t="str">
            <v>2 - Diarista</v>
          </cell>
          <cell r="K479">
            <v>40</v>
          </cell>
          <cell r="L479">
            <v>1543.24</v>
          </cell>
          <cell r="P479">
            <v>0</v>
          </cell>
          <cell r="Q479">
            <v>0</v>
          </cell>
          <cell r="R479">
            <v>820.44</v>
          </cell>
          <cell r="S479">
            <v>545.45000000000005</v>
          </cell>
          <cell r="W479">
            <v>332.71</v>
          </cell>
          <cell r="X479">
            <v>2576.42</v>
          </cell>
        </row>
        <row r="480">
          <cell r="C480" t="str">
            <v>HOSPITAL PELÓPIDAS SILVEIRA</v>
          </cell>
          <cell r="E480" t="str">
            <v>HEBER ARAUJO SILVA</v>
          </cell>
          <cell r="G480" t="str">
            <v>2 - Outros Profissionais da Saúde</v>
          </cell>
          <cell r="H480" t="str">
            <v>3222-05</v>
          </cell>
          <cell r="I480">
            <v>44197</v>
          </cell>
          <cell r="J480" t="str">
            <v>1 - Plantonista</v>
          </cell>
          <cell r="K480">
            <v>44</v>
          </cell>
          <cell r="L480">
            <v>1100</v>
          </cell>
          <cell r="P480">
            <v>0</v>
          </cell>
          <cell r="Q480">
            <v>0</v>
          </cell>
          <cell r="R480">
            <v>672.28</v>
          </cell>
          <cell r="S480">
            <v>0</v>
          </cell>
          <cell r="W480">
            <v>237.92</v>
          </cell>
          <cell r="X480">
            <v>1534.36</v>
          </cell>
        </row>
        <row r="481">
          <cell r="C481" t="str">
            <v>HOSPITAL PELÓPIDAS SILVEIRA</v>
          </cell>
          <cell r="E481" t="str">
            <v>HELAYNE NOGUEIRA MELO DO NASCIMENTO</v>
          </cell>
          <cell r="G481" t="str">
            <v>2 - Outros Profissionais da Saúde</v>
          </cell>
          <cell r="H481" t="str">
            <v>3222-05</v>
          </cell>
          <cell r="I481">
            <v>44197</v>
          </cell>
          <cell r="J481" t="str">
            <v>1 - Plantonista</v>
          </cell>
          <cell r="K481">
            <v>44</v>
          </cell>
          <cell r="L481">
            <v>0</v>
          </cell>
          <cell r="P481">
            <v>2090.3200000000002</v>
          </cell>
          <cell r="Q481">
            <v>0</v>
          </cell>
          <cell r="R481">
            <v>564.05999999999995</v>
          </cell>
          <cell r="S481">
            <v>0</v>
          </cell>
          <cell r="W481">
            <v>2156.42</v>
          </cell>
          <cell r="X481">
            <v>497.96000000000004</v>
          </cell>
        </row>
        <row r="482">
          <cell r="C482" t="str">
            <v>HOSPITAL PELÓPIDAS SILVEIRA</v>
          </cell>
          <cell r="E482" t="str">
            <v>HELENICE DOS SANTOS</v>
          </cell>
          <cell r="G482" t="str">
            <v>2 - Outros Profissionais da Saúde</v>
          </cell>
          <cell r="H482" t="str">
            <v>3222-05</v>
          </cell>
          <cell r="I482">
            <v>44197</v>
          </cell>
          <cell r="J482" t="str">
            <v>2 - Diarista</v>
          </cell>
          <cell r="K482">
            <v>44</v>
          </cell>
          <cell r="L482">
            <v>1100</v>
          </cell>
          <cell r="P482">
            <v>0</v>
          </cell>
          <cell r="Q482">
            <v>0</v>
          </cell>
          <cell r="R482">
            <v>373.82</v>
          </cell>
          <cell r="S482">
            <v>0</v>
          </cell>
          <cell r="W482">
            <v>208.25</v>
          </cell>
          <cell r="X482">
            <v>1265.57</v>
          </cell>
        </row>
        <row r="483">
          <cell r="C483" t="str">
            <v>HOSPITAL PELÓPIDAS SILVEIRA</v>
          </cell>
          <cell r="E483" t="str">
            <v>HELIO CARNEIRO DA SILVA</v>
          </cell>
          <cell r="G483" t="str">
            <v>3 - Administrativo</v>
          </cell>
          <cell r="H483" t="str">
            <v>5174-10</v>
          </cell>
          <cell r="I483">
            <v>44197</v>
          </cell>
          <cell r="J483" t="str">
            <v>1 - Plantonista</v>
          </cell>
          <cell r="K483">
            <v>44</v>
          </cell>
          <cell r="L483">
            <v>1100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W483">
            <v>172.58</v>
          </cell>
        </row>
        <row r="484">
          <cell r="C484" t="str">
            <v>HOSPITAL PELÓPIDAS SILVEIRA</v>
          </cell>
          <cell r="E484" t="str">
            <v>HELOISA SOARES JACOMO DE ARAUJO</v>
          </cell>
          <cell r="G484" t="str">
            <v>1 - Médico</v>
          </cell>
          <cell r="H484" t="str">
            <v>2251-25</v>
          </cell>
          <cell r="I484">
            <v>44197</v>
          </cell>
          <cell r="J484" t="str">
            <v>2 - Diarista</v>
          </cell>
          <cell r="K484">
            <v>24</v>
          </cell>
          <cell r="L484">
            <v>3168</v>
          </cell>
          <cell r="P484">
            <v>0</v>
          </cell>
          <cell r="Q484">
            <v>0</v>
          </cell>
          <cell r="R484">
            <v>220</v>
          </cell>
          <cell r="S484">
            <v>6500.4</v>
          </cell>
          <cell r="W484">
            <v>2427.46</v>
          </cell>
          <cell r="X484">
            <v>7460.94</v>
          </cell>
        </row>
        <row r="485">
          <cell r="C485" t="str">
            <v>HOSPITAL PELÓPIDAS SILVEIRA</v>
          </cell>
          <cell r="E485" t="str">
            <v>HELTON DOUGLAS BARROS DA SILVA</v>
          </cell>
          <cell r="G485" t="str">
            <v>2 - Outros Profissionais da Saúde</v>
          </cell>
          <cell r="H485" t="str">
            <v>2234-05</v>
          </cell>
          <cell r="I485">
            <v>44197</v>
          </cell>
          <cell r="J485" t="str">
            <v>1 - Plantonista</v>
          </cell>
          <cell r="K485">
            <v>30</v>
          </cell>
          <cell r="L485">
            <v>3286.9</v>
          </cell>
          <cell r="P485">
            <v>115.13</v>
          </cell>
          <cell r="Q485">
            <v>0</v>
          </cell>
          <cell r="R485">
            <v>1224.27</v>
          </cell>
          <cell r="S485">
            <v>821.83</v>
          </cell>
          <cell r="W485">
            <v>1066.8800000000001</v>
          </cell>
          <cell r="X485">
            <v>4381.25</v>
          </cell>
        </row>
        <row r="486">
          <cell r="C486" t="str">
            <v>HOSPITAL PELÓPIDAS SILVEIRA</v>
          </cell>
          <cell r="E486" t="str">
            <v>HELY SUELEN MARIA BARBOSA DANTAS ESPOSITO</v>
          </cell>
          <cell r="G486" t="str">
            <v>2 - Outros Profissionais da Saúde</v>
          </cell>
          <cell r="H486" t="str">
            <v>2238-10</v>
          </cell>
          <cell r="I486">
            <v>44197</v>
          </cell>
          <cell r="J486" t="str">
            <v>2 - Diarista</v>
          </cell>
          <cell r="K486">
            <v>20</v>
          </cell>
          <cell r="L486">
            <v>1166.25</v>
          </cell>
          <cell r="P486">
            <v>0</v>
          </cell>
          <cell r="Q486">
            <v>0</v>
          </cell>
          <cell r="R486">
            <v>270.27</v>
          </cell>
          <cell r="S486">
            <v>291.57</v>
          </cell>
          <cell r="W486">
            <v>168.39</v>
          </cell>
          <cell r="X486">
            <v>1559.6999999999998</v>
          </cell>
        </row>
        <row r="487">
          <cell r="C487" t="str">
            <v>HOSPITAL PELÓPIDAS SILVEIRA</v>
          </cell>
          <cell r="E487" t="str">
            <v>HENRIQUE BATISTA DOS SANTOS</v>
          </cell>
          <cell r="G487" t="str">
            <v>3 - Administrativo</v>
          </cell>
          <cell r="H487" t="str">
            <v>5174-10</v>
          </cell>
          <cell r="I487">
            <v>44197</v>
          </cell>
          <cell r="J487" t="str">
            <v>1 - Plantonista</v>
          </cell>
          <cell r="K487">
            <v>44</v>
          </cell>
          <cell r="W487">
            <v>1983.2</v>
          </cell>
          <cell r="X487">
            <v>1309.7</v>
          </cell>
        </row>
        <row r="488">
          <cell r="C488" t="str">
            <v>HOSPITAL PELÓPIDAS SILVEIRA</v>
          </cell>
          <cell r="E488" t="str">
            <v>HENRIQUE BELEM RODRIGUES DE MELO</v>
          </cell>
          <cell r="G488" t="str">
            <v>2 - Outros Profissionais da Saúde</v>
          </cell>
          <cell r="H488" t="str">
            <v>2236-05</v>
          </cell>
          <cell r="I488">
            <v>44197</v>
          </cell>
          <cell r="J488" t="str">
            <v>1 - Plantonista</v>
          </cell>
          <cell r="K488">
            <v>24</v>
          </cell>
          <cell r="L488">
            <v>1604.62</v>
          </cell>
          <cell r="P488">
            <v>0</v>
          </cell>
          <cell r="Q488">
            <v>0</v>
          </cell>
          <cell r="R488">
            <v>1961.05</v>
          </cell>
          <cell r="S488">
            <v>449.3</v>
          </cell>
          <cell r="W488">
            <v>618.04999999999995</v>
          </cell>
          <cell r="X488">
            <v>3396.92</v>
          </cell>
        </row>
        <row r="489">
          <cell r="C489" t="str">
            <v>HOSPITAL PELÓPIDAS SILVEIRA</v>
          </cell>
          <cell r="E489" t="str">
            <v>HERICKSSEN GUSTAVO DE MEDEIROS SILVA</v>
          </cell>
          <cell r="G489" t="str">
            <v>1 - Médico</v>
          </cell>
          <cell r="H489" t="str">
            <v>2251-25</v>
          </cell>
          <cell r="I489">
            <v>44197</v>
          </cell>
          <cell r="J489" t="str">
            <v>1 - Plantonista</v>
          </cell>
          <cell r="K489">
            <v>12</v>
          </cell>
          <cell r="L489">
            <v>1584</v>
          </cell>
          <cell r="P489">
            <v>0</v>
          </cell>
          <cell r="Q489">
            <v>0</v>
          </cell>
          <cell r="R489">
            <v>2113.9299999999998</v>
          </cell>
          <cell r="S489">
            <v>3032.24</v>
          </cell>
          <cell r="W489">
            <v>1556.31</v>
          </cell>
          <cell r="X489">
            <v>5173.8600000000006</v>
          </cell>
        </row>
        <row r="490">
          <cell r="C490" t="str">
            <v>HOSPITAL PELÓPIDAS SILVEIRA</v>
          </cell>
          <cell r="E490" t="str">
            <v>HETEVALDO TAVARES DE LIRA FILHO</v>
          </cell>
          <cell r="G490" t="str">
            <v>1 - Médico</v>
          </cell>
          <cell r="H490" t="str">
            <v>2251-25</v>
          </cell>
          <cell r="I490">
            <v>44197</v>
          </cell>
          <cell r="J490" t="str">
            <v>1 - Plantonista</v>
          </cell>
          <cell r="K490">
            <v>24</v>
          </cell>
          <cell r="L490">
            <v>3168</v>
          </cell>
          <cell r="P490">
            <v>0</v>
          </cell>
          <cell r="Q490">
            <v>0</v>
          </cell>
          <cell r="R490">
            <v>536.21</v>
          </cell>
          <cell r="S490">
            <v>6500.4</v>
          </cell>
          <cell r="W490">
            <v>2564.38</v>
          </cell>
          <cell r="X490">
            <v>7640.2300000000005</v>
          </cell>
        </row>
        <row r="491">
          <cell r="C491" t="str">
            <v>HOSPITAL PELÓPIDAS SILVEIRA</v>
          </cell>
          <cell r="E491" t="str">
            <v>HORRANNY RODRIGUES SANTOS</v>
          </cell>
          <cell r="G491" t="str">
            <v>2 - Outros Profissionais da Saúde</v>
          </cell>
          <cell r="H491" t="str">
            <v>3222-05</v>
          </cell>
          <cell r="I491">
            <v>44197</v>
          </cell>
          <cell r="J491" t="str">
            <v>1 - Plantonista</v>
          </cell>
          <cell r="K491">
            <v>44</v>
          </cell>
          <cell r="L491">
            <v>1100</v>
          </cell>
          <cell r="P491">
            <v>0</v>
          </cell>
          <cell r="Q491">
            <v>0</v>
          </cell>
          <cell r="R491">
            <v>369</v>
          </cell>
          <cell r="S491">
            <v>110</v>
          </cell>
          <cell r="W491">
            <v>212.76</v>
          </cell>
          <cell r="X491">
            <v>1366.24</v>
          </cell>
        </row>
        <row r="492">
          <cell r="C492" t="str">
            <v>HOSPITAL PELÓPIDAS SILVEIRA</v>
          </cell>
          <cell r="E492" t="str">
            <v>HORTENCIA RODRIGUES DE BARROS</v>
          </cell>
          <cell r="G492" t="str">
            <v>2 - Outros Profissionais da Saúde</v>
          </cell>
          <cell r="H492" t="str">
            <v>3222-05</v>
          </cell>
          <cell r="I492">
            <v>44197</v>
          </cell>
          <cell r="J492" t="str">
            <v>1 - Plantonista</v>
          </cell>
          <cell r="K492">
            <v>44</v>
          </cell>
          <cell r="L492">
            <v>1026.67</v>
          </cell>
          <cell r="P492">
            <v>0</v>
          </cell>
          <cell r="Q492">
            <v>0</v>
          </cell>
          <cell r="R492">
            <v>497.42</v>
          </cell>
          <cell r="S492">
            <v>0</v>
          </cell>
          <cell r="W492">
            <v>537.32000000000005</v>
          </cell>
          <cell r="X492">
            <v>986.7700000000001</v>
          </cell>
        </row>
        <row r="493">
          <cell r="C493" t="str">
            <v>HOSPITAL PELÓPIDAS SILVEIRA</v>
          </cell>
          <cell r="E493" t="str">
            <v>HUGO MATHEUS ALVES TEOBALDO</v>
          </cell>
          <cell r="G493" t="str">
            <v>2 - Outros Profissionais da Saúde</v>
          </cell>
          <cell r="H493" t="str">
            <v>5211-30</v>
          </cell>
          <cell r="I493">
            <v>44197</v>
          </cell>
          <cell r="J493" t="str">
            <v>1 - Plantonista</v>
          </cell>
          <cell r="K493">
            <v>44</v>
          </cell>
          <cell r="L493">
            <v>476.67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W493">
            <v>64.349999999999994</v>
          </cell>
          <cell r="X493">
            <v>412.32000000000005</v>
          </cell>
        </row>
        <row r="494">
          <cell r="C494" t="str">
            <v>HOSPITAL PELÓPIDAS SILVEIRA</v>
          </cell>
          <cell r="E494" t="str">
            <v>HUGO MATHEUS ALVES TEOBALDO</v>
          </cell>
          <cell r="G494" t="str">
            <v>3 - Administrativo</v>
          </cell>
          <cell r="H494" t="str">
            <v>4110-10</v>
          </cell>
          <cell r="I494">
            <v>44197</v>
          </cell>
          <cell r="J494" t="str">
            <v>2 - Diarista</v>
          </cell>
          <cell r="K494">
            <v>20</v>
          </cell>
          <cell r="W494">
            <v>34.71</v>
          </cell>
          <cell r="X494">
            <v>496.95</v>
          </cell>
        </row>
        <row r="495">
          <cell r="C495" t="str">
            <v>HOSPITAL PELÓPIDAS SILVEIRA</v>
          </cell>
          <cell r="E495" t="str">
            <v>HUGO WEMERSON VIEIRA</v>
          </cell>
          <cell r="G495" t="str">
            <v>3 - Administrativo</v>
          </cell>
          <cell r="H495" t="str">
            <v>4110-10</v>
          </cell>
          <cell r="I495">
            <v>44197</v>
          </cell>
          <cell r="J495" t="str">
            <v>1 - Plantonista</v>
          </cell>
          <cell r="K495">
            <v>44</v>
          </cell>
          <cell r="L495">
            <v>1100</v>
          </cell>
          <cell r="P495">
            <v>0</v>
          </cell>
          <cell r="Q495">
            <v>0</v>
          </cell>
          <cell r="R495">
            <v>74.67</v>
          </cell>
          <cell r="S495">
            <v>0</v>
          </cell>
          <cell r="W495">
            <v>177.22</v>
          </cell>
          <cell r="X495">
            <v>997.45</v>
          </cell>
        </row>
        <row r="496">
          <cell r="C496" t="str">
            <v>HOSPITAL PELÓPIDAS SILVEIRA</v>
          </cell>
          <cell r="E496" t="str">
            <v>HUMBERTO FERREIRA DOS SANTOS</v>
          </cell>
          <cell r="G496" t="str">
            <v>2 - Outros Profissionais da Saúde</v>
          </cell>
          <cell r="H496" t="str">
            <v>3241-15</v>
          </cell>
          <cell r="I496">
            <v>44197</v>
          </cell>
          <cell r="J496" t="str">
            <v>1 - Plantonista</v>
          </cell>
          <cell r="K496">
            <v>24</v>
          </cell>
          <cell r="L496">
            <v>1672.13</v>
          </cell>
          <cell r="P496">
            <v>0</v>
          </cell>
          <cell r="Q496">
            <v>0</v>
          </cell>
          <cell r="R496">
            <v>1358.61</v>
          </cell>
          <cell r="S496">
            <v>0</v>
          </cell>
          <cell r="W496">
            <v>480.76</v>
          </cell>
          <cell r="X496">
            <v>2549.9799999999996</v>
          </cell>
        </row>
        <row r="497">
          <cell r="C497" t="str">
            <v>HOSPITAL PELÓPIDAS SILVEIRA</v>
          </cell>
          <cell r="E497" t="str">
            <v>IGOR FIGUEIREDO GONCALVES</v>
          </cell>
          <cell r="G497" t="str">
            <v>1 - Médico</v>
          </cell>
          <cell r="H497" t="str">
            <v>2251-25</v>
          </cell>
          <cell r="I497">
            <v>44197</v>
          </cell>
          <cell r="J497" t="str">
            <v>1 - Plantonista</v>
          </cell>
          <cell r="K497">
            <v>12</v>
          </cell>
          <cell r="L497">
            <v>1584</v>
          </cell>
          <cell r="P497">
            <v>0</v>
          </cell>
          <cell r="Q497">
            <v>0</v>
          </cell>
          <cell r="R497">
            <v>3527.02</v>
          </cell>
          <cell r="S497">
            <v>3032.24</v>
          </cell>
          <cell r="W497">
            <v>1915.21</v>
          </cell>
          <cell r="X497">
            <v>6228.05</v>
          </cell>
        </row>
        <row r="498">
          <cell r="C498" t="str">
            <v>HOSPITAL PELÓPIDAS SILVEIRA</v>
          </cell>
          <cell r="E498" t="str">
            <v>ILZA AMADIA DA SILVA</v>
          </cell>
          <cell r="G498" t="str">
            <v>2 - Outros Profissionais da Saúde</v>
          </cell>
          <cell r="H498" t="str">
            <v>3222-05</v>
          </cell>
          <cell r="I498">
            <v>44197</v>
          </cell>
          <cell r="J498" t="str">
            <v>1 - Plantonista</v>
          </cell>
          <cell r="K498">
            <v>44</v>
          </cell>
          <cell r="L498">
            <v>916.67</v>
          </cell>
          <cell r="P498">
            <v>0</v>
          </cell>
          <cell r="Q498">
            <v>0</v>
          </cell>
          <cell r="R498">
            <v>690.82</v>
          </cell>
          <cell r="S498">
            <v>0</v>
          </cell>
          <cell r="W498">
            <v>521.22</v>
          </cell>
          <cell r="X498">
            <v>1086.27</v>
          </cell>
        </row>
        <row r="499">
          <cell r="C499" t="str">
            <v>HOSPITAL PELÓPIDAS SILVEIRA</v>
          </cell>
          <cell r="E499" t="str">
            <v>INALDO FERREIRA DA SILVA</v>
          </cell>
          <cell r="G499" t="str">
            <v>2 - Outros Profissionais da Saúde</v>
          </cell>
          <cell r="H499" t="str">
            <v>5151-10</v>
          </cell>
          <cell r="I499">
            <v>44197</v>
          </cell>
          <cell r="J499" t="str">
            <v>1 - Plantonista</v>
          </cell>
          <cell r="K499">
            <v>44</v>
          </cell>
          <cell r="L499">
            <v>1063.33</v>
          </cell>
          <cell r="P499">
            <v>0</v>
          </cell>
          <cell r="Q499">
            <v>0</v>
          </cell>
          <cell r="R499">
            <v>2522.41</v>
          </cell>
          <cell r="S499">
            <v>0</v>
          </cell>
          <cell r="W499">
            <v>450.59</v>
          </cell>
          <cell r="X499">
            <v>3135.1499999999996</v>
          </cell>
        </row>
        <row r="500">
          <cell r="C500" t="str">
            <v>HOSPITAL PELÓPIDAS SILVEIRA</v>
          </cell>
          <cell r="E500" t="str">
            <v>INES HENRIQUE DA SILVA SOUZA</v>
          </cell>
          <cell r="G500" t="str">
            <v>2 - Outros Profissionais da Saúde</v>
          </cell>
          <cell r="H500" t="str">
            <v>3222-05</v>
          </cell>
          <cell r="I500">
            <v>44197</v>
          </cell>
          <cell r="J500" t="str">
            <v>1 - Plantonista</v>
          </cell>
          <cell r="K500">
            <v>44</v>
          </cell>
          <cell r="L500">
            <v>1100</v>
          </cell>
          <cell r="P500">
            <v>0</v>
          </cell>
          <cell r="Q500">
            <v>0</v>
          </cell>
          <cell r="R500">
            <v>322.95</v>
          </cell>
          <cell r="S500">
            <v>0</v>
          </cell>
          <cell r="W500">
            <v>137.30000000000001</v>
          </cell>
          <cell r="X500">
            <v>1285.6500000000001</v>
          </cell>
        </row>
        <row r="501">
          <cell r="C501" t="str">
            <v>HOSPITAL PELÓPIDAS SILVEIRA</v>
          </cell>
          <cell r="E501" t="str">
            <v>INGRID BERGMAN GOMES DE SA</v>
          </cell>
          <cell r="G501" t="str">
            <v>2 - Outros Profissionais da Saúde</v>
          </cell>
          <cell r="H501" t="str">
            <v>3222-05</v>
          </cell>
          <cell r="I501">
            <v>44197</v>
          </cell>
          <cell r="J501" t="str">
            <v>1 - Plantonista</v>
          </cell>
          <cell r="K501">
            <v>44</v>
          </cell>
          <cell r="W501">
            <v>1045.3499999999999</v>
          </cell>
          <cell r="X501">
            <v>0</v>
          </cell>
        </row>
        <row r="502">
          <cell r="C502" t="str">
            <v>HOSPITAL PELÓPIDAS SILVEIRA</v>
          </cell>
          <cell r="E502" t="str">
            <v>INGRID RAYANNE ALVES SILVA MELO</v>
          </cell>
          <cell r="G502" t="str">
            <v>2 - Outros Profissionais da Saúde</v>
          </cell>
          <cell r="H502" t="str">
            <v>2235-05</v>
          </cell>
          <cell r="I502">
            <v>44197</v>
          </cell>
          <cell r="J502" t="str">
            <v>2 - Diarista</v>
          </cell>
          <cell r="K502">
            <v>40</v>
          </cell>
          <cell r="L502">
            <v>0</v>
          </cell>
          <cell r="P502">
            <v>4681.53</v>
          </cell>
          <cell r="Q502">
            <v>0</v>
          </cell>
          <cell r="R502">
            <v>159.32</v>
          </cell>
          <cell r="S502">
            <v>0</v>
          </cell>
          <cell r="W502">
            <v>4713.41</v>
          </cell>
          <cell r="X502">
            <v>127.4399999999996</v>
          </cell>
        </row>
        <row r="503">
          <cell r="C503" t="str">
            <v>HOSPITAL PELÓPIDAS SILVEIRA</v>
          </cell>
          <cell r="E503" t="str">
            <v>INGRYD GRAZIELLE DO CARMO OLIVEIRA</v>
          </cell>
          <cell r="G503" t="str">
            <v>3 - Administrativo</v>
          </cell>
          <cell r="H503" t="str">
            <v>4110-10</v>
          </cell>
          <cell r="I503">
            <v>44197</v>
          </cell>
          <cell r="J503" t="str">
            <v>2 - Diarista</v>
          </cell>
          <cell r="K503">
            <v>20</v>
          </cell>
          <cell r="L503">
            <v>550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W503">
            <v>96.67</v>
          </cell>
          <cell r="X503">
            <v>453.33</v>
          </cell>
        </row>
        <row r="504">
          <cell r="C504" t="str">
            <v>HOSPITAL PELÓPIDAS SILVEIRA</v>
          </cell>
          <cell r="E504" t="str">
            <v>IRACI JUSTINA DA SILVA PONTES</v>
          </cell>
          <cell r="G504" t="str">
            <v>2 - Outros Profissionais da Saúde</v>
          </cell>
          <cell r="H504" t="str">
            <v>2235-05</v>
          </cell>
          <cell r="I504">
            <v>44197</v>
          </cell>
          <cell r="J504" t="str">
            <v>2 - Diarista</v>
          </cell>
          <cell r="K504">
            <v>40</v>
          </cell>
          <cell r="L504">
            <v>2055.94</v>
          </cell>
          <cell r="P504">
            <v>0</v>
          </cell>
          <cell r="Q504">
            <v>0</v>
          </cell>
          <cell r="R504">
            <v>5910.03</v>
          </cell>
          <cell r="S504">
            <v>1727.07</v>
          </cell>
          <cell r="W504">
            <v>784.37</v>
          </cell>
          <cell r="X504">
            <v>8908.6699999999983</v>
          </cell>
        </row>
        <row r="505">
          <cell r="C505" t="str">
            <v>HOSPITAL PELÓPIDAS SILVEIRA</v>
          </cell>
          <cell r="E505" t="str">
            <v>IRAILDE VIEIRA RAMOS</v>
          </cell>
          <cell r="G505" t="str">
            <v>2 - Outros Profissionais da Saúde</v>
          </cell>
          <cell r="H505" t="str">
            <v>3222-05</v>
          </cell>
          <cell r="I505">
            <v>44197</v>
          </cell>
          <cell r="J505" t="str">
            <v>1 - Plantonista</v>
          </cell>
          <cell r="K505">
            <v>44</v>
          </cell>
          <cell r="L505">
            <v>733.33</v>
          </cell>
          <cell r="P505">
            <v>0</v>
          </cell>
          <cell r="Q505">
            <v>0</v>
          </cell>
          <cell r="R505">
            <v>612.87</v>
          </cell>
          <cell r="S505">
            <v>0</v>
          </cell>
          <cell r="W505">
            <v>132.6</v>
          </cell>
          <cell r="X505">
            <v>1213.6000000000001</v>
          </cell>
        </row>
        <row r="506">
          <cell r="C506" t="str">
            <v>HOSPITAL PELÓPIDAS SILVEIRA</v>
          </cell>
          <cell r="E506" t="str">
            <v>IRANI PEREIRA DA SILVA</v>
          </cell>
          <cell r="G506" t="str">
            <v>3 - Administrativo</v>
          </cell>
          <cell r="H506" t="str">
            <v>5134-30</v>
          </cell>
          <cell r="I506">
            <v>44197</v>
          </cell>
          <cell r="J506" t="str">
            <v>1 - Plantonista</v>
          </cell>
          <cell r="K506">
            <v>44</v>
          </cell>
          <cell r="L506">
            <v>0</v>
          </cell>
          <cell r="P506">
            <v>1836.75</v>
          </cell>
          <cell r="Q506">
            <v>0</v>
          </cell>
          <cell r="R506">
            <v>0.82</v>
          </cell>
          <cell r="S506">
            <v>0</v>
          </cell>
          <cell r="W506">
            <v>1836.75</v>
          </cell>
          <cell r="X506">
            <v>0.81999999999993634</v>
          </cell>
        </row>
        <row r="507">
          <cell r="C507" t="str">
            <v>HOSPITAL PELÓPIDAS SILVEIRA</v>
          </cell>
          <cell r="E507" t="str">
            <v>IRINEU BAZILIO FERREIRA JUNIOR</v>
          </cell>
          <cell r="G507" t="str">
            <v>2 - Outros Profissionais da Saúde</v>
          </cell>
          <cell r="H507" t="str">
            <v>5151-10</v>
          </cell>
          <cell r="I507">
            <v>44197</v>
          </cell>
          <cell r="J507" t="str">
            <v>1 - Plantonista</v>
          </cell>
          <cell r="K507">
            <v>44</v>
          </cell>
          <cell r="L507">
            <v>880</v>
          </cell>
          <cell r="P507">
            <v>0</v>
          </cell>
          <cell r="Q507">
            <v>0</v>
          </cell>
          <cell r="R507">
            <v>658.4</v>
          </cell>
          <cell r="S507">
            <v>0</v>
          </cell>
          <cell r="W507">
            <v>205.78</v>
          </cell>
          <cell r="X507">
            <v>1332.6200000000001</v>
          </cell>
        </row>
        <row r="508">
          <cell r="C508" t="str">
            <v>HOSPITAL PELÓPIDAS SILVEIRA</v>
          </cell>
          <cell r="E508" t="str">
            <v>IRLA MILENA DE ALBUQUERQUE BIEGING</v>
          </cell>
          <cell r="G508" t="str">
            <v>2 - Outros Profissionais da Saúde</v>
          </cell>
          <cell r="H508" t="str">
            <v>2236-05</v>
          </cell>
          <cell r="I508">
            <v>44197</v>
          </cell>
          <cell r="J508" t="str">
            <v>1 - Plantonista</v>
          </cell>
          <cell r="K508">
            <v>24</v>
          </cell>
          <cell r="L508">
            <v>1497.65</v>
          </cell>
          <cell r="P508">
            <v>0</v>
          </cell>
          <cell r="Q508">
            <v>0</v>
          </cell>
          <cell r="R508">
            <v>1305.18</v>
          </cell>
          <cell r="S508">
            <v>419.35</v>
          </cell>
          <cell r="W508">
            <v>389.37</v>
          </cell>
          <cell r="X508">
            <v>2832.81</v>
          </cell>
        </row>
        <row r="509">
          <cell r="C509" t="str">
            <v>HOSPITAL PELÓPIDAS SILVEIRA</v>
          </cell>
          <cell r="E509" t="str">
            <v>ISAAC LUNA DA SILVA</v>
          </cell>
          <cell r="G509" t="str">
            <v>3 - Administrativo</v>
          </cell>
          <cell r="H509" t="str">
            <v>7823-20</v>
          </cell>
          <cell r="I509">
            <v>44197</v>
          </cell>
          <cell r="J509" t="str">
            <v>1 - Plantonista</v>
          </cell>
          <cell r="K509">
            <v>44</v>
          </cell>
          <cell r="L509">
            <v>1424.23</v>
          </cell>
          <cell r="P509">
            <v>0</v>
          </cell>
          <cell r="Q509">
            <v>0</v>
          </cell>
          <cell r="R509">
            <v>386.89</v>
          </cell>
          <cell r="S509">
            <v>0</v>
          </cell>
          <cell r="W509">
            <v>174.98</v>
          </cell>
          <cell r="X509">
            <v>1636.1399999999999</v>
          </cell>
        </row>
        <row r="510">
          <cell r="C510" t="str">
            <v>HOSPITAL PELÓPIDAS SILVEIRA</v>
          </cell>
          <cell r="E510" t="str">
            <v>ISABELA RAFAELLI MARQUES DE SA</v>
          </cell>
          <cell r="G510" t="str">
            <v>2 - Outros Profissionais da Saúde</v>
          </cell>
          <cell r="H510" t="str">
            <v>2235-05</v>
          </cell>
          <cell r="I510">
            <v>44197</v>
          </cell>
          <cell r="J510" t="str">
            <v>2 - Diarista</v>
          </cell>
          <cell r="K510">
            <v>40</v>
          </cell>
          <cell r="L510">
            <v>1543.24</v>
          </cell>
          <cell r="P510">
            <v>0</v>
          </cell>
          <cell r="Q510">
            <v>0</v>
          </cell>
          <cell r="R510">
            <v>1791.41</v>
          </cell>
          <cell r="S510">
            <v>385.81</v>
          </cell>
          <cell r="W510">
            <v>613.86</v>
          </cell>
          <cell r="X510">
            <v>3106.6</v>
          </cell>
        </row>
        <row r="511">
          <cell r="C511" t="str">
            <v>HOSPITAL PELÓPIDAS SILVEIRA</v>
          </cell>
          <cell r="E511" t="str">
            <v>ISABELLA CARDOSO PEREIRA</v>
          </cell>
          <cell r="G511" t="str">
            <v>1 - Médico</v>
          </cell>
          <cell r="H511" t="str">
            <v>2251-25</v>
          </cell>
          <cell r="I511">
            <v>44197</v>
          </cell>
          <cell r="J511" t="str">
            <v>1 - Plantonista</v>
          </cell>
          <cell r="K511">
            <v>12</v>
          </cell>
          <cell r="L511">
            <v>1584</v>
          </cell>
          <cell r="P511">
            <v>0</v>
          </cell>
          <cell r="Q511">
            <v>0</v>
          </cell>
          <cell r="R511">
            <v>725.12</v>
          </cell>
          <cell r="S511">
            <v>1995.08</v>
          </cell>
          <cell r="W511">
            <v>702.65</v>
          </cell>
          <cell r="X511">
            <v>3601.5499999999997</v>
          </cell>
        </row>
        <row r="512">
          <cell r="C512" t="str">
            <v>HOSPITAL PELÓPIDAS SILVEIRA</v>
          </cell>
          <cell r="E512" t="str">
            <v>ISABELLY CRISTINA DA SILVA NASCIMENTO</v>
          </cell>
          <cell r="G512" t="str">
            <v>3 - Administrativo</v>
          </cell>
          <cell r="H512" t="str">
            <v>4110-10</v>
          </cell>
          <cell r="I512">
            <v>44197</v>
          </cell>
          <cell r="J512" t="str">
            <v>2 - Diarista</v>
          </cell>
          <cell r="K512">
            <v>20</v>
          </cell>
          <cell r="L512">
            <v>238.33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W512">
            <v>32.17</v>
          </cell>
          <cell r="X512">
            <v>206.16000000000003</v>
          </cell>
        </row>
        <row r="513">
          <cell r="C513" t="str">
            <v>HOSPITAL PELÓPIDAS SILVEIRA</v>
          </cell>
          <cell r="E513" t="str">
            <v>ISADORA MARIA NASCIMENTO LEMOS</v>
          </cell>
          <cell r="G513" t="str">
            <v>3 - Administrativo</v>
          </cell>
          <cell r="H513" t="str">
            <v>4110-10</v>
          </cell>
          <cell r="I513">
            <v>44197</v>
          </cell>
          <cell r="J513" t="str">
            <v>1 - Plantonista</v>
          </cell>
          <cell r="K513">
            <v>44</v>
          </cell>
          <cell r="L513">
            <v>1100</v>
          </cell>
          <cell r="P513">
            <v>0</v>
          </cell>
          <cell r="Q513">
            <v>0</v>
          </cell>
          <cell r="R513">
            <v>55</v>
          </cell>
          <cell r="S513">
            <v>0</v>
          </cell>
          <cell r="W513">
            <v>419.53</v>
          </cell>
          <cell r="X513">
            <v>735.47</v>
          </cell>
        </row>
        <row r="514">
          <cell r="C514" t="str">
            <v>HOSPITAL PELÓPIDAS SILVEIRA</v>
          </cell>
          <cell r="E514" t="str">
            <v>ISLANE FRANCISCA DIAS</v>
          </cell>
          <cell r="G514" t="str">
            <v>2 - Outros Profissionais da Saúde</v>
          </cell>
          <cell r="H514" t="str">
            <v>3222-05</v>
          </cell>
          <cell r="I514">
            <v>44197</v>
          </cell>
          <cell r="J514" t="str">
            <v>1 - Plantonista</v>
          </cell>
          <cell r="K514">
            <v>44</v>
          </cell>
          <cell r="L514">
            <v>1100</v>
          </cell>
          <cell r="P514">
            <v>0</v>
          </cell>
          <cell r="Q514">
            <v>0</v>
          </cell>
          <cell r="R514">
            <v>2757.84</v>
          </cell>
          <cell r="S514">
            <v>0</v>
          </cell>
          <cell r="W514">
            <v>207.13</v>
          </cell>
          <cell r="X514">
            <v>3650.71</v>
          </cell>
        </row>
        <row r="515">
          <cell r="C515" t="str">
            <v>HOSPITAL PELÓPIDAS SILVEIRA</v>
          </cell>
          <cell r="E515" t="str">
            <v>ISOLDA MARIANA RIBEIRO DO VALLE BEZERRA</v>
          </cell>
          <cell r="G515" t="str">
            <v>1 - Médico</v>
          </cell>
          <cell r="H515" t="str">
            <v>2251-25</v>
          </cell>
          <cell r="I515">
            <v>44197</v>
          </cell>
          <cell r="J515" t="str">
            <v>1 - Plantonista</v>
          </cell>
          <cell r="K515">
            <v>24</v>
          </cell>
          <cell r="L515">
            <v>3168</v>
          </cell>
          <cell r="P515">
            <v>0</v>
          </cell>
          <cell r="Q515">
            <v>0</v>
          </cell>
          <cell r="R515">
            <v>220</v>
          </cell>
          <cell r="S515">
            <v>5182.78</v>
          </cell>
          <cell r="W515">
            <v>2146.2800000000002</v>
          </cell>
          <cell r="X515">
            <v>6424.4999999999982</v>
          </cell>
        </row>
        <row r="516">
          <cell r="C516" t="str">
            <v>HOSPITAL PELÓPIDAS SILVEIRA</v>
          </cell>
          <cell r="E516" t="str">
            <v>IVALDO AMARO SABINO FILHO</v>
          </cell>
          <cell r="G516" t="str">
            <v>2 - Outros Profissionais da Saúde</v>
          </cell>
          <cell r="H516" t="str">
            <v>5151-10</v>
          </cell>
          <cell r="I516">
            <v>44197</v>
          </cell>
          <cell r="J516" t="str">
            <v>1 - Plantonista</v>
          </cell>
          <cell r="K516">
            <v>44</v>
          </cell>
          <cell r="L516">
            <v>1100</v>
          </cell>
          <cell r="P516">
            <v>0</v>
          </cell>
          <cell r="Q516">
            <v>0</v>
          </cell>
          <cell r="R516">
            <v>275</v>
          </cell>
          <cell r="S516">
            <v>0</v>
          </cell>
          <cell r="W516">
            <v>346.74</v>
          </cell>
          <cell r="X516">
            <v>1028.26</v>
          </cell>
        </row>
        <row r="517">
          <cell r="C517" t="str">
            <v>HOSPITAL PELÓPIDAS SILVEIRA</v>
          </cell>
          <cell r="E517" t="str">
            <v>IVAN GOMES DE SANTANA</v>
          </cell>
          <cell r="G517" t="str">
            <v>3 - Administrativo</v>
          </cell>
          <cell r="H517" t="str">
            <v>5174-10</v>
          </cell>
          <cell r="I517">
            <v>44197</v>
          </cell>
          <cell r="J517" t="str">
            <v>1 - Plantonista</v>
          </cell>
          <cell r="K517">
            <v>44</v>
          </cell>
          <cell r="L517">
            <v>1100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W517">
            <v>170.5</v>
          </cell>
          <cell r="X517">
            <v>929.5</v>
          </cell>
        </row>
        <row r="518">
          <cell r="C518" t="str">
            <v>HOSPITAL PELÓPIDAS SILVEIRA</v>
          </cell>
          <cell r="E518" t="str">
            <v>IVANEIDE VERGETE MARQUES</v>
          </cell>
          <cell r="G518" t="str">
            <v>2 - Outros Profissionais da Saúde</v>
          </cell>
          <cell r="H518" t="str">
            <v>3241-15</v>
          </cell>
          <cell r="I518">
            <v>44197</v>
          </cell>
          <cell r="J518" t="str">
            <v>1 - Plantonista</v>
          </cell>
          <cell r="K518">
            <v>24</v>
          </cell>
          <cell r="L518">
            <v>1045.08</v>
          </cell>
          <cell r="P518">
            <v>0</v>
          </cell>
          <cell r="Q518">
            <v>0</v>
          </cell>
          <cell r="R518">
            <v>2531.89</v>
          </cell>
          <cell r="S518">
            <v>0</v>
          </cell>
          <cell r="W518">
            <v>1489.01</v>
          </cell>
          <cell r="X518">
            <v>2087.96</v>
          </cell>
        </row>
        <row r="519">
          <cell r="C519" t="str">
            <v>HOSPITAL PELÓPIDAS SILVEIRA</v>
          </cell>
          <cell r="E519" t="str">
            <v>IVANETE DAS GRACAS TININ</v>
          </cell>
          <cell r="G519" t="str">
            <v>2 - Outros Profissionais da Saúde</v>
          </cell>
          <cell r="H519" t="str">
            <v>3222-05</v>
          </cell>
          <cell r="I519">
            <v>44197</v>
          </cell>
          <cell r="J519" t="str">
            <v>1 - Plantonista</v>
          </cell>
          <cell r="K519">
            <v>44</v>
          </cell>
          <cell r="L519">
            <v>0</v>
          </cell>
          <cell r="P519">
            <v>0</v>
          </cell>
          <cell r="Q519">
            <v>0</v>
          </cell>
          <cell r="R519">
            <v>1807.98</v>
          </cell>
          <cell r="S519">
            <v>0</v>
          </cell>
          <cell r="W519">
            <v>148.36000000000001</v>
          </cell>
          <cell r="X519">
            <v>1659.62</v>
          </cell>
        </row>
        <row r="520">
          <cell r="C520" t="str">
            <v>HOSPITAL PELÓPIDAS SILVEIRA</v>
          </cell>
          <cell r="E520" t="str">
            <v>IVANISE MARIA DE SANTANA</v>
          </cell>
          <cell r="G520" t="str">
            <v>2 - Outros Profissionais da Saúde</v>
          </cell>
          <cell r="H520" t="str">
            <v>3222-05</v>
          </cell>
          <cell r="I520">
            <v>44197</v>
          </cell>
          <cell r="J520" t="str">
            <v>1 - Plantonista</v>
          </cell>
          <cell r="K520">
            <v>44</v>
          </cell>
          <cell r="L520">
            <v>0</v>
          </cell>
          <cell r="P520">
            <v>1679.56</v>
          </cell>
          <cell r="Q520">
            <v>0</v>
          </cell>
          <cell r="R520">
            <v>111.14</v>
          </cell>
          <cell r="S520">
            <v>0</v>
          </cell>
          <cell r="W520">
            <v>1757.81</v>
          </cell>
          <cell r="X520">
            <v>32.8900000000001</v>
          </cell>
        </row>
        <row r="521">
          <cell r="C521" t="str">
            <v>HOSPITAL PELÓPIDAS SILVEIRA</v>
          </cell>
          <cell r="E521" t="str">
            <v>IVANISE RODRIGUES DE SOUZA</v>
          </cell>
          <cell r="G521" t="str">
            <v>2 - Outros Profissionais da Saúde</v>
          </cell>
          <cell r="H521" t="str">
            <v>3222-05</v>
          </cell>
          <cell r="I521">
            <v>44197</v>
          </cell>
          <cell r="J521" t="str">
            <v>1 - Plantonista</v>
          </cell>
          <cell r="K521">
            <v>44</v>
          </cell>
          <cell r="L521">
            <v>1100</v>
          </cell>
          <cell r="P521">
            <v>0</v>
          </cell>
          <cell r="Q521">
            <v>0</v>
          </cell>
          <cell r="R521">
            <v>987.54</v>
          </cell>
          <cell r="S521">
            <v>0</v>
          </cell>
          <cell r="W521">
            <v>237.95</v>
          </cell>
          <cell r="X521">
            <v>1849.59</v>
          </cell>
        </row>
        <row r="522">
          <cell r="C522" t="str">
            <v>HOSPITAL PELÓPIDAS SILVEIRA</v>
          </cell>
          <cell r="E522" t="str">
            <v>IVONEIDE GOMES DE ASSIS SILVA</v>
          </cell>
          <cell r="G522" t="str">
            <v>3 - Administrativo</v>
          </cell>
          <cell r="H522" t="str">
            <v>5134-30</v>
          </cell>
          <cell r="I522">
            <v>44197</v>
          </cell>
          <cell r="J522" t="str">
            <v>1 - Plantonista</v>
          </cell>
          <cell r="K522">
            <v>44</v>
          </cell>
          <cell r="L522">
            <v>0</v>
          </cell>
          <cell r="P522">
            <v>2091.4899999999998</v>
          </cell>
          <cell r="Q522">
            <v>0</v>
          </cell>
          <cell r="R522">
            <v>626.62</v>
          </cell>
          <cell r="S522">
            <v>0</v>
          </cell>
          <cell r="W522">
            <v>2163.11</v>
          </cell>
          <cell r="X522">
            <v>554.99999999999955</v>
          </cell>
        </row>
        <row r="523">
          <cell r="C523" t="str">
            <v>HOSPITAL PELÓPIDAS SILVEIRA</v>
          </cell>
          <cell r="E523" t="str">
            <v>IZABEL CRISTINA BORBA DA SILVA</v>
          </cell>
          <cell r="G523" t="str">
            <v>2 - Outros Profissionais da Saúde</v>
          </cell>
          <cell r="H523" t="str">
            <v>3222-05</v>
          </cell>
          <cell r="I523">
            <v>44197</v>
          </cell>
          <cell r="J523" t="str">
            <v>1 - Plantonista</v>
          </cell>
          <cell r="K523">
            <v>44</v>
          </cell>
          <cell r="L523">
            <v>953.33</v>
          </cell>
          <cell r="P523">
            <v>0</v>
          </cell>
          <cell r="Q523">
            <v>0</v>
          </cell>
          <cell r="R523">
            <v>695.39</v>
          </cell>
          <cell r="S523">
            <v>0</v>
          </cell>
          <cell r="W523">
            <v>301.97000000000003</v>
          </cell>
          <cell r="X523">
            <v>1346.75</v>
          </cell>
        </row>
        <row r="524">
          <cell r="C524" t="str">
            <v>HOSPITAL PELÓPIDAS SILVEIRA</v>
          </cell>
          <cell r="E524" t="str">
            <v>JACIANE NASCIMENTO DA SILVA</v>
          </cell>
          <cell r="G524" t="str">
            <v>2 - Outros Profissionais da Saúde</v>
          </cell>
          <cell r="H524" t="str">
            <v>3222-05</v>
          </cell>
          <cell r="I524">
            <v>44197</v>
          </cell>
          <cell r="J524" t="str">
            <v>1 - Plantonista</v>
          </cell>
          <cell r="K524">
            <v>44</v>
          </cell>
          <cell r="L524">
            <v>1100</v>
          </cell>
          <cell r="P524">
            <v>0</v>
          </cell>
          <cell r="Q524">
            <v>0</v>
          </cell>
          <cell r="R524">
            <v>995.11</v>
          </cell>
          <cell r="S524">
            <v>110</v>
          </cell>
          <cell r="W524">
            <v>627.28</v>
          </cell>
          <cell r="X524">
            <v>1577.8300000000002</v>
          </cell>
        </row>
        <row r="525">
          <cell r="C525" t="str">
            <v>HOSPITAL PELÓPIDAS SILVEIRA</v>
          </cell>
          <cell r="E525" t="str">
            <v>JACIARA SANTOS BATISTA</v>
          </cell>
          <cell r="G525" t="str">
            <v>2 - Outros Profissionais da Saúde</v>
          </cell>
          <cell r="H525" t="str">
            <v>3222-05</v>
          </cell>
          <cell r="I525">
            <v>44197</v>
          </cell>
          <cell r="J525" t="str">
            <v>1 - Plantonista</v>
          </cell>
          <cell r="K525">
            <v>44</v>
          </cell>
          <cell r="L525">
            <v>1100</v>
          </cell>
          <cell r="P525">
            <v>0</v>
          </cell>
          <cell r="Q525">
            <v>0</v>
          </cell>
          <cell r="R525">
            <v>1435.43</v>
          </cell>
          <cell r="S525">
            <v>110</v>
          </cell>
          <cell r="W525">
            <v>322.04000000000002</v>
          </cell>
          <cell r="X525">
            <v>2323.3900000000003</v>
          </cell>
        </row>
        <row r="526">
          <cell r="C526" t="str">
            <v>HOSPITAL PELÓPIDAS SILVEIRA</v>
          </cell>
          <cell r="E526" t="str">
            <v>JACIENE MARIA DA SILVA</v>
          </cell>
          <cell r="G526" t="str">
            <v>2 - Outros Profissionais da Saúde</v>
          </cell>
          <cell r="H526" t="str">
            <v>3222-05</v>
          </cell>
          <cell r="I526">
            <v>44197</v>
          </cell>
          <cell r="J526" t="str">
            <v>1 - Plantonista</v>
          </cell>
          <cell r="K526">
            <v>44</v>
          </cell>
          <cell r="L526">
            <v>1100</v>
          </cell>
          <cell r="P526">
            <v>0</v>
          </cell>
          <cell r="Q526">
            <v>0</v>
          </cell>
          <cell r="R526">
            <v>355.99</v>
          </cell>
          <cell r="S526">
            <v>0</v>
          </cell>
          <cell r="W526">
            <v>193.3</v>
          </cell>
          <cell r="X526">
            <v>1262.69</v>
          </cell>
        </row>
        <row r="527">
          <cell r="C527" t="str">
            <v>HOSPITAL PELÓPIDAS SILVEIRA</v>
          </cell>
          <cell r="E527" t="str">
            <v>JACIENE MARIA DE LIMA CORREIA</v>
          </cell>
          <cell r="G527" t="str">
            <v>2 - Outros Profissionais da Saúde</v>
          </cell>
          <cell r="H527" t="str">
            <v>3222-05</v>
          </cell>
          <cell r="I527">
            <v>44197</v>
          </cell>
          <cell r="J527" t="str">
            <v>1 - Plantonista</v>
          </cell>
          <cell r="K527">
            <v>44</v>
          </cell>
          <cell r="L527">
            <v>1063.33</v>
          </cell>
          <cell r="P527">
            <v>0</v>
          </cell>
          <cell r="Q527">
            <v>0</v>
          </cell>
          <cell r="R527">
            <v>453.69</v>
          </cell>
          <cell r="S527">
            <v>110</v>
          </cell>
          <cell r="W527">
            <v>478.63</v>
          </cell>
          <cell r="X527">
            <v>1148.3899999999999</v>
          </cell>
        </row>
        <row r="528">
          <cell r="C528" t="str">
            <v>HOSPITAL PELÓPIDAS SILVEIRA</v>
          </cell>
          <cell r="E528" t="str">
            <v>JACKELINE JOSEFA DE MORAES FERREIRA</v>
          </cell>
          <cell r="G528" t="str">
            <v>2 - Outros Profissionais da Saúde</v>
          </cell>
          <cell r="H528" t="str">
            <v>3222-05</v>
          </cell>
          <cell r="I528">
            <v>44197</v>
          </cell>
          <cell r="J528" t="str">
            <v>1 - Plantonista</v>
          </cell>
          <cell r="K528">
            <v>44</v>
          </cell>
          <cell r="L528">
            <v>806.67</v>
          </cell>
          <cell r="P528">
            <v>0</v>
          </cell>
          <cell r="Q528">
            <v>0</v>
          </cell>
          <cell r="R528">
            <v>659.33</v>
          </cell>
          <cell r="S528">
            <v>0</v>
          </cell>
          <cell r="W528">
            <v>185.7</v>
          </cell>
          <cell r="X528">
            <v>1280.3</v>
          </cell>
        </row>
        <row r="529">
          <cell r="C529" t="str">
            <v>HOSPITAL PELÓPIDAS SILVEIRA</v>
          </cell>
          <cell r="E529" t="str">
            <v>JACKSON DOUGLAS FERREIRA ROCHA</v>
          </cell>
          <cell r="G529" t="str">
            <v>3 - Administrativo</v>
          </cell>
          <cell r="H529" t="str">
            <v>5174-10</v>
          </cell>
          <cell r="I529">
            <v>44197</v>
          </cell>
          <cell r="J529" t="str">
            <v>1 - Plantonista</v>
          </cell>
          <cell r="K529">
            <v>44</v>
          </cell>
          <cell r="L529">
            <v>1100</v>
          </cell>
          <cell r="P529">
            <v>0</v>
          </cell>
          <cell r="Q529">
            <v>0</v>
          </cell>
          <cell r="R529">
            <v>218.27</v>
          </cell>
          <cell r="S529">
            <v>0</v>
          </cell>
          <cell r="W529">
            <v>185.53</v>
          </cell>
          <cell r="X529">
            <v>1132.74</v>
          </cell>
        </row>
        <row r="530">
          <cell r="C530" t="str">
            <v>HOSPITAL PELÓPIDAS SILVEIRA</v>
          </cell>
          <cell r="E530" t="str">
            <v>JAFIA JOAIDE CAFE DE CARVALHO</v>
          </cell>
          <cell r="G530" t="str">
            <v>2 - Outros Profissionais da Saúde</v>
          </cell>
          <cell r="H530" t="str">
            <v>2235-05</v>
          </cell>
          <cell r="I530">
            <v>44197</v>
          </cell>
          <cell r="J530" t="str">
            <v>1 - Plantonista</v>
          </cell>
          <cell r="K530">
            <v>40</v>
          </cell>
          <cell r="L530">
            <v>1370.63</v>
          </cell>
          <cell r="P530">
            <v>0</v>
          </cell>
          <cell r="Q530">
            <v>0</v>
          </cell>
          <cell r="R530">
            <v>1777.7</v>
          </cell>
          <cell r="S530">
            <v>342.66</v>
          </cell>
          <cell r="W530">
            <v>824.44</v>
          </cell>
          <cell r="X530">
            <v>2666.5499999999997</v>
          </cell>
        </row>
        <row r="531">
          <cell r="C531" t="str">
            <v>HOSPITAL PELÓPIDAS SILVEIRA</v>
          </cell>
          <cell r="E531" t="str">
            <v>JAILSON CORREIA DA SILVA</v>
          </cell>
          <cell r="G531" t="str">
            <v>3 - Administrativo</v>
          </cell>
          <cell r="H531" t="str">
            <v>5174-10</v>
          </cell>
          <cell r="I531">
            <v>44197</v>
          </cell>
          <cell r="J531" t="str">
            <v>1 - Plantonista</v>
          </cell>
          <cell r="K531">
            <v>44</v>
          </cell>
          <cell r="L531">
            <v>1100</v>
          </cell>
          <cell r="P531">
            <v>0</v>
          </cell>
          <cell r="Q531">
            <v>0</v>
          </cell>
          <cell r="R531">
            <v>2660.03</v>
          </cell>
          <cell r="S531">
            <v>0</v>
          </cell>
          <cell r="W531">
            <v>224.4</v>
          </cell>
          <cell r="X531">
            <v>3535.63</v>
          </cell>
        </row>
        <row r="532">
          <cell r="C532" t="str">
            <v>HOSPITAL PELÓPIDAS SILVEIRA</v>
          </cell>
          <cell r="E532" t="str">
            <v>JAILTON OLIMPIO DE CARVALHO FILHO</v>
          </cell>
          <cell r="G532" t="str">
            <v>1 - Médico</v>
          </cell>
          <cell r="H532" t="str">
            <v>2251-25</v>
          </cell>
          <cell r="I532">
            <v>44197</v>
          </cell>
          <cell r="J532" t="str">
            <v>1 - Plantonista</v>
          </cell>
          <cell r="K532">
            <v>24</v>
          </cell>
          <cell r="L532">
            <v>3168</v>
          </cell>
          <cell r="P532">
            <v>0</v>
          </cell>
          <cell r="Q532">
            <v>0</v>
          </cell>
          <cell r="R532">
            <v>1010.53</v>
          </cell>
          <cell r="S532">
            <v>6500.4</v>
          </cell>
          <cell r="W532">
            <v>2439.0100000000002</v>
          </cell>
        </row>
        <row r="533">
          <cell r="C533" t="str">
            <v>HOSPITAL PELÓPIDAS SILVEIRA</v>
          </cell>
          <cell r="E533" t="str">
            <v>JAINE RAYANE DO NASCIMENTO DE ASSIS</v>
          </cell>
          <cell r="G533" t="str">
            <v>2 - Outros Profissionais da Saúde</v>
          </cell>
          <cell r="H533" t="str">
            <v>3222-05</v>
          </cell>
          <cell r="I533">
            <v>44197</v>
          </cell>
          <cell r="J533" t="str">
            <v>1 - Plantonista</v>
          </cell>
          <cell r="K533">
            <v>44</v>
          </cell>
          <cell r="L533">
            <v>733.33</v>
          </cell>
          <cell r="P533">
            <v>0</v>
          </cell>
          <cell r="Q533">
            <v>0</v>
          </cell>
          <cell r="R533">
            <v>809.73</v>
          </cell>
          <cell r="S533">
            <v>0</v>
          </cell>
          <cell r="W533">
            <v>164.25</v>
          </cell>
          <cell r="X533">
            <v>1378.81</v>
          </cell>
        </row>
        <row r="534">
          <cell r="C534" t="str">
            <v>HOSPITAL PELÓPIDAS SILVEIRA</v>
          </cell>
          <cell r="E534" t="str">
            <v>JAIR BARBOSA DA SILVA</v>
          </cell>
          <cell r="G534" t="str">
            <v>2 - Outros Profissionais da Saúde</v>
          </cell>
          <cell r="H534" t="str">
            <v>3222-05</v>
          </cell>
          <cell r="I534">
            <v>44197</v>
          </cell>
          <cell r="J534" t="str">
            <v>1 - Plantonista</v>
          </cell>
          <cell r="K534">
            <v>44</v>
          </cell>
          <cell r="L534">
            <v>1100</v>
          </cell>
          <cell r="P534">
            <v>0</v>
          </cell>
          <cell r="Q534">
            <v>0</v>
          </cell>
          <cell r="R534">
            <v>3107.38</v>
          </cell>
          <cell r="S534">
            <v>0</v>
          </cell>
          <cell r="W534">
            <v>325.23</v>
          </cell>
          <cell r="X534">
            <v>3882.15</v>
          </cell>
        </row>
        <row r="535">
          <cell r="C535" t="str">
            <v>HOSPITAL PELÓPIDAS SILVEIRA</v>
          </cell>
          <cell r="E535" t="str">
            <v>JAMILLE BARBOSA DE LIMA</v>
          </cell>
          <cell r="G535" t="str">
            <v>2 - Outros Profissionais da Saúde</v>
          </cell>
          <cell r="H535" t="str">
            <v>2235-05</v>
          </cell>
          <cell r="I535">
            <v>44197</v>
          </cell>
          <cell r="J535" t="str">
            <v>1 - Plantonista</v>
          </cell>
          <cell r="K535">
            <v>40</v>
          </cell>
          <cell r="L535">
            <v>2055.94</v>
          </cell>
          <cell r="P535">
            <v>0</v>
          </cell>
          <cell r="Q535">
            <v>0</v>
          </cell>
          <cell r="R535">
            <v>1097.98</v>
          </cell>
          <cell r="S535">
            <v>513.99</v>
          </cell>
          <cell r="W535">
            <v>648.23</v>
          </cell>
          <cell r="X535">
            <v>3019.68</v>
          </cell>
        </row>
        <row r="536">
          <cell r="C536" t="str">
            <v>HOSPITAL PELÓPIDAS SILVEIRA</v>
          </cell>
          <cell r="E536" t="str">
            <v>JANAINA HONORIO ALVES</v>
          </cell>
          <cell r="G536" t="str">
            <v>2 - Outros Profissionais da Saúde</v>
          </cell>
          <cell r="H536" t="str">
            <v>3222-05</v>
          </cell>
          <cell r="I536">
            <v>44197</v>
          </cell>
          <cell r="J536" t="str">
            <v>1 - Plantonista</v>
          </cell>
          <cell r="K536">
            <v>44</v>
          </cell>
          <cell r="L536">
            <v>1026.67</v>
          </cell>
          <cell r="P536">
            <v>0</v>
          </cell>
          <cell r="Q536">
            <v>0</v>
          </cell>
          <cell r="R536">
            <v>443.24</v>
          </cell>
          <cell r="S536">
            <v>0</v>
          </cell>
          <cell r="W536">
            <v>270.89999999999998</v>
          </cell>
          <cell r="X536">
            <v>1199.0100000000002</v>
          </cell>
        </row>
        <row r="537">
          <cell r="C537" t="str">
            <v>HOSPITAL PELÓPIDAS SILVEIRA</v>
          </cell>
          <cell r="E537" t="str">
            <v>JANAINA MARIA DE ARAUJO</v>
          </cell>
          <cell r="G537" t="str">
            <v>2 - Outros Profissionais da Saúde</v>
          </cell>
          <cell r="H537" t="str">
            <v>3222-05</v>
          </cell>
          <cell r="I537">
            <v>44197</v>
          </cell>
          <cell r="J537" t="str">
            <v>1 - Plantonista</v>
          </cell>
          <cell r="K537">
            <v>44</v>
          </cell>
          <cell r="L537">
            <v>843.33</v>
          </cell>
          <cell r="P537">
            <v>0</v>
          </cell>
          <cell r="Q537">
            <v>0</v>
          </cell>
          <cell r="R537">
            <v>1176.56</v>
          </cell>
          <cell r="S537">
            <v>0</v>
          </cell>
          <cell r="W537">
            <v>732.83</v>
          </cell>
          <cell r="X537">
            <v>1287.06</v>
          </cell>
        </row>
        <row r="538">
          <cell r="C538" t="str">
            <v>HOSPITAL PELÓPIDAS SILVEIRA</v>
          </cell>
          <cell r="E538" t="str">
            <v>JANAINA VIEIRA DE SOUZA CHAGAS</v>
          </cell>
          <cell r="G538" t="str">
            <v>2 - Outros Profissionais da Saúde</v>
          </cell>
          <cell r="H538" t="str">
            <v>2235-05</v>
          </cell>
          <cell r="I538">
            <v>44197</v>
          </cell>
          <cell r="J538" t="str">
            <v>1 - Plantonista</v>
          </cell>
          <cell r="K538">
            <v>40</v>
          </cell>
          <cell r="L538">
            <v>0</v>
          </cell>
          <cell r="P538">
            <v>0</v>
          </cell>
          <cell r="Q538">
            <v>0</v>
          </cell>
          <cell r="R538">
            <v>4253.4799999999996</v>
          </cell>
          <cell r="S538">
            <v>0</v>
          </cell>
          <cell r="W538">
            <v>1304.03</v>
          </cell>
          <cell r="X538">
            <v>2949.45</v>
          </cell>
        </row>
        <row r="539">
          <cell r="C539" t="str">
            <v>HOSPITAL PELÓPIDAS SILVEIRA</v>
          </cell>
          <cell r="E539" t="str">
            <v>JANALINE DE SOUSA PACHECO FERREIRA</v>
          </cell>
          <cell r="G539" t="str">
            <v>2 - Outros Profissionais da Saúde</v>
          </cell>
          <cell r="H539" t="str">
            <v>2236-05</v>
          </cell>
          <cell r="I539">
            <v>44197</v>
          </cell>
          <cell r="J539" t="str">
            <v>1 - Plantonista</v>
          </cell>
          <cell r="K539">
            <v>24</v>
          </cell>
          <cell r="L539">
            <v>1604.62</v>
          </cell>
          <cell r="P539">
            <v>0</v>
          </cell>
          <cell r="Q539">
            <v>0</v>
          </cell>
          <cell r="R539">
            <v>708.72</v>
          </cell>
          <cell r="S539">
            <v>401.16</v>
          </cell>
          <cell r="W539">
            <v>298.91000000000003</v>
          </cell>
          <cell r="X539">
            <v>2415.59</v>
          </cell>
        </row>
        <row r="540">
          <cell r="C540" t="str">
            <v>HOSPITAL PELÓPIDAS SILVEIRA</v>
          </cell>
          <cell r="E540" t="str">
            <v>JANDARACY OLEGARIA DA SILVA</v>
          </cell>
          <cell r="G540" t="str">
            <v>2 - Outros Profissionais da Saúde</v>
          </cell>
          <cell r="H540" t="str">
            <v>3222-05</v>
          </cell>
          <cell r="I540">
            <v>44197</v>
          </cell>
          <cell r="J540" t="str">
            <v>1 - Plantonista</v>
          </cell>
          <cell r="K540">
            <v>44</v>
          </cell>
          <cell r="L540">
            <v>0</v>
          </cell>
          <cell r="P540">
            <v>0</v>
          </cell>
          <cell r="Q540">
            <v>0</v>
          </cell>
          <cell r="R540">
            <v>1362.94</v>
          </cell>
          <cell r="S540">
            <v>0</v>
          </cell>
          <cell r="W540">
            <v>111.3</v>
          </cell>
          <cell r="X540">
            <v>1251.6400000000001</v>
          </cell>
        </row>
        <row r="541">
          <cell r="C541" t="str">
            <v>HOSPITAL PELÓPIDAS SILVEIRA</v>
          </cell>
          <cell r="E541" t="str">
            <v>JANE FERREIRA DA SILVA</v>
          </cell>
          <cell r="G541" t="str">
            <v>3 - Administrativo</v>
          </cell>
          <cell r="H541" t="str">
            <v>4110-10</v>
          </cell>
          <cell r="I541">
            <v>44197</v>
          </cell>
          <cell r="J541" t="str">
            <v>2 - Diarista</v>
          </cell>
          <cell r="K541">
            <v>44</v>
          </cell>
          <cell r="L541">
            <v>73.33</v>
          </cell>
          <cell r="P541">
            <v>1648.24</v>
          </cell>
          <cell r="Q541">
            <v>0</v>
          </cell>
          <cell r="R541">
            <v>3.67</v>
          </cell>
          <cell r="S541">
            <v>10</v>
          </cell>
          <cell r="W541">
            <v>1691.41</v>
          </cell>
          <cell r="X541">
            <v>43.829999999999927</v>
          </cell>
        </row>
        <row r="542">
          <cell r="C542" t="str">
            <v>HOSPITAL PELÓPIDAS SILVEIRA</v>
          </cell>
          <cell r="E542" t="str">
            <v>JANE LEITE SANTOS</v>
          </cell>
          <cell r="G542" t="str">
            <v>2 - Outros Profissionais da Saúde</v>
          </cell>
          <cell r="H542" t="str">
            <v>3242-05</v>
          </cell>
          <cell r="I542">
            <v>44197</v>
          </cell>
          <cell r="J542" t="str">
            <v>1 - Plantonista</v>
          </cell>
          <cell r="K542">
            <v>30</v>
          </cell>
          <cell r="L542">
            <v>1292.31</v>
          </cell>
          <cell r="P542">
            <v>0</v>
          </cell>
          <cell r="Q542">
            <v>0</v>
          </cell>
          <cell r="R542">
            <v>284.62</v>
          </cell>
          <cell r="S542">
            <v>0</v>
          </cell>
          <cell r="W542">
            <v>166.4</v>
          </cell>
          <cell r="X542">
            <v>1410.5299999999997</v>
          </cell>
        </row>
        <row r="543">
          <cell r="C543" t="str">
            <v>HOSPITAL PELÓPIDAS SILVEIRA</v>
          </cell>
          <cell r="E543" t="str">
            <v>JANETE FERREIRA DA SILVA</v>
          </cell>
          <cell r="G543" t="str">
            <v>2 - Outros Profissionais da Saúde</v>
          </cell>
          <cell r="H543" t="str">
            <v>3242-05</v>
          </cell>
          <cell r="I543">
            <v>44197</v>
          </cell>
          <cell r="J543" t="str">
            <v>1 - Plantonista</v>
          </cell>
          <cell r="K543">
            <v>30</v>
          </cell>
          <cell r="L543">
            <v>1033.8499999999999</v>
          </cell>
          <cell r="P543">
            <v>0</v>
          </cell>
          <cell r="Q543">
            <v>0</v>
          </cell>
          <cell r="R543">
            <v>497.28</v>
          </cell>
          <cell r="S543">
            <v>0</v>
          </cell>
          <cell r="W543">
            <v>147.15</v>
          </cell>
          <cell r="X543">
            <v>1383.9799999999998</v>
          </cell>
        </row>
        <row r="544">
          <cell r="C544" t="str">
            <v>HOSPITAL PELÓPIDAS SILVEIRA</v>
          </cell>
          <cell r="E544" t="str">
            <v>JANICE MARIA DA CONCEICAO</v>
          </cell>
          <cell r="G544" t="str">
            <v>2 - Outros Profissionais da Saúde</v>
          </cell>
          <cell r="H544" t="str">
            <v>3222-05</v>
          </cell>
          <cell r="I544">
            <v>44197</v>
          </cell>
          <cell r="J544" t="str">
            <v>1 - Plantonista</v>
          </cell>
          <cell r="K544">
            <v>44</v>
          </cell>
          <cell r="L544">
            <v>1100</v>
          </cell>
          <cell r="P544">
            <v>0</v>
          </cell>
          <cell r="Q544">
            <v>0</v>
          </cell>
          <cell r="R544">
            <v>2813.57</v>
          </cell>
          <cell r="S544">
            <v>0</v>
          </cell>
          <cell r="W544">
            <v>193.43</v>
          </cell>
          <cell r="X544">
            <v>3720.1400000000003</v>
          </cell>
        </row>
        <row r="545">
          <cell r="C545" t="str">
            <v>HOSPITAL PELÓPIDAS SILVEIRA</v>
          </cell>
          <cell r="E545" t="str">
            <v>JAQUELINE HENRIQUE DOS SANTOS SANTANA</v>
          </cell>
          <cell r="G545" t="str">
            <v>2 - Outros Profissionais da Saúde</v>
          </cell>
          <cell r="H545" t="str">
            <v>3222-05</v>
          </cell>
          <cell r="I545">
            <v>44197</v>
          </cell>
          <cell r="J545" t="str">
            <v>1 - Plantonista</v>
          </cell>
          <cell r="K545">
            <v>44</v>
          </cell>
          <cell r="L545">
            <v>1100</v>
          </cell>
          <cell r="P545">
            <v>0</v>
          </cell>
          <cell r="Q545">
            <v>0</v>
          </cell>
          <cell r="R545">
            <v>371.87</v>
          </cell>
          <cell r="S545">
            <v>110</v>
          </cell>
          <cell r="W545">
            <v>196.15</v>
          </cell>
          <cell r="X545">
            <v>1385.7199999999998</v>
          </cell>
        </row>
        <row r="546">
          <cell r="C546" t="str">
            <v>HOSPITAL PELÓPIDAS SILVEIRA</v>
          </cell>
          <cell r="E546" t="str">
            <v>JAQUELINE MARIA DOS SANTOS</v>
          </cell>
          <cell r="G546" t="str">
            <v>2 - Outros Profissionais da Saúde</v>
          </cell>
          <cell r="H546" t="str">
            <v>3222-05</v>
          </cell>
          <cell r="I546">
            <v>44197</v>
          </cell>
          <cell r="J546" t="str">
            <v>1 - Plantonista</v>
          </cell>
          <cell r="K546">
            <v>44</v>
          </cell>
          <cell r="L546">
            <v>1100</v>
          </cell>
          <cell r="P546">
            <v>0</v>
          </cell>
          <cell r="Q546">
            <v>0</v>
          </cell>
          <cell r="R546">
            <v>563.13</v>
          </cell>
          <cell r="S546">
            <v>110</v>
          </cell>
          <cell r="W546">
            <v>212.82</v>
          </cell>
          <cell r="X546">
            <v>1560.3100000000002</v>
          </cell>
        </row>
        <row r="547">
          <cell r="C547" t="str">
            <v>HOSPITAL PELÓPIDAS SILVEIRA</v>
          </cell>
          <cell r="E547" t="str">
            <v>JAQUELINE NASCIMENTO FERREIRA DA SILVA</v>
          </cell>
          <cell r="G547" t="str">
            <v>2 - Outros Profissionais da Saúde</v>
          </cell>
          <cell r="H547" t="str">
            <v>3222-05</v>
          </cell>
          <cell r="I547">
            <v>44197</v>
          </cell>
          <cell r="J547" t="str">
            <v>1 - Plantonista</v>
          </cell>
          <cell r="K547">
            <v>44</v>
          </cell>
          <cell r="L547">
            <v>1063.33</v>
          </cell>
          <cell r="P547">
            <v>0</v>
          </cell>
          <cell r="Q547">
            <v>0</v>
          </cell>
          <cell r="R547">
            <v>569.70000000000005</v>
          </cell>
          <cell r="S547">
            <v>110</v>
          </cell>
          <cell r="W547">
            <v>194.93</v>
          </cell>
          <cell r="X547">
            <v>1548.1</v>
          </cell>
        </row>
        <row r="548">
          <cell r="C548" t="str">
            <v>HOSPITAL PELÓPIDAS SILVEIRA</v>
          </cell>
          <cell r="E548" t="str">
            <v>JARBAS RAFAEL SILVA DE ABREU</v>
          </cell>
          <cell r="G548" t="str">
            <v>3 - Administrativo</v>
          </cell>
          <cell r="H548" t="str">
            <v>2149-15</v>
          </cell>
          <cell r="I548">
            <v>44197</v>
          </cell>
          <cell r="J548" t="str">
            <v>2 - Diarista</v>
          </cell>
          <cell r="K548">
            <v>30</v>
          </cell>
          <cell r="L548">
            <v>4298.46</v>
          </cell>
          <cell r="P548">
            <v>0</v>
          </cell>
          <cell r="Q548">
            <v>0</v>
          </cell>
          <cell r="R548">
            <v>2149.23</v>
          </cell>
          <cell r="S548">
            <v>0</v>
          </cell>
          <cell r="W548">
            <v>2947.72</v>
          </cell>
          <cell r="X548">
            <v>3499.9700000000007</v>
          </cell>
        </row>
        <row r="549">
          <cell r="C549" t="str">
            <v>HOSPITAL PELÓPIDAS SILVEIRA</v>
          </cell>
          <cell r="E549" t="str">
            <v>JEAN PAULO NEVES DOS REIS JUNIOR</v>
          </cell>
          <cell r="G549" t="str">
            <v>3 - Administrativo</v>
          </cell>
          <cell r="H549" t="str">
            <v>4110-10</v>
          </cell>
          <cell r="I549">
            <v>44197</v>
          </cell>
          <cell r="J549" t="str">
            <v>2 - Diarista</v>
          </cell>
          <cell r="K549">
            <v>44</v>
          </cell>
          <cell r="L549">
            <v>1026.67</v>
          </cell>
          <cell r="P549">
            <v>0</v>
          </cell>
          <cell r="Q549">
            <v>0</v>
          </cell>
          <cell r="R549">
            <v>73.33</v>
          </cell>
          <cell r="S549">
            <v>0</v>
          </cell>
          <cell r="W549">
            <v>172.51</v>
          </cell>
          <cell r="X549">
            <v>927.49</v>
          </cell>
        </row>
        <row r="550">
          <cell r="C550" t="str">
            <v>HOSPITAL PELÓPIDAS SILVEIRA</v>
          </cell>
          <cell r="E550" t="str">
            <v>JEIDSON FELIX DA SILVA</v>
          </cell>
          <cell r="G550" t="str">
            <v>2 - Outros Profissionais da Saúde</v>
          </cell>
          <cell r="H550" t="str">
            <v>5151-10</v>
          </cell>
          <cell r="I550">
            <v>44197</v>
          </cell>
          <cell r="J550" t="str">
            <v>1 - Plantonista</v>
          </cell>
          <cell r="K550">
            <v>44</v>
          </cell>
          <cell r="L550">
            <v>1100</v>
          </cell>
          <cell r="P550">
            <v>0</v>
          </cell>
          <cell r="Q550">
            <v>0</v>
          </cell>
          <cell r="R550">
            <v>220</v>
          </cell>
          <cell r="S550">
            <v>0</v>
          </cell>
          <cell r="W550">
            <v>211.23</v>
          </cell>
          <cell r="X550">
            <v>1108.77</v>
          </cell>
        </row>
        <row r="551">
          <cell r="C551" t="str">
            <v>HOSPITAL PELÓPIDAS SILVEIRA</v>
          </cell>
          <cell r="E551" t="str">
            <v>JEREMIAS FERNANDO GOMES</v>
          </cell>
          <cell r="G551" t="str">
            <v>1 - Médico</v>
          </cell>
          <cell r="H551" t="str">
            <v>2251-25</v>
          </cell>
          <cell r="I551">
            <v>44197</v>
          </cell>
          <cell r="J551" t="str">
            <v>1 - Plantonista</v>
          </cell>
          <cell r="K551">
            <v>24</v>
          </cell>
          <cell r="L551">
            <v>3168</v>
          </cell>
          <cell r="P551">
            <v>0</v>
          </cell>
          <cell r="Q551">
            <v>0</v>
          </cell>
          <cell r="R551">
            <v>1642.96</v>
          </cell>
          <cell r="S551">
            <v>6500.4</v>
          </cell>
          <cell r="W551">
            <v>2882.39</v>
          </cell>
          <cell r="X551">
            <v>8428.9700000000012</v>
          </cell>
        </row>
        <row r="552">
          <cell r="C552" t="str">
            <v>HOSPITAL PELÓPIDAS SILVEIRA</v>
          </cell>
          <cell r="E552" t="str">
            <v>JESFICA TAVARES DA SILVA</v>
          </cell>
          <cell r="G552" t="str">
            <v>2 - Outros Profissionais da Saúde</v>
          </cell>
          <cell r="H552" t="str">
            <v>3222-05</v>
          </cell>
          <cell r="I552">
            <v>44197</v>
          </cell>
          <cell r="J552" t="str">
            <v>1 - Plantonista</v>
          </cell>
          <cell r="K552">
            <v>44</v>
          </cell>
          <cell r="L552">
            <v>1100</v>
          </cell>
          <cell r="P552">
            <v>0</v>
          </cell>
          <cell r="Q552">
            <v>0</v>
          </cell>
          <cell r="R552">
            <v>524.89</v>
          </cell>
          <cell r="S552">
            <v>0</v>
          </cell>
          <cell r="W552">
            <v>181.3</v>
          </cell>
          <cell r="X552">
            <v>1443.59</v>
          </cell>
        </row>
        <row r="553">
          <cell r="C553" t="str">
            <v>HOSPITAL PELÓPIDAS SILVEIRA</v>
          </cell>
          <cell r="E553" t="str">
            <v>JESSE FELIPE DA SILVA</v>
          </cell>
          <cell r="G553" t="str">
            <v>2 - Outros Profissionais da Saúde</v>
          </cell>
          <cell r="H553" t="str">
            <v>3241-15</v>
          </cell>
          <cell r="I553">
            <v>44197</v>
          </cell>
          <cell r="J553" t="str">
            <v>1 - Plantonista</v>
          </cell>
          <cell r="K553">
            <v>24</v>
          </cell>
          <cell r="L553">
            <v>2090.16</v>
          </cell>
          <cell r="P553">
            <v>0</v>
          </cell>
          <cell r="Q553">
            <v>0</v>
          </cell>
          <cell r="R553">
            <v>1008.84</v>
          </cell>
          <cell r="S553">
            <v>0</v>
          </cell>
          <cell r="W553">
            <v>1032.3599999999999</v>
          </cell>
          <cell r="X553">
            <v>2066.6400000000003</v>
          </cell>
        </row>
        <row r="554">
          <cell r="C554" t="str">
            <v>HOSPITAL PELÓPIDAS SILVEIRA</v>
          </cell>
          <cell r="E554" t="str">
            <v>JESSICA KELLY FERREIRA CAMPOS</v>
          </cell>
          <cell r="G554" t="str">
            <v>2 - Outros Profissionais da Saúde</v>
          </cell>
          <cell r="H554" t="str">
            <v>5211-30</v>
          </cell>
          <cell r="I554">
            <v>44197</v>
          </cell>
          <cell r="J554" t="str">
            <v>1 - Plantonista</v>
          </cell>
          <cell r="K554">
            <v>44</v>
          </cell>
          <cell r="L554">
            <v>1100</v>
          </cell>
          <cell r="P554">
            <v>0</v>
          </cell>
          <cell r="Q554">
            <v>0</v>
          </cell>
          <cell r="R554">
            <v>55</v>
          </cell>
          <cell r="S554">
            <v>0</v>
          </cell>
          <cell r="W554">
            <v>291.93</v>
          </cell>
          <cell r="X554">
            <v>863.06999999999994</v>
          </cell>
        </row>
        <row r="555">
          <cell r="C555" t="str">
            <v>HOSPITAL PELÓPIDAS SILVEIRA</v>
          </cell>
          <cell r="E555" t="str">
            <v>JESSICA MARIA DA SILVA</v>
          </cell>
          <cell r="G555" t="str">
            <v>2 - Outros Profissionais da Saúde</v>
          </cell>
          <cell r="H555" t="str">
            <v>3222-05</v>
          </cell>
          <cell r="I555">
            <v>44197</v>
          </cell>
          <cell r="J555" t="str">
            <v>1 - Plantonista</v>
          </cell>
          <cell r="K555">
            <v>44</v>
          </cell>
          <cell r="L555">
            <v>1100</v>
          </cell>
          <cell r="P555">
            <v>0</v>
          </cell>
          <cell r="Q555">
            <v>0</v>
          </cell>
          <cell r="R555">
            <v>272.88</v>
          </cell>
          <cell r="S555">
            <v>0</v>
          </cell>
          <cell r="W555">
            <v>137.30000000000001</v>
          </cell>
          <cell r="X555">
            <v>1235.5800000000002</v>
          </cell>
        </row>
        <row r="556">
          <cell r="C556" t="str">
            <v>HOSPITAL PELÓPIDAS SILVEIRA</v>
          </cell>
          <cell r="E556" t="str">
            <v>JESSICA ROBERTA SILVA DE PAULA</v>
          </cell>
          <cell r="G556" t="str">
            <v>2 - Outros Profissionais da Saúde</v>
          </cell>
          <cell r="H556" t="str">
            <v>2237-10</v>
          </cell>
          <cell r="I556">
            <v>44197</v>
          </cell>
          <cell r="J556" t="str">
            <v>1 - Plantonista</v>
          </cell>
          <cell r="K556">
            <v>44</v>
          </cell>
          <cell r="L556">
            <v>2784.36</v>
          </cell>
          <cell r="P556">
            <v>0</v>
          </cell>
          <cell r="Q556">
            <v>0</v>
          </cell>
          <cell r="R556">
            <v>220</v>
          </cell>
          <cell r="S556">
            <v>696.09</v>
          </cell>
          <cell r="W556">
            <v>629.51</v>
          </cell>
          <cell r="X556">
            <v>3070.9400000000005</v>
          </cell>
        </row>
        <row r="557">
          <cell r="C557" t="str">
            <v>HOSPITAL PELÓPIDAS SILVEIRA</v>
          </cell>
          <cell r="E557" t="str">
            <v>JESSYKA VERISSIMO DE ALBUQUERQUE SILVA</v>
          </cell>
          <cell r="G557" t="str">
            <v>2 - Outros Profissionais da Saúde</v>
          </cell>
          <cell r="H557" t="str">
            <v>5211-30</v>
          </cell>
          <cell r="I557">
            <v>44197</v>
          </cell>
          <cell r="J557" t="str">
            <v>1 - Plantonista</v>
          </cell>
          <cell r="K557">
            <v>44</v>
          </cell>
          <cell r="L557">
            <v>0</v>
          </cell>
          <cell r="P557">
            <v>1393.33</v>
          </cell>
          <cell r="Q557">
            <v>0</v>
          </cell>
          <cell r="R557">
            <v>120.04</v>
          </cell>
          <cell r="S557">
            <v>0</v>
          </cell>
          <cell r="W557">
            <v>1410.83</v>
          </cell>
          <cell r="X557">
            <v>102.53999999999996</v>
          </cell>
        </row>
        <row r="558">
          <cell r="C558" t="str">
            <v>HOSPITAL PELÓPIDAS SILVEIRA</v>
          </cell>
          <cell r="E558" t="str">
            <v>JESUINO ALBINO</v>
          </cell>
          <cell r="G558" t="str">
            <v>1 - Médico</v>
          </cell>
          <cell r="H558" t="str">
            <v>2252-60</v>
          </cell>
          <cell r="I558">
            <v>44197</v>
          </cell>
          <cell r="J558" t="str">
            <v>1 - Plantonista</v>
          </cell>
          <cell r="K558">
            <v>24</v>
          </cell>
          <cell r="L558">
            <v>3168</v>
          </cell>
          <cell r="P558">
            <v>0</v>
          </cell>
          <cell r="Q558">
            <v>0</v>
          </cell>
          <cell r="R558">
            <v>220</v>
          </cell>
          <cell r="S558">
            <v>5182.78</v>
          </cell>
          <cell r="W558">
            <v>2051.79</v>
          </cell>
          <cell r="X558">
            <v>6518.9899999999989</v>
          </cell>
        </row>
        <row r="559">
          <cell r="C559" t="str">
            <v>HOSPITAL PELÓPIDAS SILVEIRA</v>
          </cell>
          <cell r="E559" t="str">
            <v>JEVERSON DAVID SIMAO</v>
          </cell>
          <cell r="G559" t="str">
            <v>3 - Administrativo</v>
          </cell>
          <cell r="H559" t="str">
            <v>4110-10</v>
          </cell>
          <cell r="I559">
            <v>44197</v>
          </cell>
          <cell r="J559" t="str">
            <v>1 - Plantonista</v>
          </cell>
          <cell r="K559">
            <v>44</v>
          </cell>
          <cell r="L559">
            <v>1100</v>
          </cell>
          <cell r="P559">
            <v>0</v>
          </cell>
          <cell r="Q559">
            <v>0</v>
          </cell>
          <cell r="R559">
            <v>106.27</v>
          </cell>
          <cell r="S559">
            <v>0</v>
          </cell>
          <cell r="W559">
            <v>118.92</v>
          </cell>
          <cell r="X559">
            <v>1087.3499999999999</v>
          </cell>
        </row>
        <row r="560">
          <cell r="C560" t="str">
            <v>HOSPITAL PELÓPIDAS SILVEIRA</v>
          </cell>
          <cell r="E560" t="str">
            <v>JHENNEFER ALEXANDRA DE OLIVEIRA RAMOS</v>
          </cell>
          <cell r="G560" t="str">
            <v>2 - Outros Profissionais da Saúde</v>
          </cell>
          <cell r="H560" t="str">
            <v>3222-05</v>
          </cell>
          <cell r="I560">
            <v>44197</v>
          </cell>
          <cell r="J560" t="str">
            <v>1 - Plantonista</v>
          </cell>
          <cell r="K560">
            <v>44</v>
          </cell>
          <cell r="L560">
            <v>0</v>
          </cell>
          <cell r="P560">
            <v>1883.24</v>
          </cell>
          <cell r="Q560">
            <v>0</v>
          </cell>
          <cell r="R560">
            <v>620.69000000000005</v>
          </cell>
          <cell r="S560">
            <v>110</v>
          </cell>
          <cell r="W560">
            <v>2004.23</v>
          </cell>
          <cell r="X560">
            <v>609.70000000000027</v>
          </cell>
        </row>
        <row r="561">
          <cell r="C561" t="str">
            <v>HOSPITAL PELÓPIDAS SILVEIRA</v>
          </cell>
          <cell r="E561" t="str">
            <v>JOABE SENA DA SILVA</v>
          </cell>
          <cell r="G561" t="str">
            <v>2 - Outros Profissionais da Saúde</v>
          </cell>
          <cell r="H561" t="str">
            <v>5211-30</v>
          </cell>
          <cell r="I561">
            <v>44197</v>
          </cell>
          <cell r="J561" t="str">
            <v>1 - Plantonista</v>
          </cell>
          <cell r="K561">
            <v>44</v>
          </cell>
          <cell r="L561">
            <v>1100</v>
          </cell>
          <cell r="P561">
            <v>0</v>
          </cell>
          <cell r="Q561">
            <v>0</v>
          </cell>
          <cell r="R561">
            <v>163.27000000000001</v>
          </cell>
          <cell r="S561">
            <v>0</v>
          </cell>
          <cell r="W561">
            <v>180.58</v>
          </cell>
          <cell r="X561">
            <v>1082.69</v>
          </cell>
        </row>
        <row r="562">
          <cell r="C562" t="str">
            <v>HOSPITAL PELÓPIDAS SILVEIRA</v>
          </cell>
          <cell r="E562" t="str">
            <v>JOABE SILVA SOUSA</v>
          </cell>
          <cell r="G562" t="str">
            <v>2 - Outros Profissionais da Saúde</v>
          </cell>
          <cell r="H562" t="str">
            <v>3222-05</v>
          </cell>
          <cell r="I562">
            <v>44197</v>
          </cell>
          <cell r="J562" t="str">
            <v>1 - Plantonista</v>
          </cell>
          <cell r="K562">
            <v>44</v>
          </cell>
          <cell r="L562">
            <v>513.33000000000004</v>
          </cell>
          <cell r="P562">
            <v>0</v>
          </cell>
          <cell r="Q562">
            <v>0</v>
          </cell>
          <cell r="R562">
            <v>840.99</v>
          </cell>
          <cell r="S562">
            <v>110</v>
          </cell>
          <cell r="W562">
            <v>183.2</v>
          </cell>
          <cell r="X562">
            <v>1281.1200000000001</v>
          </cell>
        </row>
        <row r="563">
          <cell r="C563" t="str">
            <v>HOSPITAL PELÓPIDAS SILVEIRA</v>
          </cell>
          <cell r="E563" t="str">
            <v>JOANA DARC CONCEIÃAO PINHEIRO DE OLIVEIRA</v>
          </cell>
          <cell r="G563" t="str">
            <v>2 - Outros Profissionais da Saúde</v>
          </cell>
          <cell r="H563" t="str">
            <v>2235-05</v>
          </cell>
          <cell r="I563">
            <v>44197</v>
          </cell>
          <cell r="J563" t="str">
            <v>2 - Diarista</v>
          </cell>
          <cell r="K563">
            <v>40</v>
          </cell>
          <cell r="L563">
            <v>1596.45</v>
          </cell>
          <cell r="P563">
            <v>0</v>
          </cell>
          <cell r="Q563">
            <v>0</v>
          </cell>
          <cell r="R563">
            <v>466.82</v>
          </cell>
          <cell r="S563">
            <v>699.11</v>
          </cell>
          <cell r="W563">
            <v>299.22000000000003</v>
          </cell>
          <cell r="X563">
            <v>2463.16</v>
          </cell>
        </row>
        <row r="564">
          <cell r="C564" t="str">
            <v>HOSPITAL PELÓPIDAS SILVEIRA</v>
          </cell>
          <cell r="E564" t="str">
            <v>JOAO BATISTA MONTE FREIRE FILHO</v>
          </cell>
          <cell r="G564" t="str">
            <v>1 - Médico</v>
          </cell>
          <cell r="H564" t="str">
            <v>2251-25</v>
          </cell>
          <cell r="I564">
            <v>44197</v>
          </cell>
          <cell r="J564" t="str">
            <v>1 - Plantonista</v>
          </cell>
          <cell r="K564">
            <v>24</v>
          </cell>
          <cell r="L564">
            <v>3168</v>
          </cell>
          <cell r="P564">
            <v>0</v>
          </cell>
          <cell r="Q564">
            <v>0</v>
          </cell>
          <cell r="R564">
            <v>5303.13</v>
          </cell>
          <cell r="S564">
            <v>6500.4</v>
          </cell>
          <cell r="W564">
            <v>3818.46</v>
          </cell>
          <cell r="X564">
            <v>11153.07</v>
          </cell>
        </row>
        <row r="565">
          <cell r="C565" t="str">
            <v>HOSPITAL PELÓPIDAS SILVEIRA</v>
          </cell>
          <cell r="E565" t="str">
            <v>JOAO BOSCO BARRETO SAMPAIO</v>
          </cell>
          <cell r="G565" t="str">
            <v>2 - Outros Profissionais da Saúde</v>
          </cell>
          <cell r="H565" t="str">
            <v>2236-05</v>
          </cell>
          <cell r="I565">
            <v>44197</v>
          </cell>
          <cell r="J565" t="str">
            <v>2 - Diarista</v>
          </cell>
          <cell r="K565">
            <v>30</v>
          </cell>
          <cell r="L565">
            <v>2005.76</v>
          </cell>
          <cell r="P565">
            <v>0</v>
          </cell>
          <cell r="Q565">
            <v>0</v>
          </cell>
          <cell r="R565">
            <v>1221.45</v>
          </cell>
          <cell r="S565">
            <v>501.44</v>
          </cell>
          <cell r="W565">
            <v>537.67999999999995</v>
          </cell>
          <cell r="X565">
            <v>3190.9700000000003</v>
          </cell>
        </row>
        <row r="566">
          <cell r="C566" t="str">
            <v>HOSPITAL PELÓPIDAS SILVEIRA</v>
          </cell>
          <cell r="E566" t="str">
            <v>JOAO MARCELINO DA SILVA</v>
          </cell>
          <cell r="G566" t="str">
            <v>3 - Administrativo</v>
          </cell>
          <cell r="H566" t="str">
            <v>9511-05</v>
          </cell>
          <cell r="I566">
            <v>44197</v>
          </cell>
          <cell r="J566" t="str">
            <v>1 - Plantonista</v>
          </cell>
          <cell r="K566">
            <v>44</v>
          </cell>
          <cell r="L566">
            <v>1271.69</v>
          </cell>
          <cell r="P566">
            <v>0</v>
          </cell>
          <cell r="Q566">
            <v>0</v>
          </cell>
          <cell r="R566">
            <v>733.11</v>
          </cell>
          <cell r="S566">
            <v>0</v>
          </cell>
          <cell r="W566">
            <v>240.23</v>
          </cell>
          <cell r="X566">
            <v>1764.5700000000002</v>
          </cell>
        </row>
        <row r="567">
          <cell r="C567" t="str">
            <v>HOSPITAL PELÓPIDAS SILVEIRA</v>
          </cell>
          <cell r="E567" t="str">
            <v>JOAO PAULO ALVES</v>
          </cell>
          <cell r="G567" t="str">
            <v>3 - Administrativo</v>
          </cell>
          <cell r="H567" t="str">
            <v>2522-10</v>
          </cell>
          <cell r="I567">
            <v>44197</v>
          </cell>
          <cell r="J567" t="str">
            <v>2 - Diarista</v>
          </cell>
          <cell r="K567">
            <v>44</v>
          </cell>
          <cell r="L567">
            <v>4454.18</v>
          </cell>
          <cell r="P567">
            <v>0</v>
          </cell>
          <cell r="Q567">
            <v>0</v>
          </cell>
          <cell r="R567">
            <v>445.42</v>
          </cell>
          <cell r="S567">
            <v>0</v>
          </cell>
          <cell r="W567">
            <v>1355.71</v>
          </cell>
          <cell r="X567">
            <v>3543.8900000000003</v>
          </cell>
        </row>
        <row r="568">
          <cell r="C568" t="str">
            <v>HOSPITAL PELÓPIDAS SILVEIRA</v>
          </cell>
          <cell r="E568" t="str">
            <v>JOAO PAULO DE SOUZA BEZERRA</v>
          </cell>
          <cell r="G568" t="str">
            <v>3 - Administrativo</v>
          </cell>
          <cell r="H568" t="str">
            <v>2526-05</v>
          </cell>
          <cell r="I568">
            <v>44197</v>
          </cell>
          <cell r="J568" t="str">
            <v>1 - Plantonista</v>
          </cell>
          <cell r="K568">
            <v>44</v>
          </cell>
          <cell r="L568">
            <v>1825.84</v>
          </cell>
          <cell r="P568">
            <v>0</v>
          </cell>
          <cell r="Q568">
            <v>0</v>
          </cell>
          <cell r="R568">
            <v>309.83999999999997</v>
          </cell>
          <cell r="S568">
            <v>0</v>
          </cell>
          <cell r="W568">
            <v>664.67</v>
          </cell>
          <cell r="X568">
            <v>1471.0099999999998</v>
          </cell>
        </row>
        <row r="569">
          <cell r="C569" t="str">
            <v>HOSPITAL PELÓPIDAS SILVEIRA</v>
          </cell>
          <cell r="E569" t="str">
            <v>JOAO RIBEIRO MEMORIA JUNIOR</v>
          </cell>
          <cell r="G569" t="str">
            <v>1 - Médico</v>
          </cell>
          <cell r="H569" t="str">
            <v>2251-25</v>
          </cell>
          <cell r="I569">
            <v>44197</v>
          </cell>
          <cell r="J569" t="str">
            <v>1 - Plantonista</v>
          </cell>
          <cell r="K569">
            <v>24</v>
          </cell>
          <cell r="L569">
            <v>3168</v>
          </cell>
          <cell r="P569">
            <v>0</v>
          </cell>
          <cell r="Q569">
            <v>0</v>
          </cell>
          <cell r="R569">
            <v>220</v>
          </cell>
          <cell r="S569">
            <v>6500.4</v>
          </cell>
          <cell r="W569">
            <v>2129.52</v>
          </cell>
          <cell r="X569">
            <v>7758.8799999999992</v>
          </cell>
        </row>
        <row r="570">
          <cell r="C570" t="str">
            <v>HOSPITAL PELÓPIDAS SILVEIRA</v>
          </cell>
          <cell r="E570" t="str">
            <v>JOAO TADEU DOS SANTOS</v>
          </cell>
          <cell r="G570" t="str">
            <v>2 - Outros Profissionais da Saúde</v>
          </cell>
          <cell r="H570" t="str">
            <v>5151-10</v>
          </cell>
          <cell r="I570">
            <v>44197</v>
          </cell>
          <cell r="J570" t="str">
            <v>1 - Plantonista</v>
          </cell>
          <cell r="K570">
            <v>44</v>
          </cell>
          <cell r="L570">
            <v>0</v>
          </cell>
          <cell r="P570">
            <v>0</v>
          </cell>
          <cell r="Q570">
            <v>0</v>
          </cell>
          <cell r="R570">
            <v>30.8</v>
          </cell>
          <cell r="S570">
            <v>0</v>
          </cell>
          <cell r="W570">
            <v>30.8</v>
          </cell>
          <cell r="X570">
            <v>0</v>
          </cell>
        </row>
        <row r="571">
          <cell r="C571" t="str">
            <v>HOSPITAL PELÓPIDAS SILVEIRA</v>
          </cell>
          <cell r="E571" t="str">
            <v>JOAO VICTOR DE ALMEIDA CASSIMIRO</v>
          </cell>
          <cell r="G571" t="str">
            <v>1 - Médico</v>
          </cell>
          <cell r="H571" t="str">
            <v>2251-25</v>
          </cell>
          <cell r="I571">
            <v>44197</v>
          </cell>
          <cell r="J571" t="str">
            <v>1 - Plantonista</v>
          </cell>
          <cell r="K571">
            <v>24</v>
          </cell>
          <cell r="L571">
            <v>3168</v>
          </cell>
          <cell r="P571">
            <v>0</v>
          </cell>
          <cell r="Q571">
            <v>0</v>
          </cell>
          <cell r="R571">
            <v>1243.96</v>
          </cell>
          <cell r="S571">
            <v>5182.78</v>
          </cell>
          <cell r="W571">
            <v>3528.23</v>
          </cell>
          <cell r="X571">
            <v>6066.51</v>
          </cell>
        </row>
        <row r="572">
          <cell r="C572" t="str">
            <v>HOSPITAL PELÓPIDAS SILVEIRA</v>
          </cell>
          <cell r="E572" t="str">
            <v>JOAO VICTOR FERREIRA</v>
          </cell>
          <cell r="G572" t="str">
            <v>3 - Administrativo</v>
          </cell>
          <cell r="H572" t="str">
            <v>4110-10</v>
          </cell>
          <cell r="I572">
            <v>44197</v>
          </cell>
          <cell r="J572" t="str">
            <v>2 - Diarista</v>
          </cell>
          <cell r="K572">
            <v>20</v>
          </cell>
          <cell r="L572">
            <v>531.66999999999996</v>
          </cell>
          <cell r="P572">
            <v>0</v>
          </cell>
          <cell r="Q572">
            <v>0</v>
          </cell>
          <cell r="R572">
            <v>18.329999999999998</v>
          </cell>
          <cell r="S572">
            <v>0</v>
          </cell>
          <cell r="W572">
            <v>74.55</v>
          </cell>
          <cell r="X572">
            <v>475.45</v>
          </cell>
        </row>
        <row r="573">
          <cell r="C573" t="str">
            <v>HOSPITAL PELÓPIDAS SILVEIRA</v>
          </cell>
          <cell r="E573" t="str">
            <v>JOCASTRA LOPES FERREIRA</v>
          </cell>
          <cell r="G573" t="str">
            <v>2 - Outros Profissionais da Saúde</v>
          </cell>
          <cell r="H573" t="str">
            <v>3222-05</v>
          </cell>
          <cell r="I573">
            <v>44197</v>
          </cell>
          <cell r="J573" t="str">
            <v>1 - Plantonista</v>
          </cell>
          <cell r="K573">
            <v>44</v>
          </cell>
          <cell r="L573">
            <v>1100</v>
          </cell>
          <cell r="P573">
            <v>0</v>
          </cell>
          <cell r="Q573">
            <v>0</v>
          </cell>
          <cell r="R573">
            <v>543.49</v>
          </cell>
          <cell r="S573">
            <v>110</v>
          </cell>
          <cell r="W573">
            <v>196.15</v>
          </cell>
          <cell r="X573">
            <v>1557.34</v>
          </cell>
        </row>
        <row r="574">
          <cell r="C574" t="str">
            <v>HOSPITAL PELÓPIDAS SILVEIRA</v>
          </cell>
          <cell r="E574" t="str">
            <v>JOCIANE MARIA DE SANTANA</v>
          </cell>
          <cell r="G574" t="str">
            <v>2 - Outros Profissionais da Saúde</v>
          </cell>
          <cell r="H574" t="str">
            <v>3222-05</v>
          </cell>
          <cell r="I574">
            <v>44197</v>
          </cell>
          <cell r="J574" t="str">
            <v>1 - Plantonista</v>
          </cell>
          <cell r="K574">
            <v>44</v>
          </cell>
          <cell r="L574">
            <v>1100</v>
          </cell>
          <cell r="P574">
            <v>0</v>
          </cell>
          <cell r="Q574">
            <v>0</v>
          </cell>
          <cell r="R574">
            <v>497.68</v>
          </cell>
          <cell r="S574">
            <v>0</v>
          </cell>
          <cell r="W574">
            <v>291.86</v>
          </cell>
          <cell r="X574">
            <v>1305.8200000000002</v>
          </cell>
        </row>
        <row r="575">
          <cell r="C575" t="str">
            <v>HOSPITAL PELÓPIDAS SILVEIRA</v>
          </cell>
          <cell r="E575" t="str">
            <v>JOCICLEIDE DIAS DA SILVA</v>
          </cell>
          <cell r="G575" t="str">
            <v>2 - Outros Profissionais da Saúde</v>
          </cell>
          <cell r="H575" t="str">
            <v>3222-05</v>
          </cell>
          <cell r="I575">
            <v>44197</v>
          </cell>
          <cell r="J575" t="str">
            <v>1 - Plantonista</v>
          </cell>
          <cell r="K575">
            <v>44</v>
          </cell>
          <cell r="L575">
            <v>1063.33</v>
          </cell>
          <cell r="P575">
            <v>0</v>
          </cell>
          <cell r="Q575">
            <v>0</v>
          </cell>
          <cell r="R575">
            <v>304.08</v>
          </cell>
          <cell r="S575">
            <v>110</v>
          </cell>
          <cell r="W575">
            <v>199.71</v>
          </cell>
          <cell r="X575">
            <v>1277.6999999999998</v>
          </cell>
        </row>
        <row r="576">
          <cell r="C576" t="str">
            <v>HOSPITAL PELÓPIDAS SILVEIRA</v>
          </cell>
          <cell r="E576" t="str">
            <v>JOELMA DE LIMA DIAS</v>
          </cell>
          <cell r="G576" t="str">
            <v>2 - Outros Profissionais da Saúde</v>
          </cell>
          <cell r="H576" t="str">
            <v>5211-30</v>
          </cell>
          <cell r="I576">
            <v>44197</v>
          </cell>
          <cell r="J576" t="str">
            <v>1 - Plantonista</v>
          </cell>
          <cell r="K576">
            <v>44</v>
          </cell>
          <cell r="L576">
            <v>0</v>
          </cell>
          <cell r="P576">
            <v>1393.33</v>
          </cell>
          <cell r="Q576">
            <v>0</v>
          </cell>
          <cell r="R576">
            <v>187.38</v>
          </cell>
          <cell r="S576">
            <v>0</v>
          </cell>
          <cell r="W576">
            <v>1529.44</v>
          </cell>
          <cell r="X576">
            <v>51.269999999999982</v>
          </cell>
        </row>
        <row r="577">
          <cell r="C577" t="str">
            <v>HOSPITAL PELÓPIDAS SILVEIRA</v>
          </cell>
          <cell r="E577" t="str">
            <v>JONAS DE ALBUQUERQUE NETO</v>
          </cell>
          <cell r="G577" t="str">
            <v>3 - Administrativo</v>
          </cell>
          <cell r="H577" t="str">
            <v>5174-10</v>
          </cell>
          <cell r="I577">
            <v>44197</v>
          </cell>
          <cell r="J577" t="str">
            <v>1 - Plantonista</v>
          </cell>
          <cell r="K577">
            <v>44</v>
          </cell>
          <cell r="L577">
            <v>1100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W577">
            <v>172.58</v>
          </cell>
          <cell r="X577">
            <v>927.42</v>
          </cell>
        </row>
        <row r="578">
          <cell r="C578" t="str">
            <v>HOSPITAL PELÓPIDAS SILVEIRA</v>
          </cell>
          <cell r="E578" t="str">
            <v>JONAS FRANCISCO DE OLIVEIRA</v>
          </cell>
          <cell r="G578" t="str">
            <v>3 - Administrativo</v>
          </cell>
          <cell r="H578" t="str">
            <v>5163-45</v>
          </cell>
          <cell r="I578">
            <v>44197</v>
          </cell>
          <cell r="J578" t="str">
            <v>1 - Plantonista</v>
          </cell>
          <cell r="K578">
            <v>44</v>
          </cell>
          <cell r="L578">
            <v>1100</v>
          </cell>
          <cell r="P578">
            <v>0</v>
          </cell>
          <cell r="Q578">
            <v>0</v>
          </cell>
          <cell r="R578">
            <v>275</v>
          </cell>
          <cell r="S578">
            <v>0</v>
          </cell>
          <cell r="W578">
            <v>265.57</v>
          </cell>
          <cell r="X578">
            <v>1109.43</v>
          </cell>
        </row>
        <row r="579">
          <cell r="C579" t="str">
            <v>HOSPITAL PELÓPIDAS SILVEIRA</v>
          </cell>
          <cell r="E579" t="str">
            <v>JONATAN MARTINS CADETE</v>
          </cell>
          <cell r="G579" t="str">
            <v>2 - Outros Profissionais da Saúde</v>
          </cell>
          <cell r="H579" t="str">
            <v>5211-30</v>
          </cell>
          <cell r="I579">
            <v>44197</v>
          </cell>
          <cell r="J579" t="str">
            <v>2 - Diarista</v>
          </cell>
          <cell r="K579">
            <v>44</v>
          </cell>
          <cell r="L579">
            <v>1100</v>
          </cell>
          <cell r="P579">
            <v>0</v>
          </cell>
          <cell r="Q579">
            <v>0</v>
          </cell>
          <cell r="R579">
            <v>179.6</v>
          </cell>
          <cell r="S579">
            <v>0</v>
          </cell>
          <cell r="W579">
            <v>286.89999999999998</v>
          </cell>
          <cell r="X579">
            <v>992.69999999999993</v>
          </cell>
        </row>
        <row r="580">
          <cell r="C580" t="str">
            <v>HOSPITAL PELÓPIDAS SILVEIRA</v>
          </cell>
          <cell r="E580" t="str">
            <v>JONATAS DA SILVA FERREIRA</v>
          </cell>
          <cell r="G580" t="str">
            <v>3 - Administrativo</v>
          </cell>
          <cell r="H580" t="str">
            <v>4110-10</v>
          </cell>
          <cell r="I580">
            <v>44197</v>
          </cell>
          <cell r="J580" t="str">
            <v>2 - Diarista</v>
          </cell>
          <cell r="K580">
            <v>20</v>
          </cell>
          <cell r="L580">
            <v>550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W580">
            <v>74.25</v>
          </cell>
          <cell r="X580">
            <v>475.75</v>
          </cell>
        </row>
        <row r="581">
          <cell r="C581" t="str">
            <v>HOSPITAL PELÓPIDAS SILVEIRA</v>
          </cell>
          <cell r="E581" t="str">
            <v>JONATHAN JOHN BORGES DA SILVA PIRES</v>
          </cell>
          <cell r="G581" t="str">
            <v>3 - Administrativo</v>
          </cell>
          <cell r="H581" t="str">
            <v>5174-10</v>
          </cell>
          <cell r="I581">
            <v>44197</v>
          </cell>
          <cell r="J581" t="str">
            <v>1 - Plantonista</v>
          </cell>
          <cell r="K581">
            <v>44</v>
          </cell>
          <cell r="L581">
            <v>1100</v>
          </cell>
          <cell r="P581">
            <v>0</v>
          </cell>
          <cell r="Q581">
            <v>0</v>
          </cell>
          <cell r="R581">
            <v>560</v>
          </cell>
          <cell r="S581">
            <v>0</v>
          </cell>
          <cell r="W581">
            <v>220.9</v>
          </cell>
          <cell r="X581">
            <v>1439.1</v>
          </cell>
        </row>
        <row r="582">
          <cell r="C582" t="str">
            <v>HOSPITAL PELÓPIDAS SILVEIRA</v>
          </cell>
          <cell r="E582" t="str">
            <v>JONATHAN LINS DOS SANTOS</v>
          </cell>
          <cell r="G582" t="str">
            <v>3 - Administrativo</v>
          </cell>
          <cell r="H582" t="str">
            <v>9501-10</v>
          </cell>
          <cell r="I582">
            <v>44197</v>
          </cell>
          <cell r="J582" t="str">
            <v>1 - Plantonista</v>
          </cell>
          <cell r="K582">
            <v>44</v>
          </cell>
          <cell r="L582">
            <v>2168.6799999999998</v>
          </cell>
          <cell r="P582">
            <v>0</v>
          </cell>
          <cell r="Q582">
            <v>0</v>
          </cell>
          <cell r="R582">
            <v>328.43</v>
          </cell>
          <cell r="S582">
            <v>0</v>
          </cell>
          <cell r="W582">
            <v>782.18</v>
          </cell>
          <cell r="X582">
            <v>1714.9299999999998</v>
          </cell>
        </row>
        <row r="583">
          <cell r="C583" t="str">
            <v>HOSPITAL PELÓPIDAS SILVEIRA</v>
          </cell>
          <cell r="E583" t="str">
            <v>JONATHAS KLEIBER SILVA GOMES</v>
          </cell>
          <cell r="G583" t="str">
            <v>2 - Outros Profissionais da Saúde</v>
          </cell>
          <cell r="H583" t="str">
            <v>2235-05</v>
          </cell>
          <cell r="I583">
            <v>44197</v>
          </cell>
          <cell r="J583" t="str">
            <v>1 - Plantonista</v>
          </cell>
          <cell r="K583">
            <v>40</v>
          </cell>
          <cell r="L583">
            <v>2055.94</v>
          </cell>
          <cell r="P583">
            <v>0</v>
          </cell>
          <cell r="Q583">
            <v>0</v>
          </cell>
          <cell r="R583">
            <v>1272.1600000000001</v>
          </cell>
          <cell r="S583">
            <v>627.07000000000005</v>
          </cell>
          <cell r="W583">
            <v>808.02</v>
          </cell>
          <cell r="X583">
            <v>3147.1500000000005</v>
          </cell>
        </row>
        <row r="584">
          <cell r="C584" t="str">
            <v>HOSPITAL PELÓPIDAS SILVEIRA</v>
          </cell>
          <cell r="E584" t="str">
            <v>JONES HENRIQUE DA SILVA</v>
          </cell>
          <cell r="G584" t="str">
            <v>3 - Administrativo</v>
          </cell>
          <cell r="H584" t="str">
            <v>5174-10</v>
          </cell>
          <cell r="I584">
            <v>44197</v>
          </cell>
          <cell r="J584" t="str">
            <v>1 - Plantonista</v>
          </cell>
          <cell r="K584">
            <v>44</v>
          </cell>
          <cell r="L584">
            <v>1100</v>
          </cell>
          <cell r="P584">
            <v>0</v>
          </cell>
          <cell r="Q584">
            <v>0</v>
          </cell>
          <cell r="R584">
            <v>51.27</v>
          </cell>
          <cell r="S584">
            <v>0</v>
          </cell>
          <cell r="W584">
            <v>242.18</v>
          </cell>
          <cell r="X584">
            <v>909.08999999999992</v>
          </cell>
        </row>
        <row r="585">
          <cell r="C585" t="str">
            <v>HOSPITAL PELÓPIDAS SILVEIRA</v>
          </cell>
          <cell r="E585" t="str">
            <v>JONI NAGIPE SILVA</v>
          </cell>
          <cell r="G585" t="str">
            <v>2 - Outros Profissionais da Saúde</v>
          </cell>
          <cell r="H585" t="str">
            <v>3241-15</v>
          </cell>
          <cell r="I585">
            <v>44197</v>
          </cell>
          <cell r="J585" t="str">
            <v>1 - Plantonista</v>
          </cell>
          <cell r="K585">
            <v>24</v>
          </cell>
          <cell r="L585">
            <v>1184.42</v>
          </cell>
          <cell r="P585">
            <v>0</v>
          </cell>
          <cell r="Q585">
            <v>0</v>
          </cell>
          <cell r="R585">
            <v>1947.33</v>
          </cell>
          <cell r="S585">
            <v>0</v>
          </cell>
          <cell r="W585">
            <v>737.11</v>
          </cell>
          <cell r="X585">
            <v>2394.64</v>
          </cell>
        </row>
        <row r="586">
          <cell r="C586" t="str">
            <v>HOSPITAL PELÓPIDAS SILVEIRA</v>
          </cell>
          <cell r="E586" t="str">
            <v>JORDANIA FIDELIS DA SILVA</v>
          </cell>
          <cell r="G586" t="str">
            <v>3 - Administrativo</v>
          </cell>
          <cell r="H586" t="str">
            <v>5134-30</v>
          </cell>
          <cell r="I586">
            <v>44197</v>
          </cell>
          <cell r="J586" t="str">
            <v>1 - Plantonista</v>
          </cell>
          <cell r="K586">
            <v>44</v>
          </cell>
          <cell r="L586">
            <v>1100</v>
          </cell>
          <cell r="P586">
            <v>0</v>
          </cell>
          <cell r="Q586">
            <v>0</v>
          </cell>
          <cell r="R586">
            <v>622.38</v>
          </cell>
          <cell r="S586">
            <v>0</v>
          </cell>
          <cell r="W586">
            <v>204.51</v>
          </cell>
          <cell r="X586">
            <v>1517.8700000000001</v>
          </cell>
        </row>
        <row r="587">
          <cell r="C587" t="str">
            <v>HOSPITAL PELÓPIDAS SILVEIRA</v>
          </cell>
          <cell r="E587" t="str">
            <v>JORGE ALEXANDRE ALVES DE ALMEIDA</v>
          </cell>
          <cell r="G587" t="str">
            <v>2 - Outros Profissionais da Saúde</v>
          </cell>
          <cell r="H587" t="str">
            <v>2235-05</v>
          </cell>
          <cell r="I587">
            <v>44197</v>
          </cell>
          <cell r="J587" t="str">
            <v>2 - Diarista</v>
          </cell>
          <cell r="K587">
            <v>40</v>
          </cell>
          <cell r="L587">
            <v>1064.3</v>
          </cell>
          <cell r="P587">
            <v>0</v>
          </cell>
          <cell r="Q587">
            <v>0</v>
          </cell>
          <cell r="R587">
            <v>311.22000000000003</v>
          </cell>
          <cell r="S587">
            <v>266.07</v>
          </cell>
          <cell r="W587">
            <v>131.24</v>
          </cell>
          <cell r="X587">
            <v>1510.35</v>
          </cell>
        </row>
        <row r="588">
          <cell r="C588" t="str">
            <v>HOSPITAL PELÓPIDAS SILVEIRA</v>
          </cell>
          <cell r="E588" t="str">
            <v>JOSE ALTAIDES DO NASCIMENTO</v>
          </cell>
          <cell r="G588" t="str">
            <v>2 - Outros Profissionais da Saúde</v>
          </cell>
          <cell r="H588" t="str">
            <v>3222-05</v>
          </cell>
          <cell r="I588">
            <v>44197</v>
          </cell>
          <cell r="J588" t="str">
            <v>1 - Plantonista</v>
          </cell>
          <cell r="K588">
            <v>44</v>
          </cell>
          <cell r="L588">
            <v>1100</v>
          </cell>
          <cell r="P588">
            <v>0</v>
          </cell>
          <cell r="Q588">
            <v>0</v>
          </cell>
          <cell r="R588">
            <v>649.73</v>
          </cell>
          <cell r="S588">
            <v>110</v>
          </cell>
          <cell r="W588">
            <v>323.08999999999997</v>
          </cell>
          <cell r="X588">
            <v>1536.64</v>
          </cell>
        </row>
        <row r="589">
          <cell r="C589" t="str">
            <v>HOSPITAL PELÓPIDAS SILVEIRA</v>
          </cell>
          <cell r="E589" t="str">
            <v>JOSE CARLOS DA SILVA RIBEIRO</v>
          </cell>
          <cell r="G589" t="str">
            <v>2 - Outros Profissionais da Saúde</v>
          </cell>
          <cell r="H589" t="str">
            <v>2235-05</v>
          </cell>
          <cell r="I589">
            <v>44197</v>
          </cell>
          <cell r="J589" t="str">
            <v>1 - Plantonista</v>
          </cell>
          <cell r="K589">
            <v>40</v>
          </cell>
          <cell r="L589">
            <v>2055.94</v>
          </cell>
          <cell r="P589">
            <v>0</v>
          </cell>
          <cell r="Q589">
            <v>0</v>
          </cell>
          <cell r="R589">
            <v>2892.24</v>
          </cell>
          <cell r="S589">
            <v>832.66</v>
          </cell>
          <cell r="W589">
            <v>1213.8399999999999</v>
          </cell>
          <cell r="X589">
            <v>4567</v>
          </cell>
        </row>
        <row r="590">
          <cell r="C590" t="str">
            <v>HOSPITAL PELÓPIDAS SILVEIRA</v>
          </cell>
          <cell r="E590" t="str">
            <v>JOSE CARLOS PEREIRA DA SILVA</v>
          </cell>
          <cell r="G590" t="str">
            <v>2 - Outros Profissionais da Saúde</v>
          </cell>
          <cell r="H590" t="str">
            <v>5151-10</v>
          </cell>
          <cell r="I590">
            <v>44197</v>
          </cell>
          <cell r="J590" t="str">
            <v>1 - Plantonista</v>
          </cell>
          <cell r="K590">
            <v>44</v>
          </cell>
          <cell r="L590">
            <v>990</v>
          </cell>
          <cell r="P590">
            <v>0</v>
          </cell>
          <cell r="Q590">
            <v>0</v>
          </cell>
          <cell r="R590">
            <v>436.27</v>
          </cell>
          <cell r="S590">
            <v>0</v>
          </cell>
          <cell r="W590">
            <v>129.25</v>
          </cell>
          <cell r="X590">
            <v>1297.02</v>
          </cell>
        </row>
        <row r="591">
          <cell r="C591" t="str">
            <v>HOSPITAL PELÓPIDAS SILVEIRA</v>
          </cell>
          <cell r="E591" t="str">
            <v>JOSE CARLOS RODRIGUES DA SILVA JUNIOR</v>
          </cell>
          <cell r="G591" t="str">
            <v>2 - Outros Profissionais da Saúde</v>
          </cell>
          <cell r="H591" t="str">
            <v>5211-30</v>
          </cell>
          <cell r="I591">
            <v>44197</v>
          </cell>
          <cell r="J591" t="str">
            <v>2 - Diarista</v>
          </cell>
          <cell r="K591">
            <v>44</v>
          </cell>
          <cell r="L591">
            <v>73.33</v>
          </cell>
          <cell r="P591">
            <v>1399.44</v>
          </cell>
          <cell r="Q591">
            <v>0</v>
          </cell>
          <cell r="R591">
            <v>0</v>
          </cell>
          <cell r="S591">
            <v>0</v>
          </cell>
          <cell r="W591">
            <v>1440.03</v>
          </cell>
          <cell r="X591">
            <v>32.740000000000009</v>
          </cell>
        </row>
        <row r="592">
          <cell r="C592" t="str">
            <v>HOSPITAL PELÓPIDAS SILVEIRA</v>
          </cell>
          <cell r="E592" t="str">
            <v>JOSE CLAUDIO ALVES LAURENTINO</v>
          </cell>
          <cell r="G592" t="str">
            <v>3 - Administrativo</v>
          </cell>
          <cell r="H592" t="str">
            <v>5142-25</v>
          </cell>
          <cell r="I592">
            <v>44197</v>
          </cell>
          <cell r="J592" t="str">
            <v>1 - Plantonista</v>
          </cell>
          <cell r="K592">
            <v>44</v>
          </cell>
          <cell r="L592">
            <v>1063.33</v>
          </cell>
          <cell r="P592">
            <v>0</v>
          </cell>
          <cell r="Q592">
            <v>0</v>
          </cell>
          <cell r="R592">
            <v>285.17</v>
          </cell>
          <cell r="S592">
            <v>0</v>
          </cell>
          <cell r="W592">
            <v>169.03</v>
          </cell>
          <cell r="X592">
            <v>1179.47</v>
          </cell>
        </row>
        <row r="593">
          <cell r="C593" t="str">
            <v>HOSPITAL PELÓPIDAS SILVEIRA</v>
          </cell>
          <cell r="E593" t="str">
            <v>JOSE EDILSON DOS SANTOS SILVA</v>
          </cell>
          <cell r="G593" t="str">
            <v>3 - Administrativo</v>
          </cell>
          <cell r="H593" t="str">
            <v>5163-45</v>
          </cell>
          <cell r="I593">
            <v>44197</v>
          </cell>
          <cell r="J593" t="str">
            <v>2 - Diarista</v>
          </cell>
          <cell r="K593">
            <v>44</v>
          </cell>
          <cell r="L593">
            <v>1100</v>
          </cell>
          <cell r="P593">
            <v>0</v>
          </cell>
          <cell r="Q593">
            <v>0</v>
          </cell>
          <cell r="R593">
            <v>220</v>
          </cell>
          <cell r="S593">
            <v>0</v>
          </cell>
          <cell r="W593">
            <v>392.21</v>
          </cell>
          <cell r="X593">
            <v>927.79</v>
          </cell>
        </row>
        <row r="594">
          <cell r="C594" t="str">
            <v>HOSPITAL PELÓPIDAS SILVEIRA</v>
          </cell>
          <cell r="E594" t="str">
            <v>JOSE EDSON CAMILO DOS SANTOS</v>
          </cell>
          <cell r="G594" t="str">
            <v>3 - Administrativo</v>
          </cell>
          <cell r="H594" t="str">
            <v>5163-45</v>
          </cell>
          <cell r="I594">
            <v>44197</v>
          </cell>
          <cell r="J594" t="str">
            <v>1 - Plantonista</v>
          </cell>
          <cell r="K594">
            <v>44</v>
          </cell>
          <cell r="L594">
            <v>1100</v>
          </cell>
          <cell r="P594">
            <v>0</v>
          </cell>
          <cell r="Q594">
            <v>0</v>
          </cell>
          <cell r="R594">
            <v>629.20000000000005</v>
          </cell>
          <cell r="S594">
            <v>0</v>
          </cell>
          <cell r="W594">
            <v>540.01</v>
          </cell>
          <cell r="X594">
            <v>1189.19</v>
          </cell>
        </row>
        <row r="595">
          <cell r="C595" t="str">
            <v>HOSPITAL PELÓPIDAS SILVEIRA</v>
          </cell>
          <cell r="E595" t="str">
            <v>JOSE EDUARDO DA SILVA NETO</v>
          </cell>
          <cell r="G595" t="str">
            <v>3 - Administrativo</v>
          </cell>
          <cell r="H595" t="str">
            <v>5135-05</v>
          </cell>
          <cell r="I595">
            <v>44197</v>
          </cell>
          <cell r="J595" t="str">
            <v>2 - Diarista</v>
          </cell>
          <cell r="K595">
            <v>44</v>
          </cell>
          <cell r="L595">
            <v>1100</v>
          </cell>
          <cell r="P595">
            <v>0</v>
          </cell>
          <cell r="Q595">
            <v>0</v>
          </cell>
          <cell r="R595">
            <v>322.54000000000002</v>
          </cell>
          <cell r="S595">
            <v>0</v>
          </cell>
          <cell r="W595">
            <v>169.74</v>
          </cell>
          <cell r="X595">
            <v>1252.8</v>
          </cell>
        </row>
        <row r="596">
          <cell r="C596" t="str">
            <v>HOSPITAL PELÓPIDAS SILVEIRA</v>
          </cell>
          <cell r="E596" t="str">
            <v>JOSE EDUARDO LIMA DA ROCHA SILVA LINS</v>
          </cell>
          <cell r="G596" t="str">
            <v>3 - Administrativo</v>
          </cell>
          <cell r="H596" t="str">
            <v>4110-10</v>
          </cell>
          <cell r="I596">
            <v>44197</v>
          </cell>
          <cell r="J596" t="str">
            <v>2 - Diarista</v>
          </cell>
          <cell r="K596">
            <v>20</v>
          </cell>
          <cell r="L596">
            <v>550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W596">
            <v>74.25</v>
          </cell>
          <cell r="X596">
            <v>475.75</v>
          </cell>
        </row>
        <row r="597">
          <cell r="C597" t="str">
            <v>HOSPITAL PELÓPIDAS SILVEIRA</v>
          </cell>
          <cell r="E597" t="str">
            <v>JOSE ELINALDO MATIAS DA SILVA</v>
          </cell>
          <cell r="G597" t="str">
            <v>3 - Administrativo</v>
          </cell>
          <cell r="H597" t="str">
            <v>5174-10</v>
          </cell>
          <cell r="I597">
            <v>44197</v>
          </cell>
          <cell r="J597" t="str">
            <v>1 - Plantonista</v>
          </cell>
          <cell r="K597">
            <v>44</v>
          </cell>
          <cell r="L597">
            <v>0</v>
          </cell>
          <cell r="P597">
            <v>1616.69</v>
          </cell>
          <cell r="Q597">
            <v>0</v>
          </cell>
          <cell r="R597">
            <v>214.54</v>
          </cell>
          <cell r="S597">
            <v>0</v>
          </cell>
          <cell r="W597">
            <v>1650.9</v>
          </cell>
          <cell r="X597">
            <v>180.32999999999993</v>
          </cell>
        </row>
        <row r="598">
          <cell r="C598" t="str">
            <v>HOSPITAL PELÓPIDAS SILVEIRA</v>
          </cell>
          <cell r="E598" t="str">
            <v>JOSE MILTON DOS SANTOS</v>
          </cell>
          <cell r="G598" t="str">
            <v>2 - Outros Profissionais da Saúde</v>
          </cell>
          <cell r="H598" t="str">
            <v>5151-10</v>
          </cell>
          <cell r="I598">
            <v>44197</v>
          </cell>
          <cell r="J598" t="str">
            <v>1 - Plantonista</v>
          </cell>
          <cell r="K598">
            <v>44</v>
          </cell>
          <cell r="L598">
            <v>1100</v>
          </cell>
          <cell r="P598">
            <v>0</v>
          </cell>
          <cell r="Q598">
            <v>0</v>
          </cell>
          <cell r="R598">
            <v>2106.5300000000002</v>
          </cell>
          <cell r="S598">
            <v>0</v>
          </cell>
          <cell r="W598">
            <v>656.95</v>
          </cell>
          <cell r="X598">
            <v>2549.58</v>
          </cell>
        </row>
        <row r="599">
          <cell r="C599" t="str">
            <v>HOSPITAL PELÓPIDAS SILVEIRA</v>
          </cell>
          <cell r="E599" t="str">
            <v>JOSE ROMILDO RIBEIRO DE SENA</v>
          </cell>
          <cell r="G599" t="str">
            <v>2 - Outros Profissionais da Saúde</v>
          </cell>
          <cell r="H599" t="str">
            <v>2236-05</v>
          </cell>
          <cell r="I599">
            <v>44197</v>
          </cell>
          <cell r="J599" t="str">
            <v>1 - Plantonista</v>
          </cell>
          <cell r="K599">
            <v>24</v>
          </cell>
          <cell r="L599">
            <v>1604.62</v>
          </cell>
          <cell r="P599">
            <v>0</v>
          </cell>
          <cell r="Q599">
            <v>0</v>
          </cell>
          <cell r="R599">
            <v>666.15</v>
          </cell>
          <cell r="S599">
            <v>401.16</v>
          </cell>
          <cell r="W599">
            <v>332.51</v>
          </cell>
          <cell r="X599">
            <v>2339.42</v>
          </cell>
        </row>
        <row r="600">
          <cell r="C600" t="str">
            <v>HOSPITAL PELÓPIDAS SILVEIRA</v>
          </cell>
          <cell r="E600" t="str">
            <v>JOSE TIAGO DA SILVA NETO</v>
          </cell>
          <cell r="G600" t="str">
            <v>3 - Administrativo</v>
          </cell>
          <cell r="H600" t="str">
            <v>5142-25</v>
          </cell>
          <cell r="I600">
            <v>44197</v>
          </cell>
          <cell r="J600" t="str">
            <v>1 - Plantonista</v>
          </cell>
          <cell r="K600">
            <v>44</v>
          </cell>
          <cell r="L600">
            <v>990</v>
          </cell>
          <cell r="P600">
            <v>0</v>
          </cell>
          <cell r="Q600">
            <v>0</v>
          </cell>
          <cell r="R600">
            <v>381.27</v>
          </cell>
          <cell r="S600">
            <v>0</v>
          </cell>
          <cell r="W600">
            <v>161.69999999999999</v>
          </cell>
          <cell r="X600">
            <v>1209.57</v>
          </cell>
        </row>
        <row r="601">
          <cell r="C601" t="str">
            <v>HOSPITAL PELÓPIDAS SILVEIRA</v>
          </cell>
          <cell r="E601" t="str">
            <v>JOSE WELLINGTON DO NASCIMENTO CARLOS</v>
          </cell>
          <cell r="G601" t="str">
            <v>2 - Outros Profissionais da Saúde</v>
          </cell>
          <cell r="H601" t="str">
            <v>5211-30</v>
          </cell>
          <cell r="I601">
            <v>44197</v>
          </cell>
          <cell r="J601" t="str">
            <v>1 - Plantonista</v>
          </cell>
          <cell r="K601">
            <v>44</v>
          </cell>
          <cell r="L601">
            <v>1100</v>
          </cell>
          <cell r="P601">
            <v>0</v>
          </cell>
          <cell r="Q601">
            <v>0</v>
          </cell>
          <cell r="R601">
            <v>690.67</v>
          </cell>
          <cell r="S601">
            <v>0</v>
          </cell>
          <cell r="W601">
            <v>233.34</v>
          </cell>
          <cell r="X601">
            <v>1557.3300000000002</v>
          </cell>
        </row>
        <row r="602">
          <cell r="C602" t="str">
            <v>HOSPITAL PELÓPIDAS SILVEIRA</v>
          </cell>
          <cell r="E602" t="str">
            <v>JOSEANE DIAS DA SILVA</v>
          </cell>
          <cell r="G602" t="str">
            <v>2 - Outros Profissionais da Saúde</v>
          </cell>
          <cell r="H602" t="str">
            <v>3222-05</v>
          </cell>
          <cell r="I602">
            <v>44197</v>
          </cell>
          <cell r="J602" t="str">
            <v>1 - Plantonista</v>
          </cell>
          <cell r="K602">
            <v>44</v>
          </cell>
          <cell r="L602">
            <v>1100</v>
          </cell>
          <cell r="P602">
            <v>0</v>
          </cell>
          <cell r="Q602">
            <v>0</v>
          </cell>
          <cell r="R602">
            <v>529.24</v>
          </cell>
          <cell r="S602">
            <v>110</v>
          </cell>
          <cell r="W602">
            <v>782.47</v>
          </cell>
          <cell r="X602">
            <v>956.77</v>
          </cell>
        </row>
        <row r="603">
          <cell r="C603" t="str">
            <v>HOSPITAL PELÓPIDAS SILVEIRA</v>
          </cell>
          <cell r="E603" t="str">
            <v>JOSEANE DOS SANTOS AZEVEDO DE SOUSA</v>
          </cell>
          <cell r="G603" t="str">
            <v>2 - Outros Profissionais da Saúde</v>
          </cell>
          <cell r="H603" t="str">
            <v>3222-05</v>
          </cell>
          <cell r="I603">
            <v>44197</v>
          </cell>
          <cell r="J603" t="str">
            <v>1 - Plantonista</v>
          </cell>
          <cell r="K603">
            <v>44</v>
          </cell>
          <cell r="L603">
            <v>0</v>
          </cell>
          <cell r="P603">
            <v>0</v>
          </cell>
          <cell r="Q603">
            <v>0</v>
          </cell>
          <cell r="R603">
            <v>572.9</v>
          </cell>
          <cell r="S603">
            <v>0</v>
          </cell>
          <cell r="W603">
            <v>572.9</v>
          </cell>
          <cell r="X603">
            <v>0</v>
          </cell>
        </row>
        <row r="604">
          <cell r="C604" t="str">
            <v>HOSPITAL PELÓPIDAS SILVEIRA</v>
          </cell>
          <cell r="E604" t="str">
            <v>JOSEFA NATAL DE LIMA SANTOS</v>
          </cell>
          <cell r="G604" t="str">
            <v>2 - Outros Profissionais da Saúde</v>
          </cell>
          <cell r="H604" t="str">
            <v>3222-05</v>
          </cell>
          <cell r="I604">
            <v>44197</v>
          </cell>
          <cell r="J604" t="str">
            <v>1 - Plantonista</v>
          </cell>
          <cell r="K604">
            <v>44</v>
          </cell>
          <cell r="L604">
            <v>733.33</v>
          </cell>
          <cell r="P604">
            <v>0</v>
          </cell>
          <cell r="Q604">
            <v>0</v>
          </cell>
          <cell r="R604">
            <v>955.76</v>
          </cell>
          <cell r="S604">
            <v>0</v>
          </cell>
          <cell r="W604">
            <v>575.78</v>
          </cell>
          <cell r="X604">
            <v>1113.3100000000002</v>
          </cell>
        </row>
        <row r="605">
          <cell r="C605" t="str">
            <v>HOSPITAL PELÓPIDAS SILVEIRA</v>
          </cell>
          <cell r="E605" t="str">
            <v>JOSELITO CORREIA LEITE</v>
          </cell>
          <cell r="G605" t="str">
            <v>3 - Administrativo</v>
          </cell>
          <cell r="H605" t="str">
            <v>7823-20</v>
          </cell>
          <cell r="I605">
            <v>44197</v>
          </cell>
          <cell r="J605" t="str">
            <v>1 - Plantonista</v>
          </cell>
          <cell r="K605">
            <v>44</v>
          </cell>
          <cell r="L605">
            <v>1424.23</v>
          </cell>
          <cell r="P605">
            <v>0</v>
          </cell>
          <cell r="Q605">
            <v>0</v>
          </cell>
          <cell r="R605">
            <v>951.93</v>
          </cell>
          <cell r="S605">
            <v>0</v>
          </cell>
          <cell r="W605">
            <v>257.89</v>
          </cell>
          <cell r="X605">
            <v>2118.27</v>
          </cell>
        </row>
        <row r="606">
          <cell r="C606" t="str">
            <v>HOSPITAL PELÓPIDAS SILVEIRA</v>
          </cell>
          <cell r="E606" t="str">
            <v>JOSELITO ROSENDO DA SILVA</v>
          </cell>
          <cell r="G606" t="str">
            <v>2 - Outros Profissionais da Saúde</v>
          </cell>
          <cell r="H606" t="str">
            <v>3222-05</v>
          </cell>
          <cell r="I606">
            <v>44197</v>
          </cell>
          <cell r="J606" t="str">
            <v>1 - Plantonista</v>
          </cell>
          <cell r="K606">
            <v>44</v>
          </cell>
          <cell r="L606">
            <v>1100</v>
          </cell>
          <cell r="P606">
            <v>0</v>
          </cell>
          <cell r="Q606">
            <v>0</v>
          </cell>
          <cell r="R606">
            <v>641.02</v>
          </cell>
          <cell r="S606">
            <v>0</v>
          </cell>
          <cell r="W606">
            <v>199.23</v>
          </cell>
          <cell r="X606">
            <v>1541.79</v>
          </cell>
        </row>
        <row r="607">
          <cell r="C607" t="str">
            <v>HOSPITAL PELÓPIDAS SILVEIRA</v>
          </cell>
          <cell r="E607" t="str">
            <v>JOSENILSON SERGIO DE OLIVEIRA JUNIOR</v>
          </cell>
          <cell r="G607" t="str">
            <v>2 - Outros Profissionais da Saúde</v>
          </cell>
          <cell r="H607" t="str">
            <v>3241-15</v>
          </cell>
          <cell r="I607">
            <v>44197</v>
          </cell>
          <cell r="J607" t="str">
            <v>1 - Plantonista</v>
          </cell>
          <cell r="K607">
            <v>24</v>
          </cell>
          <cell r="L607">
            <v>2090.16</v>
          </cell>
          <cell r="P607">
            <v>0</v>
          </cell>
          <cell r="Q607">
            <v>0</v>
          </cell>
          <cell r="R607">
            <v>940.57</v>
          </cell>
          <cell r="S607">
            <v>0</v>
          </cell>
          <cell r="W607">
            <v>543.46</v>
          </cell>
          <cell r="X607">
            <v>2487.27</v>
          </cell>
        </row>
        <row r="608">
          <cell r="C608" t="str">
            <v>HOSPITAL PELÓPIDAS SILVEIRA</v>
          </cell>
          <cell r="E608" t="str">
            <v>JOSENILTON JORGE DA SILVA</v>
          </cell>
          <cell r="G608" t="str">
            <v>2 - Outros Profissionais da Saúde</v>
          </cell>
          <cell r="H608" t="str">
            <v>3222-05</v>
          </cell>
          <cell r="I608">
            <v>44197</v>
          </cell>
          <cell r="J608" t="str">
            <v>1 - Plantonista</v>
          </cell>
          <cell r="K608">
            <v>44</v>
          </cell>
          <cell r="L608">
            <v>1100</v>
          </cell>
          <cell r="P608">
            <v>0</v>
          </cell>
          <cell r="Q608">
            <v>0</v>
          </cell>
          <cell r="R608">
            <v>526.04</v>
          </cell>
          <cell r="S608">
            <v>0</v>
          </cell>
          <cell r="W608">
            <v>223.15</v>
          </cell>
          <cell r="X608">
            <v>1402.8899999999999</v>
          </cell>
        </row>
        <row r="609">
          <cell r="C609" t="str">
            <v>HOSPITAL PELÓPIDAS SILVEIRA</v>
          </cell>
          <cell r="E609" t="str">
            <v>JOSEVALDO SOBRAL DE FARIAS LINS</v>
          </cell>
          <cell r="G609" t="str">
            <v>2 - Outros Profissionais da Saúde</v>
          </cell>
          <cell r="H609" t="str">
            <v>2236-05</v>
          </cell>
          <cell r="I609">
            <v>44197</v>
          </cell>
          <cell r="J609" t="str">
            <v>1 - Plantonista</v>
          </cell>
          <cell r="K609">
            <v>24</v>
          </cell>
          <cell r="L609">
            <v>1604.62</v>
          </cell>
          <cell r="P609">
            <v>0</v>
          </cell>
          <cell r="Q609">
            <v>0</v>
          </cell>
          <cell r="R609">
            <v>666.15</v>
          </cell>
          <cell r="S609">
            <v>449.3</v>
          </cell>
          <cell r="W609">
            <v>363.27</v>
          </cell>
          <cell r="X609">
            <v>2356.8000000000002</v>
          </cell>
        </row>
        <row r="610">
          <cell r="C610" t="str">
            <v>HOSPITAL PELÓPIDAS SILVEIRA</v>
          </cell>
          <cell r="E610" t="str">
            <v>JOSIANE NOEME PIMENTEL</v>
          </cell>
          <cell r="G610" t="str">
            <v>3 - Administrativo</v>
          </cell>
          <cell r="H610" t="str">
            <v>2523-05</v>
          </cell>
          <cell r="I610">
            <v>44197</v>
          </cell>
          <cell r="J610" t="str">
            <v>2 - Diarista</v>
          </cell>
          <cell r="K610">
            <v>44</v>
          </cell>
          <cell r="L610">
            <v>1843.11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W610">
            <v>299.87</v>
          </cell>
          <cell r="X610">
            <v>1543.2399999999998</v>
          </cell>
        </row>
        <row r="611">
          <cell r="C611" t="str">
            <v>HOSPITAL PELÓPIDAS SILVEIRA</v>
          </cell>
          <cell r="E611" t="str">
            <v>JOSIANE PEREIRA DA SILVA</v>
          </cell>
          <cell r="G611" t="str">
            <v>2 - Outros Profissionais da Saúde</v>
          </cell>
          <cell r="H611" t="str">
            <v>3222-05</v>
          </cell>
          <cell r="I611">
            <v>44197</v>
          </cell>
          <cell r="J611" t="str">
            <v>1 - Plantonista</v>
          </cell>
          <cell r="K611">
            <v>44</v>
          </cell>
          <cell r="L611">
            <v>1100</v>
          </cell>
          <cell r="P611">
            <v>0</v>
          </cell>
          <cell r="Q611">
            <v>0</v>
          </cell>
          <cell r="R611">
            <v>2461.4299999999998</v>
          </cell>
          <cell r="S611">
            <v>0</v>
          </cell>
          <cell r="W611">
            <v>218.29</v>
          </cell>
          <cell r="X611">
            <v>3343.14</v>
          </cell>
        </row>
        <row r="612">
          <cell r="C612" t="str">
            <v>HOSPITAL PELÓPIDAS SILVEIRA</v>
          </cell>
          <cell r="E612" t="str">
            <v>JOSICLEIDE ARAUJO DA SILVA</v>
          </cell>
          <cell r="G612" t="str">
            <v>2 - Outros Profissionais da Saúde</v>
          </cell>
          <cell r="H612" t="str">
            <v>3222-05</v>
          </cell>
          <cell r="I612">
            <v>44197</v>
          </cell>
          <cell r="J612" t="str">
            <v>1 - Plantonista</v>
          </cell>
          <cell r="K612">
            <v>44</v>
          </cell>
          <cell r="L612">
            <v>843.33</v>
          </cell>
          <cell r="P612">
            <v>0</v>
          </cell>
          <cell r="Q612">
            <v>0</v>
          </cell>
          <cell r="R612">
            <v>570.02</v>
          </cell>
          <cell r="S612">
            <v>0</v>
          </cell>
          <cell r="W612">
            <v>124.3</v>
          </cell>
          <cell r="X612">
            <v>1289.05</v>
          </cell>
        </row>
        <row r="613">
          <cell r="C613" t="str">
            <v>HOSPITAL PELÓPIDAS SILVEIRA</v>
          </cell>
          <cell r="E613" t="str">
            <v>JOSILEIDE DA SILVA FERREIRA</v>
          </cell>
          <cell r="G613" t="str">
            <v>3 - Administrativo</v>
          </cell>
          <cell r="H613" t="str">
            <v>5142-25</v>
          </cell>
          <cell r="I613">
            <v>44197</v>
          </cell>
          <cell r="J613" t="str">
            <v>1 - Plantonista</v>
          </cell>
          <cell r="K613">
            <v>44</v>
          </cell>
          <cell r="L613">
            <v>1100</v>
          </cell>
          <cell r="P613">
            <v>0</v>
          </cell>
          <cell r="Q613">
            <v>0</v>
          </cell>
          <cell r="R613">
            <v>443</v>
          </cell>
          <cell r="S613">
            <v>0</v>
          </cell>
          <cell r="W613">
            <v>190.83</v>
          </cell>
          <cell r="X613">
            <v>1352.17</v>
          </cell>
        </row>
        <row r="614">
          <cell r="C614" t="str">
            <v>HOSPITAL PELÓPIDAS SILVEIRA</v>
          </cell>
          <cell r="E614" t="str">
            <v>JOSILENE DE ALBUQUERQUE SILVA</v>
          </cell>
          <cell r="G614" t="str">
            <v>2 - Outros Profissionais da Saúde</v>
          </cell>
          <cell r="H614" t="str">
            <v>3222-05</v>
          </cell>
          <cell r="I614">
            <v>44197</v>
          </cell>
          <cell r="J614" t="str">
            <v>1 - Plantonista</v>
          </cell>
          <cell r="K614">
            <v>44</v>
          </cell>
          <cell r="L614">
            <v>1100</v>
          </cell>
          <cell r="P614">
            <v>0</v>
          </cell>
          <cell r="Q614">
            <v>0</v>
          </cell>
          <cell r="R614">
            <v>574.41</v>
          </cell>
          <cell r="S614">
            <v>110</v>
          </cell>
          <cell r="W614">
            <v>146.27000000000001</v>
          </cell>
          <cell r="X614">
            <v>1638.1399999999999</v>
          </cell>
        </row>
        <row r="615">
          <cell r="C615" t="str">
            <v>HOSPITAL PELÓPIDAS SILVEIRA</v>
          </cell>
          <cell r="E615" t="str">
            <v>JOSILMA DE SENA SANTOS MIRANDA</v>
          </cell>
          <cell r="G615" t="str">
            <v>3 - Administrativo</v>
          </cell>
          <cell r="H615" t="str">
            <v>5132-20</v>
          </cell>
          <cell r="I615">
            <v>44197</v>
          </cell>
          <cell r="J615" t="str">
            <v>1 - Plantonista</v>
          </cell>
          <cell r="K615">
            <v>44</v>
          </cell>
          <cell r="L615">
            <v>1100</v>
          </cell>
          <cell r="P615">
            <v>0</v>
          </cell>
          <cell r="Q615">
            <v>0</v>
          </cell>
          <cell r="R615">
            <v>570.32000000000005</v>
          </cell>
          <cell r="S615">
            <v>0</v>
          </cell>
          <cell r="W615">
            <v>494.82</v>
          </cell>
          <cell r="X615">
            <v>1175.5000000000002</v>
          </cell>
        </row>
        <row r="616">
          <cell r="C616" t="str">
            <v>HOSPITAL PELÓPIDAS SILVEIRA</v>
          </cell>
          <cell r="E616" t="str">
            <v>JOSINERE GOMES TAVARES SANTOS</v>
          </cell>
          <cell r="G616" t="str">
            <v>2 - Outros Profissionais da Saúde</v>
          </cell>
          <cell r="H616" t="str">
            <v>3222-05</v>
          </cell>
          <cell r="I616">
            <v>44197</v>
          </cell>
          <cell r="J616" t="str">
            <v>1 - Plantonista</v>
          </cell>
          <cell r="K616">
            <v>44</v>
          </cell>
          <cell r="L616">
            <v>843.33</v>
          </cell>
          <cell r="P616">
            <v>0</v>
          </cell>
          <cell r="Q616">
            <v>0</v>
          </cell>
          <cell r="R616">
            <v>771.88</v>
          </cell>
          <cell r="S616">
            <v>0</v>
          </cell>
          <cell r="W616">
            <v>181.76</v>
          </cell>
          <cell r="X616">
            <v>1433.45</v>
          </cell>
        </row>
        <row r="617">
          <cell r="C617" t="str">
            <v>HOSPITAL PELÓPIDAS SILVEIRA</v>
          </cell>
          <cell r="E617" t="str">
            <v>JOSIVANIA MARQUES DA SILVA ARAUJO</v>
          </cell>
          <cell r="G617" t="str">
            <v>3 - Administrativo</v>
          </cell>
          <cell r="H617" t="str">
            <v>4110-10</v>
          </cell>
          <cell r="I617">
            <v>44197</v>
          </cell>
          <cell r="J617" t="str">
            <v>2 - Diarista</v>
          </cell>
          <cell r="K617">
            <v>44</v>
          </cell>
          <cell r="L617">
            <v>1100</v>
          </cell>
          <cell r="P617">
            <v>0</v>
          </cell>
          <cell r="Q617">
            <v>0</v>
          </cell>
          <cell r="R617">
            <v>100.66</v>
          </cell>
          <cell r="S617">
            <v>798.11</v>
          </cell>
          <cell r="W617">
            <v>295.87</v>
          </cell>
          <cell r="X617">
            <v>1702.9</v>
          </cell>
        </row>
        <row r="618">
          <cell r="C618" t="str">
            <v>HOSPITAL PELÓPIDAS SILVEIRA</v>
          </cell>
          <cell r="E618" t="str">
            <v>JOSUE FARIAS ALVES DA SILVA</v>
          </cell>
          <cell r="G618" t="str">
            <v>3 - Administrativo</v>
          </cell>
          <cell r="H618" t="str">
            <v>1421-05</v>
          </cell>
          <cell r="I618">
            <v>44197</v>
          </cell>
          <cell r="J618" t="str">
            <v>2 - Diarista</v>
          </cell>
          <cell r="K618">
            <v>44</v>
          </cell>
          <cell r="L618">
            <v>4326.6400000000003</v>
          </cell>
          <cell r="P618">
            <v>0</v>
          </cell>
          <cell r="Q618">
            <v>0</v>
          </cell>
          <cell r="R618">
            <v>432.66</v>
          </cell>
          <cell r="S618">
            <v>1297.99</v>
          </cell>
          <cell r="W618">
            <v>1333.38</v>
          </cell>
          <cell r="X618">
            <v>4723.91</v>
          </cell>
        </row>
        <row r="619">
          <cell r="C619" t="str">
            <v>HOSPITAL PELÓPIDAS SILVEIRA</v>
          </cell>
          <cell r="E619" t="str">
            <v>JOYCE BATISTA DA SILVA</v>
          </cell>
          <cell r="G619" t="str">
            <v>2 - Outros Profissionais da Saúde</v>
          </cell>
          <cell r="H619" t="str">
            <v>3222-05</v>
          </cell>
          <cell r="I619">
            <v>44197</v>
          </cell>
          <cell r="J619" t="str">
            <v>1 - Plantonista</v>
          </cell>
          <cell r="K619">
            <v>44</v>
          </cell>
          <cell r="L619">
            <v>0</v>
          </cell>
          <cell r="P619">
            <v>2029</v>
          </cell>
          <cell r="Q619">
            <v>0</v>
          </cell>
          <cell r="R619">
            <v>135.22999999999999</v>
          </cell>
          <cell r="S619">
            <v>0</v>
          </cell>
          <cell r="W619">
            <v>2077.75</v>
          </cell>
          <cell r="X619">
            <v>86.480000000000018</v>
          </cell>
        </row>
        <row r="620">
          <cell r="C620" t="str">
            <v>HOSPITAL PELÓPIDAS SILVEIRA</v>
          </cell>
          <cell r="E620" t="str">
            <v>JOYCE VERISSIMO DE BARROS SABINO</v>
          </cell>
          <cell r="G620" t="str">
            <v>2 - Outros Profissionais da Saúde</v>
          </cell>
          <cell r="H620" t="str">
            <v>3222-05</v>
          </cell>
          <cell r="I620">
            <v>44197</v>
          </cell>
          <cell r="J620" t="str">
            <v>1 - Plantonista</v>
          </cell>
          <cell r="K620">
            <v>44</v>
          </cell>
          <cell r="L620">
            <v>1100</v>
          </cell>
          <cell r="P620">
            <v>0</v>
          </cell>
          <cell r="Q620">
            <v>0</v>
          </cell>
          <cell r="R620">
            <v>664.91</v>
          </cell>
          <cell r="S620">
            <v>110</v>
          </cell>
          <cell r="W620">
            <v>242.11</v>
          </cell>
          <cell r="X620">
            <v>1632.7999999999997</v>
          </cell>
        </row>
        <row r="621">
          <cell r="C621" t="str">
            <v>HOSPITAL PELÓPIDAS SILVEIRA</v>
          </cell>
          <cell r="E621" t="str">
            <v>JOYCIMICLEIA MARIA DA SILVA</v>
          </cell>
          <cell r="G621" t="str">
            <v>2 - Outros Profissionais da Saúde</v>
          </cell>
          <cell r="H621" t="str">
            <v>3222-05</v>
          </cell>
          <cell r="I621">
            <v>44197</v>
          </cell>
          <cell r="J621" t="str">
            <v>1 - Plantonista</v>
          </cell>
          <cell r="K621">
            <v>44</v>
          </cell>
          <cell r="L621">
            <v>1026.67</v>
          </cell>
          <cell r="P621">
            <v>0</v>
          </cell>
          <cell r="Q621">
            <v>0</v>
          </cell>
          <cell r="R621">
            <v>740.58</v>
          </cell>
          <cell r="S621">
            <v>0</v>
          </cell>
          <cell r="W621">
            <v>241.98</v>
          </cell>
          <cell r="X621">
            <v>1525.27</v>
          </cell>
        </row>
        <row r="622">
          <cell r="C622" t="str">
            <v>HOSPITAL PELÓPIDAS SILVEIRA</v>
          </cell>
          <cell r="E622" t="str">
            <v>JUARACY DA SILVA</v>
          </cell>
          <cell r="G622" t="str">
            <v>2 - Outros Profissionais da Saúde</v>
          </cell>
          <cell r="H622" t="str">
            <v>5211-30</v>
          </cell>
          <cell r="I622">
            <v>44197</v>
          </cell>
          <cell r="J622" t="str">
            <v>1 - Plantonista</v>
          </cell>
          <cell r="K622">
            <v>44</v>
          </cell>
          <cell r="L622">
            <v>1100</v>
          </cell>
          <cell r="P622">
            <v>0</v>
          </cell>
          <cell r="Q622">
            <v>0</v>
          </cell>
          <cell r="R622">
            <v>140</v>
          </cell>
          <cell r="S622">
            <v>0</v>
          </cell>
          <cell r="W622">
            <v>183.1</v>
          </cell>
          <cell r="X622">
            <v>1056.9000000000001</v>
          </cell>
        </row>
        <row r="623">
          <cell r="C623" t="str">
            <v>HOSPITAL PELÓPIDAS SILVEIRA</v>
          </cell>
          <cell r="E623" t="str">
            <v>JUCARA CRISTINE MOURA DE ALBUQUERQUE</v>
          </cell>
          <cell r="G623" t="str">
            <v>2 - Outros Profissionais da Saúde</v>
          </cell>
          <cell r="H623" t="str">
            <v>3222-05</v>
          </cell>
          <cell r="I623">
            <v>44197</v>
          </cell>
          <cell r="J623" t="str">
            <v>1 - Plantonista</v>
          </cell>
          <cell r="K623">
            <v>44</v>
          </cell>
          <cell r="L623">
            <v>990</v>
          </cell>
          <cell r="P623">
            <v>0</v>
          </cell>
          <cell r="Q623">
            <v>0</v>
          </cell>
          <cell r="R623">
            <v>773.99</v>
          </cell>
          <cell r="S623">
            <v>0</v>
          </cell>
          <cell r="W623">
            <v>860.15</v>
          </cell>
          <cell r="X623">
            <v>903.84</v>
          </cell>
        </row>
        <row r="624">
          <cell r="C624" t="str">
            <v>HOSPITAL PELÓPIDAS SILVEIRA</v>
          </cell>
          <cell r="E624" t="str">
            <v>JUCEIA ATAIDE DE MORAIS</v>
          </cell>
          <cell r="G624" t="str">
            <v>2 - Outros Profissionais da Saúde</v>
          </cell>
          <cell r="H624" t="str">
            <v>3222-05</v>
          </cell>
          <cell r="I624">
            <v>44197</v>
          </cell>
          <cell r="J624" t="str">
            <v>1 - Plantonista</v>
          </cell>
          <cell r="K624">
            <v>44</v>
          </cell>
          <cell r="L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X624">
            <v>0</v>
          </cell>
        </row>
        <row r="625">
          <cell r="C625" t="str">
            <v>HOSPITAL PELÓPIDAS SILVEIRA</v>
          </cell>
          <cell r="E625" t="str">
            <v>JUCICLEIA MARIA DO NASCIMENTO</v>
          </cell>
          <cell r="G625" t="str">
            <v>2 - Outros Profissionais da Saúde</v>
          </cell>
          <cell r="H625" t="str">
            <v>2237-05</v>
          </cell>
          <cell r="I625">
            <v>44197</v>
          </cell>
          <cell r="J625" t="str">
            <v>1 - Plantonista</v>
          </cell>
          <cell r="K625">
            <v>44</v>
          </cell>
          <cell r="L625">
            <v>1100</v>
          </cell>
          <cell r="P625">
            <v>0</v>
          </cell>
          <cell r="Q625">
            <v>0</v>
          </cell>
          <cell r="R625">
            <v>202</v>
          </cell>
          <cell r="S625">
            <v>0</v>
          </cell>
          <cell r="W625">
            <v>286.81</v>
          </cell>
          <cell r="X625">
            <v>1015.19</v>
          </cell>
        </row>
        <row r="626">
          <cell r="C626" t="str">
            <v>HOSPITAL PELÓPIDAS SILVEIRA</v>
          </cell>
          <cell r="E626" t="str">
            <v>JUCILENE BEZERRA DE OLIVEIRA</v>
          </cell>
          <cell r="G626" t="str">
            <v>2 - Outros Profissionais da Saúde</v>
          </cell>
          <cell r="H626" t="str">
            <v>5211-30</v>
          </cell>
          <cell r="I626">
            <v>44197</v>
          </cell>
          <cell r="J626" t="str">
            <v>1 - Plantonista</v>
          </cell>
          <cell r="K626">
            <v>44</v>
          </cell>
          <cell r="L626">
            <v>1100</v>
          </cell>
          <cell r="P626">
            <v>0</v>
          </cell>
          <cell r="Q626">
            <v>0</v>
          </cell>
          <cell r="R626">
            <v>970.97</v>
          </cell>
          <cell r="S626">
            <v>0</v>
          </cell>
          <cell r="W626">
            <v>251.25</v>
          </cell>
          <cell r="X626">
            <v>1819.7200000000003</v>
          </cell>
        </row>
        <row r="627">
          <cell r="C627" t="str">
            <v>HOSPITAL PELÓPIDAS SILVEIRA</v>
          </cell>
          <cell r="E627" t="str">
            <v>JULIA CAROLINA BATISTA BERNARDO DA SILVA</v>
          </cell>
          <cell r="G627" t="str">
            <v>2 - Outros Profissionais da Saúde</v>
          </cell>
          <cell r="H627" t="str">
            <v>5211-30</v>
          </cell>
          <cell r="I627">
            <v>44197</v>
          </cell>
          <cell r="J627" t="str">
            <v>1 - Plantonista</v>
          </cell>
          <cell r="K627">
            <v>44</v>
          </cell>
          <cell r="L627">
            <v>1100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W627">
            <v>148.5</v>
          </cell>
          <cell r="X627">
            <v>951.5</v>
          </cell>
        </row>
        <row r="628">
          <cell r="C628" t="str">
            <v>HOSPITAL PELÓPIDAS SILVEIRA</v>
          </cell>
          <cell r="E628" t="str">
            <v>JULIANA CORREIA DOS SANTOS PEIXOTO</v>
          </cell>
          <cell r="G628" t="str">
            <v>3 - Administrativo</v>
          </cell>
          <cell r="H628" t="str">
            <v>4141-05</v>
          </cell>
          <cell r="I628">
            <v>44197</v>
          </cell>
          <cell r="J628" t="str">
            <v>2 - Diarista</v>
          </cell>
          <cell r="K628">
            <v>44</v>
          </cell>
          <cell r="L628">
            <v>84.29</v>
          </cell>
          <cell r="P628">
            <v>1770.04</v>
          </cell>
          <cell r="Q628">
            <v>0</v>
          </cell>
          <cell r="R628">
            <v>4.21</v>
          </cell>
          <cell r="S628">
            <v>0</v>
          </cell>
          <cell r="W628">
            <v>1837.79</v>
          </cell>
          <cell r="X628">
            <v>20.75</v>
          </cell>
        </row>
        <row r="629">
          <cell r="C629" t="str">
            <v>HOSPITAL PELÓPIDAS SILVEIRA</v>
          </cell>
          <cell r="E629" t="str">
            <v>JULIANA DA SILVA OLIVEIRA</v>
          </cell>
          <cell r="G629" t="str">
            <v>2 - Outros Profissionais da Saúde</v>
          </cell>
          <cell r="H629" t="str">
            <v>3222-05</v>
          </cell>
          <cell r="I629">
            <v>44197</v>
          </cell>
          <cell r="J629" t="str">
            <v>1 - Plantonista</v>
          </cell>
          <cell r="K629">
            <v>44</v>
          </cell>
          <cell r="L629">
            <v>0</v>
          </cell>
          <cell r="P629">
            <v>1810.52</v>
          </cell>
          <cell r="Q629">
            <v>0</v>
          </cell>
          <cell r="R629">
            <v>308.72000000000003</v>
          </cell>
          <cell r="S629">
            <v>0</v>
          </cell>
          <cell r="W629">
            <v>1863.1</v>
          </cell>
          <cell r="X629">
            <v>256.13999999999987</v>
          </cell>
        </row>
        <row r="630">
          <cell r="C630" t="str">
            <v>HOSPITAL PELÓPIDAS SILVEIRA</v>
          </cell>
          <cell r="E630" t="str">
            <v>JULIANA FIRMINO DE SOUZA</v>
          </cell>
          <cell r="G630" t="str">
            <v>2 - Outros Profissionais da Saúde</v>
          </cell>
          <cell r="H630" t="str">
            <v>3222-05</v>
          </cell>
          <cell r="I630">
            <v>44197</v>
          </cell>
          <cell r="J630" t="str">
            <v>1 - Plantonista</v>
          </cell>
          <cell r="K630">
            <v>44</v>
          </cell>
          <cell r="L630">
            <v>1100</v>
          </cell>
          <cell r="P630">
            <v>0</v>
          </cell>
          <cell r="Q630">
            <v>0</v>
          </cell>
          <cell r="R630">
            <v>996.83</v>
          </cell>
          <cell r="S630">
            <v>110</v>
          </cell>
          <cell r="W630">
            <v>676.81</v>
          </cell>
          <cell r="X630">
            <v>1530.02</v>
          </cell>
        </row>
        <row r="631">
          <cell r="C631" t="str">
            <v>HOSPITAL PELÓPIDAS SILVEIRA</v>
          </cell>
          <cell r="E631" t="str">
            <v>JULIANA HELAYNE DOS SANTOS ALVARES MELO</v>
          </cell>
          <cell r="G631" t="str">
            <v>2 - Outros Profissionais da Saúde</v>
          </cell>
          <cell r="H631" t="str">
            <v>2234-05</v>
          </cell>
          <cell r="I631">
            <v>44197</v>
          </cell>
          <cell r="J631" t="str">
            <v>2 - Diarista</v>
          </cell>
          <cell r="K631">
            <v>30</v>
          </cell>
          <cell r="L631">
            <v>160.82</v>
          </cell>
          <cell r="P631">
            <v>6258.85</v>
          </cell>
          <cell r="Q631">
            <v>0</v>
          </cell>
          <cell r="R631">
            <v>1154.46</v>
          </cell>
          <cell r="S631">
            <v>38.520000000000003</v>
          </cell>
          <cell r="W631">
            <v>6307.91</v>
          </cell>
          <cell r="X631">
            <v>1304.7400000000007</v>
          </cell>
        </row>
        <row r="632">
          <cell r="C632" t="str">
            <v>HOSPITAL PELÓPIDAS SILVEIRA</v>
          </cell>
          <cell r="E632" t="str">
            <v>JULIANA LIRA DE SOUSA LIMA</v>
          </cell>
          <cell r="G632" t="str">
            <v>2 - Outros Profissionais da Saúde</v>
          </cell>
          <cell r="H632" t="str">
            <v>2234-05</v>
          </cell>
          <cell r="I632">
            <v>44197</v>
          </cell>
          <cell r="J632" t="str">
            <v>1 - Plantonista</v>
          </cell>
          <cell r="K632">
            <v>30</v>
          </cell>
          <cell r="L632">
            <v>3369.69</v>
          </cell>
          <cell r="P632">
            <v>0</v>
          </cell>
          <cell r="Q632">
            <v>0</v>
          </cell>
          <cell r="R632">
            <v>2237.42</v>
          </cell>
          <cell r="S632">
            <v>840.93</v>
          </cell>
          <cell r="W632">
            <v>1417.15</v>
          </cell>
          <cell r="X632">
            <v>5030.8900000000012</v>
          </cell>
        </row>
        <row r="633">
          <cell r="C633" t="str">
            <v>HOSPITAL PELÓPIDAS SILVEIRA</v>
          </cell>
          <cell r="E633" t="str">
            <v>JULIANA MEIRINHOS MIRANDA</v>
          </cell>
          <cell r="G633" t="str">
            <v>2 - Outros Profissionais da Saúde</v>
          </cell>
          <cell r="H633" t="str">
            <v>2236-05</v>
          </cell>
          <cell r="I633">
            <v>44197</v>
          </cell>
          <cell r="J633" t="str">
            <v>1 - Plantonista</v>
          </cell>
          <cell r="K633">
            <v>24</v>
          </cell>
          <cell r="L633">
            <v>1604.62</v>
          </cell>
          <cell r="P633">
            <v>0</v>
          </cell>
          <cell r="Q633">
            <v>0</v>
          </cell>
          <cell r="R633">
            <v>5006.74</v>
          </cell>
          <cell r="S633">
            <v>449.3</v>
          </cell>
          <cell r="W633">
            <v>483.42</v>
          </cell>
          <cell r="X633">
            <v>6577.24</v>
          </cell>
        </row>
        <row r="634">
          <cell r="C634" t="str">
            <v>HOSPITAL PELÓPIDAS SILVEIRA</v>
          </cell>
          <cell r="E634" t="str">
            <v>JULIANA SOARES DA SILVA FARIAS</v>
          </cell>
          <cell r="G634" t="str">
            <v>2 - Outros Profissionais da Saúde</v>
          </cell>
          <cell r="H634" t="str">
            <v>2235-05</v>
          </cell>
          <cell r="I634">
            <v>44197</v>
          </cell>
          <cell r="J634" t="str">
            <v>2 - Diarista</v>
          </cell>
          <cell r="K634">
            <v>40</v>
          </cell>
          <cell r="L634">
            <v>0</v>
          </cell>
          <cell r="P634">
            <v>0</v>
          </cell>
          <cell r="Q634">
            <v>0</v>
          </cell>
          <cell r="R634">
            <v>3471.24</v>
          </cell>
          <cell r="S634">
            <v>0</v>
          </cell>
          <cell r="W634">
            <v>452.54</v>
          </cell>
          <cell r="X634">
            <v>3018.7</v>
          </cell>
        </row>
        <row r="635">
          <cell r="C635" t="str">
            <v>HOSPITAL PELÓPIDAS SILVEIRA</v>
          </cell>
          <cell r="E635" t="str">
            <v>JULIANA SUELY CAVALCANTI DE SANTANA</v>
          </cell>
          <cell r="G635" t="str">
            <v>2 - Outros Profissionais da Saúde</v>
          </cell>
          <cell r="H635" t="str">
            <v>2235-05</v>
          </cell>
          <cell r="I635">
            <v>44197</v>
          </cell>
          <cell r="J635" t="str">
            <v>2 - Diarista</v>
          </cell>
          <cell r="K635">
            <v>40</v>
          </cell>
          <cell r="L635">
            <v>1027.97</v>
          </cell>
          <cell r="P635">
            <v>0</v>
          </cell>
          <cell r="Q635">
            <v>0</v>
          </cell>
          <cell r="R635">
            <v>2057.12</v>
          </cell>
          <cell r="S635">
            <v>313.54000000000002</v>
          </cell>
          <cell r="W635">
            <v>496.11</v>
          </cell>
          <cell r="X635">
            <v>2902.52</v>
          </cell>
        </row>
        <row r="636">
          <cell r="C636" t="str">
            <v>HOSPITAL PELÓPIDAS SILVEIRA</v>
          </cell>
          <cell r="E636" t="str">
            <v>JULIANE MARTA FERREIRA BENEDITO</v>
          </cell>
          <cell r="G636" t="str">
            <v>2 - Outros Profissionais da Saúde</v>
          </cell>
          <cell r="H636" t="str">
            <v>3222-05</v>
          </cell>
          <cell r="I636">
            <v>44197</v>
          </cell>
          <cell r="J636" t="str">
            <v>1 - Plantonista</v>
          </cell>
          <cell r="K636">
            <v>44</v>
          </cell>
          <cell r="L636">
            <v>1026.67</v>
          </cell>
          <cell r="P636">
            <v>0</v>
          </cell>
          <cell r="Q636">
            <v>0</v>
          </cell>
          <cell r="R636">
            <v>1252.49</v>
          </cell>
          <cell r="S636">
            <v>0</v>
          </cell>
          <cell r="W636">
            <v>277.86</v>
          </cell>
          <cell r="X636">
            <v>2001.2999999999997</v>
          </cell>
        </row>
        <row r="637">
          <cell r="C637" t="str">
            <v>HOSPITAL PELÓPIDAS SILVEIRA</v>
          </cell>
          <cell r="E637" t="str">
            <v>JULIENE LOPES DA SILVA FERREIRA</v>
          </cell>
          <cell r="G637" t="str">
            <v>2 - Outros Profissionais da Saúde</v>
          </cell>
          <cell r="H637" t="str">
            <v>3222-05</v>
          </cell>
          <cell r="I637">
            <v>44197</v>
          </cell>
          <cell r="J637" t="str">
            <v>1 - Plantonista</v>
          </cell>
          <cell r="K637">
            <v>44</v>
          </cell>
          <cell r="L637">
            <v>1063.33</v>
          </cell>
          <cell r="P637">
            <v>0</v>
          </cell>
          <cell r="Q637">
            <v>0</v>
          </cell>
          <cell r="R637">
            <v>564.66999999999996</v>
          </cell>
          <cell r="S637">
            <v>110</v>
          </cell>
          <cell r="W637">
            <v>537.49</v>
          </cell>
          <cell r="X637">
            <v>1200.51</v>
          </cell>
        </row>
        <row r="638">
          <cell r="C638" t="str">
            <v>HOSPITAL PELÓPIDAS SILVEIRA</v>
          </cell>
          <cell r="E638" t="str">
            <v>JULIENE MARIE DE SOUZA SANTOS CAVALCANTI</v>
          </cell>
          <cell r="G638" t="str">
            <v>2 - Outros Profissionais da Saúde</v>
          </cell>
          <cell r="H638" t="str">
            <v>2516-05</v>
          </cell>
          <cell r="I638">
            <v>44197</v>
          </cell>
          <cell r="J638" t="str">
            <v>2 - Diarista</v>
          </cell>
          <cell r="K638">
            <v>30</v>
          </cell>
          <cell r="L638">
            <v>2412.92</v>
          </cell>
          <cell r="P638">
            <v>0</v>
          </cell>
          <cell r="Q638">
            <v>0</v>
          </cell>
          <cell r="R638">
            <v>468.65</v>
          </cell>
          <cell r="S638">
            <v>1803.23</v>
          </cell>
          <cell r="W638">
            <v>787.53</v>
          </cell>
          <cell r="X638">
            <v>3897.2700000000004</v>
          </cell>
        </row>
        <row r="639">
          <cell r="C639" t="str">
            <v>HOSPITAL PELÓPIDAS SILVEIRA</v>
          </cell>
          <cell r="E639" t="str">
            <v>JULIO HENRIQUE BARROS DA SILVA</v>
          </cell>
          <cell r="G639" t="str">
            <v>3 - Administrativo</v>
          </cell>
          <cell r="H639" t="str">
            <v>5174-10</v>
          </cell>
          <cell r="I639">
            <v>44197</v>
          </cell>
          <cell r="J639" t="str">
            <v>1 - Plantonista</v>
          </cell>
          <cell r="K639">
            <v>44</v>
          </cell>
          <cell r="L639">
            <v>1100</v>
          </cell>
          <cell r="P639">
            <v>0</v>
          </cell>
          <cell r="Q639">
            <v>0</v>
          </cell>
          <cell r="R639">
            <v>153.81</v>
          </cell>
          <cell r="S639">
            <v>0</v>
          </cell>
          <cell r="W639">
            <v>569.12</v>
          </cell>
          <cell r="X639">
            <v>684.68999999999994</v>
          </cell>
        </row>
        <row r="640">
          <cell r="C640" t="str">
            <v>HOSPITAL PELÓPIDAS SILVEIRA</v>
          </cell>
          <cell r="E640" t="str">
            <v>JULYANA BARBOSA DE MELO</v>
          </cell>
          <cell r="G640" t="str">
            <v>2 - Outros Profissionais da Saúde</v>
          </cell>
          <cell r="H640" t="str">
            <v>5211-30</v>
          </cell>
          <cell r="I640">
            <v>44197</v>
          </cell>
          <cell r="J640" t="str">
            <v>1 - Plantonista</v>
          </cell>
          <cell r="K640">
            <v>44</v>
          </cell>
          <cell r="L640">
            <v>1100</v>
          </cell>
          <cell r="P640">
            <v>0</v>
          </cell>
          <cell r="Q640">
            <v>0</v>
          </cell>
          <cell r="R640">
            <v>316.70999999999998</v>
          </cell>
          <cell r="S640">
            <v>0</v>
          </cell>
          <cell r="W640">
            <v>138.47</v>
          </cell>
          <cell r="X640">
            <v>1278.24</v>
          </cell>
        </row>
        <row r="641">
          <cell r="C641" t="str">
            <v>HOSPITAL PELÓPIDAS SILVEIRA</v>
          </cell>
          <cell r="E641" t="str">
            <v>JUSSARA CERQUEIRA DE SOUZA DOS SANTOS</v>
          </cell>
          <cell r="G641" t="str">
            <v>2 - Outros Profissionais da Saúde</v>
          </cell>
          <cell r="H641" t="str">
            <v>3222-05</v>
          </cell>
          <cell r="I641">
            <v>44197</v>
          </cell>
          <cell r="J641" t="str">
            <v>1 - Plantonista</v>
          </cell>
          <cell r="K641">
            <v>44</v>
          </cell>
          <cell r="L641">
            <v>1100</v>
          </cell>
          <cell r="P641">
            <v>0</v>
          </cell>
          <cell r="Q641">
            <v>0</v>
          </cell>
          <cell r="R641">
            <v>3344.58</v>
          </cell>
          <cell r="S641">
            <v>110</v>
          </cell>
          <cell r="W641">
            <v>234.49</v>
          </cell>
          <cell r="X641">
            <v>4320.09</v>
          </cell>
        </row>
        <row r="642">
          <cell r="C642" t="str">
            <v>HOSPITAL PELÓPIDAS SILVEIRA</v>
          </cell>
          <cell r="E642" t="str">
            <v>KARINA ANDRADE DA SILVA</v>
          </cell>
          <cell r="G642" t="str">
            <v>2 - Outros Profissionais da Saúde</v>
          </cell>
          <cell r="H642" t="str">
            <v>3222-05</v>
          </cell>
          <cell r="I642">
            <v>44197</v>
          </cell>
          <cell r="J642" t="str">
            <v>1 - Plantonista</v>
          </cell>
          <cell r="K642">
            <v>44</v>
          </cell>
          <cell r="L642">
            <v>1100</v>
          </cell>
          <cell r="P642">
            <v>0</v>
          </cell>
          <cell r="Q642">
            <v>0</v>
          </cell>
          <cell r="R642">
            <v>291.41000000000003</v>
          </cell>
          <cell r="S642">
            <v>110</v>
          </cell>
          <cell r="W642">
            <v>192.28</v>
          </cell>
          <cell r="X642">
            <v>1309.1300000000001</v>
          </cell>
        </row>
        <row r="643">
          <cell r="C643" t="str">
            <v>HOSPITAL PELÓPIDAS SILVEIRA</v>
          </cell>
          <cell r="E643" t="str">
            <v>KARINA ARAUJO PINTO</v>
          </cell>
          <cell r="G643" t="str">
            <v>2 - Outros Profissionais da Saúde</v>
          </cell>
          <cell r="H643" t="str">
            <v>2516-05</v>
          </cell>
          <cell r="I643">
            <v>44197</v>
          </cell>
          <cell r="J643" t="str">
            <v>1 - Plantonista</v>
          </cell>
          <cell r="K643">
            <v>30</v>
          </cell>
          <cell r="L643">
            <v>1809.72</v>
          </cell>
          <cell r="P643">
            <v>0</v>
          </cell>
          <cell r="Q643">
            <v>0</v>
          </cell>
          <cell r="R643">
            <v>310.49</v>
          </cell>
          <cell r="S643">
            <v>452.43</v>
          </cell>
          <cell r="W643">
            <v>259.29000000000002</v>
          </cell>
          <cell r="X643">
            <v>2313.35</v>
          </cell>
        </row>
        <row r="644">
          <cell r="C644" t="str">
            <v>HOSPITAL PELÓPIDAS SILVEIRA</v>
          </cell>
          <cell r="E644" t="str">
            <v>KARINA MILFONT TEIXEIRA MENDES</v>
          </cell>
          <cell r="G644" t="str">
            <v>2 - Outros Profissionais da Saúde</v>
          </cell>
          <cell r="H644" t="str">
            <v>2236-05</v>
          </cell>
          <cell r="I644">
            <v>44197</v>
          </cell>
          <cell r="J644" t="str">
            <v>1 - Plantonista</v>
          </cell>
          <cell r="K644">
            <v>24</v>
          </cell>
          <cell r="L644">
            <v>1604.62</v>
          </cell>
          <cell r="P644">
            <v>0</v>
          </cell>
          <cell r="Q644">
            <v>0</v>
          </cell>
          <cell r="R644">
            <v>1313.6</v>
          </cell>
          <cell r="S644">
            <v>449.3</v>
          </cell>
          <cell r="W644">
            <v>436</v>
          </cell>
          <cell r="X644">
            <v>2931.52</v>
          </cell>
        </row>
        <row r="645">
          <cell r="C645" t="str">
            <v>HOSPITAL PELÓPIDAS SILVEIRA</v>
          </cell>
          <cell r="E645" t="str">
            <v>KARINE LEAL DA SILVA</v>
          </cell>
          <cell r="G645" t="str">
            <v>2 - Outros Profissionais da Saúde</v>
          </cell>
          <cell r="H645" t="str">
            <v>2235-05</v>
          </cell>
          <cell r="I645">
            <v>44197</v>
          </cell>
          <cell r="J645" t="str">
            <v>1 - Plantonista</v>
          </cell>
          <cell r="K645">
            <v>40</v>
          </cell>
          <cell r="L645">
            <v>1713.28</v>
          </cell>
          <cell r="P645">
            <v>0</v>
          </cell>
          <cell r="Q645">
            <v>0</v>
          </cell>
          <cell r="R645">
            <v>3136.88</v>
          </cell>
          <cell r="S645">
            <v>633.91999999999996</v>
          </cell>
          <cell r="W645">
            <v>1087.57</v>
          </cell>
          <cell r="X645">
            <v>4396.51</v>
          </cell>
        </row>
        <row r="646">
          <cell r="C646" t="str">
            <v>HOSPITAL PELÓPIDAS SILVEIRA</v>
          </cell>
          <cell r="E646" t="str">
            <v>KARLA MARIA SILVA DO NASCIMENTO</v>
          </cell>
          <cell r="G646" t="str">
            <v>3 - Administrativo</v>
          </cell>
          <cell r="H646" t="str">
            <v>5134-30</v>
          </cell>
          <cell r="I646">
            <v>44197</v>
          </cell>
          <cell r="J646" t="str">
            <v>1 - Plantonista</v>
          </cell>
          <cell r="K646">
            <v>44</v>
          </cell>
          <cell r="L646">
            <v>1063.33</v>
          </cell>
          <cell r="P646">
            <v>0</v>
          </cell>
          <cell r="Q646">
            <v>0</v>
          </cell>
          <cell r="R646">
            <v>878.3</v>
          </cell>
          <cell r="S646">
            <v>0</v>
          </cell>
          <cell r="W646">
            <v>223.4</v>
          </cell>
          <cell r="X646">
            <v>1718.2299999999998</v>
          </cell>
        </row>
        <row r="647">
          <cell r="C647" t="str">
            <v>HOSPITAL PELÓPIDAS SILVEIRA</v>
          </cell>
          <cell r="E647" t="str">
            <v>KARLA MILENA DA SILVA</v>
          </cell>
          <cell r="G647" t="str">
            <v>2 - Outros Profissionais da Saúde</v>
          </cell>
          <cell r="H647" t="str">
            <v>5211-30</v>
          </cell>
          <cell r="I647">
            <v>44197</v>
          </cell>
          <cell r="J647" t="str">
            <v>1 - Plantonista</v>
          </cell>
          <cell r="K647">
            <v>44</v>
          </cell>
          <cell r="L647">
            <v>1100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W647">
            <v>82.5</v>
          </cell>
          <cell r="X647">
            <v>1017.5</v>
          </cell>
        </row>
        <row r="648">
          <cell r="C648" t="str">
            <v>HOSPITAL PELÓPIDAS SILVEIRA</v>
          </cell>
          <cell r="E648" t="str">
            <v>KARLA ROBERTA LUCENA</v>
          </cell>
          <cell r="G648" t="str">
            <v>3 - Administrativo</v>
          </cell>
          <cell r="H648" t="str">
            <v>5134-30</v>
          </cell>
          <cell r="I648">
            <v>44197</v>
          </cell>
          <cell r="J648" t="str">
            <v>1 - Plantonista</v>
          </cell>
          <cell r="K648">
            <v>44</v>
          </cell>
          <cell r="L648">
            <v>733.33</v>
          </cell>
          <cell r="P648">
            <v>0</v>
          </cell>
          <cell r="Q648">
            <v>0</v>
          </cell>
          <cell r="R648">
            <v>630.66999999999996</v>
          </cell>
          <cell r="S648">
            <v>0</v>
          </cell>
          <cell r="W648">
            <v>163.98</v>
          </cell>
          <cell r="X648">
            <v>1200.02</v>
          </cell>
        </row>
        <row r="649">
          <cell r="C649" t="str">
            <v>HOSPITAL PELÓPIDAS SILVEIRA</v>
          </cell>
          <cell r="E649" t="str">
            <v>KAROLINA FALCAO DO NASCIMENTO</v>
          </cell>
          <cell r="G649" t="str">
            <v>2 - Outros Profissionais da Saúde</v>
          </cell>
          <cell r="H649" t="str">
            <v>3222-05</v>
          </cell>
          <cell r="I649">
            <v>44197</v>
          </cell>
          <cell r="J649" t="str">
            <v>1 - Plantonista</v>
          </cell>
          <cell r="K649">
            <v>44</v>
          </cell>
          <cell r="L649">
            <v>1100</v>
          </cell>
          <cell r="P649">
            <v>0</v>
          </cell>
          <cell r="Q649">
            <v>0</v>
          </cell>
          <cell r="R649">
            <v>336.99</v>
          </cell>
          <cell r="S649">
            <v>110</v>
          </cell>
          <cell r="W649">
            <v>253.42</v>
          </cell>
          <cell r="X649">
            <v>1293.57</v>
          </cell>
        </row>
        <row r="650">
          <cell r="C650" t="str">
            <v>HOSPITAL PELÓPIDAS SILVEIRA</v>
          </cell>
          <cell r="E650" t="str">
            <v>KAROLINE BRITO DE ANDRADE</v>
          </cell>
          <cell r="G650" t="str">
            <v>2 - Outros Profissionais da Saúde</v>
          </cell>
          <cell r="H650" t="str">
            <v>3222-05</v>
          </cell>
          <cell r="I650">
            <v>44197</v>
          </cell>
          <cell r="J650" t="str">
            <v>1 - Plantonista</v>
          </cell>
          <cell r="K650">
            <v>44</v>
          </cell>
          <cell r="L650">
            <v>1100</v>
          </cell>
          <cell r="P650">
            <v>0</v>
          </cell>
          <cell r="Q650">
            <v>0</v>
          </cell>
          <cell r="R650">
            <v>480.46</v>
          </cell>
          <cell r="S650">
            <v>110</v>
          </cell>
          <cell r="W650">
            <v>247.89</v>
          </cell>
          <cell r="X650">
            <v>1442.5700000000002</v>
          </cell>
        </row>
        <row r="651">
          <cell r="C651" t="str">
            <v>HOSPITAL PELÓPIDAS SILVEIRA</v>
          </cell>
          <cell r="E651" t="str">
            <v>KARYNNE RAFAELLA ASCHOFF</v>
          </cell>
          <cell r="G651" t="str">
            <v>2 - Outros Profissionais da Saúde</v>
          </cell>
          <cell r="H651" t="str">
            <v>5211-30</v>
          </cell>
          <cell r="I651">
            <v>44197</v>
          </cell>
          <cell r="J651" t="str">
            <v>1 - Plantonista</v>
          </cell>
          <cell r="K651">
            <v>44</v>
          </cell>
          <cell r="L651">
            <v>1100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W651">
            <v>178.82</v>
          </cell>
          <cell r="X651">
            <v>921.18000000000006</v>
          </cell>
        </row>
        <row r="652">
          <cell r="C652" t="str">
            <v>HOSPITAL PELÓPIDAS SILVEIRA</v>
          </cell>
          <cell r="E652" t="str">
            <v>KATHARINA OLIVEIRA DA SILVA</v>
          </cell>
          <cell r="G652" t="str">
            <v>2 - Outros Profissionais da Saúde</v>
          </cell>
          <cell r="H652" t="str">
            <v>3222-05</v>
          </cell>
          <cell r="I652">
            <v>44197</v>
          </cell>
          <cell r="J652" t="str">
            <v>1 - Plantonista</v>
          </cell>
          <cell r="K652">
            <v>44</v>
          </cell>
          <cell r="L652">
            <v>1100</v>
          </cell>
          <cell r="P652">
            <v>0</v>
          </cell>
          <cell r="Q652">
            <v>0</v>
          </cell>
          <cell r="R652">
            <v>956.79</v>
          </cell>
          <cell r="S652">
            <v>110</v>
          </cell>
          <cell r="W652">
            <v>302.62</v>
          </cell>
          <cell r="X652">
            <v>1864.17</v>
          </cell>
        </row>
        <row r="653">
          <cell r="C653" t="str">
            <v>HOSPITAL PELÓPIDAS SILVEIRA</v>
          </cell>
          <cell r="E653" t="str">
            <v>KATIA ALEXANDRE DA SILVA SOUZA</v>
          </cell>
          <cell r="G653" t="str">
            <v>3 - Administrativo</v>
          </cell>
          <cell r="H653" t="str">
            <v>4110-10</v>
          </cell>
          <cell r="I653">
            <v>44197</v>
          </cell>
          <cell r="J653" t="str">
            <v>2 - Diarista</v>
          </cell>
          <cell r="K653">
            <v>44</v>
          </cell>
          <cell r="L653">
            <v>1843.13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W653">
            <v>301.39999999999998</v>
          </cell>
          <cell r="X653">
            <v>1541.73</v>
          </cell>
        </row>
        <row r="654">
          <cell r="C654" t="str">
            <v>HOSPITAL PELÓPIDAS SILVEIRA</v>
          </cell>
          <cell r="E654" t="str">
            <v>KATIA CABRAL DE SOUSA ARRUDA DO VALLE</v>
          </cell>
          <cell r="G654" t="str">
            <v>2 - Outros Profissionais da Saúde</v>
          </cell>
          <cell r="H654" t="str">
            <v>2235-05</v>
          </cell>
          <cell r="I654">
            <v>44197</v>
          </cell>
          <cell r="J654" t="str">
            <v>2 - Diarista</v>
          </cell>
          <cell r="K654">
            <v>40</v>
          </cell>
          <cell r="L654">
            <v>0</v>
          </cell>
          <cell r="P654">
            <v>0</v>
          </cell>
          <cell r="Q654">
            <v>0</v>
          </cell>
          <cell r="R654">
            <v>1908.06</v>
          </cell>
          <cell r="S654">
            <v>0</v>
          </cell>
          <cell r="W654">
            <v>155.22</v>
          </cell>
          <cell r="X654">
            <v>1752.84</v>
          </cell>
        </row>
        <row r="655">
          <cell r="C655" t="str">
            <v>HOSPITAL PELÓPIDAS SILVEIRA</v>
          </cell>
          <cell r="E655" t="str">
            <v>KATIA JOSELMA SOARES DA SILVA</v>
          </cell>
          <cell r="G655" t="str">
            <v>2 - Outros Profissionais da Saúde</v>
          </cell>
          <cell r="H655" t="str">
            <v>5211-30</v>
          </cell>
          <cell r="I655">
            <v>44197</v>
          </cell>
          <cell r="J655" t="str">
            <v>1 - Plantonista</v>
          </cell>
          <cell r="K655">
            <v>44</v>
          </cell>
          <cell r="L655">
            <v>1100</v>
          </cell>
          <cell r="P655">
            <v>0</v>
          </cell>
          <cell r="Q655">
            <v>0</v>
          </cell>
          <cell r="R655">
            <v>2388.5700000000002</v>
          </cell>
          <cell r="S655">
            <v>0</v>
          </cell>
          <cell r="W655">
            <v>190.67</v>
          </cell>
          <cell r="X655">
            <v>3297.9</v>
          </cell>
        </row>
        <row r="656">
          <cell r="C656" t="str">
            <v>HOSPITAL PELÓPIDAS SILVEIRA</v>
          </cell>
          <cell r="E656" t="str">
            <v>KAUE FRANKE</v>
          </cell>
          <cell r="G656" t="str">
            <v>1 - Médico</v>
          </cell>
          <cell r="H656" t="str">
            <v>2251-25</v>
          </cell>
          <cell r="I656">
            <v>44197</v>
          </cell>
          <cell r="J656" t="str">
            <v>1 - Plantonista</v>
          </cell>
          <cell r="K656">
            <v>12</v>
          </cell>
          <cell r="L656">
            <v>1584</v>
          </cell>
          <cell r="P656">
            <v>0</v>
          </cell>
          <cell r="Q656">
            <v>0</v>
          </cell>
          <cell r="R656">
            <v>220</v>
          </cell>
          <cell r="S656">
            <v>3032.24</v>
          </cell>
          <cell r="W656">
            <v>861.49</v>
          </cell>
          <cell r="X656">
            <v>3974.75</v>
          </cell>
        </row>
        <row r="657">
          <cell r="C657" t="str">
            <v>HOSPITAL PELÓPIDAS SILVEIRA</v>
          </cell>
          <cell r="E657" t="str">
            <v>KELLY CRISTINA MONTE DO NASCIMENTO REIS</v>
          </cell>
          <cell r="G657" t="str">
            <v>2 - Outros Profissionais da Saúde</v>
          </cell>
          <cell r="H657" t="str">
            <v>3222-05</v>
          </cell>
          <cell r="I657">
            <v>44197</v>
          </cell>
          <cell r="J657" t="str">
            <v>1 - Plantonista</v>
          </cell>
          <cell r="K657">
            <v>44</v>
          </cell>
          <cell r="L657">
            <v>1063.33</v>
          </cell>
          <cell r="P657">
            <v>0</v>
          </cell>
          <cell r="Q657">
            <v>0</v>
          </cell>
          <cell r="R657">
            <v>415.26</v>
          </cell>
          <cell r="S657">
            <v>0</v>
          </cell>
          <cell r="W657">
            <v>204.27</v>
          </cell>
          <cell r="X657">
            <v>1274.32</v>
          </cell>
        </row>
        <row r="658">
          <cell r="C658" t="str">
            <v>HOSPITAL PELÓPIDAS SILVEIRA</v>
          </cell>
          <cell r="E658" t="str">
            <v>KELLY DI PACE BEZERRA CAVALCANTI</v>
          </cell>
          <cell r="G658" t="str">
            <v>2 - Outros Profissionais da Saúde</v>
          </cell>
          <cell r="H658" t="str">
            <v>2235-05</v>
          </cell>
          <cell r="I658">
            <v>44197</v>
          </cell>
          <cell r="J658" t="str">
            <v>1 - Plantonista</v>
          </cell>
          <cell r="K658">
            <v>40</v>
          </cell>
          <cell r="L658">
            <v>1781.81</v>
          </cell>
          <cell r="P658">
            <v>0</v>
          </cell>
          <cell r="Q658">
            <v>0</v>
          </cell>
          <cell r="R658">
            <v>1058.27</v>
          </cell>
          <cell r="S658">
            <v>445.46</v>
          </cell>
          <cell r="W658">
            <v>551.26</v>
          </cell>
          <cell r="X658">
            <v>2734.2799999999997</v>
          </cell>
        </row>
        <row r="659">
          <cell r="C659" t="str">
            <v>HOSPITAL PELÓPIDAS SILVEIRA</v>
          </cell>
          <cell r="E659" t="str">
            <v>KELLY EDUARDA NASCIMENTO DA SILVA</v>
          </cell>
          <cell r="G659" t="str">
            <v>3 - Administrativo</v>
          </cell>
          <cell r="H659" t="str">
            <v>4110-10</v>
          </cell>
          <cell r="I659">
            <v>44197</v>
          </cell>
          <cell r="J659" t="str">
            <v>2 - Diarista</v>
          </cell>
          <cell r="K659">
            <v>44</v>
          </cell>
          <cell r="L659">
            <v>1843.13</v>
          </cell>
          <cell r="P659">
            <v>0</v>
          </cell>
          <cell r="Q659">
            <v>0</v>
          </cell>
          <cell r="R659">
            <v>92.16</v>
          </cell>
          <cell r="S659">
            <v>0</v>
          </cell>
          <cell r="W659">
            <v>236.68</v>
          </cell>
          <cell r="X659">
            <v>1698.6100000000001</v>
          </cell>
        </row>
        <row r="660">
          <cell r="C660" t="str">
            <v>HOSPITAL PELÓPIDAS SILVEIRA</v>
          </cell>
          <cell r="E660" t="str">
            <v>KENIA FERREIRA DE LIMA</v>
          </cell>
          <cell r="G660" t="str">
            <v>2 - Outros Profissionais da Saúde</v>
          </cell>
          <cell r="H660" t="str">
            <v>2235-05</v>
          </cell>
          <cell r="I660">
            <v>44197</v>
          </cell>
          <cell r="J660" t="str">
            <v>1 - Plantonista</v>
          </cell>
          <cell r="K660">
            <v>40</v>
          </cell>
          <cell r="L660">
            <v>0</v>
          </cell>
          <cell r="P660">
            <v>0</v>
          </cell>
          <cell r="Q660">
            <v>0</v>
          </cell>
          <cell r="R660">
            <v>3721.47</v>
          </cell>
          <cell r="S660">
            <v>0</v>
          </cell>
          <cell r="W660">
            <v>519.85</v>
          </cell>
          <cell r="X660">
            <v>3201.62</v>
          </cell>
        </row>
        <row r="661">
          <cell r="C661" t="str">
            <v>HOSPITAL PELÓPIDAS SILVEIRA</v>
          </cell>
          <cell r="E661" t="str">
            <v>KLEBER GILBERTO BATISTA DE SA BARRETO</v>
          </cell>
          <cell r="G661" t="str">
            <v>2 - Outros Profissionais da Saúde</v>
          </cell>
          <cell r="H661" t="str">
            <v>3241-15</v>
          </cell>
          <cell r="I661">
            <v>44197</v>
          </cell>
          <cell r="J661" t="str">
            <v>1 - Plantonista</v>
          </cell>
          <cell r="K661">
            <v>24</v>
          </cell>
          <cell r="L661">
            <v>2090.16</v>
          </cell>
          <cell r="P661">
            <v>0</v>
          </cell>
          <cell r="Q661">
            <v>0</v>
          </cell>
          <cell r="R661">
            <v>1040.8900000000001</v>
          </cell>
          <cell r="S661">
            <v>0</v>
          </cell>
          <cell r="W661">
            <v>505.14</v>
          </cell>
          <cell r="X661">
            <v>2625.9100000000003</v>
          </cell>
        </row>
        <row r="662">
          <cell r="C662" t="str">
            <v>HOSPITAL PELÓPIDAS SILVEIRA</v>
          </cell>
          <cell r="E662" t="str">
            <v>KLECIA KATIANE ROZENDO DE MENDONCA</v>
          </cell>
          <cell r="G662" t="str">
            <v>2 - Outros Profissionais da Saúde</v>
          </cell>
          <cell r="H662" t="str">
            <v>3222-05</v>
          </cell>
          <cell r="I662">
            <v>44197</v>
          </cell>
          <cell r="J662" t="str">
            <v>1 - Plantonista</v>
          </cell>
          <cell r="K662">
            <v>44</v>
          </cell>
          <cell r="L662">
            <v>953.33</v>
          </cell>
          <cell r="P662">
            <v>0</v>
          </cell>
          <cell r="Q662">
            <v>0</v>
          </cell>
          <cell r="R662">
            <v>689.84</v>
          </cell>
          <cell r="S662">
            <v>0</v>
          </cell>
          <cell r="W662">
            <v>200.16</v>
          </cell>
          <cell r="X662">
            <v>1443.01</v>
          </cell>
        </row>
        <row r="663">
          <cell r="C663" t="str">
            <v>HOSPITAL PELÓPIDAS SILVEIRA</v>
          </cell>
          <cell r="E663" t="str">
            <v>KLEIBSON SANTANA VIANA</v>
          </cell>
          <cell r="G663" t="str">
            <v>3 - Administrativo</v>
          </cell>
          <cell r="H663" t="str">
            <v>5174-10</v>
          </cell>
          <cell r="I663">
            <v>44197</v>
          </cell>
          <cell r="J663" t="str">
            <v>1 - Plantonista</v>
          </cell>
          <cell r="K663">
            <v>44</v>
          </cell>
          <cell r="L663">
            <v>1100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W663">
            <v>170.5</v>
          </cell>
          <cell r="X663">
            <v>929.5</v>
          </cell>
        </row>
        <row r="664">
          <cell r="C664" t="str">
            <v>HOSPITAL PELÓPIDAS SILVEIRA</v>
          </cell>
          <cell r="E664" t="str">
            <v>KLEIWSON LIMA AFRO DOS SANTOS</v>
          </cell>
          <cell r="G664" t="str">
            <v>2 - Outros Profissionais da Saúde</v>
          </cell>
          <cell r="H664" t="str">
            <v>3172-10</v>
          </cell>
          <cell r="I664">
            <v>44197</v>
          </cell>
          <cell r="J664" t="str">
            <v>1 - Plantonista</v>
          </cell>
          <cell r="K664">
            <v>44</v>
          </cell>
          <cell r="L664">
            <v>1683.59</v>
          </cell>
          <cell r="P664">
            <v>0</v>
          </cell>
          <cell r="Q664">
            <v>0</v>
          </cell>
          <cell r="R664">
            <v>312.74</v>
          </cell>
          <cell r="S664">
            <v>0</v>
          </cell>
          <cell r="W664">
            <v>218.61</v>
          </cell>
          <cell r="X664">
            <v>1777.7199999999998</v>
          </cell>
        </row>
        <row r="665">
          <cell r="C665" t="str">
            <v>HOSPITAL PELÓPIDAS SILVEIRA</v>
          </cell>
          <cell r="E665" t="str">
            <v>KLEYBSON GALDINO MATIAS</v>
          </cell>
          <cell r="G665" t="str">
            <v>3 - Administrativo</v>
          </cell>
          <cell r="H665" t="str">
            <v>4110-10</v>
          </cell>
          <cell r="I665">
            <v>44197</v>
          </cell>
          <cell r="J665" t="str">
            <v>2 - Diarista</v>
          </cell>
          <cell r="K665">
            <v>20</v>
          </cell>
          <cell r="L665">
            <v>550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W665">
            <v>74.25</v>
          </cell>
          <cell r="X665">
            <v>475.75</v>
          </cell>
        </row>
        <row r="666">
          <cell r="C666" t="str">
            <v>HOSPITAL PELÓPIDAS SILVEIRA</v>
          </cell>
          <cell r="E666" t="str">
            <v>KRISHNA ARAUJO RIBEIRO PESSOA</v>
          </cell>
          <cell r="G666" t="str">
            <v>2 - Outros Profissionais da Saúde</v>
          </cell>
          <cell r="H666" t="str">
            <v>2235-05</v>
          </cell>
          <cell r="I666">
            <v>44197</v>
          </cell>
          <cell r="J666" t="str">
            <v>1 - Plantonista</v>
          </cell>
          <cell r="K666">
            <v>40</v>
          </cell>
          <cell r="L666">
            <v>2055.94</v>
          </cell>
          <cell r="P666">
            <v>0</v>
          </cell>
          <cell r="Q666">
            <v>0</v>
          </cell>
          <cell r="R666">
            <v>1105.67</v>
          </cell>
          <cell r="S666">
            <v>513.99</v>
          </cell>
          <cell r="W666">
            <v>488.02</v>
          </cell>
          <cell r="X666">
            <v>3187.5800000000004</v>
          </cell>
        </row>
        <row r="667">
          <cell r="C667" t="str">
            <v>HOSPITAL PELÓPIDAS SILVEIRA</v>
          </cell>
          <cell r="E667" t="str">
            <v>LAERCIO GREGORIO MARTINS DA HORA</v>
          </cell>
          <cell r="G667" t="str">
            <v>3 - Administrativo</v>
          </cell>
          <cell r="H667" t="str">
            <v>5174-10</v>
          </cell>
          <cell r="I667">
            <v>44197</v>
          </cell>
          <cell r="J667" t="str">
            <v>1 - Plantonista</v>
          </cell>
          <cell r="K667">
            <v>44</v>
          </cell>
          <cell r="L667">
            <v>1100</v>
          </cell>
          <cell r="P667">
            <v>0</v>
          </cell>
          <cell r="Q667">
            <v>0</v>
          </cell>
          <cell r="R667">
            <v>140</v>
          </cell>
          <cell r="S667">
            <v>0</v>
          </cell>
          <cell r="W667">
            <v>183.55</v>
          </cell>
          <cell r="X667">
            <v>1056.45</v>
          </cell>
        </row>
        <row r="668">
          <cell r="C668" t="str">
            <v>HOSPITAL PELÓPIDAS SILVEIRA</v>
          </cell>
          <cell r="E668" t="str">
            <v>LAILSON LUIZ DE SOUZA</v>
          </cell>
          <cell r="G668" t="str">
            <v>1 - Médico</v>
          </cell>
          <cell r="H668" t="str">
            <v>2251-25</v>
          </cell>
          <cell r="I668">
            <v>44197</v>
          </cell>
          <cell r="J668" t="str">
            <v>1 - Plantonista</v>
          </cell>
          <cell r="K668">
            <v>12</v>
          </cell>
          <cell r="W668">
            <v>3010.98</v>
          </cell>
          <cell r="X668">
            <v>5806.49</v>
          </cell>
        </row>
        <row r="669">
          <cell r="C669" t="str">
            <v>HOSPITAL PELÓPIDAS SILVEIRA</v>
          </cell>
          <cell r="E669" t="str">
            <v>LARA DE MENEZES ANDRADE</v>
          </cell>
          <cell r="G669" t="str">
            <v>1 - Médico</v>
          </cell>
          <cell r="H669" t="str">
            <v>2251-25</v>
          </cell>
          <cell r="I669">
            <v>44197</v>
          </cell>
          <cell r="J669" t="str">
            <v>1 - Plantonista</v>
          </cell>
          <cell r="K669">
            <v>12</v>
          </cell>
          <cell r="L669">
            <v>3168</v>
          </cell>
          <cell r="P669">
            <v>0</v>
          </cell>
          <cell r="Q669">
            <v>0</v>
          </cell>
          <cell r="R669">
            <v>694.32</v>
          </cell>
          <cell r="S669">
            <v>6500.4</v>
          </cell>
          <cell r="W669">
            <v>2532.42</v>
          </cell>
          <cell r="X669">
            <v>7830.2999999999993</v>
          </cell>
        </row>
        <row r="670">
          <cell r="C670" t="str">
            <v>HOSPITAL PELÓPIDAS SILVEIRA</v>
          </cell>
          <cell r="E670" t="str">
            <v>LARA GLEICE ALVES DE ARAUJO SILVA</v>
          </cell>
          <cell r="G670" t="str">
            <v>2 - Outros Profissionais da Saúde</v>
          </cell>
          <cell r="H670" t="str">
            <v>3222-05</v>
          </cell>
          <cell r="I670">
            <v>44197</v>
          </cell>
          <cell r="J670" t="str">
            <v>1 - Plantonista</v>
          </cell>
          <cell r="K670">
            <v>44</v>
          </cell>
          <cell r="L670">
            <v>770</v>
          </cell>
          <cell r="P670">
            <v>0</v>
          </cell>
          <cell r="Q670">
            <v>0</v>
          </cell>
          <cell r="R670">
            <v>668.84</v>
          </cell>
          <cell r="S670">
            <v>0</v>
          </cell>
          <cell r="W670">
            <v>181.63</v>
          </cell>
          <cell r="X670">
            <v>1257.21</v>
          </cell>
        </row>
        <row r="671">
          <cell r="C671" t="str">
            <v>HOSPITAL PELÓPIDAS SILVEIRA</v>
          </cell>
          <cell r="E671" t="str">
            <v>LARISSA AZEVEDO BARBOSA</v>
          </cell>
          <cell r="G671" t="str">
            <v>2 - Outros Profissionais da Saúde</v>
          </cell>
          <cell r="H671" t="str">
            <v>2236-05</v>
          </cell>
          <cell r="I671">
            <v>44197</v>
          </cell>
          <cell r="J671" t="str">
            <v>1 - Plantonista</v>
          </cell>
          <cell r="K671">
            <v>24</v>
          </cell>
          <cell r="L671">
            <v>1604.62</v>
          </cell>
          <cell r="P671">
            <v>0</v>
          </cell>
          <cell r="Q671">
            <v>0</v>
          </cell>
          <cell r="R671">
            <v>708.72</v>
          </cell>
          <cell r="S671">
            <v>449.3</v>
          </cell>
          <cell r="W671">
            <v>297.04000000000002</v>
          </cell>
          <cell r="X671">
            <v>2465.6000000000004</v>
          </cell>
        </row>
        <row r="672">
          <cell r="C672" t="str">
            <v>HOSPITAL PELÓPIDAS SILVEIRA</v>
          </cell>
          <cell r="E672" t="str">
            <v>LARISSA FERNANDES DA CUNHA</v>
          </cell>
          <cell r="G672" t="str">
            <v>2 - Outros Profissionais da Saúde</v>
          </cell>
          <cell r="H672" t="str">
            <v>2236-05</v>
          </cell>
          <cell r="I672">
            <v>44197</v>
          </cell>
          <cell r="J672" t="str">
            <v>1 - Plantonista</v>
          </cell>
          <cell r="K672">
            <v>24</v>
          </cell>
          <cell r="L672">
            <v>1237.1400000000001</v>
          </cell>
          <cell r="P672">
            <v>0</v>
          </cell>
          <cell r="Q672">
            <v>0</v>
          </cell>
          <cell r="R672">
            <v>956.22</v>
          </cell>
          <cell r="S672">
            <v>346.4</v>
          </cell>
          <cell r="W672">
            <v>279.39</v>
          </cell>
          <cell r="X672">
            <v>2260.3700000000003</v>
          </cell>
        </row>
        <row r="673">
          <cell r="C673" t="str">
            <v>HOSPITAL PELÓPIDAS SILVEIRA</v>
          </cell>
          <cell r="E673" t="str">
            <v>LARISSA LAINNY DO NASCIMENTO SILVA</v>
          </cell>
          <cell r="G673" t="str">
            <v>3 - Administrativo</v>
          </cell>
          <cell r="H673" t="str">
            <v>4141-05</v>
          </cell>
          <cell r="I673">
            <v>44197</v>
          </cell>
          <cell r="J673" t="str">
            <v>2 - Diarista</v>
          </cell>
          <cell r="K673">
            <v>44</v>
          </cell>
          <cell r="L673">
            <v>1180.02</v>
          </cell>
          <cell r="P673">
            <v>0</v>
          </cell>
          <cell r="Q673">
            <v>0</v>
          </cell>
          <cell r="R673">
            <v>258.51</v>
          </cell>
          <cell r="S673">
            <v>0</v>
          </cell>
          <cell r="W673">
            <v>201.32</v>
          </cell>
          <cell r="X673">
            <v>1237.21</v>
          </cell>
        </row>
        <row r="674">
          <cell r="C674" t="str">
            <v>HOSPITAL PELÓPIDAS SILVEIRA</v>
          </cell>
          <cell r="E674" t="str">
            <v>LARISSA MARIA RIBEIRO DE SOUZA</v>
          </cell>
          <cell r="G674" t="str">
            <v>2 - Outros Profissionais da Saúde</v>
          </cell>
          <cell r="H674" t="str">
            <v>5211-30</v>
          </cell>
          <cell r="I674">
            <v>44197</v>
          </cell>
          <cell r="J674" t="str">
            <v>1 - Plantonista</v>
          </cell>
          <cell r="K674">
            <v>44</v>
          </cell>
          <cell r="L674">
            <v>1100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W674">
            <v>148.5</v>
          </cell>
          <cell r="X674">
            <v>951.5</v>
          </cell>
        </row>
        <row r="675">
          <cell r="C675" t="str">
            <v>HOSPITAL PELÓPIDAS SILVEIRA</v>
          </cell>
          <cell r="E675" t="str">
            <v>LARISSA VILELA DA SILVA</v>
          </cell>
          <cell r="G675" t="str">
            <v>2 - Outros Profissionais da Saúde</v>
          </cell>
          <cell r="H675" t="str">
            <v>3222-05</v>
          </cell>
          <cell r="I675">
            <v>44197</v>
          </cell>
          <cell r="J675" t="str">
            <v>1 - Plantonista</v>
          </cell>
          <cell r="K675">
            <v>44</v>
          </cell>
          <cell r="L675">
            <v>1100</v>
          </cell>
          <cell r="P675">
            <v>0</v>
          </cell>
          <cell r="Q675">
            <v>0</v>
          </cell>
          <cell r="R675">
            <v>3065.76</v>
          </cell>
          <cell r="S675">
            <v>0</v>
          </cell>
          <cell r="W675">
            <v>234.96</v>
          </cell>
          <cell r="X675">
            <v>3930.8</v>
          </cell>
        </row>
        <row r="676">
          <cell r="C676" t="str">
            <v>HOSPITAL PELÓPIDAS SILVEIRA</v>
          </cell>
          <cell r="E676" t="str">
            <v>LARYSSA ALVES DE FARIAS</v>
          </cell>
          <cell r="G676" t="str">
            <v>1 - Médico</v>
          </cell>
          <cell r="H676" t="str">
            <v>2251-25</v>
          </cell>
          <cell r="I676">
            <v>44197</v>
          </cell>
          <cell r="J676" t="str">
            <v>1 - Plantonista</v>
          </cell>
          <cell r="K676">
            <v>12</v>
          </cell>
          <cell r="L676">
            <v>1584</v>
          </cell>
          <cell r="P676">
            <v>0</v>
          </cell>
          <cell r="Q676">
            <v>0</v>
          </cell>
          <cell r="R676">
            <v>220</v>
          </cell>
          <cell r="S676">
            <v>1995.08</v>
          </cell>
          <cell r="W676">
            <v>559.61</v>
          </cell>
          <cell r="X676">
            <v>3239.47</v>
          </cell>
        </row>
        <row r="677">
          <cell r="C677" t="str">
            <v>HOSPITAL PELÓPIDAS SILVEIRA</v>
          </cell>
          <cell r="E677" t="str">
            <v>LATHIFANNY MARIA APARECIDA JACINTO</v>
          </cell>
          <cell r="G677" t="str">
            <v>3 - Administrativo</v>
          </cell>
          <cell r="H677" t="str">
            <v>4110-10</v>
          </cell>
          <cell r="I677">
            <v>44197</v>
          </cell>
          <cell r="J677" t="str">
            <v>2 - Diarista</v>
          </cell>
          <cell r="K677">
            <v>20</v>
          </cell>
          <cell r="L677">
            <v>531.66999999999996</v>
          </cell>
          <cell r="P677">
            <v>0</v>
          </cell>
          <cell r="Q677">
            <v>0</v>
          </cell>
          <cell r="R677">
            <v>18.329999999999998</v>
          </cell>
          <cell r="S677">
            <v>0</v>
          </cell>
          <cell r="W677">
            <v>73.150000000000006</v>
          </cell>
          <cell r="X677">
            <v>476.85</v>
          </cell>
        </row>
        <row r="678">
          <cell r="C678" t="str">
            <v>HOSPITAL PELÓPIDAS SILVEIRA</v>
          </cell>
          <cell r="E678" t="str">
            <v>LAURA OLIVEIRA RODRIGUES</v>
          </cell>
          <cell r="G678" t="str">
            <v>1 - Médico</v>
          </cell>
          <cell r="H678" t="str">
            <v>2251-25</v>
          </cell>
          <cell r="I678">
            <v>44197</v>
          </cell>
          <cell r="J678" t="str">
            <v>1 - Plantonista</v>
          </cell>
          <cell r="K678">
            <v>12</v>
          </cell>
          <cell r="L678">
            <v>1584</v>
          </cell>
          <cell r="P678">
            <v>0</v>
          </cell>
          <cell r="Q678">
            <v>0</v>
          </cell>
          <cell r="R678">
            <v>1440.43</v>
          </cell>
          <cell r="S678">
            <v>1995.08</v>
          </cell>
          <cell r="W678">
            <v>922.61</v>
          </cell>
          <cell r="X678">
            <v>4096.9000000000005</v>
          </cell>
        </row>
        <row r="679">
          <cell r="C679" t="str">
            <v>HOSPITAL PELÓPIDAS SILVEIRA</v>
          </cell>
          <cell r="E679" t="str">
            <v>LAYZE SEVERINA DE JESUS SILVA SIMOES</v>
          </cell>
          <cell r="G679" t="str">
            <v>2 - Outros Profissionais da Saúde</v>
          </cell>
          <cell r="H679" t="str">
            <v>2234-05</v>
          </cell>
          <cell r="I679">
            <v>44197</v>
          </cell>
          <cell r="J679" t="str">
            <v>1 - Plantonista</v>
          </cell>
          <cell r="K679">
            <v>30</v>
          </cell>
          <cell r="L679">
            <v>3370.47</v>
          </cell>
          <cell r="P679">
            <v>0</v>
          </cell>
          <cell r="Q679">
            <v>0</v>
          </cell>
          <cell r="R679">
            <v>1933.99</v>
          </cell>
          <cell r="S679">
            <v>840.93</v>
          </cell>
          <cell r="W679">
            <v>2076.46</v>
          </cell>
          <cell r="X679">
            <v>4068.9300000000003</v>
          </cell>
        </row>
        <row r="680">
          <cell r="C680" t="str">
            <v>HOSPITAL PELÓPIDAS SILVEIRA</v>
          </cell>
          <cell r="E680" t="str">
            <v>LEANDRO JORGE GOMES DA SILVA</v>
          </cell>
          <cell r="G680" t="str">
            <v>2 - Outros Profissionais da Saúde</v>
          </cell>
          <cell r="H680" t="str">
            <v>5151-10</v>
          </cell>
          <cell r="I680">
            <v>44197</v>
          </cell>
          <cell r="J680" t="str">
            <v>1 - Plantonista</v>
          </cell>
          <cell r="K680">
            <v>44</v>
          </cell>
          <cell r="L680">
            <v>1100</v>
          </cell>
          <cell r="P680">
            <v>0</v>
          </cell>
          <cell r="Q680">
            <v>0</v>
          </cell>
          <cell r="R680">
            <v>271.27</v>
          </cell>
          <cell r="S680">
            <v>0</v>
          </cell>
          <cell r="W680">
            <v>400.38</v>
          </cell>
          <cell r="X680">
            <v>970.89</v>
          </cell>
        </row>
        <row r="681">
          <cell r="C681" t="str">
            <v>HOSPITAL PELÓPIDAS SILVEIRA</v>
          </cell>
          <cell r="E681" t="str">
            <v>LEANDRO LOPES DA SILVA</v>
          </cell>
          <cell r="G681" t="str">
            <v>3 - Administrativo</v>
          </cell>
          <cell r="H681" t="str">
            <v>5174-10</v>
          </cell>
          <cell r="I681">
            <v>44197</v>
          </cell>
          <cell r="J681" t="str">
            <v>1 - Plantonista</v>
          </cell>
          <cell r="K681">
            <v>44</v>
          </cell>
          <cell r="L681">
            <v>1100</v>
          </cell>
          <cell r="P681">
            <v>0</v>
          </cell>
          <cell r="Q681">
            <v>0</v>
          </cell>
          <cell r="R681">
            <v>200.6</v>
          </cell>
          <cell r="S681">
            <v>0</v>
          </cell>
          <cell r="W681">
            <v>119.98</v>
          </cell>
          <cell r="X681">
            <v>1180.6199999999999</v>
          </cell>
        </row>
        <row r="682">
          <cell r="C682" t="str">
            <v>HOSPITAL PELÓPIDAS SILVEIRA</v>
          </cell>
          <cell r="E682" t="str">
            <v>LEANDRO SOARES DE ANDRADE BARROS</v>
          </cell>
          <cell r="G682" t="str">
            <v>1 - Médico</v>
          </cell>
          <cell r="H682" t="str">
            <v>2251-20</v>
          </cell>
          <cell r="I682">
            <v>44197</v>
          </cell>
          <cell r="J682" t="str">
            <v>1 - Plantonista</v>
          </cell>
          <cell r="K682">
            <v>12</v>
          </cell>
          <cell r="L682">
            <v>1584</v>
          </cell>
          <cell r="P682">
            <v>0</v>
          </cell>
          <cell r="Q682">
            <v>0</v>
          </cell>
          <cell r="R682">
            <v>220</v>
          </cell>
          <cell r="S682">
            <v>3032.24</v>
          </cell>
          <cell r="W682">
            <v>894.95</v>
          </cell>
          <cell r="X682">
            <v>3941.29</v>
          </cell>
        </row>
        <row r="683">
          <cell r="C683" t="str">
            <v>HOSPITAL PELÓPIDAS SILVEIRA</v>
          </cell>
          <cell r="E683" t="str">
            <v>LEIDYJANE PEREIRA DA SILVA FRANCA</v>
          </cell>
          <cell r="G683" t="str">
            <v>2 - Outros Profissionais da Saúde</v>
          </cell>
          <cell r="H683" t="str">
            <v>3222-05</v>
          </cell>
          <cell r="I683">
            <v>44197</v>
          </cell>
          <cell r="J683" t="str">
            <v>1 - Plantonista</v>
          </cell>
          <cell r="K683">
            <v>44</v>
          </cell>
          <cell r="L683">
            <v>1100</v>
          </cell>
          <cell r="P683">
            <v>0</v>
          </cell>
          <cell r="Q683">
            <v>0</v>
          </cell>
          <cell r="R683">
            <v>631.49</v>
          </cell>
          <cell r="S683">
            <v>0</v>
          </cell>
          <cell r="W683">
            <v>559.98</v>
          </cell>
          <cell r="X683">
            <v>1171.51</v>
          </cell>
        </row>
        <row r="684">
          <cell r="C684" t="str">
            <v>HOSPITAL PELÓPIDAS SILVEIRA</v>
          </cell>
          <cell r="E684" t="str">
            <v>LEILANE MARQUES DA SILVA</v>
          </cell>
          <cell r="G684" t="str">
            <v>3 - Administrativo</v>
          </cell>
          <cell r="H684" t="str">
            <v>5174-10</v>
          </cell>
          <cell r="I684">
            <v>44197</v>
          </cell>
          <cell r="J684" t="str">
            <v>1 - Plantonista</v>
          </cell>
          <cell r="K684">
            <v>44</v>
          </cell>
          <cell r="L684">
            <v>0</v>
          </cell>
          <cell r="P684">
            <v>1587.04</v>
          </cell>
          <cell r="Q684">
            <v>0</v>
          </cell>
          <cell r="R684">
            <v>22</v>
          </cell>
          <cell r="S684">
            <v>0</v>
          </cell>
          <cell r="W684">
            <v>1609.04</v>
          </cell>
          <cell r="X684">
            <v>0</v>
          </cell>
        </row>
        <row r="685">
          <cell r="C685" t="str">
            <v>HOSPITAL PELÓPIDAS SILVEIRA</v>
          </cell>
          <cell r="E685" t="str">
            <v>LEILIANA TEMOTEO DA SILVA</v>
          </cell>
          <cell r="G685" t="str">
            <v>2 - Outros Profissionais da Saúde</v>
          </cell>
          <cell r="H685" t="str">
            <v>2237-10</v>
          </cell>
          <cell r="I685">
            <v>44197</v>
          </cell>
          <cell r="J685" t="str">
            <v>2 - Diarista</v>
          </cell>
          <cell r="K685">
            <v>44</v>
          </cell>
          <cell r="L685">
            <v>2505.92</v>
          </cell>
          <cell r="P685">
            <v>0</v>
          </cell>
          <cell r="Q685">
            <v>0</v>
          </cell>
          <cell r="R685">
            <v>615.62</v>
          </cell>
          <cell r="S685">
            <v>1781.66</v>
          </cell>
          <cell r="W685">
            <v>1030.92</v>
          </cell>
          <cell r="X685">
            <v>3872.2799999999997</v>
          </cell>
        </row>
        <row r="686">
          <cell r="C686" t="str">
            <v>HOSPITAL PELÓPIDAS SILVEIRA</v>
          </cell>
          <cell r="E686" t="str">
            <v>LELIA LINEIA CABRAL E SILVA</v>
          </cell>
          <cell r="G686" t="str">
            <v>2 - Outros Profissionais da Saúde</v>
          </cell>
          <cell r="H686" t="str">
            <v>5152-05</v>
          </cell>
          <cell r="I686">
            <v>44197</v>
          </cell>
          <cell r="J686" t="str">
            <v>1 - Plantonista</v>
          </cell>
          <cell r="K686">
            <v>44</v>
          </cell>
          <cell r="L686">
            <v>0</v>
          </cell>
          <cell r="P686">
            <v>1883.08</v>
          </cell>
          <cell r="Q686">
            <v>0</v>
          </cell>
          <cell r="R686">
            <v>24.17</v>
          </cell>
          <cell r="S686">
            <v>0</v>
          </cell>
          <cell r="W686">
            <v>1907.25</v>
          </cell>
          <cell r="X686">
            <v>0</v>
          </cell>
        </row>
        <row r="687">
          <cell r="C687" t="str">
            <v>HOSPITAL PELÓPIDAS SILVEIRA</v>
          </cell>
          <cell r="E687" t="str">
            <v>LEONARDO BARBOSA DO NASCIMENTO</v>
          </cell>
          <cell r="G687" t="str">
            <v>2 - Outros Profissionais da Saúde</v>
          </cell>
          <cell r="H687" t="str">
            <v>5211-30</v>
          </cell>
          <cell r="I687">
            <v>44197</v>
          </cell>
          <cell r="J687" t="str">
            <v>1 - Plantonista</v>
          </cell>
          <cell r="K687">
            <v>44</v>
          </cell>
          <cell r="L687">
            <v>1100</v>
          </cell>
          <cell r="P687">
            <v>0</v>
          </cell>
          <cell r="Q687">
            <v>0</v>
          </cell>
          <cell r="R687">
            <v>204.33</v>
          </cell>
          <cell r="S687">
            <v>0</v>
          </cell>
          <cell r="W687">
            <v>167.69</v>
          </cell>
          <cell r="X687">
            <v>1136.6399999999999</v>
          </cell>
        </row>
        <row r="688">
          <cell r="C688" t="str">
            <v>HOSPITAL PELÓPIDAS SILVEIRA</v>
          </cell>
          <cell r="E688" t="str">
            <v>LEONARDO DIAMANT</v>
          </cell>
          <cell r="G688" t="str">
            <v>1 - Médico</v>
          </cell>
          <cell r="H688" t="str">
            <v>2251-25</v>
          </cell>
          <cell r="I688">
            <v>44197</v>
          </cell>
          <cell r="J688" t="str">
            <v>2 - Diarista</v>
          </cell>
          <cell r="K688">
            <v>30</v>
          </cell>
          <cell r="L688">
            <v>3960</v>
          </cell>
          <cell r="P688">
            <v>0</v>
          </cell>
          <cell r="Q688">
            <v>0</v>
          </cell>
          <cell r="R688">
            <v>220</v>
          </cell>
          <cell r="S688">
            <v>3711.75</v>
          </cell>
          <cell r="W688">
            <v>1846.04</v>
          </cell>
          <cell r="X688">
            <v>6045.71</v>
          </cell>
        </row>
        <row r="689">
          <cell r="C689" t="str">
            <v>HOSPITAL PELÓPIDAS SILVEIRA</v>
          </cell>
          <cell r="E689" t="str">
            <v>LETICIA GOMES DE BARROS</v>
          </cell>
          <cell r="G689" t="str">
            <v>1 - Médico</v>
          </cell>
          <cell r="H689" t="str">
            <v>2251-25</v>
          </cell>
          <cell r="I689">
            <v>44197</v>
          </cell>
          <cell r="J689" t="str">
            <v>2 - Diarista</v>
          </cell>
          <cell r="K689">
            <v>20</v>
          </cell>
          <cell r="L689">
            <v>176</v>
          </cell>
          <cell r="P689">
            <v>6426.44</v>
          </cell>
          <cell r="Q689">
            <v>0</v>
          </cell>
          <cell r="R689">
            <v>14.67</v>
          </cell>
          <cell r="S689">
            <v>164.97</v>
          </cell>
          <cell r="W689">
            <v>6501.69</v>
          </cell>
          <cell r="X689">
            <v>280.39000000000033</v>
          </cell>
        </row>
        <row r="690">
          <cell r="C690" t="str">
            <v>HOSPITAL PELÓPIDAS SILVEIRA</v>
          </cell>
          <cell r="E690" t="str">
            <v>LIDIA GABRIELLE SOUZA DE SANTANA</v>
          </cell>
          <cell r="G690" t="str">
            <v>3 - Administrativo</v>
          </cell>
          <cell r="H690" t="str">
            <v>3516-05</v>
          </cell>
          <cell r="I690">
            <v>44197</v>
          </cell>
          <cell r="J690" t="str">
            <v>2 - Diarista</v>
          </cell>
          <cell r="K690">
            <v>40</v>
          </cell>
          <cell r="L690">
            <v>1493.78</v>
          </cell>
          <cell r="P690">
            <v>0</v>
          </cell>
          <cell r="Q690">
            <v>0</v>
          </cell>
          <cell r="R690">
            <v>115.27</v>
          </cell>
          <cell r="S690">
            <v>0</v>
          </cell>
          <cell r="W690">
            <v>237.45</v>
          </cell>
          <cell r="X690">
            <v>1371.6</v>
          </cell>
        </row>
        <row r="691">
          <cell r="C691" t="str">
            <v>HOSPITAL PELÓPIDAS SILVEIRA</v>
          </cell>
          <cell r="E691" t="str">
            <v>LIDIA LINS SODRE</v>
          </cell>
          <cell r="G691" t="str">
            <v>3 - Administrativo</v>
          </cell>
          <cell r="H691" t="str">
            <v>1312-05</v>
          </cell>
          <cell r="I691">
            <v>44197</v>
          </cell>
          <cell r="J691" t="str">
            <v>2 - Diarista</v>
          </cell>
          <cell r="K691">
            <v>40</v>
          </cell>
          <cell r="L691">
            <v>12586.54</v>
          </cell>
          <cell r="P691">
            <v>0</v>
          </cell>
          <cell r="Q691">
            <v>0</v>
          </cell>
          <cell r="R691">
            <v>849.33</v>
          </cell>
          <cell r="S691">
            <v>0</v>
          </cell>
          <cell r="W691">
            <v>3370.68</v>
          </cell>
          <cell r="X691">
            <v>10065.19</v>
          </cell>
        </row>
        <row r="692">
          <cell r="C692" t="str">
            <v>HOSPITAL PELÓPIDAS SILVEIRA</v>
          </cell>
          <cell r="E692" t="str">
            <v>LIDIANE ALVES DE MACEDO SOUZA</v>
          </cell>
          <cell r="G692" t="str">
            <v>1 - Médico</v>
          </cell>
          <cell r="H692" t="str">
            <v>2251-25</v>
          </cell>
          <cell r="I692">
            <v>44197</v>
          </cell>
          <cell r="J692" t="str">
            <v>1 - Plantonista</v>
          </cell>
          <cell r="K692">
            <v>12</v>
          </cell>
          <cell r="L692">
            <v>3168</v>
          </cell>
          <cell r="P692">
            <v>0</v>
          </cell>
          <cell r="Q692">
            <v>0</v>
          </cell>
          <cell r="R692">
            <v>220</v>
          </cell>
          <cell r="S692">
            <v>6500.4</v>
          </cell>
          <cell r="W692">
            <v>2150.56</v>
          </cell>
          <cell r="X692">
            <v>7737.84</v>
          </cell>
        </row>
        <row r="693">
          <cell r="C693" t="str">
            <v>HOSPITAL PELÓPIDAS SILVEIRA</v>
          </cell>
          <cell r="E693" t="str">
            <v>LIDIANE LIMA DO ROSARIO MELO</v>
          </cell>
          <cell r="G693" t="str">
            <v>2 - Outros Profissionais da Saúde</v>
          </cell>
          <cell r="H693" t="str">
            <v>3222-05</v>
          </cell>
          <cell r="I693">
            <v>44197</v>
          </cell>
          <cell r="J693" t="str">
            <v>1 - Plantonista</v>
          </cell>
          <cell r="K693">
            <v>44</v>
          </cell>
          <cell r="L693">
            <v>843.33</v>
          </cell>
          <cell r="P693">
            <v>0</v>
          </cell>
          <cell r="Q693">
            <v>0</v>
          </cell>
          <cell r="R693">
            <v>696.67</v>
          </cell>
          <cell r="S693">
            <v>0</v>
          </cell>
          <cell r="W693">
            <v>189.52</v>
          </cell>
          <cell r="X693">
            <v>1350.48</v>
          </cell>
        </row>
        <row r="694">
          <cell r="C694" t="str">
            <v>HOSPITAL PELÓPIDAS SILVEIRA</v>
          </cell>
          <cell r="E694" t="str">
            <v>LIDIANE SHIRLEY PEREIRA DA SILVA</v>
          </cell>
          <cell r="G694" t="str">
            <v>2 - Outros Profissionais da Saúde</v>
          </cell>
          <cell r="H694" t="str">
            <v>3222-05</v>
          </cell>
          <cell r="I694">
            <v>44197</v>
          </cell>
          <cell r="J694" t="str">
            <v>1 - Plantonista</v>
          </cell>
          <cell r="K694">
            <v>44</v>
          </cell>
          <cell r="L694">
            <v>953.33</v>
          </cell>
          <cell r="P694">
            <v>0</v>
          </cell>
          <cell r="Q694">
            <v>0</v>
          </cell>
          <cell r="R694">
            <v>561.15</v>
          </cell>
          <cell r="S694">
            <v>0</v>
          </cell>
          <cell r="W694">
            <v>296.85000000000002</v>
          </cell>
          <cell r="X694">
            <v>1217.6300000000001</v>
          </cell>
        </row>
        <row r="695">
          <cell r="C695" t="str">
            <v>HOSPITAL PELÓPIDAS SILVEIRA</v>
          </cell>
          <cell r="E695" t="str">
            <v>LIDIANNY CARVALHO DE BRITO MARIANO</v>
          </cell>
          <cell r="G695" t="str">
            <v>2 - Outros Profissionais da Saúde</v>
          </cell>
          <cell r="H695" t="str">
            <v>2235-05</v>
          </cell>
          <cell r="I695">
            <v>44197</v>
          </cell>
          <cell r="J695" t="str">
            <v>2 - Diarista</v>
          </cell>
          <cell r="K695">
            <v>40</v>
          </cell>
          <cell r="L695">
            <v>2055.94</v>
          </cell>
          <cell r="P695">
            <v>0</v>
          </cell>
          <cell r="Q695">
            <v>0</v>
          </cell>
          <cell r="R695">
            <v>612.82000000000005</v>
          </cell>
          <cell r="S695">
            <v>927.07</v>
          </cell>
          <cell r="W695">
            <v>1237.32</v>
          </cell>
          <cell r="X695">
            <v>2358.5100000000002</v>
          </cell>
        </row>
        <row r="696">
          <cell r="C696" t="str">
            <v>HOSPITAL PELÓPIDAS SILVEIRA</v>
          </cell>
          <cell r="E696" t="str">
            <v>LILIAN DE LIMA BATISTA</v>
          </cell>
          <cell r="G696" t="str">
            <v>2 - Outros Profissionais da Saúde</v>
          </cell>
          <cell r="H696" t="str">
            <v>2235-05</v>
          </cell>
          <cell r="I696">
            <v>44197</v>
          </cell>
          <cell r="J696" t="str">
            <v>1 - Plantonista</v>
          </cell>
          <cell r="K696">
            <v>40</v>
          </cell>
          <cell r="L696">
            <v>0</v>
          </cell>
          <cell r="P696">
            <v>0</v>
          </cell>
          <cell r="Q696">
            <v>0</v>
          </cell>
          <cell r="R696">
            <v>1747.87</v>
          </cell>
          <cell r="S696">
            <v>0</v>
          </cell>
          <cell r="W696">
            <v>140.80000000000001</v>
          </cell>
          <cell r="X696">
            <v>1607.07</v>
          </cell>
        </row>
        <row r="697">
          <cell r="C697" t="str">
            <v>HOSPITAL PELÓPIDAS SILVEIRA</v>
          </cell>
          <cell r="E697" t="str">
            <v>LILIANA VICENTE ROZA E SILVA</v>
          </cell>
          <cell r="G697" t="str">
            <v>2 - Outros Profissionais da Saúde</v>
          </cell>
          <cell r="H697" t="str">
            <v>3222-05</v>
          </cell>
          <cell r="I697">
            <v>44197</v>
          </cell>
          <cell r="J697" t="str">
            <v>1 - Plantonista</v>
          </cell>
          <cell r="K697">
            <v>44</v>
          </cell>
          <cell r="L697">
            <v>1100</v>
          </cell>
          <cell r="P697">
            <v>0</v>
          </cell>
          <cell r="Q697">
            <v>0</v>
          </cell>
          <cell r="R697">
            <v>3111.98</v>
          </cell>
          <cell r="S697">
            <v>0</v>
          </cell>
          <cell r="W697">
            <v>234.74</v>
          </cell>
          <cell r="X697">
            <v>3977.24</v>
          </cell>
        </row>
        <row r="698">
          <cell r="C698" t="str">
            <v>HOSPITAL PELÓPIDAS SILVEIRA</v>
          </cell>
          <cell r="E698" t="str">
            <v>LINDALVA MARIA DOS SANTOS LIMA NETA</v>
          </cell>
          <cell r="G698" t="str">
            <v>3 - Administrativo</v>
          </cell>
          <cell r="H698" t="str">
            <v>5163-45</v>
          </cell>
          <cell r="I698">
            <v>44197</v>
          </cell>
          <cell r="J698" t="str">
            <v>1 - Plantonista</v>
          </cell>
          <cell r="K698">
            <v>44</v>
          </cell>
          <cell r="L698">
            <v>0</v>
          </cell>
          <cell r="P698">
            <v>1775.35</v>
          </cell>
          <cell r="Q698">
            <v>0</v>
          </cell>
          <cell r="R698">
            <v>52.09</v>
          </cell>
          <cell r="S698">
            <v>0</v>
          </cell>
          <cell r="W698">
            <v>1775.35</v>
          </cell>
          <cell r="X698">
            <v>52.089999999999918</v>
          </cell>
        </row>
        <row r="699">
          <cell r="C699" t="str">
            <v>HOSPITAL PELÓPIDAS SILVEIRA</v>
          </cell>
          <cell r="E699" t="str">
            <v>LINDINALVA SEVERINA DA SILVA</v>
          </cell>
          <cell r="G699" t="str">
            <v>3 - Administrativo</v>
          </cell>
          <cell r="H699" t="str">
            <v>5174-10</v>
          </cell>
          <cell r="I699">
            <v>44197</v>
          </cell>
          <cell r="J699" t="str">
            <v>1 - Plantonista</v>
          </cell>
          <cell r="K699">
            <v>44</v>
          </cell>
          <cell r="L699">
            <v>1100</v>
          </cell>
          <cell r="P699">
            <v>0</v>
          </cell>
          <cell r="Q699">
            <v>0</v>
          </cell>
          <cell r="R699">
            <v>185.67</v>
          </cell>
          <cell r="S699">
            <v>0</v>
          </cell>
          <cell r="W699">
            <v>187.21</v>
          </cell>
          <cell r="X699">
            <v>1098.46</v>
          </cell>
        </row>
        <row r="700">
          <cell r="C700" t="str">
            <v>HOSPITAL PELÓPIDAS SILVEIRA</v>
          </cell>
          <cell r="E700" t="str">
            <v>LINIHERITON ALVES DE OLIVEIRA</v>
          </cell>
          <cell r="G700" t="str">
            <v>3 - Administrativo</v>
          </cell>
          <cell r="H700" t="str">
            <v>5174-10</v>
          </cell>
          <cell r="I700">
            <v>44197</v>
          </cell>
          <cell r="J700" t="str">
            <v>1 - Plantonista</v>
          </cell>
          <cell r="K700">
            <v>44</v>
          </cell>
          <cell r="L700">
            <v>1026.67</v>
          </cell>
          <cell r="P700">
            <v>0</v>
          </cell>
          <cell r="Q700">
            <v>0</v>
          </cell>
          <cell r="R700">
            <v>194.66</v>
          </cell>
          <cell r="S700">
            <v>0</v>
          </cell>
          <cell r="W700">
            <v>178.87</v>
          </cell>
          <cell r="X700">
            <v>1042.46</v>
          </cell>
        </row>
        <row r="701">
          <cell r="C701" t="str">
            <v>HOSPITAL PELÓPIDAS SILVEIRA</v>
          </cell>
          <cell r="E701" t="str">
            <v>LIVIA ALVES DE MEDEIROS</v>
          </cell>
          <cell r="G701" t="str">
            <v>1 - Médico</v>
          </cell>
          <cell r="H701" t="str">
            <v>2251-25</v>
          </cell>
          <cell r="I701">
            <v>44197</v>
          </cell>
          <cell r="J701" t="str">
            <v>2 - Diarista</v>
          </cell>
          <cell r="K701">
            <v>30</v>
          </cell>
          <cell r="L701">
            <v>3960</v>
          </cell>
          <cell r="P701">
            <v>0</v>
          </cell>
          <cell r="Q701">
            <v>0</v>
          </cell>
          <cell r="R701">
            <v>418</v>
          </cell>
          <cell r="S701">
            <v>3711.75</v>
          </cell>
          <cell r="W701">
            <v>1900.49</v>
          </cell>
          <cell r="X701">
            <v>6189.26</v>
          </cell>
        </row>
        <row r="702">
          <cell r="C702" t="str">
            <v>HOSPITAL PELÓPIDAS SILVEIRA</v>
          </cell>
          <cell r="E702" t="str">
            <v>LIVIA MENDONCA DA MATA VASCONCELOS MELO</v>
          </cell>
          <cell r="G702" t="str">
            <v>2 - Outros Profissionais da Saúde</v>
          </cell>
          <cell r="H702" t="str">
            <v>2235-05</v>
          </cell>
          <cell r="I702">
            <v>44197</v>
          </cell>
          <cell r="J702" t="str">
            <v>1 - Plantonista</v>
          </cell>
          <cell r="K702">
            <v>40</v>
          </cell>
          <cell r="L702">
            <v>2055.94</v>
          </cell>
          <cell r="P702">
            <v>0</v>
          </cell>
          <cell r="Q702">
            <v>0</v>
          </cell>
          <cell r="R702">
            <v>6191.32</v>
          </cell>
          <cell r="S702">
            <v>832.66</v>
          </cell>
          <cell r="W702">
            <v>817.77</v>
          </cell>
          <cell r="X702">
            <v>8262.15</v>
          </cell>
        </row>
        <row r="703">
          <cell r="C703" t="str">
            <v>HOSPITAL PELÓPIDAS SILVEIRA</v>
          </cell>
          <cell r="E703" t="str">
            <v>LIZIANE DA SILVA MIRANDA</v>
          </cell>
          <cell r="G703" t="str">
            <v>3 - Administrativo</v>
          </cell>
          <cell r="H703" t="str">
            <v>4131-15</v>
          </cell>
          <cell r="I703">
            <v>44197</v>
          </cell>
          <cell r="J703" t="str">
            <v>2 - Diarista</v>
          </cell>
          <cell r="K703">
            <v>44</v>
          </cell>
          <cell r="L703">
            <v>1668.35</v>
          </cell>
          <cell r="P703">
            <v>0</v>
          </cell>
          <cell r="Q703">
            <v>0</v>
          </cell>
          <cell r="R703">
            <v>83.42</v>
          </cell>
          <cell r="S703">
            <v>0</v>
          </cell>
          <cell r="W703">
            <v>282.48</v>
          </cell>
          <cell r="X703">
            <v>1469.29</v>
          </cell>
        </row>
        <row r="704">
          <cell r="C704" t="str">
            <v>HOSPITAL PELÓPIDAS SILVEIRA</v>
          </cell>
          <cell r="E704" t="str">
            <v>LOUYSE ISABELLE VIEIRA GARCIA</v>
          </cell>
          <cell r="G704" t="str">
            <v>1 - Médico</v>
          </cell>
          <cell r="H704" t="str">
            <v>2251-25</v>
          </cell>
          <cell r="I704">
            <v>44197</v>
          </cell>
          <cell r="J704" t="str">
            <v>1 - Plantonista</v>
          </cell>
          <cell r="K704">
            <v>24</v>
          </cell>
          <cell r="L704">
            <v>3168</v>
          </cell>
          <cell r="P704">
            <v>0</v>
          </cell>
          <cell r="Q704">
            <v>0</v>
          </cell>
          <cell r="R704">
            <v>694.32</v>
          </cell>
          <cell r="S704">
            <v>5182.78</v>
          </cell>
          <cell r="W704">
            <v>2198.79</v>
          </cell>
          <cell r="X704">
            <v>6846.31</v>
          </cell>
        </row>
        <row r="705">
          <cell r="C705" t="str">
            <v>HOSPITAL PELÓPIDAS SILVEIRA</v>
          </cell>
          <cell r="E705" t="str">
            <v>LUANA DANIELLE DA SILVA MACEDO</v>
          </cell>
          <cell r="G705" t="str">
            <v>2 - Outros Profissionais da Saúde</v>
          </cell>
          <cell r="H705" t="str">
            <v>3222-05</v>
          </cell>
          <cell r="I705">
            <v>44197</v>
          </cell>
          <cell r="J705" t="str">
            <v>1 - Plantonista</v>
          </cell>
          <cell r="K705">
            <v>44</v>
          </cell>
          <cell r="L705">
            <v>1100</v>
          </cell>
          <cell r="P705">
            <v>0</v>
          </cell>
          <cell r="Q705">
            <v>0</v>
          </cell>
          <cell r="R705">
            <v>326.5</v>
          </cell>
          <cell r="S705">
            <v>0</v>
          </cell>
          <cell r="W705">
            <v>200.4</v>
          </cell>
          <cell r="X705">
            <v>1226.0999999999999</v>
          </cell>
        </row>
        <row r="706">
          <cell r="C706" t="str">
            <v>HOSPITAL PELÓPIDAS SILVEIRA</v>
          </cell>
          <cell r="E706" t="str">
            <v>LUANA PATRICIA DE OLIVEIRA</v>
          </cell>
          <cell r="G706" t="str">
            <v>2 - Outros Profissionais da Saúde</v>
          </cell>
          <cell r="H706" t="str">
            <v>5211-30</v>
          </cell>
          <cell r="I706">
            <v>44197</v>
          </cell>
          <cell r="J706" t="str">
            <v>1 - Plantonista</v>
          </cell>
          <cell r="K706">
            <v>44</v>
          </cell>
          <cell r="L706">
            <v>1100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W706">
            <v>330.08</v>
          </cell>
          <cell r="X706">
            <v>769.92000000000007</v>
          </cell>
        </row>
        <row r="707">
          <cell r="C707" t="str">
            <v>HOSPITAL PELÓPIDAS SILVEIRA</v>
          </cell>
          <cell r="E707" t="str">
            <v>LUCAS CHAVES LIMA</v>
          </cell>
          <cell r="G707" t="str">
            <v>1 - Médico</v>
          </cell>
          <cell r="H707" t="str">
            <v>2251-25</v>
          </cell>
          <cell r="I707">
            <v>44197</v>
          </cell>
          <cell r="J707" t="str">
            <v>1 - Plantonista</v>
          </cell>
          <cell r="K707">
            <v>30</v>
          </cell>
          <cell r="L707">
            <v>3960</v>
          </cell>
          <cell r="P707">
            <v>0</v>
          </cell>
          <cell r="Q707">
            <v>0</v>
          </cell>
          <cell r="R707">
            <v>9831.51</v>
          </cell>
          <cell r="S707">
            <v>3711.75</v>
          </cell>
          <cell r="W707">
            <v>1846.04</v>
          </cell>
          <cell r="X707">
            <v>15657.220000000001</v>
          </cell>
        </row>
        <row r="708">
          <cell r="C708" t="str">
            <v>HOSPITAL PELÓPIDAS SILVEIRA</v>
          </cell>
          <cell r="E708" t="str">
            <v>LUCAS JOSE PORTO DA SILVA</v>
          </cell>
          <cell r="G708" t="str">
            <v>2 - Outros Profissionais da Saúde</v>
          </cell>
          <cell r="H708" t="str">
            <v>5211-30</v>
          </cell>
          <cell r="I708">
            <v>44197</v>
          </cell>
          <cell r="J708" t="str">
            <v>1 - Plantonista</v>
          </cell>
          <cell r="K708">
            <v>44</v>
          </cell>
          <cell r="L708">
            <v>1100</v>
          </cell>
          <cell r="P708">
            <v>0</v>
          </cell>
          <cell r="Q708">
            <v>0</v>
          </cell>
          <cell r="R708">
            <v>336.75</v>
          </cell>
          <cell r="S708">
            <v>0</v>
          </cell>
          <cell r="W708">
            <v>204.31</v>
          </cell>
          <cell r="X708">
            <v>1232.44</v>
          </cell>
        </row>
        <row r="709">
          <cell r="C709" t="str">
            <v>HOSPITAL PELÓPIDAS SILVEIRA</v>
          </cell>
          <cell r="E709" t="str">
            <v>LUCAS MARQUES FERREIRA</v>
          </cell>
          <cell r="G709" t="str">
            <v>2 - Outros Profissionais da Saúde</v>
          </cell>
          <cell r="H709" t="str">
            <v>2235-05</v>
          </cell>
          <cell r="I709">
            <v>44197</v>
          </cell>
          <cell r="J709" t="str">
            <v>1 - Plantonista</v>
          </cell>
          <cell r="K709">
            <v>40</v>
          </cell>
          <cell r="L709">
            <v>2055.94</v>
          </cell>
          <cell r="P709">
            <v>0</v>
          </cell>
          <cell r="Q709">
            <v>0</v>
          </cell>
          <cell r="R709">
            <v>2969.34</v>
          </cell>
          <cell r="S709">
            <v>627.07000000000005</v>
          </cell>
          <cell r="W709">
            <v>1284.07</v>
          </cell>
          <cell r="X709">
            <v>4368.2800000000007</v>
          </cell>
        </row>
        <row r="710">
          <cell r="C710" t="str">
            <v>HOSPITAL PELÓPIDAS SILVEIRA</v>
          </cell>
          <cell r="E710" t="str">
            <v>LUCI MARIA DA SILVA</v>
          </cell>
          <cell r="G710" t="str">
            <v>2 - Outros Profissionais da Saúde</v>
          </cell>
          <cell r="H710" t="str">
            <v>3222-05</v>
          </cell>
          <cell r="I710">
            <v>44197</v>
          </cell>
          <cell r="J710" t="str">
            <v>1 - Plantonista</v>
          </cell>
          <cell r="K710">
            <v>44</v>
          </cell>
          <cell r="L710">
            <v>0</v>
          </cell>
          <cell r="P710">
            <v>0</v>
          </cell>
          <cell r="Q710">
            <v>0</v>
          </cell>
          <cell r="R710">
            <v>105.29</v>
          </cell>
          <cell r="S710">
            <v>0</v>
          </cell>
          <cell r="W710">
            <v>13.42</v>
          </cell>
          <cell r="X710">
            <v>91.87</v>
          </cell>
        </row>
        <row r="711">
          <cell r="C711" t="str">
            <v>HOSPITAL PELÓPIDAS SILVEIRA</v>
          </cell>
          <cell r="E711" t="str">
            <v>LUCIA ELISA FERNANDES DE SOUSA</v>
          </cell>
          <cell r="G711" t="str">
            <v>2 - Outros Profissionais da Saúde</v>
          </cell>
          <cell r="H711" t="str">
            <v>3222-05</v>
          </cell>
          <cell r="I711">
            <v>44197</v>
          </cell>
          <cell r="J711" t="str">
            <v>1 - Plantonista</v>
          </cell>
          <cell r="K711">
            <v>44</v>
          </cell>
          <cell r="L711">
            <v>0</v>
          </cell>
          <cell r="P711">
            <v>2433.0300000000002</v>
          </cell>
          <cell r="Q711">
            <v>0</v>
          </cell>
          <cell r="R711">
            <v>1226.9100000000001</v>
          </cell>
          <cell r="S711">
            <v>0</v>
          </cell>
          <cell r="W711">
            <v>2578.81</v>
          </cell>
          <cell r="X711">
            <v>1081.1300000000006</v>
          </cell>
        </row>
        <row r="712">
          <cell r="C712" t="str">
            <v>HOSPITAL PELÓPIDAS SILVEIRA</v>
          </cell>
          <cell r="E712" t="str">
            <v>LUCIA HELENA DE ARAUJO</v>
          </cell>
          <cell r="G712" t="str">
            <v>2 - Outros Profissionais da Saúde</v>
          </cell>
          <cell r="H712" t="str">
            <v>3222-05</v>
          </cell>
          <cell r="I712">
            <v>44197</v>
          </cell>
          <cell r="J712" t="str">
            <v>1 - Plantonista</v>
          </cell>
          <cell r="K712">
            <v>44</v>
          </cell>
          <cell r="L712">
            <v>0</v>
          </cell>
          <cell r="P712">
            <v>1790.19</v>
          </cell>
          <cell r="Q712">
            <v>0</v>
          </cell>
          <cell r="R712">
            <v>429.34</v>
          </cell>
          <cell r="S712">
            <v>0</v>
          </cell>
          <cell r="W712">
            <v>1851.59</v>
          </cell>
          <cell r="X712">
            <v>367.94000000000028</v>
          </cell>
        </row>
        <row r="713">
          <cell r="C713" t="str">
            <v>HOSPITAL PELÓPIDAS SILVEIRA</v>
          </cell>
          <cell r="E713" t="str">
            <v>LUCIA MARIA DE OLIVEIRA</v>
          </cell>
          <cell r="G713" t="str">
            <v>2 - Outros Profissionais da Saúde</v>
          </cell>
          <cell r="H713" t="str">
            <v>3222-05</v>
          </cell>
          <cell r="I713">
            <v>44197</v>
          </cell>
          <cell r="J713" t="str">
            <v>1 - Plantonista</v>
          </cell>
          <cell r="K713">
            <v>44</v>
          </cell>
          <cell r="L713">
            <v>990</v>
          </cell>
          <cell r="P713">
            <v>0</v>
          </cell>
          <cell r="Q713">
            <v>0</v>
          </cell>
          <cell r="R713">
            <v>480.95</v>
          </cell>
          <cell r="S713">
            <v>0</v>
          </cell>
          <cell r="W713">
            <v>202.52</v>
          </cell>
          <cell r="X713">
            <v>1268.43</v>
          </cell>
        </row>
        <row r="714">
          <cell r="C714" t="str">
            <v>HOSPITAL PELÓPIDAS SILVEIRA</v>
          </cell>
          <cell r="E714" t="str">
            <v>LUCIANA BARRETO DE SOUZA</v>
          </cell>
          <cell r="G714" t="str">
            <v>2 - Outros Profissionais da Saúde</v>
          </cell>
          <cell r="H714" t="str">
            <v>3222-05</v>
          </cell>
          <cell r="I714">
            <v>44197</v>
          </cell>
          <cell r="J714" t="str">
            <v>1 - Plantonista</v>
          </cell>
          <cell r="K714">
            <v>44</v>
          </cell>
          <cell r="L714">
            <v>1063.33</v>
          </cell>
          <cell r="P714">
            <v>0</v>
          </cell>
          <cell r="Q714">
            <v>0</v>
          </cell>
          <cell r="R714">
            <v>619.04</v>
          </cell>
          <cell r="S714">
            <v>0</v>
          </cell>
          <cell r="W714">
            <v>203.87</v>
          </cell>
          <cell r="X714">
            <v>1478.5</v>
          </cell>
        </row>
        <row r="715">
          <cell r="C715" t="str">
            <v>HOSPITAL PELÓPIDAS SILVEIRA</v>
          </cell>
          <cell r="E715" t="str">
            <v>LUCIANA CARLA FERREIRA DA ROCHA</v>
          </cell>
          <cell r="G715" t="str">
            <v>2 - Outros Profissionais da Saúde</v>
          </cell>
          <cell r="H715" t="str">
            <v>2516-05</v>
          </cell>
          <cell r="I715">
            <v>44197</v>
          </cell>
          <cell r="J715" t="str">
            <v>2 - Diarista</v>
          </cell>
          <cell r="K715">
            <v>30</v>
          </cell>
          <cell r="L715">
            <v>1809.72</v>
          </cell>
          <cell r="P715">
            <v>0</v>
          </cell>
          <cell r="Q715">
            <v>0</v>
          </cell>
          <cell r="R715">
            <v>220</v>
          </cell>
          <cell r="S715">
            <v>452.43</v>
          </cell>
          <cell r="W715">
            <v>282.69</v>
          </cell>
          <cell r="X715">
            <v>2199.46</v>
          </cell>
        </row>
        <row r="716">
          <cell r="C716" t="str">
            <v>HOSPITAL PELÓPIDAS SILVEIRA</v>
          </cell>
          <cell r="E716" t="str">
            <v>LUCIANA DA SILVA ALBUQUERQUE</v>
          </cell>
          <cell r="G716" t="str">
            <v>3 - Administrativo</v>
          </cell>
          <cell r="H716" t="str">
            <v>4131-15</v>
          </cell>
          <cell r="I716">
            <v>44197</v>
          </cell>
          <cell r="J716" t="str">
            <v>2 - Diarista</v>
          </cell>
          <cell r="K716">
            <v>44</v>
          </cell>
          <cell r="L716">
            <v>1668.35</v>
          </cell>
          <cell r="P716">
            <v>0</v>
          </cell>
          <cell r="Q716">
            <v>0</v>
          </cell>
          <cell r="R716">
            <v>147.41999999999999</v>
          </cell>
          <cell r="S716">
            <v>0</v>
          </cell>
          <cell r="W716">
            <v>739.42</v>
          </cell>
          <cell r="X716">
            <v>1076.3499999999999</v>
          </cell>
        </row>
        <row r="717">
          <cell r="C717" t="str">
            <v>HOSPITAL PELÓPIDAS SILVEIRA</v>
          </cell>
          <cell r="E717" t="str">
            <v>LUCIANA VALERIA DA SILVA NASCIMENTO</v>
          </cell>
          <cell r="G717" t="str">
            <v>2 - Outros Profissionais da Saúde</v>
          </cell>
          <cell r="H717" t="str">
            <v>3222-05</v>
          </cell>
          <cell r="I717">
            <v>44197</v>
          </cell>
          <cell r="J717" t="str">
            <v>1 - Plantonista</v>
          </cell>
          <cell r="K717">
            <v>44</v>
          </cell>
          <cell r="L717">
            <v>0</v>
          </cell>
          <cell r="P717">
            <v>0</v>
          </cell>
          <cell r="Q717">
            <v>0</v>
          </cell>
          <cell r="R717">
            <v>10470.44</v>
          </cell>
          <cell r="S717">
            <v>0</v>
          </cell>
          <cell r="W717">
            <v>10470.44</v>
          </cell>
          <cell r="X717">
            <v>0</v>
          </cell>
        </row>
        <row r="718">
          <cell r="C718" t="str">
            <v>HOSPITAL PELÓPIDAS SILVEIRA</v>
          </cell>
          <cell r="E718" t="str">
            <v>LUCIDEIZE BATISTA DOS SANTOS</v>
          </cell>
          <cell r="G718" t="str">
            <v>2 - Outros Profissionais da Saúde</v>
          </cell>
          <cell r="H718" t="str">
            <v>3222-05</v>
          </cell>
          <cell r="I718">
            <v>44197</v>
          </cell>
          <cell r="J718" t="str">
            <v>1 - Plantonista</v>
          </cell>
          <cell r="K718">
            <v>44</v>
          </cell>
          <cell r="L718">
            <v>220</v>
          </cell>
          <cell r="P718">
            <v>1538.19</v>
          </cell>
          <cell r="Q718">
            <v>0</v>
          </cell>
          <cell r="R718">
            <v>637.14</v>
          </cell>
          <cell r="S718">
            <v>0</v>
          </cell>
          <cell r="W718">
            <v>1654.75</v>
          </cell>
          <cell r="X718">
            <v>740.57999999999993</v>
          </cell>
        </row>
        <row r="719">
          <cell r="C719" t="str">
            <v>HOSPITAL PELÓPIDAS SILVEIRA</v>
          </cell>
          <cell r="E719" t="str">
            <v>LUCIENE MARIA DE SOUZA</v>
          </cell>
          <cell r="G719" t="str">
            <v>3 - Administrativo</v>
          </cell>
          <cell r="H719" t="str">
            <v>5134-30</v>
          </cell>
          <cell r="I719">
            <v>44197</v>
          </cell>
          <cell r="J719" t="str">
            <v>1 - Plantonista</v>
          </cell>
          <cell r="K719">
            <v>44</v>
          </cell>
          <cell r="L719">
            <v>1100</v>
          </cell>
          <cell r="P719">
            <v>0</v>
          </cell>
          <cell r="Q719">
            <v>0</v>
          </cell>
          <cell r="R719">
            <v>275</v>
          </cell>
          <cell r="S719">
            <v>0</v>
          </cell>
          <cell r="W719">
            <v>175.24</v>
          </cell>
          <cell r="X719">
            <v>1199.76</v>
          </cell>
        </row>
        <row r="720">
          <cell r="C720" t="str">
            <v>HOSPITAL PELÓPIDAS SILVEIRA</v>
          </cell>
          <cell r="E720" t="str">
            <v>LUCILA FERREIRA DA SILVA</v>
          </cell>
          <cell r="G720" t="str">
            <v>3 - Administrativo</v>
          </cell>
          <cell r="H720" t="str">
            <v>4110-10</v>
          </cell>
          <cell r="I720">
            <v>44197</v>
          </cell>
          <cell r="J720" t="str">
            <v>2 - Diarista</v>
          </cell>
          <cell r="K720">
            <v>44</v>
          </cell>
          <cell r="L720">
            <v>1100</v>
          </cell>
          <cell r="P720">
            <v>0</v>
          </cell>
          <cell r="Q720">
            <v>0</v>
          </cell>
          <cell r="R720">
            <v>55</v>
          </cell>
          <cell r="S720">
            <v>0</v>
          </cell>
          <cell r="W720">
            <v>178.39</v>
          </cell>
          <cell r="X720">
            <v>976.61</v>
          </cell>
        </row>
        <row r="721">
          <cell r="C721" t="str">
            <v>HOSPITAL PELÓPIDAS SILVEIRA</v>
          </cell>
          <cell r="E721" t="str">
            <v>LUCILENE DE ASSIS BATISTA</v>
          </cell>
          <cell r="G721" t="str">
            <v>2 - Outros Profissionais da Saúde</v>
          </cell>
          <cell r="H721" t="str">
            <v>5211-30</v>
          </cell>
          <cell r="I721">
            <v>44197</v>
          </cell>
          <cell r="J721" t="str">
            <v>1 - Plantonista</v>
          </cell>
          <cell r="K721">
            <v>44</v>
          </cell>
          <cell r="L721">
            <v>1100</v>
          </cell>
          <cell r="P721">
            <v>0</v>
          </cell>
          <cell r="Q721">
            <v>0</v>
          </cell>
          <cell r="R721">
            <v>221.54</v>
          </cell>
          <cell r="S721">
            <v>0</v>
          </cell>
          <cell r="W721">
            <v>436.03</v>
          </cell>
          <cell r="X721">
            <v>885.51</v>
          </cell>
        </row>
        <row r="722">
          <cell r="C722" t="str">
            <v>HOSPITAL PELÓPIDAS SILVEIRA</v>
          </cell>
          <cell r="E722" t="str">
            <v>LUCY GLEIDE VASCONCELOS DO NASCIMENTO</v>
          </cell>
          <cell r="G722" t="str">
            <v>2 - Outros Profissionais da Saúde</v>
          </cell>
          <cell r="H722" t="str">
            <v>3222-05</v>
          </cell>
          <cell r="I722">
            <v>44197</v>
          </cell>
          <cell r="J722" t="str">
            <v>1 - Plantonista</v>
          </cell>
          <cell r="K722">
            <v>44</v>
          </cell>
          <cell r="L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X722">
            <v>0</v>
          </cell>
        </row>
        <row r="723">
          <cell r="C723" t="str">
            <v>HOSPITAL PELÓPIDAS SILVEIRA</v>
          </cell>
          <cell r="E723" t="str">
            <v>LUDMILLA DA SILVA ROCHA</v>
          </cell>
          <cell r="G723" t="str">
            <v>2 - Outros Profissionais da Saúde</v>
          </cell>
          <cell r="H723" t="str">
            <v>3222-05</v>
          </cell>
          <cell r="I723">
            <v>44197</v>
          </cell>
          <cell r="J723" t="str">
            <v>1 - Plantonista</v>
          </cell>
          <cell r="K723">
            <v>44</v>
          </cell>
          <cell r="L723">
            <v>733.33</v>
          </cell>
          <cell r="P723">
            <v>0</v>
          </cell>
          <cell r="Q723">
            <v>0</v>
          </cell>
          <cell r="R723">
            <v>845.48</v>
          </cell>
          <cell r="S723">
            <v>0</v>
          </cell>
          <cell r="W723">
            <v>537.88</v>
          </cell>
          <cell r="X723">
            <v>1040.9299999999998</v>
          </cell>
        </row>
        <row r="724">
          <cell r="C724" t="str">
            <v>HOSPITAL PELÓPIDAS SILVEIRA</v>
          </cell>
          <cell r="E724" t="str">
            <v>LUIZ CLAUDIO PESTANA</v>
          </cell>
          <cell r="G724" t="str">
            <v>2 - Outros Profissionais da Saúde</v>
          </cell>
          <cell r="H724" t="str">
            <v>2235-05</v>
          </cell>
          <cell r="I724">
            <v>44197</v>
          </cell>
          <cell r="J724" t="str">
            <v>2 - Diarista</v>
          </cell>
          <cell r="K724">
            <v>40</v>
          </cell>
          <cell r="L724">
            <v>1064.3</v>
          </cell>
          <cell r="P724">
            <v>0</v>
          </cell>
          <cell r="Q724">
            <v>0</v>
          </cell>
          <cell r="R724">
            <v>311.22000000000003</v>
          </cell>
          <cell r="S724">
            <v>266.07</v>
          </cell>
          <cell r="W724">
            <v>131.24</v>
          </cell>
          <cell r="X724">
            <v>1510.35</v>
          </cell>
        </row>
        <row r="725">
          <cell r="C725" t="str">
            <v>HOSPITAL PELÓPIDAS SILVEIRA</v>
          </cell>
          <cell r="E725" t="str">
            <v>LUIZ EURIPEDES ALMONDES SANTANA LEMOS</v>
          </cell>
          <cell r="G725" t="str">
            <v>1 - Médico</v>
          </cell>
          <cell r="H725" t="str">
            <v>2251-25</v>
          </cell>
          <cell r="I725">
            <v>44197</v>
          </cell>
          <cell r="J725" t="str">
            <v>1 - Plantonista</v>
          </cell>
          <cell r="K725">
            <v>24</v>
          </cell>
          <cell r="L725">
            <v>3168</v>
          </cell>
          <cell r="P725">
            <v>0</v>
          </cell>
          <cell r="Q725">
            <v>0</v>
          </cell>
          <cell r="R725">
            <v>6919.33</v>
          </cell>
          <cell r="S725">
            <v>6500.4</v>
          </cell>
          <cell r="W725">
            <v>4313.8599999999997</v>
          </cell>
          <cell r="X725">
            <v>12273.869999999999</v>
          </cell>
        </row>
        <row r="726">
          <cell r="C726" t="str">
            <v>HOSPITAL PELÓPIDAS SILVEIRA</v>
          </cell>
          <cell r="E726" t="str">
            <v>LUIZ FERNANDO MATOS DE GOES SIQUEIRA</v>
          </cell>
          <cell r="G726" t="str">
            <v>1 - Médico</v>
          </cell>
          <cell r="H726" t="str">
            <v>2251-25</v>
          </cell>
          <cell r="I726">
            <v>44197</v>
          </cell>
          <cell r="J726" t="str">
            <v>1 - Plantonista</v>
          </cell>
          <cell r="K726">
            <v>24</v>
          </cell>
          <cell r="L726">
            <v>3168</v>
          </cell>
          <cell r="P726">
            <v>0</v>
          </cell>
          <cell r="Q726">
            <v>0</v>
          </cell>
          <cell r="R726">
            <v>810.88</v>
          </cell>
          <cell r="S726">
            <v>5182.78</v>
          </cell>
          <cell r="W726">
            <v>2537.4899999999998</v>
          </cell>
          <cell r="X726">
            <v>6624.17</v>
          </cell>
        </row>
        <row r="727">
          <cell r="C727" t="str">
            <v>HOSPITAL PELÓPIDAS SILVEIRA</v>
          </cell>
          <cell r="E727" t="str">
            <v>LUIZ HENRIQUE DE OLIVEIRA BARBOSA</v>
          </cell>
          <cell r="G727" t="str">
            <v>3 - Administrativo</v>
          </cell>
          <cell r="H727" t="str">
            <v>9511-05</v>
          </cell>
          <cell r="I727">
            <v>44197</v>
          </cell>
          <cell r="J727" t="str">
            <v>1 - Plantonista</v>
          </cell>
          <cell r="K727">
            <v>44</v>
          </cell>
          <cell r="L727">
            <v>1271.69</v>
          </cell>
          <cell r="P727">
            <v>0</v>
          </cell>
          <cell r="Q727">
            <v>0</v>
          </cell>
          <cell r="R727">
            <v>381.51</v>
          </cell>
          <cell r="S727">
            <v>0</v>
          </cell>
          <cell r="W727">
            <v>157.71</v>
          </cell>
          <cell r="X727">
            <v>1495.49</v>
          </cell>
        </row>
        <row r="728">
          <cell r="C728" t="str">
            <v>HOSPITAL PELÓPIDAS SILVEIRA</v>
          </cell>
          <cell r="E728" t="str">
            <v>LUIZ SEVERO BEM JUNIOR</v>
          </cell>
          <cell r="G728" t="str">
            <v>1 - Médico</v>
          </cell>
          <cell r="H728" t="str">
            <v>2251-25</v>
          </cell>
          <cell r="I728">
            <v>44197</v>
          </cell>
          <cell r="J728" t="str">
            <v>1 - Plantonista</v>
          </cell>
          <cell r="K728">
            <v>24</v>
          </cell>
          <cell r="L728">
            <v>3062.4</v>
          </cell>
          <cell r="P728">
            <v>0</v>
          </cell>
          <cell r="Q728">
            <v>0</v>
          </cell>
          <cell r="R728">
            <v>984.43</v>
          </cell>
          <cell r="S728">
            <v>6468.72</v>
          </cell>
          <cell r="W728">
            <v>2722.09</v>
          </cell>
          <cell r="X728">
            <v>7793.4599999999991</v>
          </cell>
        </row>
        <row r="729">
          <cell r="C729" t="str">
            <v>HOSPITAL PELÓPIDAS SILVEIRA</v>
          </cell>
          <cell r="E729" t="str">
            <v>LUNA GAMA MAIA</v>
          </cell>
          <cell r="G729" t="str">
            <v>1 - Médico</v>
          </cell>
          <cell r="H729" t="str">
            <v>2251-25</v>
          </cell>
          <cell r="I729">
            <v>44197</v>
          </cell>
          <cell r="J729" t="str">
            <v>1 - Plantonista</v>
          </cell>
          <cell r="K729">
            <v>30</v>
          </cell>
          <cell r="L729">
            <v>3960</v>
          </cell>
          <cell r="P729">
            <v>0</v>
          </cell>
          <cell r="Q729">
            <v>0</v>
          </cell>
          <cell r="R729">
            <v>220</v>
          </cell>
          <cell r="S729">
            <v>3711.75</v>
          </cell>
          <cell r="W729">
            <v>1846.04</v>
          </cell>
          <cell r="X729">
            <v>6045.71</v>
          </cell>
        </row>
        <row r="730">
          <cell r="C730" t="str">
            <v>HOSPITAL PELÓPIDAS SILVEIRA</v>
          </cell>
          <cell r="E730" t="str">
            <v>LUSIA MARIA NUNES</v>
          </cell>
          <cell r="G730" t="str">
            <v>3 - Administrativo</v>
          </cell>
          <cell r="H730" t="str">
            <v>5134-30</v>
          </cell>
          <cell r="I730">
            <v>44197</v>
          </cell>
          <cell r="J730" t="str">
            <v>1 - Plantonista</v>
          </cell>
          <cell r="K730">
            <v>44</v>
          </cell>
          <cell r="L730">
            <v>1100</v>
          </cell>
          <cell r="P730">
            <v>0</v>
          </cell>
          <cell r="Q730">
            <v>0</v>
          </cell>
          <cell r="R730">
            <v>275</v>
          </cell>
          <cell r="S730">
            <v>0</v>
          </cell>
          <cell r="W730">
            <v>173.25</v>
          </cell>
          <cell r="X730">
            <v>1201.75</v>
          </cell>
        </row>
        <row r="731">
          <cell r="C731" t="str">
            <v>HOSPITAL PELÓPIDAS SILVEIRA</v>
          </cell>
          <cell r="E731" t="str">
            <v>LUZINETE LIDIA DA SILVA CABRAL</v>
          </cell>
          <cell r="G731" t="str">
            <v>2 - Outros Profissionais da Saúde</v>
          </cell>
          <cell r="H731" t="str">
            <v>3241-15</v>
          </cell>
          <cell r="I731">
            <v>44197</v>
          </cell>
          <cell r="J731" t="str">
            <v>1 - Plantonista</v>
          </cell>
          <cell r="K731">
            <v>24</v>
          </cell>
          <cell r="L731">
            <v>2090.16</v>
          </cell>
          <cell r="P731">
            <v>0</v>
          </cell>
          <cell r="Q731">
            <v>0</v>
          </cell>
          <cell r="R731">
            <v>2834.75</v>
          </cell>
          <cell r="S731">
            <v>0</v>
          </cell>
          <cell r="W731">
            <v>1885.84</v>
          </cell>
          <cell r="X731">
            <v>3039.0699999999997</v>
          </cell>
        </row>
        <row r="732">
          <cell r="C732" t="str">
            <v>HOSPITAL PELÓPIDAS SILVEIRA</v>
          </cell>
          <cell r="E732" t="str">
            <v>MAIARA OLIVEIRA DE ASSIS</v>
          </cell>
          <cell r="G732" t="str">
            <v>1 - Médico</v>
          </cell>
          <cell r="H732" t="str">
            <v>2251-25</v>
          </cell>
          <cell r="I732">
            <v>44197</v>
          </cell>
          <cell r="J732" t="str">
            <v>1 - Plantonista</v>
          </cell>
          <cell r="K732">
            <v>24</v>
          </cell>
          <cell r="L732">
            <v>3168</v>
          </cell>
          <cell r="P732">
            <v>0</v>
          </cell>
          <cell r="Q732">
            <v>0</v>
          </cell>
          <cell r="R732">
            <v>220</v>
          </cell>
          <cell r="S732">
            <v>6500.4</v>
          </cell>
          <cell r="W732">
            <v>2414.65</v>
          </cell>
          <cell r="X732">
            <v>7473.75</v>
          </cell>
        </row>
        <row r="733">
          <cell r="C733" t="str">
            <v>HOSPITAL PELÓPIDAS SILVEIRA</v>
          </cell>
          <cell r="E733" t="str">
            <v>MANOEL ALFREDO DOS SANTOS</v>
          </cell>
          <cell r="G733" t="str">
            <v>3 - Administrativo</v>
          </cell>
          <cell r="H733" t="str">
            <v>9511-05</v>
          </cell>
          <cell r="I733">
            <v>44197</v>
          </cell>
          <cell r="J733" t="str">
            <v>1 - Plantonista</v>
          </cell>
          <cell r="K733">
            <v>44</v>
          </cell>
          <cell r="L733">
            <v>1229.3</v>
          </cell>
          <cell r="P733">
            <v>0</v>
          </cell>
          <cell r="Q733">
            <v>0</v>
          </cell>
          <cell r="R733">
            <v>921.79</v>
          </cell>
          <cell r="S733">
            <v>0</v>
          </cell>
          <cell r="W733">
            <v>277.38</v>
          </cell>
          <cell r="X733">
            <v>1873.71</v>
          </cell>
        </row>
        <row r="734">
          <cell r="C734" t="str">
            <v>HOSPITAL PELÓPIDAS SILVEIRA</v>
          </cell>
          <cell r="E734" t="str">
            <v>MANOEL DOMICIANO CAVALCANTE NETO</v>
          </cell>
          <cell r="G734" t="str">
            <v>1 - Médico</v>
          </cell>
          <cell r="H734" t="str">
            <v>2251-25</v>
          </cell>
          <cell r="I734">
            <v>44197</v>
          </cell>
          <cell r="J734" t="str">
            <v>2 - Diarista</v>
          </cell>
          <cell r="K734">
            <v>40</v>
          </cell>
          <cell r="L734">
            <v>352</v>
          </cell>
          <cell r="P734">
            <v>12926.23</v>
          </cell>
          <cell r="Q734">
            <v>0</v>
          </cell>
          <cell r="R734">
            <v>32.270000000000003</v>
          </cell>
          <cell r="S734">
            <v>329.93</v>
          </cell>
          <cell r="W734">
            <v>13012.66</v>
          </cell>
          <cell r="X734">
            <v>627.77000000000044</v>
          </cell>
        </row>
        <row r="735">
          <cell r="C735" t="str">
            <v>HOSPITAL PELÓPIDAS SILVEIRA</v>
          </cell>
          <cell r="E735" t="str">
            <v>MANOEL JOSE DA SILVA JUNIOR</v>
          </cell>
          <cell r="G735" t="str">
            <v>3 - Administrativo</v>
          </cell>
          <cell r="H735" t="str">
            <v>5174-10</v>
          </cell>
          <cell r="I735">
            <v>44197</v>
          </cell>
          <cell r="J735" t="str">
            <v>1 - Plantonista</v>
          </cell>
          <cell r="K735">
            <v>44</v>
          </cell>
          <cell r="L735">
            <v>1100</v>
          </cell>
          <cell r="P735">
            <v>0</v>
          </cell>
          <cell r="Q735">
            <v>0</v>
          </cell>
          <cell r="R735">
            <v>195</v>
          </cell>
          <cell r="S735">
            <v>0</v>
          </cell>
          <cell r="W735">
            <v>505.4</v>
          </cell>
          <cell r="X735">
            <v>789.6</v>
          </cell>
        </row>
        <row r="736">
          <cell r="C736" t="str">
            <v>HOSPITAL PELÓPIDAS SILVEIRA</v>
          </cell>
          <cell r="E736" t="str">
            <v>MANOEL JOSE PAULA DE MORAIS</v>
          </cell>
          <cell r="G736" t="str">
            <v>3 - Administrativo</v>
          </cell>
          <cell r="H736" t="str">
            <v>1425-30</v>
          </cell>
          <cell r="I736">
            <v>44197</v>
          </cell>
          <cell r="J736" t="str">
            <v>2 - Diarista</v>
          </cell>
          <cell r="K736">
            <v>44</v>
          </cell>
          <cell r="L736">
            <v>7834.95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W736">
            <v>1830.42</v>
          </cell>
          <cell r="X736">
            <v>6004.53</v>
          </cell>
        </row>
        <row r="737">
          <cell r="C737" t="str">
            <v>HOSPITAL PELÓPIDAS SILVEIRA</v>
          </cell>
          <cell r="E737" t="str">
            <v>MANOEL MENDES DA SILVA</v>
          </cell>
          <cell r="G737" t="str">
            <v>2 - Outros Profissionais da Saúde</v>
          </cell>
          <cell r="H737" t="str">
            <v>5151-10</v>
          </cell>
          <cell r="I737">
            <v>44197</v>
          </cell>
          <cell r="J737" t="str">
            <v>1 - Plantonista</v>
          </cell>
          <cell r="K737">
            <v>44</v>
          </cell>
          <cell r="L737">
            <v>0</v>
          </cell>
          <cell r="P737">
            <v>0</v>
          </cell>
          <cell r="Q737">
            <v>0</v>
          </cell>
          <cell r="R737">
            <v>19.62</v>
          </cell>
          <cell r="S737">
            <v>0</v>
          </cell>
          <cell r="W737">
            <v>19.62</v>
          </cell>
          <cell r="X737">
            <v>0</v>
          </cell>
        </row>
        <row r="738">
          <cell r="C738" t="str">
            <v>HOSPITAL PELÓPIDAS SILVEIRA</v>
          </cell>
          <cell r="E738" t="str">
            <v>MARCELA CLOVIS DA SILVA</v>
          </cell>
          <cell r="G738" t="str">
            <v>3 - Administrativo</v>
          </cell>
          <cell r="H738" t="str">
            <v>4110-10</v>
          </cell>
          <cell r="I738">
            <v>44197</v>
          </cell>
          <cell r="J738" t="str">
            <v>1 - Plantonista</v>
          </cell>
          <cell r="K738">
            <v>44</v>
          </cell>
          <cell r="L738">
            <v>0</v>
          </cell>
          <cell r="P738">
            <v>0</v>
          </cell>
          <cell r="Q738">
            <v>0</v>
          </cell>
          <cell r="R738">
            <v>354.84</v>
          </cell>
          <cell r="S738">
            <v>0</v>
          </cell>
          <cell r="W738">
            <v>26.61</v>
          </cell>
          <cell r="X738">
            <v>328.22999999999996</v>
          </cell>
        </row>
        <row r="739">
          <cell r="C739" t="str">
            <v>HOSPITAL PELÓPIDAS SILVEIRA</v>
          </cell>
          <cell r="E739" t="str">
            <v>MARCELA CRISTINA DO NASCIMENTO SOUZA</v>
          </cell>
          <cell r="G739" t="str">
            <v>2 - Outros Profissionais da Saúde</v>
          </cell>
          <cell r="H739" t="str">
            <v>5211-30</v>
          </cell>
          <cell r="I739">
            <v>44197</v>
          </cell>
          <cell r="J739" t="str">
            <v>1 - Plantonista</v>
          </cell>
          <cell r="K739">
            <v>44</v>
          </cell>
          <cell r="L739">
            <v>1100</v>
          </cell>
          <cell r="P739">
            <v>0</v>
          </cell>
          <cell r="Q739">
            <v>0</v>
          </cell>
          <cell r="R739">
            <v>2481.8200000000002</v>
          </cell>
          <cell r="S739">
            <v>0</v>
          </cell>
          <cell r="W739">
            <v>184.27</v>
          </cell>
          <cell r="X739">
            <v>3397.55</v>
          </cell>
        </row>
        <row r="740">
          <cell r="C740" t="str">
            <v>HOSPITAL PELÓPIDAS SILVEIRA</v>
          </cell>
          <cell r="E740" t="str">
            <v>MARCELA LEANDRA DOS SANTOS SILVA</v>
          </cell>
          <cell r="G740" t="str">
            <v>2 - Outros Profissionais da Saúde</v>
          </cell>
          <cell r="H740" t="str">
            <v>3222-05</v>
          </cell>
          <cell r="I740">
            <v>44197</v>
          </cell>
          <cell r="J740" t="str">
            <v>1 - Plantonista</v>
          </cell>
          <cell r="K740">
            <v>44</v>
          </cell>
          <cell r="L740">
            <v>770</v>
          </cell>
          <cell r="P740">
            <v>0</v>
          </cell>
          <cell r="Q740">
            <v>0</v>
          </cell>
          <cell r="R740">
            <v>1080.1199999999999</v>
          </cell>
          <cell r="S740">
            <v>110</v>
          </cell>
          <cell r="W740">
            <v>248.61</v>
          </cell>
          <cell r="X740">
            <v>1711.5099999999998</v>
          </cell>
        </row>
        <row r="741">
          <cell r="C741" t="str">
            <v>HOSPITAL PELÓPIDAS SILVEIRA</v>
          </cell>
          <cell r="E741" t="str">
            <v>MARCELA MARIA DA SILVA RODRIGUES ALVES</v>
          </cell>
          <cell r="G741" t="str">
            <v>3 - Administrativo</v>
          </cell>
          <cell r="H741" t="str">
            <v>4110-10</v>
          </cell>
          <cell r="I741">
            <v>44197</v>
          </cell>
          <cell r="J741" t="str">
            <v>2 - Diarista</v>
          </cell>
          <cell r="K741">
            <v>20</v>
          </cell>
          <cell r="L741">
            <v>550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W741">
            <v>81.489999999999995</v>
          </cell>
          <cell r="X741">
            <v>468.51</v>
          </cell>
        </row>
        <row r="742">
          <cell r="C742" t="str">
            <v>HOSPITAL PELÓPIDAS SILVEIRA</v>
          </cell>
          <cell r="E742" t="str">
            <v>MARCELA MOURY FERNANDES DA ROSA BORGES</v>
          </cell>
          <cell r="G742" t="str">
            <v>1 - Médico</v>
          </cell>
          <cell r="H742" t="str">
            <v>2251-25</v>
          </cell>
          <cell r="I742">
            <v>44197</v>
          </cell>
          <cell r="J742" t="str">
            <v>1 - Plantonista</v>
          </cell>
          <cell r="K742">
            <v>12</v>
          </cell>
          <cell r="L742">
            <v>1584</v>
          </cell>
          <cell r="P742">
            <v>0</v>
          </cell>
          <cell r="Q742">
            <v>0</v>
          </cell>
          <cell r="R742">
            <v>220</v>
          </cell>
          <cell r="S742">
            <v>2375.04</v>
          </cell>
          <cell r="W742">
            <v>642.94000000000005</v>
          </cell>
          <cell r="X742">
            <v>3536.1</v>
          </cell>
        </row>
        <row r="743">
          <cell r="C743" t="str">
            <v>HOSPITAL PELÓPIDAS SILVEIRA</v>
          </cell>
          <cell r="E743" t="str">
            <v>MARCELA OLIVEIRA MOREIRA</v>
          </cell>
          <cell r="G743" t="str">
            <v>3 - Administrativo</v>
          </cell>
          <cell r="H743" t="str">
            <v>1424-05</v>
          </cell>
          <cell r="I743">
            <v>44197</v>
          </cell>
          <cell r="J743" t="str">
            <v>2 - Diarista</v>
          </cell>
          <cell r="K743">
            <v>44</v>
          </cell>
          <cell r="L743">
            <v>7679.62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W743">
            <v>1787.71</v>
          </cell>
          <cell r="X743">
            <v>5891.91</v>
          </cell>
        </row>
        <row r="744">
          <cell r="C744" t="str">
            <v>HOSPITAL PELÓPIDAS SILVEIRA</v>
          </cell>
          <cell r="E744" t="str">
            <v>MARCELA TAVARES DA SILVA</v>
          </cell>
          <cell r="G744" t="str">
            <v>2 - Outros Profissionais da Saúde</v>
          </cell>
          <cell r="H744" t="str">
            <v>3222-05</v>
          </cell>
          <cell r="I744">
            <v>44197</v>
          </cell>
          <cell r="J744" t="str">
            <v>1 - Plantonista</v>
          </cell>
          <cell r="K744">
            <v>44</v>
          </cell>
          <cell r="L744">
            <v>0</v>
          </cell>
          <cell r="P744">
            <v>1672</v>
          </cell>
          <cell r="Q744">
            <v>0</v>
          </cell>
          <cell r="R744">
            <v>183.84</v>
          </cell>
          <cell r="S744">
            <v>0</v>
          </cell>
          <cell r="W744">
            <v>1801.67</v>
          </cell>
          <cell r="X744">
            <v>54.169999999999845</v>
          </cell>
        </row>
        <row r="745">
          <cell r="C745" t="str">
            <v>HOSPITAL PELÓPIDAS SILVEIRA</v>
          </cell>
          <cell r="E745" t="str">
            <v>MARCELLA LYCIA DE OLIVEIRA DAMIAO</v>
          </cell>
          <cell r="G745" t="str">
            <v>2 - Outros Profissionais da Saúde</v>
          </cell>
          <cell r="H745" t="str">
            <v>2235-05</v>
          </cell>
          <cell r="I745">
            <v>44197</v>
          </cell>
          <cell r="J745" t="str">
            <v>2 - Diarista</v>
          </cell>
          <cell r="K745">
            <v>40</v>
          </cell>
          <cell r="L745">
            <v>2055.94</v>
          </cell>
          <cell r="P745">
            <v>0</v>
          </cell>
          <cell r="Q745">
            <v>0</v>
          </cell>
          <cell r="R745">
            <v>2411.3000000000002</v>
          </cell>
          <cell r="S745">
            <v>627.07000000000005</v>
          </cell>
          <cell r="W745">
            <v>1074</v>
          </cell>
          <cell r="X745">
            <v>4020.3099999999995</v>
          </cell>
        </row>
        <row r="746">
          <cell r="C746" t="str">
            <v>HOSPITAL PELÓPIDAS SILVEIRA</v>
          </cell>
          <cell r="E746" t="str">
            <v>MARCELO ANTONIO OLIVEIRA SANTOS VELOSO</v>
          </cell>
          <cell r="G746" t="str">
            <v>1 - Médico</v>
          </cell>
          <cell r="H746" t="str">
            <v>2251-25</v>
          </cell>
          <cell r="I746">
            <v>44197</v>
          </cell>
          <cell r="J746" t="str">
            <v>1 - Plantonista</v>
          </cell>
          <cell r="K746">
            <v>12</v>
          </cell>
          <cell r="L746">
            <v>1056</v>
          </cell>
          <cell r="P746">
            <v>0</v>
          </cell>
          <cell r="Q746">
            <v>0</v>
          </cell>
          <cell r="R746">
            <v>2559.81</v>
          </cell>
          <cell r="S746">
            <v>2873.84</v>
          </cell>
          <cell r="W746">
            <v>1698.66</v>
          </cell>
          <cell r="X746">
            <v>4790.99</v>
          </cell>
        </row>
        <row r="747">
          <cell r="C747" t="str">
            <v>HOSPITAL PELÓPIDAS SILVEIRA</v>
          </cell>
          <cell r="E747" t="str">
            <v>MARCELO ATAIDE DE LIMA</v>
          </cell>
          <cell r="G747" t="str">
            <v>1 - Médico</v>
          </cell>
          <cell r="H747" t="str">
            <v>2251-12</v>
          </cell>
          <cell r="I747">
            <v>44197</v>
          </cell>
          <cell r="J747" t="str">
            <v>1 - Plantonista</v>
          </cell>
          <cell r="K747">
            <v>30</v>
          </cell>
          <cell r="L747">
            <v>3960</v>
          </cell>
          <cell r="P747">
            <v>0</v>
          </cell>
          <cell r="Q747">
            <v>0</v>
          </cell>
          <cell r="R747">
            <v>418</v>
          </cell>
          <cell r="S747">
            <v>4553</v>
          </cell>
          <cell r="W747">
            <v>2131.84</v>
          </cell>
          <cell r="X747">
            <v>6799.16</v>
          </cell>
        </row>
        <row r="748">
          <cell r="C748" t="str">
            <v>HOSPITAL PELÓPIDAS SILVEIRA</v>
          </cell>
          <cell r="E748" t="str">
            <v>MARCELO DA SILVA MACIEL</v>
          </cell>
          <cell r="G748" t="str">
            <v>3 - Administrativo</v>
          </cell>
          <cell r="H748" t="str">
            <v>5174-10</v>
          </cell>
          <cell r="I748">
            <v>44197</v>
          </cell>
          <cell r="J748" t="str">
            <v>2 - Diarista</v>
          </cell>
          <cell r="K748">
            <v>44</v>
          </cell>
          <cell r="L748">
            <v>1100</v>
          </cell>
          <cell r="P748">
            <v>0</v>
          </cell>
          <cell r="Q748">
            <v>0</v>
          </cell>
          <cell r="R748">
            <v>106.27</v>
          </cell>
          <cell r="S748">
            <v>0</v>
          </cell>
          <cell r="W748">
            <v>87.45</v>
          </cell>
          <cell r="X748">
            <v>1118.82</v>
          </cell>
        </row>
        <row r="749">
          <cell r="C749" t="str">
            <v>HOSPITAL PELÓPIDAS SILVEIRA</v>
          </cell>
          <cell r="E749" t="str">
            <v>MARCIA FRANCISCA DE OLIVEIRA</v>
          </cell>
          <cell r="G749" t="str">
            <v>2 - Outros Profissionais da Saúde</v>
          </cell>
          <cell r="H749" t="str">
            <v>3222-05</v>
          </cell>
          <cell r="I749">
            <v>44197</v>
          </cell>
          <cell r="J749" t="str">
            <v>1 - Plantonista</v>
          </cell>
          <cell r="K749">
            <v>44</v>
          </cell>
          <cell r="L749">
            <v>0</v>
          </cell>
          <cell r="P749">
            <v>0</v>
          </cell>
          <cell r="Q749">
            <v>0</v>
          </cell>
          <cell r="R749">
            <v>11920.51</v>
          </cell>
          <cell r="S749">
            <v>0</v>
          </cell>
          <cell r="W749">
            <v>11920.51</v>
          </cell>
          <cell r="X749">
            <v>0</v>
          </cell>
        </row>
        <row r="750">
          <cell r="C750" t="str">
            <v>HOSPITAL PELÓPIDAS SILVEIRA</v>
          </cell>
          <cell r="E750" t="str">
            <v>MARCIA GOMES PAULINO</v>
          </cell>
          <cell r="G750" t="str">
            <v>2 - Outros Profissionais da Saúde</v>
          </cell>
          <cell r="H750" t="str">
            <v>3222-05</v>
          </cell>
          <cell r="I750">
            <v>44197</v>
          </cell>
          <cell r="J750" t="str">
            <v>1 - Plantonista</v>
          </cell>
          <cell r="K750">
            <v>44</v>
          </cell>
          <cell r="L750">
            <v>0</v>
          </cell>
          <cell r="P750">
            <v>0</v>
          </cell>
          <cell r="Q750">
            <v>0</v>
          </cell>
          <cell r="R750">
            <v>310.61</v>
          </cell>
          <cell r="S750">
            <v>0</v>
          </cell>
          <cell r="W750">
            <v>310.61</v>
          </cell>
          <cell r="X750">
            <v>0</v>
          </cell>
        </row>
        <row r="751">
          <cell r="C751" t="str">
            <v>HOSPITAL PELÓPIDAS SILVEIRA</v>
          </cell>
          <cell r="E751" t="str">
            <v>MARCIA JOSE DO NASCIMENTO LOPES</v>
          </cell>
          <cell r="G751" t="str">
            <v>2 - Outros Profissionais da Saúde</v>
          </cell>
          <cell r="H751" t="str">
            <v>3222-05</v>
          </cell>
          <cell r="I751">
            <v>44197</v>
          </cell>
          <cell r="J751" t="str">
            <v>1 - Plantonista</v>
          </cell>
          <cell r="K751">
            <v>44</v>
          </cell>
          <cell r="L751">
            <v>1100</v>
          </cell>
          <cell r="P751">
            <v>0</v>
          </cell>
          <cell r="Q751">
            <v>0</v>
          </cell>
          <cell r="R751">
            <v>484.47</v>
          </cell>
          <cell r="S751">
            <v>110</v>
          </cell>
          <cell r="W751">
            <v>218.15</v>
          </cell>
          <cell r="X751">
            <v>1476.32</v>
          </cell>
        </row>
        <row r="752">
          <cell r="C752" t="str">
            <v>HOSPITAL PELÓPIDAS SILVEIRA</v>
          </cell>
          <cell r="E752" t="str">
            <v>MARCIA KELIS SILVA SOARES</v>
          </cell>
          <cell r="G752" t="str">
            <v>2 - Outros Profissionais da Saúde</v>
          </cell>
          <cell r="H752" t="str">
            <v>2235-05</v>
          </cell>
          <cell r="I752">
            <v>44197</v>
          </cell>
          <cell r="J752" t="str">
            <v>2 - Diarista</v>
          </cell>
          <cell r="K752">
            <v>40</v>
          </cell>
          <cell r="L752">
            <v>2055.94</v>
          </cell>
          <cell r="P752">
            <v>0</v>
          </cell>
          <cell r="Q752">
            <v>0</v>
          </cell>
          <cell r="R752">
            <v>994.77</v>
          </cell>
          <cell r="S752">
            <v>719.58</v>
          </cell>
          <cell r="W752">
            <v>508.04</v>
          </cell>
          <cell r="X752">
            <v>3262.25</v>
          </cell>
        </row>
        <row r="753">
          <cell r="C753" t="str">
            <v>HOSPITAL PELÓPIDAS SILVEIRA</v>
          </cell>
          <cell r="E753" t="str">
            <v>MARCIA MARIA MENEZES DA SILVA</v>
          </cell>
          <cell r="G753" t="str">
            <v>3 - Administrativo</v>
          </cell>
          <cell r="H753" t="str">
            <v>4110-10</v>
          </cell>
          <cell r="I753">
            <v>44197</v>
          </cell>
          <cell r="J753" t="str">
            <v>1 - Plantonista</v>
          </cell>
          <cell r="K753">
            <v>44</v>
          </cell>
          <cell r="L753">
            <v>1100</v>
          </cell>
          <cell r="P753">
            <v>0</v>
          </cell>
          <cell r="Q753">
            <v>0</v>
          </cell>
          <cell r="R753">
            <v>1771.5</v>
          </cell>
          <cell r="S753">
            <v>0</v>
          </cell>
          <cell r="W753">
            <v>180.36</v>
          </cell>
          <cell r="X753">
            <v>2691.14</v>
          </cell>
        </row>
        <row r="754">
          <cell r="C754" t="str">
            <v>HOSPITAL PELÓPIDAS SILVEIRA</v>
          </cell>
          <cell r="E754" t="str">
            <v>MARCIA THAIS ALVES PAULINO</v>
          </cell>
          <cell r="G754" t="str">
            <v>3 - Administrativo</v>
          </cell>
          <cell r="H754" t="str">
            <v>4110-10</v>
          </cell>
          <cell r="I754">
            <v>44197</v>
          </cell>
          <cell r="J754" t="str">
            <v>2 - Diarista</v>
          </cell>
          <cell r="K754">
            <v>20</v>
          </cell>
          <cell r="L754">
            <v>550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W754">
            <v>76.11</v>
          </cell>
          <cell r="X754">
            <v>473.89</v>
          </cell>
        </row>
        <row r="755">
          <cell r="C755" t="str">
            <v>HOSPITAL PELÓPIDAS SILVEIRA</v>
          </cell>
          <cell r="E755" t="str">
            <v>MARCICLEIDE MACARIO DE LIMA</v>
          </cell>
          <cell r="G755" t="str">
            <v>2 - Outros Profissionais da Saúde</v>
          </cell>
          <cell r="H755" t="str">
            <v>2235-05</v>
          </cell>
          <cell r="I755">
            <v>44197</v>
          </cell>
          <cell r="J755" t="str">
            <v>1 - Plantonista</v>
          </cell>
          <cell r="K755">
            <v>40</v>
          </cell>
          <cell r="L755">
            <v>2055.94</v>
          </cell>
          <cell r="P755">
            <v>0</v>
          </cell>
          <cell r="Q755">
            <v>0</v>
          </cell>
          <cell r="R755">
            <v>715.62</v>
          </cell>
          <cell r="S755">
            <v>832.66</v>
          </cell>
          <cell r="W755">
            <v>611.67999999999995</v>
          </cell>
          <cell r="X755">
            <v>2992.54</v>
          </cell>
        </row>
        <row r="756">
          <cell r="C756" t="str">
            <v>HOSPITAL PELÓPIDAS SILVEIRA</v>
          </cell>
          <cell r="E756" t="str">
            <v>MARCILIO JOSE DE OLIVEIRA FILHO</v>
          </cell>
          <cell r="G756" t="str">
            <v>1 - Médico</v>
          </cell>
          <cell r="H756" t="str">
            <v>2251-25</v>
          </cell>
          <cell r="I756">
            <v>44197</v>
          </cell>
          <cell r="J756" t="str">
            <v>2 - Diarista</v>
          </cell>
          <cell r="K756">
            <v>40</v>
          </cell>
          <cell r="L756">
            <v>5280</v>
          </cell>
          <cell r="P756">
            <v>0</v>
          </cell>
          <cell r="Q756">
            <v>0</v>
          </cell>
          <cell r="R756">
            <v>5750.42</v>
          </cell>
          <cell r="S756">
            <v>4949</v>
          </cell>
          <cell r="W756">
            <v>4927.2700000000004</v>
          </cell>
          <cell r="X756">
            <v>11052.15</v>
          </cell>
        </row>
        <row r="757">
          <cell r="C757" t="str">
            <v>HOSPITAL PELÓPIDAS SILVEIRA</v>
          </cell>
          <cell r="E757" t="str">
            <v>MARCIO ANDRE ARAGAO</v>
          </cell>
          <cell r="G757" t="str">
            <v>3 - Administrativo</v>
          </cell>
          <cell r="H757" t="str">
            <v>2124-20</v>
          </cell>
          <cell r="I757">
            <v>44197</v>
          </cell>
          <cell r="J757" t="str">
            <v>2 - Diarista</v>
          </cell>
          <cell r="K757">
            <v>44</v>
          </cell>
          <cell r="L757">
            <v>3265.37</v>
          </cell>
          <cell r="P757">
            <v>0</v>
          </cell>
          <cell r="Q757">
            <v>0</v>
          </cell>
          <cell r="R757">
            <v>163.27000000000001</v>
          </cell>
          <cell r="S757">
            <v>0</v>
          </cell>
          <cell r="W757">
            <v>441.08</v>
          </cell>
          <cell r="X757">
            <v>2987.56</v>
          </cell>
        </row>
        <row r="758">
          <cell r="C758" t="str">
            <v>HOSPITAL PELÓPIDAS SILVEIRA</v>
          </cell>
          <cell r="E758" t="str">
            <v>MARCIO BRAZ DA SILVA</v>
          </cell>
          <cell r="G758" t="str">
            <v>2 - Outros Profissionais da Saúde</v>
          </cell>
          <cell r="H758" t="str">
            <v>3222-05</v>
          </cell>
          <cell r="I758">
            <v>44197</v>
          </cell>
          <cell r="J758" t="str">
            <v>1 - Plantonista</v>
          </cell>
          <cell r="K758">
            <v>44</v>
          </cell>
          <cell r="L758">
            <v>953.33</v>
          </cell>
          <cell r="P758">
            <v>0</v>
          </cell>
          <cell r="Q758">
            <v>0</v>
          </cell>
          <cell r="R758">
            <v>739.03</v>
          </cell>
          <cell r="S758">
            <v>0</v>
          </cell>
          <cell r="W758">
            <v>502.81</v>
          </cell>
          <cell r="X758">
            <v>1189.5500000000002</v>
          </cell>
        </row>
        <row r="759">
          <cell r="C759" t="str">
            <v>HOSPITAL PELÓPIDAS SILVEIRA</v>
          </cell>
          <cell r="E759" t="str">
            <v>MARCIO GOMES DE ARAUJO</v>
          </cell>
          <cell r="G759" t="str">
            <v>2 - Outros Profissionais da Saúde</v>
          </cell>
          <cell r="H759" t="str">
            <v>3222-05</v>
          </cell>
          <cell r="I759">
            <v>44197</v>
          </cell>
          <cell r="J759" t="str">
            <v>1 - Plantonista</v>
          </cell>
          <cell r="K759">
            <v>44</v>
          </cell>
          <cell r="L759">
            <v>1100</v>
          </cell>
          <cell r="P759">
            <v>0</v>
          </cell>
          <cell r="Q759">
            <v>0</v>
          </cell>
          <cell r="R759">
            <v>306.83999999999997</v>
          </cell>
          <cell r="S759">
            <v>0</v>
          </cell>
          <cell r="W759">
            <v>209.57</v>
          </cell>
          <cell r="X759">
            <v>1197.27</v>
          </cell>
        </row>
        <row r="760">
          <cell r="C760" t="str">
            <v>HOSPITAL PELÓPIDAS SILVEIRA</v>
          </cell>
          <cell r="E760" t="str">
            <v>MARCO ANTONIO LEITE ALBERT</v>
          </cell>
          <cell r="G760" t="str">
            <v>2 - Outros Profissionais da Saúde</v>
          </cell>
          <cell r="H760" t="str">
            <v>3241-15</v>
          </cell>
          <cell r="I760">
            <v>44197</v>
          </cell>
          <cell r="J760" t="str">
            <v>1 - Plantonista</v>
          </cell>
          <cell r="K760">
            <v>24</v>
          </cell>
          <cell r="L760">
            <v>2090.16</v>
          </cell>
          <cell r="P760">
            <v>0</v>
          </cell>
          <cell r="Q760">
            <v>0</v>
          </cell>
          <cell r="R760">
            <v>1213.69</v>
          </cell>
          <cell r="S760">
            <v>0</v>
          </cell>
          <cell r="W760">
            <v>1317</v>
          </cell>
          <cell r="X760">
            <v>1986.85</v>
          </cell>
        </row>
        <row r="761">
          <cell r="C761" t="str">
            <v>HOSPITAL PELÓPIDAS SILVEIRA</v>
          </cell>
          <cell r="E761" t="str">
            <v>MARCOS ALCINO SOARES SIQUEIRA MARQUES JUNIOR</v>
          </cell>
          <cell r="G761" t="str">
            <v>1 - Médico</v>
          </cell>
          <cell r="H761" t="str">
            <v>2251-25</v>
          </cell>
          <cell r="I761">
            <v>44197</v>
          </cell>
          <cell r="J761" t="str">
            <v>1 - Plantonista</v>
          </cell>
          <cell r="K761">
            <v>24</v>
          </cell>
          <cell r="L761">
            <v>3168</v>
          </cell>
          <cell r="P761">
            <v>0</v>
          </cell>
          <cell r="Q761">
            <v>0</v>
          </cell>
          <cell r="R761">
            <v>6969.18</v>
          </cell>
          <cell r="S761">
            <v>6500.4</v>
          </cell>
          <cell r="W761">
            <v>4684.2</v>
          </cell>
          <cell r="X761">
            <v>11953.380000000001</v>
          </cell>
        </row>
        <row r="762">
          <cell r="C762" t="str">
            <v>HOSPITAL PELÓPIDAS SILVEIRA</v>
          </cell>
          <cell r="E762" t="str">
            <v>MARCOS VINICIUS DE SOUZA MARTINS</v>
          </cell>
          <cell r="G762" t="str">
            <v>1 - Médico</v>
          </cell>
          <cell r="H762" t="str">
            <v>2251-20</v>
          </cell>
          <cell r="I762">
            <v>44197</v>
          </cell>
          <cell r="J762" t="str">
            <v>1 - Plantonista</v>
          </cell>
          <cell r="K762">
            <v>24</v>
          </cell>
          <cell r="L762">
            <v>3168</v>
          </cell>
          <cell r="P762">
            <v>0</v>
          </cell>
          <cell r="Q762">
            <v>0</v>
          </cell>
          <cell r="R762">
            <v>378.4</v>
          </cell>
          <cell r="S762">
            <v>5182.78</v>
          </cell>
          <cell r="W762">
            <v>2113.65</v>
          </cell>
          <cell r="X762">
            <v>6615.5300000000007</v>
          </cell>
        </row>
        <row r="763">
          <cell r="C763" t="str">
            <v>HOSPITAL PELÓPIDAS SILVEIRA</v>
          </cell>
          <cell r="E763" t="str">
            <v>MARCUS VINICIUS DE SOUZA PORTELA LEAL</v>
          </cell>
          <cell r="G763" t="str">
            <v>1 - Médico</v>
          </cell>
          <cell r="H763" t="str">
            <v>2251-20</v>
          </cell>
          <cell r="I763">
            <v>44197</v>
          </cell>
          <cell r="J763" t="str">
            <v>1 - Plantonista</v>
          </cell>
          <cell r="K763">
            <v>12</v>
          </cell>
          <cell r="W763">
            <v>3185.96</v>
          </cell>
          <cell r="X763">
            <v>0</v>
          </cell>
        </row>
        <row r="764">
          <cell r="C764" t="str">
            <v>HOSPITAL PELÓPIDAS SILVEIRA</v>
          </cell>
          <cell r="E764" t="str">
            <v>MARDSON DE ARAUJO MEDEIROS</v>
          </cell>
          <cell r="G764" t="str">
            <v>1 - Médico</v>
          </cell>
          <cell r="H764" t="str">
            <v>2251-20</v>
          </cell>
          <cell r="I764">
            <v>44197</v>
          </cell>
          <cell r="J764" t="str">
            <v>2 - Diarista</v>
          </cell>
          <cell r="K764">
            <v>30</v>
          </cell>
          <cell r="L764">
            <v>3960</v>
          </cell>
          <cell r="P764">
            <v>0</v>
          </cell>
          <cell r="Q764">
            <v>0</v>
          </cell>
          <cell r="R764">
            <v>418</v>
          </cell>
          <cell r="S764">
            <v>3711.75</v>
          </cell>
          <cell r="W764">
            <v>1900.49</v>
          </cell>
          <cell r="X764">
            <v>6189.26</v>
          </cell>
        </row>
        <row r="765">
          <cell r="C765" t="str">
            <v>HOSPITAL PELÓPIDAS SILVEIRA</v>
          </cell>
          <cell r="E765" t="str">
            <v>MARIA ADRIANA GOMES TEODOSIO</v>
          </cell>
          <cell r="G765" t="str">
            <v>2 - Outros Profissionais da Saúde</v>
          </cell>
          <cell r="H765" t="str">
            <v>3222-05</v>
          </cell>
          <cell r="I765">
            <v>44197</v>
          </cell>
          <cell r="J765" t="str">
            <v>1 - Plantonista</v>
          </cell>
          <cell r="K765">
            <v>44</v>
          </cell>
          <cell r="L765">
            <v>1100</v>
          </cell>
          <cell r="P765">
            <v>0</v>
          </cell>
          <cell r="Q765">
            <v>0</v>
          </cell>
          <cell r="R765">
            <v>608.17999999999995</v>
          </cell>
          <cell r="S765">
            <v>110</v>
          </cell>
          <cell r="W765">
            <v>234.89</v>
          </cell>
          <cell r="X765">
            <v>1583.29</v>
          </cell>
        </row>
        <row r="766">
          <cell r="C766" t="str">
            <v>HOSPITAL PELÓPIDAS SILVEIRA</v>
          </cell>
          <cell r="E766" t="str">
            <v>MARIA ALICE DA LUZ CAVALCANTI</v>
          </cell>
          <cell r="G766" t="str">
            <v>1 - Médico</v>
          </cell>
          <cell r="H766" t="str">
            <v>2251-25</v>
          </cell>
          <cell r="I766">
            <v>44197</v>
          </cell>
          <cell r="J766" t="str">
            <v>1 - Plantonista</v>
          </cell>
          <cell r="K766">
            <v>12</v>
          </cell>
          <cell r="L766">
            <v>1584</v>
          </cell>
          <cell r="P766">
            <v>0</v>
          </cell>
          <cell r="Q766">
            <v>0</v>
          </cell>
          <cell r="R766">
            <v>893.49</v>
          </cell>
          <cell r="S766">
            <v>3032.24</v>
          </cell>
          <cell r="W766">
            <v>1102.17</v>
          </cell>
          <cell r="X766">
            <v>4407.5599999999995</v>
          </cell>
        </row>
        <row r="767">
          <cell r="C767" t="str">
            <v>HOSPITAL PELÓPIDAS SILVEIRA</v>
          </cell>
          <cell r="E767" t="str">
            <v>MARIA BARBOSA DA SILVA</v>
          </cell>
          <cell r="G767" t="str">
            <v>2 - Outros Profissionais da Saúde</v>
          </cell>
          <cell r="H767" t="str">
            <v>3222-05</v>
          </cell>
          <cell r="I767">
            <v>44197</v>
          </cell>
          <cell r="J767" t="str">
            <v>1 - Plantonista</v>
          </cell>
          <cell r="K767">
            <v>44</v>
          </cell>
          <cell r="L767">
            <v>1100</v>
          </cell>
          <cell r="P767">
            <v>0</v>
          </cell>
          <cell r="Q767">
            <v>0</v>
          </cell>
          <cell r="R767">
            <v>417.52</v>
          </cell>
          <cell r="S767">
            <v>110</v>
          </cell>
          <cell r="W767">
            <v>221.89</v>
          </cell>
          <cell r="X767">
            <v>1405.63</v>
          </cell>
        </row>
        <row r="768">
          <cell r="C768" t="str">
            <v>HOSPITAL PELÓPIDAS SILVEIRA</v>
          </cell>
          <cell r="E768" t="str">
            <v>MARIA BETANIA ALVES</v>
          </cell>
          <cell r="G768" t="str">
            <v>2 - Outros Profissionais da Saúde</v>
          </cell>
          <cell r="H768" t="str">
            <v>2235-05</v>
          </cell>
          <cell r="I768">
            <v>44197</v>
          </cell>
          <cell r="J768" t="str">
            <v>1 - Plantonista</v>
          </cell>
          <cell r="K768">
            <v>40</v>
          </cell>
          <cell r="L768">
            <v>68.53</v>
          </cell>
          <cell r="P768">
            <v>4906.09</v>
          </cell>
          <cell r="Q768">
            <v>0</v>
          </cell>
          <cell r="R768">
            <v>310.62</v>
          </cell>
          <cell r="S768">
            <v>17.13</v>
          </cell>
          <cell r="W768">
            <v>5039.57</v>
          </cell>
          <cell r="X768">
            <v>262.80000000000018</v>
          </cell>
        </row>
        <row r="769">
          <cell r="C769" t="str">
            <v>HOSPITAL PELÓPIDAS SILVEIRA</v>
          </cell>
          <cell r="E769" t="str">
            <v>MARIA BETANIA BATISTA DA SILVA SOUZA</v>
          </cell>
          <cell r="G769" t="str">
            <v>2 - Outros Profissionais da Saúde</v>
          </cell>
          <cell r="H769" t="str">
            <v>3222-05</v>
          </cell>
          <cell r="I769">
            <v>44197</v>
          </cell>
          <cell r="J769" t="str">
            <v>1 - Plantonista</v>
          </cell>
          <cell r="K769">
            <v>44</v>
          </cell>
          <cell r="L769">
            <v>1100</v>
          </cell>
          <cell r="P769">
            <v>0</v>
          </cell>
          <cell r="Q769">
            <v>0</v>
          </cell>
          <cell r="R769">
            <v>2944.8</v>
          </cell>
          <cell r="S769">
            <v>110</v>
          </cell>
          <cell r="W769">
            <v>221.92</v>
          </cell>
          <cell r="X769">
            <v>3932.88</v>
          </cell>
        </row>
        <row r="770">
          <cell r="C770" t="str">
            <v>HOSPITAL PELÓPIDAS SILVEIRA</v>
          </cell>
          <cell r="E770" t="str">
            <v>MARIA BETANIA LEMOS FERNANDES</v>
          </cell>
          <cell r="G770" t="str">
            <v>2 - Outros Profissionais da Saúde</v>
          </cell>
          <cell r="H770" t="str">
            <v>2235-05</v>
          </cell>
          <cell r="I770">
            <v>44197</v>
          </cell>
          <cell r="J770" t="str">
            <v>1 - Plantonista</v>
          </cell>
          <cell r="K770">
            <v>40</v>
          </cell>
          <cell r="L770">
            <v>2055.94</v>
          </cell>
          <cell r="P770">
            <v>0</v>
          </cell>
          <cell r="Q770">
            <v>0</v>
          </cell>
          <cell r="R770">
            <v>1106.8399999999999</v>
          </cell>
          <cell r="S770">
            <v>719.58</v>
          </cell>
          <cell r="W770">
            <v>569.61</v>
          </cell>
          <cell r="X770">
            <v>3312.7499999999995</v>
          </cell>
        </row>
        <row r="771">
          <cell r="C771" t="str">
            <v>HOSPITAL PELÓPIDAS SILVEIRA</v>
          </cell>
          <cell r="E771" t="str">
            <v>MARIA BETANIA SABINO DE ARAUJO</v>
          </cell>
          <cell r="G771" t="str">
            <v>2 - Outros Profissionais da Saúde</v>
          </cell>
          <cell r="H771" t="str">
            <v>3222-05</v>
          </cell>
          <cell r="I771">
            <v>44197</v>
          </cell>
          <cell r="J771" t="str">
            <v>1 - Plantonista</v>
          </cell>
          <cell r="K771">
            <v>44</v>
          </cell>
          <cell r="L771">
            <v>880</v>
          </cell>
          <cell r="P771">
            <v>0</v>
          </cell>
          <cell r="Q771">
            <v>0</v>
          </cell>
          <cell r="R771">
            <v>665.17</v>
          </cell>
          <cell r="S771">
            <v>0</v>
          </cell>
          <cell r="W771">
            <v>204.21</v>
          </cell>
          <cell r="X771">
            <v>1340.96</v>
          </cell>
        </row>
        <row r="772">
          <cell r="C772" t="str">
            <v>HOSPITAL PELÓPIDAS SILVEIRA</v>
          </cell>
          <cell r="E772" t="str">
            <v>MARIA CAROLINA CARLOS DE MELO RODRIGUES</v>
          </cell>
          <cell r="G772" t="str">
            <v>2 - Outros Profissionais da Saúde</v>
          </cell>
          <cell r="H772" t="str">
            <v>2238-10</v>
          </cell>
          <cell r="I772">
            <v>44197</v>
          </cell>
          <cell r="J772" t="str">
            <v>2 - Diarista</v>
          </cell>
          <cell r="K772">
            <v>20</v>
          </cell>
          <cell r="L772">
            <v>1206.47</v>
          </cell>
          <cell r="P772">
            <v>0</v>
          </cell>
          <cell r="Q772">
            <v>0</v>
          </cell>
          <cell r="R772">
            <v>2991.49</v>
          </cell>
          <cell r="S772">
            <v>301.62</v>
          </cell>
          <cell r="W772">
            <v>160.25</v>
          </cell>
          <cell r="X772">
            <v>4339.33</v>
          </cell>
        </row>
        <row r="773">
          <cell r="C773" t="str">
            <v>HOSPITAL PELÓPIDAS SILVEIRA</v>
          </cell>
          <cell r="E773" t="str">
            <v>MARIA CAROLINA MARTINS DE LIMA</v>
          </cell>
          <cell r="G773" t="str">
            <v>3 - Administrativo</v>
          </cell>
          <cell r="H773" t="str">
            <v>1426-05</v>
          </cell>
          <cell r="I773">
            <v>44197</v>
          </cell>
          <cell r="J773" t="str">
            <v>2 - Diarista</v>
          </cell>
          <cell r="K773">
            <v>30</v>
          </cell>
          <cell r="L773">
            <v>10383.9</v>
          </cell>
          <cell r="P773">
            <v>0</v>
          </cell>
          <cell r="Q773">
            <v>0</v>
          </cell>
          <cell r="R773">
            <v>519.20000000000005</v>
          </cell>
          <cell r="S773">
            <v>0</v>
          </cell>
          <cell r="W773">
            <v>2674.17</v>
          </cell>
          <cell r="X773">
            <v>8228.93</v>
          </cell>
        </row>
        <row r="774">
          <cell r="C774" t="str">
            <v>HOSPITAL PELÓPIDAS SILVEIRA</v>
          </cell>
          <cell r="E774" t="str">
            <v>MARIA CRISTINA CORDEIRO DE SOUZA</v>
          </cell>
          <cell r="G774" t="str">
            <v>3 - Administrativo</v>
          </cell>
          <cell r="H774" t="str">
            <v>1421-05</v>
          </cell>
          <cell r="I774">
            <v>44197</v>
          </cell>
          <cell r="J774" t="str">
            <v>2 - Diarista</v>
          </cell>
          <cell r="K774">
            <v>44</v>
          </cell>
          <cell r="L774">
            <v>1970.88</v>
          </cell>
          <cell r="P774">
            <v>0</v>
          </cell>
          <cell r="Q774">
            <v>0</v>
          </cell>
          <cell r="R774">
            <v>142.44</v>
          </cell>
          <cell r="S774">
            <v>0</v>
          </cell>
          <cell r="W774">
            <v>836.66</v>
          </cell>
          <cell r="X774">
            <v>1276.6600000000003</v>
          </cell>
        </row>
        <row r="775">
          <cell r="C775" t="str">
            <v>HOSPITAL PELÓPIDAS SILVEIRA</v>
          </cell>
          <cell r="E775" t="str">
            <v>MARIA CRISTINA DE BARROS CUNHA</v>
          </cell>
          <cell r="G775" t="str">
            <v>2 - Outros Profissionais da Saúde</v>
          </cell>
          <cell r="H775" t="str">
            <v>3222-05</v>
          </cell>
          <cell r="I775">
            <v>44197</v>
          </cell>
          <cell r="J775" t="str">
            <v>1 - Plantonista</v>
          </cell>
          <cell r="K775">
            <v>44</v>
          </cell>
          <cell r="L775">
            <v>990</v>
          </cell>
          <cell r="P775">
            <v>0</v>
          </cell>
          <cell r="Q775">
            <v>0</v>
          </cell>
          <cell r="R775">
            <v>1306.82</v>
          </cell>
          <cell r="S775">
            <v>0</v>
          </cell>
          <cell r="W775">
            <v>644.11</v>
          </cell>
          <cell r="X775">
            <v>1652.7099999999996</v>
          </cell>
        </row>
        <row r="776">
          <cell r="C776" t="str">
            <v>HOSPITAL PELÓPIDAS SILVEIRA</v>
          </cell>
          <cell r="E776" t="str">
            <v>MARIA CRISTINA GOMES</v>
          </cell>
          <cell r="G776" t="str">
            <v>2 - Outros Profissionais da Saúde</v>
          </cell>
          <cell r="H776" t="str">
            <v>3222-05</v>
          </cell>
          <cell r="I776">
            <v>44197</v>
          </cell>
          <cell r="J776" t="str">
            <v>1 - Plantonista</v>
          </cell>
          <cell r="K776">
            <v>44</v>
          </cell>
          <cell r="L776">
            <v>1100</v>
          </cell>
          <cell r="P776">
            <v>0</v>
          </cell>
          <cell r="Q776">
            <v>0</v>
          </cell>
          <cell r="R776">
            <v>1540.79</v>
          </cell>
          <cell r="S776">
            <v>0</v>
          </cell>
          <cell r="W776">
            <v>325.05</v>
          </cell>
          <cell r="X776">
            <v>2315.7399999999998</v>
          </cell>
        </row>
        <row r="777">
          <cell r="C777" t="str">
            <v>HOSPITAL PELÓPIDAS SILVEIRA</v>
          </cell>
          <cell r="E777" t="str">
            <v>MARIA DA CONCEICAO DE SANTANA DA SILVA</v>
          </cell>
          <cell r="G777" t="str">
            <v>2 - Outros Profissionais da Saúde</v>
          </cell>
          <cell r="H777" t="str">
            <v>7664-20</v>
          </cell>
          <cell r="I777">
            <v>44197</v>
          </cell>
          <cell r="J777" t="str">
            <v>1 - Plantonista</v>
          </cell>
          <cell r="K777">
            <v>24</v>
          </cell>
          <cell r="L777">
            <v>1100</v>
          </cell>
          <cell r="P777">
            <v>0</v>
          </cell>
          <cell r="Q777">
            <v>0</v>
          </cell>
          <cell r="R777">
            <v>495</v>
          </cell>
          <cell r="S777">
            <v>0</v>
          </cell>
          <cell r="W777">
            <v>226.05</v>
          </cell>
          <cell r="X777">
            <v>1368.95</v>
          </cell>
        </row>
        <row r="778">
          <cell r="C778" t="str">
            <v>HOSPITAL PELÓPIDAS SILVEIRA</v>
          </cell>
          <cell r="E778" t="str">
            <v>MARIA DA CONCEICAO NEVES SANTOS</v>
          </cell>
          <cell r="G778" t="str">
            <v>2 - Outros Profissionais da Saúde</v>
          </cell>
          <cell r="H778" t="str">
            <v>3222-05</v>
          </cell>
          <cell r="I778">
            <v>44197</v>
          </cell>
          <cell r="J778" t="str">
            <v>1 - Plantonista</v>
          </cell>
          <cell r="K778">
            <v>44</v>
          </cell>
          <cell r="L778">
            <v>953.33</v>
          </cell>
          <cell r="P778">
            <v>0</v>
          </cell>
          <cell r="Q778">
            <v>0</v>
          </cell>
          <cell r="R778">
            <v>701.2</v>
          </cell>
          <cell r="S778">
            <v>110</v>
          </cell>
          <cell r="W778">
            <v>230.99</v>
          </cell>
          <cell r="X778">
            <v>1533.5400000000002</v>
          </cell>
        </row>
        <row r="779">
          <cell r="C779" t="str">
            <v>HOSPITAL PELÓPIDAS SILVEIRA</v>
          </cell>
          <cell r="E779" t="str">
            <v>MARIA DA CONCEICAO PENHA DE PAULO</v>
          </cell>
          <cell r="G779" t="str">
            <v>2 - Outros Profissionais da Saúde</v>
          </cell>
          <cell r="H779" t="str">
            <v>5152-05</v>
          </cell>
          <cell r="I779">
            <v>44197</v>
          </cell>
          <cell r="J779" t="str">
            <v>1 - Plantonista</v>
          </cell>
          <cell r="K779">
            <v>44</v>
          </cell>
          <cell r="L779">
            <v>916.67</v>
          </cell>
          <cell r="P779">
            <v>0</v>
          </cell>
          <cell r="Q779">
            <v>0</v>
          </cell>
          <cell r="R779">
            <v>515.33000000000004</v>
          </cell>
          <cell r="S779">
            <v>0</v>
          </cell>
          <cell r="W779">
            <v>179.91</v>
          </cell>
          <cell r="X779">
            <v>1252.0899999999999</v>
          </cell>
        </row>
        <row r="780">
          <cell r="C780" t="str">
            <v>HOSPITAL PELÓPIDAS SILVEIRA</v>
          </cell>
          <cell r="E780" t="str">
            <v>MARIA DA GLORIA DE ANDRADE</v>
          </cell>
          <cell r="G780" t="str">
            <v>2 - Outros Profissionais da Saúde</v>
          </cell>
          <cell r="H780" t="str">
            <v>5211-30</v>
          </cell>
          <cell r="I780">
            <v>44197</v>
          </cell>
          <cell r="J780" t="str">
            <v>1 - Plantonista</v>
          </cell>
          <cell r="K780">
            <v>44</v>
          </cell>
          <cell r="L780">
            <v>1100</v>
          </cell>
          <cell r="P780">
            <v>0</v>
          </cell>
          <cell r="Q780">
            <v>0</v>
          </cell>
          <cell r="R780">
            <v>55</v>
          </cell>
          <cell r="S780">
            <v>0</v>
          </cell>
          <cell r="W780">
            <v>163.63999999999999</v>
          </cell>
          <cell r="X780">
            <v>991.36</v>
          </cell>
        </row>
        <row r="781">
          <cell r="C781" t="str">
            <v>HOSPITAL PELÓPIDAS SILVEIRA</v>
          </cell>
          <cell r="E781" t="str">
            <v>MARIA DA GLORIA PAES SILVA</v>
          </cell>
          <cell r="G781" t="str">
            <v>3 - Administrativo</v>
          </cell>
          <cell r="H781" t="str">
            <v>1421-05</v>
          </cell>
          <cell r="I781">
            <v>44197</v>
          </cell>
          <cell r="J781" t="str">
            <v>2 - Diarista</v>
          </cell>
          <cell r="K781">
            <v>44</v>
          </cell>
          <cell r="L781">
            <v>1843.11</v>
          </cell>
          <cell r="P781">
            <v>0</v>
          </cell>
          <cell r="Q781">
            <v>0</v>
          </cell>
          <cell r="R781">
            <v>312.16000000000003</v>
          </cell>
          <cell r="S781">
            <v>0</v>
          </cell>
          <cell r="W781">
            <v>373.64</v>
          </cell>
          <cell r="X781">
            <v>1781.63</v>
          </cell>
        </row>
        <row r="782">
          <cell r="C782" t="str">
            <v>HOSPITAL PELÓPIDAS SILVEIRA</v>
          </cell>
          <cell r="E782" t="str">
            <v>MARIA DA PENHA NUNES DAVID</v>
          </cell>
          <cell r="G782" t="str">
            <v>2 - Outros Profissionais da Saúde</v>
          </cell>
          <cell r="H782" t="str">
            <v>3222-05</v>
          </cell>
          <cell r="I782">
            <v>44197</v>
          </cell>
          <cell r="J782" t="str">
            <v>1 - Plantonista</v>
          </cell>
          <cell r="K782">
            <v>44</v>
          </cell>
          <cell r="L782">
            <v>1100</v>
          </cell>
          <cell r="P782">
            <v>0</v>
          </cell>
          <cell r="Q782">
            <v>0</v>
          </cell>
          <cell r="R782">
            <v>1359.53</v>
          </cell>
          <cell r="S782">
            <v>110</v>
          </cell>
          <cell r="W782">
            <v>717.37</v>
          </cell>
          <cell r="X782">
            <v>1852.1599999999999</v>
          </cell>
        </row>
        <row r="783">
          <cell r="C783" t="str">
            <v>HOSPITAL PELÓPIDAS SILVEIRA</v>
          </cell>
          <cell r="E783" t="str">
            <v>MARIA DAS GRACAS DA SILVA</v>
          </cell>
          <cell r="G783" t="str">
            <v>2 - Outros Profissionais da Saúde</v>
          </cell>
          <cell r="H783" t="str">
            <v>3222-05</v>
          </cell>
          <cell r="I783">
            <v>44197</v>
          </cell>
          <cell r="J783" t="str">
            <v>1 - Plantonista</v>
          </cell>
          <cell r="K783">
            <v>44</v>
          </cell>
          <cell r="L783">
            <v>1100</v>
          </cell>
          <cell r="P783">
            <v>0</v>
          </cell>
          <cell r="Q783">
            <v>0</v>
          </cell>
          <cell r="R783">
            <v>1528.85</v>
          </cell>
          <cell r="S783">
            <v>110</v>
          </cell>
          <cell r="W783">
            <v>316.91000000000003</v>
          </cell>
          <cell r="X783">
            <v>2421.94</v>
          </cell>
        </row>
        <row r="784">
          <cell r="C784" t="str">
            <v>HOSPITAL PELÓPIDAS SILVEIRA</v>
          </cell>
          <cell r="E784" t="str">
            <v>MARIA DAS GRACAS TERESINHA DA SILVA</v>
          </cell>
          <cell r="G784" t="str">
            <v>2 - Outros Profissionais da Saúde</v>
          </cell>
          <cell r="H784" t="str">
            <v>3222-05</v>
          </cell>
          <cell r="I784">
            <v>44197</v>
          </cell>
          <cell r="J784" t="str">
            <v>1 - Plantonista</v>
          </cell>
          <cell r="K784">
            <v>44</v>
          </cell>
          <cell r="L784">
            <v>1100</v>
          </cell>
          <cell r="P784">
            <v>0</v>
          </cell>
          <cell r="Q784">
            <v>0</v>
          </cell>
          <cell r="R784">
            <v>382.46</v>
          </cell>
          <cell r="S784">
            <v>0</v>
          </cell>
          <cell r="W784">
            <v>186.25</v>
          </cell>
          <cell r="X784">
            <v>1296.21</v>
          </cell>
        </row>
        <row r="785">
          <cell r="C785" t="str">
            <v>HOSPITAL PELÓPIDAS SILVEIRA</v>
          </cell>
          <cell r="E785" t="str">
            <v>MARIA DE LOURDES DE LIMA PEREIRA MARTINS</v>
          </cell>
          <cell r="G785" t="str">
            <v>2 - Outros Profissionais da Saúde</v>
          </cell>
          <cell r="H785" t="str">
            <v>3222-05</v>
          </cell>
          <cell r="I785">
            <v>44197</v>
          </cell>
          <cell r="J785" t="str">
            <v>1 - Plantonista</v>
          </cell>
          <cell r="K785">
            <v>44</v>
          </cell>
          <cell r="L785">
            <v>1063.33</v>
          </cell>
          <cell r="P785">
            <v>0</v>
          </cell>
          <cell r="Q785">
            <v>0</v>
          </cell>
          <cell r="R785">
            <v>542.46</v>
          </cell>
          <cell r="S785">
            <v>0</v>
          </cell>
          <cell r="W785">
            <v>307.77999999999997</v>
          </cell>
          <cell r="X785">
            <v>1298.01</v>
          </cell>
        </row>
        <row r="786">
          <cell r="C786" t="str">
            <v>HOSPITAL PELÓPIDAS SILVEIRA</v>
          </cell>
          <cell r="E786" t="str">
            <v>MARIA DO CARMO BARRETTO FREITAS DA SILVA</v>
          </cell>
          <cell r="G786" t="str">
            <v>2 - Outros Profissionais da Saúde</v>
          </cell>
          <cell r="H786" t="str">
            <v>3222-05</v>
          </cell>
          <cell r="I786">
            <v>44197</v>
          </cell>
          <cell r="J786" t="str">
            <v>1 - Plantonista</v>
          </cell>
          <cell r="K786">
            <v>44</v>
          </cell>
          <cell r="L786">
            <v>1026.67</v>
          </cell>
          <cell r="P786">
            <v>0</v>
          </cell>
          <cell r="Q786">
            <v>0</v>
          </cell>
          <cell r="R786">
            <v>606.51</v>
          </cell>
          <cell r="S786">
            <v>110</v>
          </cell>
          <cell r="W786">
            <v>631.02</v>
          </cell>
          <cell r="X786">
            <v>1112.1600000000001</v>
          </cell>
        </row>
        <row r="787">
          <cell r="C787" t="str">
            <v>HOSPITAL PELÓPIDAS SILVEIRA</v>
          </cell>
          <cell r="E787" t="str">
            <v>MARIA EDIVANE DO NASCIMENTO</v>
          </cell>
          <cell r="G787" t="str">
            <v>2 - Outros Profissionais da Saúde</v>
          </cell>
          <cell r="H787" t="str">
            <v>3222-05</v>
          </cell>
          <cell r="I787">
            <v>44197</v>
          </cell>
          <cell r="J787" t="str">
            <v>1 - Plantonista</v>
          </cell>
          <cell r="K787">
            <v>44</v>
          </cell>
          <cell r="L787">
            <v>1100</v>
          </cell>
          <cell r="P787">
            <v>0</v>
          </cell>
          <cell r="Q787">
            <v>0</v>
          </cell>
          <cell r="R787">
            <v>908.03</v>
          </cell>
          <cell r="S787">
            <v>0</v>
          </cell>
          <cell r="W787">
            <v>232.87</v>
          </cell>
          <cell r="X787">
            <v>1775.1599999999999</v>
          </cell>
        </row>
        <row r="788">
          <cell r="C788" t="str">
            <v>HOSPITAL PELÓPIDAS SILVEIRA</v>
          </cell>
          <cell r="E788" t="str">
            <v>MARIA EDUARDA CRUZ ROCHA</v>
          </cell>
          <cell r="G788" t="str">
            <v>2 - Outros Profissionais da Saúde</v>
          </cell>
          <cell r="H788" t="str">
            <v>3222-05</v>
          </cell>
          <cell r="I788">
            <v>44197</v>
          </cell>
          <cell r="J788" t="str">
            <v>2 - Diarista</v>
          </cell>
          <cell r="K788">
            <v>44</v>
          </cell>
          <cell r="L788">
            <v>1100</v>
          </cell>
          <cell r="P788">
            <v>0</v>
          </cell>
          <cell r="Q788">
            <v>0</v>
          </cell>
          <cell r="R788">
            <v>316.31</v>
          </cell>
          <cell r="S788">
            <v>0</v>
          </cell>
          <cell r="W788">
            <v>211.3</v>
          </cell>
          <cell r="X788">
            <v>1205.01</v>
          </cell>
        </row>
        <row r="789">
          <cell r="C789" t="str">
            <v>HOSPITAL PELÓPIDAS SILVEIRA</v>
          </cell>
          <cell r="E789" t="str">
            <v>MARIA EDUARDA DE ARRUDA SAROLDI</v>
          </cell>
          <cell r="G789" t="str">
            <v>2 - Outros Profissionais da Saúde</v>
          </cell>
          <cell r="H789" t="str">
            <v>2235-05</v>
          </cell>
          <cell r="I789">
            <v>44197</v>
          </cell>
          <cell r="J789" t="str">
            <v>2 - Diarista</v>
          </cell>
          <cell r="K789">
            <v>40</v>
          </cell>
          <cell r="L789">
            <v>2055.94</v>
          </cell>
          <cell r="P789">
            <v>0</v>
          </cell>
          <cell r="Q789">
            <v>0</v>
          </cell>
          <cell r="R789">
            <v>7353.28</v>
          </cell>
          <cell r="S789">
            <v>513.99</v>
          </cell>
          <cell r="W789">
            <v>641.70000000000005</v>
          </cell>
          <cell r="X789">
            <v>9281.5099999999984</v>
          </cell>
        </row>
        <row r="790">
          <cell r="C790" t="str">
            <v>HOSPITAL PELÓPIDAS SILVEIRA</v>
          </cell>
          <cell r="E790" t="str">
            <v>MARIA EDUARDA MOREIRA CARDOSO</v>
          </cell>
          <cell r="G790" t="str">
            <v>1 - Médico</v>
          </cell>
          <cell r="H790" t="str">
            <v>2251-25</v>
          </cell>
          <cell r="I790">
            <v>44197</v>
          </cell>
          <cell r="J790" t="str">
            <v>1 - Plantonista</v>
          </cell>
          <cell r="K790">
            <v>12</v>
          </cell>
          <cell r="L790">
            <v>1584</v>
          </cell>
          <cell r="P790">
            <v>0</v>
          </cell>
          <cell r="Q790">
            <v>0</v>
          </cell>
          <cell r="R790">
            <v>220</v>
          </cell>
          <cell r="S790">
            <v>1995.08</v>
          </cell>
          <cell r="W790">
            <v>585.29</v>
          </cell>
          <cell r="X790">
            <v>3213.79</v>
          </cell>
        </row>
        <row r="791">
          <cell r="C791" t="str">
            <v>HOSPITAL PELÓPIDAS SILVEIRA</v>
          </cell>
          <cell r="E791" t="str">
            <v>MARIA ELISANGELA NASCIMENTO PEREIRA</v>
          </cell>
          <cell r="G791" t="str">
            <v>2 - Outros Profissionais da Saúde</v>
          </cell>
          <cell r="H791" t="str">
            <v>2235-05</v>
          </cell>
          <cell r="I791">
            <v>44197</v>
          </cell>
          <cell r="J791" t="str">
            <v>1 - Plantonista</v>
          </cell>
          <cell r="K791">
            <v>40</v>
          </cell>
          <cell r="L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X791">
            <v>0</v>
          </cell>
        </row>
        <row r="792">
          <cell r="C792" t="str">
            <v>HOSPITAL PELÓPIDAS SILVEIRA</v>
          </cell>
          <cell r="E792" t="str">
            <v>MARIA ERCILIA DE LIMA BARREIRO</v>
          </cell>
          <cell r="G792" t="str">
            <v>2 - Outros Profissionais da Saúde</v>
          </cell>
          <cell r="H792" t="str">
            <v>2236-05</v>
          </cell>
          <cell r="I792">
            <v>44197</v>
          </cell>
          <cell r="J792" t="str">
            <v>2 - Diarista</v>
          </cell>
          <cell r="K792">
            <v>30</v>
          </cell>
          <cell r="L792">
            <v>133.72</v>
          </cell>
          <cell r="P792">
            <v>4160.3500000000004</v>
          </cell>
          <cell r="Q792">
            <v>0</v>
          </cell>
          <cell r="R792">
            <v>40</v>
          </cell>
          <cell r="S792">
            <v>37.44</v>
          </cell>
          <cell r="W792">
            <v>4182.26</v>
          </cell>
          <cell r="X792">
            <v>189.25</v>
          </cell>
        </row>
        <row r="793">
          <cell r="C793" t="str">
            <v>HOSPITAL PELÓPIDAS SILVEIRA</v>
          </cell>
          <cell r="E793" t="str">
            <v>MARIA FERNANDA APARECIDA MOURA DE SOUZA</v>
          </cell>
          <cell r="G793" t="str">
            <v>2 - Outros Profissionais da Saúde</v>
          </cell>
          <cell r="H793" t="str">
            <v>2235-05</v>
          </cell>
          <cell r="I793">
            <v>44197</v>
          </cell>
          <cell r="J793" t="str">
            <v>2 - Diarista</v>
          </cell>
          <cell r="K793">
            <v>40</v>
          </cell>
          <cell r="L793">
            <v>2055.94</v>
          </cell>
          <cell r="P793">
            <v>0</v>
          </cell>
          <cell r="Q793">
            <v>0</v>
          </cell>
          <cell r="R793">
            <v>612.82000000000005</v>
          </cell>
          <cell r="S793">
            <v>627.07000000000005</v>
          </cell>
          <cell r="W793">
            <v>405.53</v>
          </cell>
          <cell r="X793">
            <v>2890.3</v>
          </cell>
        </row>
        <row r="794">
          <cell r="C794" t="str">
            <v>HOSPITAL PELÓPIDAS SILVEIRA</v>
          </cell>
          <cell r="E794" t="str">
            <v>MARIA GABRIELA DE SOUZA</v>
          </cell>
          <cell r="G794" t="str">
            <v>2 - Outros Profissionais da Saúde</v>
          </cell>
          <cell r="H794" t="str">
            <v>5211-30</v>
          </cell>
          <cell r="I794">
            <v>44197</v>
          </cell>
          <cell r="J794" t="str">
            <v>1 - Plantonista</v>
          </cell>
          <cell r="K794">
            <v>44</v>
          </cell>
          <cell r="L794">
            <v>476.67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W794">
            <v>64.349999999999994</v>
          </cell>
          <cell r="X794">
            <v>412.32000000000005</v>
          </cell>
        </row>
        <row r="795">
          <cell r="C795" t="str">
            <v>HOSPITAL PELÓPIDAS SILVEIRA</v>
          </cell>
          <cell r="E795" t="str">
            <v>MARIA GABRIELA DE SOUZA</v>
          </cell>
          <cell r="G795" t="str">
            <v>3 - Administrativo</v>
          </cell>
          <cell r="H795" t="str">
            <v>4110-10</v>
          </cell>
          <cell r="I795">
            <v>44197</v>
          </cell>
          <cell r="J795" t="str">
            <v>2 - Diarista</v>
          </cell>
          <cell r="K795">
            <v>20</v>
          </cell>
          <cell r="W795">
            <v>34.29</v>
          </cell>
          <cell r="X795">
            <v>570.71</v>
          </cell>
        </row>
        <row r="796">
          <cell r="C796" t="str">
            <v>HOSPITAL PELÓPIDAS SILVEIRA</v>
          </cell>
          <cell r="E796" t="str">
            <v>MARIA GERLANE RUFINO DA SILVA</v>
          </cell>
          <cell r="G796" t="str">
            <v>2 - Outros Profissionais da Saúde</v>
          </cell>
          <cell r="H796" t="str">
            <v>3222-05</v>
          </cell>
          <cell r="I796">
            <v>44197</v>
          </cell>
          <cell r="J796" t="str">
            <v>1 - Plantonista</v>
          </cell>
          <cell r="K796">
            <v>44</v>
          </cell>
          <cell r="L796">
            <v>1100</v>
          </cell>
          <cell r="P796">
            <v>0</v>
          </cell>
          <cell r="Q796">
            <v>0</v>
          </cell>
          <cell r="R796">
            <v>377.84</v>
          </cell>
          <cell r="S796">
            <v>110</v>
          </cell>
          <cell r="W796">
            <v>288.77</v>
          </cell>
          <cell r="X796">
            <v>1299.07</v>
          </cell>
        </row>
        <row r="797">
          <cell r="C797" t="str">
            <v>HOSPITAL PELÓPIDAS SILVEIRA</v>
          </cell>
          <cell r="E797" t="str">
            <v>MARIA GISELE DE ARAUJO SOBRINHO NASCIMENTO</v>
          </cell>
          <cell r="G797" t="str">
            <v>3 - Administrativo</v>
          </cell>
          <cell r="H797" t="str">
            <v>4110-10</v>
          </cell>
          <cell r="I797">
            <v>44197</v>
          </cell>
          <cell r="J797" t="str">
            <v>1 - Plantonista</v>
          </cell>
          <cell r="K797">
            <v>44</v>
          </cell>
          <cell r="L797">
            <v>1100</v>
          </cell>
          <cell r="P797">
            <v>0</v>
          </cell>
          <cell r="Q797">
            <v>0</v>
          </cell>
          <cell r="R797">
            <v>55</v>
          </cell>
          <cell r="S797">
            <v>0</v>
          </cell>
          <cell r="W797">
            <v>188.9</v>
          </cell>
          <cell r="X797">
            <v>966.1</v>
          </cell>
        </row>
        <row r="798">
          <cell r="C798" t="str">
            <v>HOSPITAL PELÓPIDAS SILVEIRA</v>
          </cell>
          <cell r="E798" t="str">
            <v>MARIA GISELIA SOUZA DE LIMA OLIVEIRA</v>
          </cell>
          <cell r="G798" t="str">
            <v>2 - Outros Profissionais da Saúde</v>
          </cell>
          <cell r="H798" t="str">
            <v>3222-05</v>
          </cell>
          <cell r="I798">
            <v>44197</v>
          </cell>
          <cell r="J798" t="str">
            <v>1 - Plantonista</v>
          </cell>
          <cell r="K798">
            <v>44</v>
          </cell>
          <cell r="L798">
            <v>1100</v>
          </cell>
          <cell r="P798">
            <v>0</v>
          </cell>
          <cell r="Q798">
            <v>0</v>
          </cell>
          <cell r="R798">
            <v>558.6</v>
          </cell>
          <cell r="S798">
            <v>0</v>
          </cell>
          <cell r="W798">
            <v>157.6</v>
          </cell>
          <cell r="X798">
            <v>1501</v>
          </cell>
        </row>
        <row r="799">
          <cell r="C799" t="str">
            <v>HOSPITAL PELÓPIDAS SILVEIRA</v>
          </cell>
          <cell r="E799" t="str">
            <v>MARIA GORETE DE LIMA BARRETO</v>
          </cell>
          <cell r="G799" t="str">
            <v>3 - Administrativo</v>
          </cell>
          <cell r="H799" t="str">
            <v>4110-10</v>
          </cell>
          <cell r="I799">
            <v>44197</v>
          </cell>
          <cell r="J799" t="str">
            <v>2 - Diarista</v>
          </cell>
          <cell r="K799">
            <v>44</v>
          </cell>
          <cell r="L799">
            <v>1321.42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W799">
            <v>240.03</v>
          </cell>
          <cell r="X799">
            <v>1081.3900000000001</v>
          </cell>
        </row>
        <row r="800">
          <cell r="C800" t="str">
            <v>HOSPITAL PELÓPIDAS SILVEIRA</v>
          </cell>
          <cell r="E800" t="str">
            <v>MARIA GORETH NASCIMENTO DE SOUZA VITAL</v>
          </cell>
          <cell r="G800" t="str">
            <v>2 - Outros Profissionais da Saúde</v>
          </cell>
          <cell r="H800" t="str">
            <v>5152-05</v>
          </cell>
          <cell r="I800">
            <v>44197</v>
          </cell>
          <cell r="J800" t="str">
            <v>1 - Plantonista</v>
          </cell>
          <cell r="K800">
            <v>44</v>
          </cell>
          <cell r="L800">
            <v>1100</v>
          </cell>
          <cell r="P800">
            <v>0</v>
          </cell>
          <cell r="Q800">
            <v>0</v>
          </cell>
          <cell r="R800">
            <v>431.8</v>
          </cell>
          <cell r="S800">
            <v>0</v>
          </cell>
          <cell r="W800">
            <v>594.04999999999995</v>
          </cell>
          <cell r="X800">
            <v>937.75</v>
          </cell>
        </row>
        <row r="801">
          <cell r="C801" t="str">
            <v>HOSPITAL PELÓPIDAS SILVEIRA</v>
          </cell>
          <cell r="E801" t="str">
            <v>MARIA GORETH TAVARES PEREIRA</v>
          </cell>
          <cell r="G801" t="str">
            <v>1 - Médico</v>
          </cell>
          <cell r="H801" t="str">
            <v>2251-25</v>
          </cell>
          <cell r="I801">
            <v>44197</v>
          </cell>
          <cell r="J801" t="str">
            <v>2 - Diarista</v>
          </cell>
          <cell r="K801">
            <v>30</v>
          </cell>
          <cell r="L801">
            <v>264</v>
          </cell>
          <cell r="P801">
            <v>13039.57</v>
          </cell>
          <cell r="Q801">
            <v>0</v>
          </cell>
          <cell r="R801">
            <v>27.87</v>
          </cell>
          <cell r="S801">
            <v>435.52</v>
          </cell>
          <cell r="W801">
            <v>13126</v>
          </cell>
          <cell r="X801">
            <v>640.96000000000095</v>
          </cell>
        </row>
        <row r="802">
          <cell r="C802" t="str">
            <v>HOSPITAL PELÓPIDAS SILVEIRA</v>
          </cell>
          <cell r="E802" t="str">
            <v>MARIA HELENA SOARES DE ALMEIDA</v>
          </cell>
          <cell r="G802" t="str">
            <v>2 - Outros Profissionais da Saúde</v>
          </cell>
          <cell r="H802" t="str">
            <v>3222-05</v>
          </cell>
          <cell r="I802">
            <v>44197</v>
          </cell>
          <cell r="J802" t="str">
            <v>1 - Plantonista</v>
          </cell>
          <cell r="K802">
            <v>44</v>
          </cell>
          <cell r="L802">
            <v>1100</v>
          </cell>
          <cell r="P802">
            <v>0</v>
          </cell>
          <cell r="Q802">
            <v>0</v>
          </cell>
          <cell r="R802">
            <v>448.99</v>
          </cell>
          <cell r="S802">
            <v>0</v>
          </cell>
          <cell r="W802">
            <v>217.41</v>
          </cell>
          <cell r="X802">
            <v>1331.58</v>
          </cell>
        </row>
        <row r="803">
          <cell r="C803" t="str">
            <v>HOSPITAL PELÓPIDAS SILVEIRA</v>
          </cell>
          <cell r="E803" t="str">
            <v>MARIA HELOISA PEDROSA SANTOS</v>
          </cell>
          <cell r="G803" t="str">
            <v>1 - Médico</v>
          </cell>
          <cell r="H803" t="str">
            <v>2251-20</v>
          </cell>
          <cell r="I803">
            <v>44197</v>
          </cell>
          <cell r="J803" t="str">
            <v>2 - Diarista</v>
          </cell>
          <cell r="K803">
            <v>30</v>
          </cell>
          <cell r="L803">
            <v>3960</v>
          </cell>
          <cell r="P803">
            <v>0</v>
          </cell>
          <cell r="Q803">
            <v>0</v>
          </cell>
          <cell r="R803">
            <v>418</v>
          </cell>
          <cell r="S803">
            <v>6532.82</v>
          </cell>
          <cell r="W803">
            <v>2676.29</v>
          </cell>
          <cell r="X803">
            <v>8234.5299999999988</v>
          </cell>
        </row>
        <row r="804">
          <cell r="C804" t="str">
            <v>HOSPITAL PELÓPIDAS SILVEIRA</v>
          </cell>
          <cell r="E804" t="str">
            <v>MARIA INES DE SENA MACIEL</v>
          </cell>
          <cell r="G804" t="str">
            <v>2 - Outros Profissionais da Saúde</v>
          </cell>
          <cell r="H804" t="str">
            <v>3222-05</v>
          </cell>
          <cell r="I804">
            <v>44197</v>
          </cell>
          <cell r="J804" t="str">
            <v>1 - Plantonista</v>
          </cell>
          <cell r="K804">
            <v>44</v>
          </cell>
          <cell r="L804">
            <v>1100</v>
          </cell>
          <cell r="P804">
            <v>0</v>
          </cell>
          <cell r="Q804">
            <v>0</v>
          </cell>
          <cell r="R804">
            <v>340.37</v>
          </cell>
          <cell r="S804">
            <v>0</v>
          </cell>
          <cell r="W804">
            <v>242.61</v>
          </cell>
          <cell r="X804">
            <v>1197.7599999999998</v>
          </cell>
        </row>
        <row r="805">
          <cell r="C805" t="str">
            <v>HOSPITAL PELÓPIDAS SILVEIRA</v>
          </cell>
          <cell r="E805" t="str">
            <v>MARIA INEZ DE BRITO SALES SOARES</v>
          </cell>
          <cell r="G805" t="str">
            <v>2 - Outros Profissionais da Saúde</v>
          </cell>
          <cell r="H805" t="str">
            <v>3242-05</v>
          </cell>
          <cell r="I805">
            <v>44197</v>
          </cell>
          <cell r="J805" t="str">
            <v>1 - Plantonista</v>
          </cell>
          <cell r="K805">
            <v>30</v>
          </cell>
          <cell r="L805">
            <v>1292.31</v>
          </cell>
          <cell r="P805">
            <v>0</v>
          </cell>
          <cell r="Q805">
            <v>0</v>
          </cell>
          <cell r="R805">
            <v>1255.0999999999999</v>
          </cell>
          <cell r="S805">
            <v>0</v>
          </cell>
          <cell r="W805">
            <v>329.07</v>
          </cell>
          <cell r="X805">
            <v>2218.3399999999997</v>
          </cell>
        </row>
        <row r="806">
          <cell r="C806" t="str">
            <v>HOSPITAL PELÓPIDAS SILVEIRA</v>
          </cell>
          <cell r="E806" t="str">
            <v>MARIA IZABEL DE ARRUDA QUINTEIRO</v>
          </cell>
          <cell r="G806" t="str">
            <v>2 - Outros Profissionais da Saúde</v>
          </cell>
          <cell r="H806" t="str">
            <v>2236-05</v>
          </cell>
          <cell r="I806">
            <v>44197</v>
          </cell>
          <cell r="J806" t="str">
            <v>1 - Plantonista</v>
          </cell>
          <cell r="K806">
            <v>24</v>
          </cell>
          <cell r="L806">
            <v>1123.23</v>
          </cell>
          <cell r="P806">
            <v>0</v>
          </cell>
          <cell r="Q806">
            <v>0</v>
          </cell>
          <cell r="R806">
            <v>1267.8800000000001</v>
          </cell>
          <cell r="S806">
            <v>280.81</v>
          </cell>
          <cell r="W806">
            <v>517.19000000000005</v>
          </cell>
          <cell r="X806">
            <v>2154.73</v>
          </cell>
        </row>
        <row r="807">
          <cell r="C807" t="str">
            <v>HOSPITAL PELÓPIDAS SILVEIRA</v>
          </cell>
          <cell r="E807" t="str">
            <v>MARIA JESUS DA SILVA</v>
          </cell>
          <cell r="G807" t="str">
            <v>2 - Outros Profissionais da Saúde</v>
          </cell>
          <cell r="H807" t="str">
            <v>3222-05</v>
          </cell>
          <cell r="I807">
            <v>44197</v>
          </cell>
          <cell r="J807" t="str">
            <v>1 - Plantonista</v>
          </cell>
          <cell r="K807">
            <v>44</v>
          </cell>
          <cell r="L807">
            <v>843.33</v>
          </cell>
          <cell r="P807">
            <v>0</v>
          </cell>
          <cell r="Q807">
            <v>0</v>
          </cell>
          <cell r="R807">
            <v>1467.37</v>
          </cell>
          <cell r="S807">
            <v>0</v>
          </cell>
          <cell r="W807">
            <v>567.91</v>
          </cell>
          <cell r="X807">
            <v>1742.79</v>
          </cell>
        </row>
        <row r="808">
          <cell r="C808" t="str">
            <v>HOSPITAL PELÓPIDAS SILVEIRA</v>
          </cell>
          <cell r="E808" t="str">
            <v>MARIA JOSE DA SILVA</v>
          </cell>
          <cell r="G808" t="str">
            <v>3 - Administrativo</v>
          </cell>
          <cell r="H808" t="str">
            <v>5174-10</v>
          </cell>
          <cell r="I808">
            <v>44197</v>
          </cell>
          <cell r="J808" t="str">
            <v>1 - Plantonista</v>
          </cell>
          <cell r="K808">
            <v>44</v>
          </cell>
          <cell r="L808">
            <v>1063.33</v>
          </cell>
          <cell r="P808">
            <v>0</v>
          </cell>
          <cell r="Q808">
            <v>0</v>
          </cell>
          <cell r="R808">
            <v>91.67</v>
          </cell>
          <cell r="S808">
            <v>0</v>
          </cell>
          <cell r="W808">
            <v>465.87</v>
          </cell>
          <cell r="X808">
            <v>689.13</v>
          </cell>
        </row>
        <row r="809">
          <cell r="C809" t="str">
            <v>HOSPITAL PELÓPIDAS SILVEIRA</v>
          </cell>
          <cell r="E809" t="str">
            <v>MARIA JOSE DA SILVA SANTOS</v>
          </cell>
          <cell r="G809" t="str">
            <v>2 - Outros Profissionais da Saúde</v>
          </cell>
          <cell r="H809" t="str">
            <v>3222-05</v>
          </cell>
          <cell r="I809">
            <v>44197</v>
          </cell>
          <cell r="J809" t="str">
            <v>1 - Plantonista</v>
          </cell>
          <cell r="K809">
            <v>44</v>
          </cell>
          <cell r="L809">
            <v>1100</v>
          </cell>
          <cell r="P809">
            <v>0</v>
          </cell>
          <cell r="Q809">
            <v>0</v>
          </cell>
          <cell r="R809">
            <v>546.45000000000005</v>
          </cell>
          <cell r="S809">
            <v>110</v>
          </cell>
          <cell r="W809">
            <v>153.27000000000001</v>
          </cell>
          <cell r="X809">
            <v>1603.18</v>
          </cell>
        </row>
        <row r="810">
          <cell r="C810" t="str">
            <v>HOSPITAL PELÓPIDAS SILVEIRA</v>
          </cell>
          <cell r="E810" t="str">
            <v>MARIA JOSE DE ANDRADE MACHADO</v>
          </cell>
          <cell r="G810" t="str">
            <v>2 - Outros Profissionais da Saúde</v>
          </cell>
          <cell r="H810" t="str">
            <v>5211-30</v>
          </cell>
          <cell r="I810">
            <v>44197</v>
          </cell>
          <cell r="J810" t="str">
            <v>1 - Plantonista</v>
          </cell>
          <cell r="K810">
            <v>44</v>
          </cell>
          <cell r="L810">
            <v>1100</v>
          </cell>
          <cell r="P810">
            <v>0</v>
          </cell>
          <cell r="Q810">
            <v>0</v>
          </cell>
          <cell r="R810">
            <v>55</v>
          </cell>
          <cell r="S810">
            <v>0</v>
          </cell>
          <cell r="W810">
            <v>175.45</v>
          </cell>
          <cell r="X810">
            <v>979.55</v>
          </cell>
        </row>
        <row r="811">
          <cell r="C811" t="str">
            <v>HOSPITAL PELÓPIDAS SILVEIRA</v>
          </cell>
          <cell r="E811" t="str">
            <v>MARIA JOSE DE LACERDA SANTOS</v>
          </cell>
          <cell r="G811" t="str">
            <v>2 - Outros Profissionais da Saúde</v>
          </cell>
          <cell r="H811" t="str">
            <v>3222-05</v>
          </cell>
          <cell r="I811">
            <v>44197</v>
          </cell>
          <cell r="J811" t="str">
            <v>1 - Plantonista</v>
          </cell>
          <cell r="K811">
            <v>44</v>
          </cell>
          <cell r="L811">
            <v>990</v>
          </cell>
          <cell r="P811">
            <v>0</v>
          </cell>
          <cell r="Q811">
            <v>0</v>
          </cell>
          <cell r="R811">
            <v>695.14</v>
          </cell>
          <cell r="S811">
            <v>0</v>
          </cell>
          <cell r="W811">
            <v>138.69999999999999</v>
          </cell>
          <cell r="X811">
            <v>1546.4399999999998</v>
          </cell>
        </row>
        <row r="812">
          <cell r="C812" t="str">
            <v>HOSPITAL PELÓPIDAS SILVEIRA</v>
          </cell>
          <cell r="E812" t="str">
            <v>MARIA JOSE DE LUNA</v>
          </cell>
          <cell r="G812" t="str">
            <v>2 - Outros Profissionais da Saúde</v>
          </cell>
          <cell r="H812" t="str">
            <v>3222-05</v>
          </cell>
          <cell r="I812">
            <v>44197</v>
          </cell>
          <cell r="J812" t="str">
            <v>1 - Plantonista</v>
          </cell>
          <cell r="K812">
            <v>44</v>
          </cell>
          <cell r="L812">
            <v>1100</v>
          </cell>
          <cell r="P812">
            <v>0</v>
          </cell>
          <cell r="Q812">
            <v>0</v>
          </cell>
          <cell r="R812">
            <v>528.70000000000005</v>
          </cell>
          <cell r="S812">
            <v>110</v>
          </cell>
          <cell r="W812">
            <v>471.81</v>
          </cell>
          <cell r="X812">
            <v>1266.8900000000001</v>
          </cell>
        </row>
        <row r="813">
          <cell r="C813" t="str">
            <v>HOSPITAL PELÓPIDAS SILVEIRA</v>
          </cell>
          <cell r="E813" t="str">
            <v>MARIA JOSE PEDROSA</v>
          </cell>
          <cell r="G813" t="str">
            <v>2 - Outros Profissionais da Saúde</v>
          </cell>
          <cell r="H813" t="str">
            <v>3222-05</v>
          </cell>
          <cell r="I813">
            <v>44197</v>
          </cell>
          <cell r="J813" t="str">
            <v>1 - Plantonista</v>
          </cell>
          <cell r="K813">
            <v>44</v>
          </cell>
          <cell r="L813">
            <v>1100</v>
          </cell>
          <cell r="P813">
            <v>0</v>
          </cell>
          <cell r="Q813">
            <v>0</v>
          </cell>
          <cell r="R813">
            <v>558.54999999999995</v>
          </cell>
          <cell r="S813">
            <v>0</v>
          </cell>
          <cell r="W813">
            <v>224.12</v>
          </cell>
          <cell r="X813">
            <v>1434.4299999999998</v>
          </cell>
        </row>
        <row r="814">
          <cell r="C814" t="str">
            <v>HOSPITAL PELÓPIDAS SILVEIRA</v>
          </cell>
          <cell r="E814" t="str">
            <v>MARIA JOSIANE NERI</v>
          </cell>
          <cell r="G814" t="str">
            <v>2 - Outros Profissionais da Saúde</v>
          </cell>
          <cell r="H814" t="str">
            <v>3222-05</v>
          </cell>
          <cell r="I814">
            <v>44197</v>
          </cell>
          <cell r="J814" t="str">
            <v>1 - Plantonista</v>
          </cell>
          <cell r="K814">
            <v>44</v>
          </cell>
          <cell r="L814">
            <v>1026.67</v>
          </cell>
          <cell r="P814">
            <v>0</v>
          </cell>
          <cell r="Q814">
            <v>0</v>
          </cell>
          <cell r="R814">
            <v>733.25</v>
          </cell>
          <cell r="S814">
            <v>0</v>
          </cell>
          <cell r="W814">
            <v>203.85</v>
          </cell>
          <cell r="X814">
            <v>1556.0700000000002</v>
          </cell>
        </row>
        <row r="815">
          <cell r="C815" t="str">
            <v>HOSPITAL PELÓPIDAS SILVEIRA</v>
          </cell>
          <cell r="E815" t="str">
            <v>MARIA KARINA LIMA DOS SANTOS</v>
          </cell>
          <cell r="G815" t="str">
            <v>2 - Outros Profissionais da Saúde</v>
          </cell>
          <cell r="H815" t="str">
            <v>2235-05</v>
          </cell>
          <cell r="I815">
            <v>44197</v>
          </cell>
          <cell r="J815" t="str">
            <v>2 - Diarista</v>
          </cell>
          <cell r="K815">
            <v>40</v>
          </cell>
          <cell r="L815">
            <v>1596.45</v>
          </cell>
          <cell r="P815">
            <v>0</v>
          </cell>
          <cell r="Q815">
            <v>0</v>
          </cell>
          <cell r="R815">
            <v>466.82</v>
          </cell>
          <cell r="S815">
            <v>699.11</v>
          </cell>
          <cell r="W815">
            <v>332.77</v>
          </cell>
          <cell r="X815">
            <v>2429.61</v>
          </cell>
        </row>
        <row r="816">
          <cell r="C816" t="str">
            <v>HOSPITAL PELÓPIDAS SILVEIRA</v>
          </cell>
          <cell r="E816" t="str">
            <v>MARIA LINDALVA FERREIRA</v>
          </cell>
          <cell r="G816" t="str">
            <v>2 - Outros Profissionais da Saúde</v>
          </cell>
          <cell r="H816" t="str">
            <v>3222-05</v>
          </cell>
          <cell r="I816">
            <v>44197</v>
          </cell>
          <cell r="J816" t="str">
            <v>1 - Plantonista</v>
          </cell>
          <cell r="K816">
            <v>44</v>
          </cell>
          <cell r="L816">
            <v>0</v>
          </cell>
          <cell r="P816">
            <v>1834.89</v>
          </cell>
          <cell r="Q816">
            <v>0</v>
          </cell>
          <cell r="R816">
            <v>255.63</v>
          </cell>
          <cell r="S816">
            <v>0</v>
          </cell>
          <cell r="W816">
            <v>1886.95</v>
          </cell>
          <cell r="X816">
            <v>203.56999999999994</v>
          </cell>
        </row>
        <row r="817">
          <cell r="C817" t="str">
            <v>HOSPITAL PELÓPIDAS SILVEIRA</v>
          </cell>
          <cell r="E817" t="str">
            <v>MARIA LUCIA CLAUDINO BARRETO</v>
          </cell>
          <cell r="G817" t="str">
            <v>2 - Outros Profissionais da Saúde</v>
          </cell>
          <cell r="H817" t="str">
            <v>3222-05</v>
          </cell>
          <cell r="I817">
            <v>44197</v>
          </cell>
          <cell r="J817" t="str">
            <v>1 - Plantonista</v>
          </cell>
          <cell r="K817">
            <v>44</v>
          </cell>
          <cell r="L817">
            <v>1100</v>
          </cell>
          <cell r="P817">
            <v>0</v>
          </cell>
          <cell r="Q817">
            <v>0</v>
          </cell>
          <cell r="R817">
            <v>953.33</v>
          </cell>
          <cell r="S817">
            <v>110</v>
          </cell>
          <cell r="W817">
            <v>280.68</v>
          </cell>
          <cell r="X817">
            <v>1882.6499999999999</v>
          </cell>
        </row>
        <row r="818">
          <cell r="C818" t="str">
            <v>HOSPITAL PELÓPIDAS SILVEIRA</v>
          </cell>
          <cell r="E818" t="str">
            <v>MARIA MICHERLANE DA SILVA NASCIMENTO FALCAO</v>
          </cell>
          <cell r="G818" t="str">
            <v>2 - Outros Profissionais da Saúde</v>
          </cell>
          <cell r="H818" t="str">
            <v>3222-05</v>
          </cell>
          <cell r="I818">
            <v>44197</v>
          </cell>
          <cell r="J818" t="str">
            <v>1 - Plantonista</v>
          </cell>
          <cell r="K818">
            <v>44</v>
          </cell>
          <cell r="L818">
            <v>1100</v>
          </cell>
          <cell r="P818">
            <v>0</v>
          </cell>
          <cell r="Q818">
            <v>0</v>
          </cell>
          <cell r="R818">
            <v>567.05999999999995</v>
          </cell>
          <cell r="S818">
            <v>110</v>
          </cell>
          <cell r="W818">
            <v>130.15</v>
          </cell>
          <cell r="X818">
            <v>1646.9099999999999</v>
          </cell>
        </row>
        <row r="819">
          <cell r="C819" t="str">
            <v>HOSPITAL PELÓPIDAS SILVEIRA</v>
          </cell>
          <cell r="E819" t="str">
            <v>MARIA PAULA MARTINS DE LIMA</v>
          </cell>
          <cell r="G819" t="str">
            <v>1 - Médico</v>
          </cell>
          <cell r="H819" t="str">
            <v>2251-25</v>
          </cell>
          <cell r="I819">
            <v>44197</v>
          </cell>
          <cell r="J819" t="str">
            <v>2 - Diarista</v>
          </cell>
          <cell r="K819">
            <v>40</v>
          </cell>
          <cell r="L819">
            <v>5280</v>
          </cell>
          <cell r="P819">
            <v>0</v>
          </cell>
          <cell r="Q819">
            <v>0</v>
          </cell>
          <cell r="R819">
            <v>484</v>
          </cell>
          <cell r="S819">
            <v>7770.07</v>
          </cell>
          <cell r="W819">
            <v>3397.68</v>
          </cell>
          <cell r="X819">
            <v>10136.39</v>
          </cell>
        </row>
        <row r="820">
          <cell r="C820" t="str">
            <v>HOSPITAL PELÓPIDAS SILVEIRA</v>
          </cell>
          <cell r="E820" t="str">
            <v>MARIA REGINA BEZERRA VALENCA</v>
          </cell>
          <cell r="G820" t="str">
            <v>2 - Outros Profissionais da Saúde</v>
          </cell>
          <cell r="H820" t="str">
            <v>3222-05</v>
          </cell>
          <cell r="I820">
            <v>44197</v>
          </cell>
          <cell r="J820" t="str">
            <v>1 - Plantonista</v>
          </cell>
          <cell r="K820">
            <v>44</v>
          </cell>
          <cell r="L820">
            <v>1100</v>
          </cell>
          <cell r="P820">
            <v>0</v>
          </cell>
          <cell r="Q820">
            <v>0</v>
          </cell>
          <cell r="R820">
            <v>372.54</v>
          </cell>
          <cell r="S820">
            <v>0</v>
          </cell>
          <cell r="W820">
            <v>142.25</v>
          </cell>
          <cell r="X820">
            <v>1330.29</v>
          </cell>
        </row>
        <row r="821">
          <cell r="C821" t="str">
            <v>HOSPITAL PELÓPIDAS SILVEIRA</v>
          </cell>
          <cell r="E821" t="str">
            <v>MARIA REGINA DE OLIVEIRA</v>
          </cell>
          <cell r="G821" t="str">
            <v>2 - Outros Profissionais da Saúde</v>
          </cell>
          <cell r="H821" t="str">
            <v>3222-05</v>
          </cell>
          <cell r="I821">
            <v>44197</v>
          </cell>
          <cell r="J821" t="str">
            <v>1 - Plantonista</v>
          </cell>
          <cell r="K821">
            <v>44</v>
          </cell>
          <cell r="L821">
            <v>1100</v>
          </cell>
          <cell r="P821">
            <v>0</v>
          </cell>
          <cell r="Q821">
            <v>0</v>
          </cell>
          <cell r="R821">
            <v>596.52</v>
          </cell>
          <cell r="S821">
            <v>110</v>
          </cell>
          <cell r="W821">
            <v>168.43</v>
          </cell>
          <cell r="X821">
            <v>1638.09</v>
          </cell>
        </row>
        <row r="822">
          <cell r="C822" t="str">
            <v>HOSPITAL PELÓPIDAS SILVEIRA</v>
          </cell>
          <cell r="E822" t="str">
            <v>MARIA RENATA DE ALMEIDA</v>
          </cell>
          <cell r="G822" t="str">
            <v>2 - Outros Profissionais da Saúde</v>
          </cell>
          <cell r="H822" t="str">
            <v>2235-05</v>
          </cell>
          <cell r="I822">
            <v>44197</v>
          </cell>
          <cell r="J822" t="str">
            <v>2 - Diarista</v>
          </cell>
          <cell r="K822">
            <v>40</v>
          </cell>
          <cell r="L822">
            <v>1747.87</v>
          </cell>
          <cell r="P822">
            <v>0</v>
          </cell>
          <cell r="Q822">
            <v>0</v>
          </cell>
          <cell r="R822">
            <v>928.36</v>
          </cell>
          <cell r="S822">
            <v>533.1</v>
          </cell>
          <cell r="W822">
            <v>497.46</v>
          </cell>
          <cell r="X822">
            <v>2711.87</v>
          </cell>
        </row>
        <row r="823">
          <cell r="C823" t="str">
            <v>HOSPITAL PELÓPIDAS SILVEIRA</v>
          </cell>
          <cell r="E823" t="str">
            <v>MARIA ROSILENE DO NASCIMENTO</v>
          </cell>
          <cell r="G823" t="str">
            <v>2 - Outros Profissionais da Saúde</v>
          </cell>
          <cell r="H823" t="str">
            <v>3222-05</v>
          </cell>
          <cell r="I823">
            <v>44197</v>
          </cell>
          <cell r="J823" t="str">
            <v>1 - Plantonista</v>
          </cell>
          <cell r="K823">
            <v>44</v>
          </cell>
          <cell r="L823">
            <v>1100</v>
          </cell>
          <cell r="P823">
            <v>0</v>
          </cell>
          <cell r="Q823">
            <v>0</v>
          </cell>
          <cell r="R823">
            <v>938.75</v>
          </cell>
          <cell r="S823">
            <v>0</v>
          </cell>
          <cell r="W823">
            <v>252.69</v>
          </cell>
          <cell r="X823">
            <v>1786.06</v>
          </cell>
        </row>
        <row r="824">
          <cell r="C824" t="str">
            <v>HOSPITAL PELÓPIDAS SILVEIRA</v>
          </cell>
          <cell r="E824" t="str">
            <v>MARIA SANDRA GOMES DE SANTANA</v>
          </cell>
          <cell r="G824" t="str">
            <v>2 - Outros Profissionais da Saúde</v>
          </cell>
          <cell r="H824" t="str">
            <v>3222-05</v>
          </cell>
          <cell r="I824">
            <v>44197</v>
          </cell>
          <cell r="J824" t="str">
            <v>1 - Plantonista</v>
          </cell>
          <cell r="K824">
            <v>44</v>
          </cell>
          <cell r="L824">
            <v>916.67</v>
          </cell>
          <cell r="P824">
            <v>0</v>
          </cell>
          <cell r="Q824">
            <v>0</v>
          </cell>
          <cell r="R824">
            <v>650.99</v>
          </cell>
          <cell r="S824">
            <v>0</v>
          </cell>
          <cell r="W824">
            <v>247.22</v>
          </cell>
          <cell r="X824">
            <v>1320.4399999999998</v>
          </cell>
        </row>
        <row r="825">
          <cell r="C825" t="str">
            <v>HOSPITAL PELÓPIDAS SILVEIRA</v>
          </cell>
          <cell r="E825" t="str">
            <v>MARIA SILVANI GONCALVES DA SILVA</v>
          </cell>
          <cell r="G825" t="str">
            <v>2 - Outros Profissionais da Saúde</v>
          </cell>
          <cell r="H825" t="str">
            <v>5152-05</v>
          </cell>
          <cell r="I825">
            <v>44197</v>
          </cell>
          <cell r="J825" t="str">
            <v>1 - Plantonista</v>
          </cell>
          <cell r="K825">
            <v>44</v>
          </cell>
          <cell r="L825">
            <v>1100</v>
          </cell>
          <cell r="P825">
            <v>0</v>
          </cell>
          <cell r="Q825">
            <v>0</v>
          </cell>
          <cell r="R825">
            <v>647.4</v>
          </cell>
          <cell r="S825">
            <v>0</v>
          </cell>
          <cell r="W825">
            <v>230.56</v>
          </cell>
          <cell r="X825">
            <v>1516.8400000000001</v>
          </cell>
        </row>
        <row r="826">
          <cell r="C826" t="str">
            <v>HOSPITAL PELÓPIDAS SILVEIRA</v>
          </cell>
          <cell r="E826" t="str">
            <v>MARIA SIMONE DIOCLECIO SANTANA DA SILVA</v>
          </cell>
          <cell r="G826" t="str">
            <v>3 - Administrativo</v>
          </cell>
          <cell r="H826" t="str">
            <v>5174-10</v>
          </cell>
          <cell r="I826">
            <v>44197</v>
          </cell>
          <cell r="J826" t="str">
            <v>1 - Plantonista</v>
          </cell>
          <cell r="K826">
            <v>44</v>
          </cell>
          <cell r="L826">
            <v>1100</v>
          </cell>
          <cell r="P826">
            <v>0</v>
          </cell>
          <cell r="Q826">
            <v>0</v>
          </cell>
          <cell r="R826">
            <v>195</v>
          </cell>
          <cell r="S826">
            <v>0</v>
          </cell>
          <cell r="W826">
            <v>170.82</v>
          </cell>
          <cell r="X826">
            <v>1124.18</v>
          </cell>
        </row>
        <row r="827">
          <cell r="C827" t="str">
            <v>HOSPITAL PELÓPIDAS SILVEIRA</v>
          </cell>
          <cell r="E827" t="str">
            <v>MARIA VERONICA MUNIZ DA SILVA</v>
          </cell>
          <cell r="G827" t="str">
            <v>2 - Outros Profissionais da Saúde</v>
          </cell>
          <cell r="H827" t="str">
            <v>3222-05</v>
          </cell>
          <cell r="I827">
            <v>44197</v>
          </cell>
          <cell r="J827" t="str">
            <v>1 - Plantonista</v>
          </cell>
          <cell r="K827">
            <v>44</v>
          </cell>
          <cell r="L827">
            <v>1100</v>
          </cell>
          <cell r="P827">
            <v>0</v>
          </cell>
          <cell r="Q827">
            <v>0</v>
          </cell>
          <cell r="R827">
            <v>1307.05</v>
          </cell>
          <cell r="S827">
            <v>110</v>
          </cell>
          <cell r="W827">
            <v>305.77</v>
          </cell>
          <cell r="X827">
            <v>2211.2800000000002</v>
          </cell>
        </row>
        <row r="828">
          <cell r="C828" t="str">
            <v>HOSPITAL PELÓPIDAS SILVEIRA</v>
          </cell>
          <cell r="E828" t="str">
            <v>MARIANA ARIMATEIA DE VIVEIROS PESSOA</v>
          </cell>
          <cell r="G828" t="str">
            <v>1 - Médico</v>
          </cell>
          <cell r="H828" t="str">
            <v>2251-25</v>
          </cell>
          <cell r="I828">
            <v>44197</v>
          </cell>
          <cell r="J828" t="str">
            <v>1 - Plantonista</v>
          </cell>
          <cell r="K828">
            <v>12</v>
          </cell>
          <cell r="L828">
            <v>1003.2</v>
          </cell>
          <cell r="P828">
            <v>0</v>
          </cell>
          <cell r="Q828">
            <v>0</v>
          </cell>
          <cell r="R828">
            <v>1451.12</v>
          </cell>
          <cell r="S828">
            <v>2858</v>
          </cell>
          <cell r="W828">
            <v>1057.0999999999999</v>
          </cell>
          <cell r="X828">
            <v>4255.2199999999993</v>
          </cell>
        </row>
        <row r="829">
          <cell r="C829" t="str">
            <v>HOSPITAL PELÓPIDAS SILVEIRA</v>
          </cell>
          <cell r="E829" t="str">
            <v>MARIANA CAVALCANTI COSTA</v>
          </cell>
          <cell r="G829" t="str">
            <v>1 - Médico</v>
          </cell>
          <cell r="H829" t="str">
            <v>2251-25</v>
          </cell>
          <cell r="I829">
            <v>44197</v>
          </cell>
          <cell r="J829" t="str">
            <v>1 - Plantonista</v>
          </cell>
          <cell r="K829">
            <v>12</v>
          </cell>
          <cell r="L829">
            <v>264</v>
          </cell>
          <cell r="P829">
            <v>6627.35</v>
          </cell>
          <cell r="Q829">
            <v>0</v>
          </cell>
          <cell r="R829">
            <v>1725.25</v>
          </cell>
          <cell r="S829">
            <v>79.2</v>
          </cell>
          <cell r="W829">
            <v>7078.44</v>
          </cell>
          <cell r="X829">
            <v>1617.3600000000015</v>
          </cell>
        </row>
        <row r="830">
          <cell r="C830" t="str">
            <v>HOSPITAL PELÓPIDAS SILVEIRA</v>
          </cell>
          <cell r="E830" t="str">
            <v>MARIANA LUIZA DE  ACIOLY RODRIGUES</v>
          </cell>
          <cell r="G830" t="str">
            <v>2 - Outros Profissionais da Saúde</v>
          </cell>
          <cell r="H830" t="str">
            <v>2235-05</v>
          </cell>
          <cell r="I830">
            <v>44197</v>
          </cell>
          <cell r="J830" t="str">
            <v>2 - Diarista</v>
          </cell>
          <cell r="K830">
            <v>40</v>
          </cell>
          <cell r="L830">
            <v>2055.94</v>
          </cell>
          <cell r="P830">
            <v>0</v>
          </cell>
          <cell r="Q830">
            <v>0</v>
          </cell>
          <cell r="R830">
            <v>715.62</v>
          </cell>
          <cell r="S830">
            <v>968.19</v>
          </cell>
          <cell r="W830">
            <v>561.34</v>
          </cell>
          <cell r="X830">
            <v>3178.41</v>
          </cell>
        </row>
        <row r="831">
          <cell r="C831" t="str">
            <v>HOSPITAL PELÓPIDAS SILVEIRA</v>
          </cell>
          <cell r="E831" t="str">
            <v>MARIANA MENDES BRANDAO</v>
          </cell>
          <cell r="G831" t="str">
            <v>1 - Médico</v>
          </cell>
          <cell r="H831" t="str">
            <v>2251-25</v>
          </cell>
          <cell r="I831">
            <v>44197</v>
          </cell>
          <cell r="J831" t="str">
            <v>1 - Plantonista</v>
          </cell>
          <cell r="K831">
            <v>24</v>
          </cell>
          <cell r="L831">
            <v>3168</v>
          </cell>
          <cell r="P831">
            <v>0</v>
          </cell>
          <cell r="Q831">
            <v>0</v>
          </cell>
          <cell r="R831">
            <v>1642.96</v>
          </cell>
          <cell r="S831">
            <v>5182.78</v>
          </cell>
          <cell r="W831">
            <v>2064.84</v>
          </cell>
          <cell r="X831">
            <v>7928.9</v>
          </cell>
        </row>
        <row r="832">
          <cell r="C832" t="str">
            <v>HOSPITAL PELÓPIDAS SILVEIRA</v>
          </cell>
          <cell r="E832" t="str">
            <v>MARIANA SAMPAIO MARANHAO</v>
          </cell>
          <cell r="G832" t="str">
            <v>2 - Outros Profissionais da Saúde</v>
          </cell>
          <cell r="H832" t="str">
            <v>2236-05</v>
          </cell>
          <cell r="I832">
            <v>44197</v>
          </cell>
          <cell r="J832" t="str">
            <v>1 - Plantonista</v>
          </cell>
          <cell r="K832">
            <v>24</v>
          </cell>
          <cell r="L832">
            <v>53.49</v>
          </cell>
          <cell r="P832">
            <v>3720.48</v>
          </cell>
          <cell r="Q832">
            <v>0</v>
          </cell>
          <cell r="R832">
            <v>508.1</v>
          </cell>
          <cell r="S832">
            <v>14.97</v>
          </cell>
          <cell r="W832">
            <v>3722.89</v>
          </cell>
          <cell r="X832">
            <v>574.15000000000009</v>
          </cell>
        </row>
        <row r="833">
          <cell r="C833" t="str">
            <v>HOSPITAL PELÓPIDAS SILVEIRA</v>
          </cell>
          <cell r="E833" t="str">
            <v>MARILENE LUCIA CIPRIANO</v>
          </cell>
          <cell r="G833" t="str">
            <v>2 - Outros Profissionais da Saúde</v>
          </cell>
          <cell r="H833" t="str">
            <v>3222-05</v>
          </cell>
          <cell r="I833">
            <v>44197</v>
          </cell>
          <cell r="J833" t="str">
            <v>1 - Plantonista</v>
          </cell>
          <cell r="K833">
            <v>44</v>
          </cell>
          <cell r="L833">
            <v>1100</v>
          </cell>
          <cell r="P833">
            <v>0</v>
          </cell>
          <cell r="Q833">
            <v>0</v>
          </cell>
          <cell r="R833">
            <v>488.62</v>
          </cell>
          <cell r="S833">
            <v>0</v>
          </cell>
          <cell r="W833">
            <v>217.44</v>
          </cell>
          <cell r="X833">
            <v>1371.1799999999998</v>
          </cell>
        </row>
        <row r="834">
          <cell r="C834" t="str">
            <v>HOSPITAL PELÓPIDAS SILVEIRA</v>
          </cell>
          <cell r="E834" t="str">
            <v>MARILENE OLIVEIRA SILVA</v>
          </cell>
          <cell r="G834" t="str">
            <v>2 - Outros Profissionais da Saúde</v>
          </cell>
          <cell r="H834" t="str">
            <v>3222-05</v>
          </cell>
          <cell r="I834">
            <v>44197</v>
          </cell>
          <cell r="J834" t="str">
            <v>1 - Plantonista</v>
          </cell>
          <cell r="K834">
            <v>44</v>
          </cell>
          <cell r="L834">
            <v>1100</v>
          </cell>
          <cell r="P834">
            <v>0</v>
          </cell>
          <cell r="Q834">
            <v>0</v>
          </cell>
          <cell r="R834">
            <v>557.46</v>
          </cell>
          <cell r="S834">
            <v>0</v>
          </cell>
          <cell r="W834">
            <v>229.68</v>
          </cell>
          <cell r="X834">
            <v>1427.78</v>
          </cell>
        </row>
        <row r="835">
          <cell r="C835" t="str">
            <v>HOSPITAL PELÓPIDAS SILVEIRA</v>
          </cell>
          <cell r="E835" t="str">
            <v>MARILIA GABRIELA DA SILVA</v>
          </cell>
          <cell r="G835" t="str">
            <v>2 - Outros Profissionais da Saúde</v>
          </cell>
          <cell r="H835" t="str">
            <v>5211-30</v>
          </cell>
          <cell r="I835">
            <v>44197</v>
          </cell>
          <cell r="J835" t="str">
            <v>1 - Plantonista</v>
          </cell>
          <cell r="K835">
            <v>44</v>
          </cell>
          <cell r="L835">
            <v>1100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W835">
            <v>355.75</v>
          </cell>
          <cell r="X835">
            <v>744.25</v>
          </cell>
        </row>
        <row r="836">
          <cell r="C836" t="str">
            <v>HOSPITAL PELÓPIDAS SILVEIRA</v>
          </cell>
          <cell r="E836" t="str">
            <v>MARINA TORQUATO QUEIROZ E SILVA</v>
          </cell>
          <cell r="G836" t="str">
            <v>1 - Médico</v>
          </cell>
          <cell r="H836" t="str">
            <v>2251-25</v>
          </cell>
          <cell r="I836">
            <v>44197</v>
          </cell>
          <cell r="J836" t="str">
            <v>1 - Plantonista</v>
          </cell>
          <cell r="K836">
            <v>24</v>
          </cell>
          <cell r="L836">
            <v>3168</v>
          </cell>
          <cell r="P836">
            <v>0</v>
          </cell>
          <cell r="Q836">
            <v>0</v>
          </cell>
          <cell r="R836">
            <v>220</v>
          </cell>
          <cell r="S836">
            <v>5182.78</v>
          </cell>
          <cell r="W836">
            <v>2074.2800000000002</v>
          </cell>
          <cell r="X836">
            <v>6496.4999999999982</v>
          </cell>
        </row>
        <row r="837">
          <cell r="C837" t="str">
            <v>HOSPITAL PELÓPIDAS SILVEIRA</v>
          </cell>
          <cell r="E837" t="str">
            <v>MARINALDA NOBERTA DA CRUZ</v>
          </cell>
          <cell r="G837" t="str">
            <v>2 - Outros Profissionais da Saúde</v>
          </cell>
          <cell r="H837" t="str">
            <v>2237-05</v>
          </cell>
          <cell r="I837">
            <v>44197</v>
          </cell>
          <cell r="J837" t="str">
            <v>1 - Plantonista</v>
          </cell>
          <cell r="K837">
            <v>44</v>
          </cell>
          <cell r="L837">
            <v>1100</v>
          </cell>
          <cell r="P837">
            <v>0</v>
          </cell>
          <cell r="Q837">
            <v>0</v>
          </cell>
          <cell r="R837">
            <v>185.67</v>
          </cell>
          <cell r="S837">
            <v>0</v>
          </cell>
          <cell r="W837">
            <v>165.21</v>
          </cell>
          <cell r="X837">
            <v>1120.46</v>
          </cell>
        </row>
        <row r="838">
          <cell r="C838" t="str">
            <v>HOSPITAL PELÓPIDAS SILVEIRA</v>
          </cell>
          <cell r="E838" t="str">
            <v>MARINALDO DA SILVA CARDOSO</v>
          </cell>
          <cell r="G838" t="str">
            <v>2 - Outros Profissionais da Saúde</v>
          </cell>
          <cell r="H838" t="str">
            <v>5151-10</v>
          </cell>
          <cell r="I838">
            <v>44197</v>
          </cell>
          <cell r="J838" t="str">
            <v>1 - Plantonista</v>
          </cell>
          <cell r="K838">
            <v>44</v>
          </cell>
          <cell r="L838">
            <v>1100</v>
          </cell>
          <cell r="P838">
            <v>0</v>
          </cell>
          <cell r="Q838">
            <v>0</v>
          </cell>
          <cell r="R838">
            <v>373.81</v>
          </cell>
          <cell r="S838">
            <v>0</v>
          </cell>
          <cell r="W838">
            <v>230.15</v>
          </cell>
          <cell r="X838">
            <v>1243.6599999999999</v>
          </cell>
        </row>
        <row r="839">
          <cell r="C839" t="str">
            <v>HOSPITAL PELÓPIDAS SILVEIRA</v>
          </cell>
          <cell r="E839" t="str">
            <v>MARINES SOARES DA SILVA</v>
          </cell>
          <cell r="G839" t="str">
            <v>2 - Outros Profissionais da Saúde</v>
          </cell>
          <cell r="H839" t="str">
            <v>3241-15</v>
          </cell>
          <cell r="I839">
            <v>44197</v>
          </cell>
          <cell r="J839" t="str">
            <v>1 - Plantonista</v>
          </cell>
          <cell r="K839">
            <v>24</v>
          </cell>
          <cell r="L839">
            <v>2090.16</v>
          </cell>
          <cell r="P839">
            <v>0</v>
          </cell>
          <cell r="Q839">
            <v>0</v>
          </cell>
          <cell r="R839">
            <v>1555.08</v>
          </cell>
          <cell r="S839">
            <v>0</v>
          </cell>
          <cell r="W839">
            <v>624.76</v>
          </cell>
          <cell r="X839">
            <v>3020.4799999999996</v>
          </cell>
        </row>
        <row r="840">
          <cell r="C840" t="str">
            <v>HOSPITAL PELÓPIDAS SILVEIRA</v>
          </cell>
          <cell r="E840" t="str">
            <v>MARINILDA PEREIRA GOMES</v>
          </cell>
          <cell r="G840" t="str">
            <v>2 - Outros Profissionais da Saúde</v>
          </cell>
          <cell r="H840" t="str">
            <v>3222-05</v>
          </cell>
          <cell r="I840">
            <v>44197</v>
          </cell>
          <cell r="J840" t="str">
            <v>1 - Plantonista</v>
          </cell>
          <cell r="K840">
            <v>44</v>
          </cell>
          <cell r="L840">
            <v>843.33</v>
          </cell>
          <cell r="P840">
            <v>0</v>
          </cell>
          <cell r="Q840">
            <v>0</v>
          </cell>
          <cell r="R840">
            <v>789.31</v>
          </cell>
          <cell r="S840">
            <v>110</v>
          </cell>
          <cell r="W840">
            <v>208.45</v>
          </cell>
          <cell r="X840">
            <v>1534.1899999999998</v>
          </cell>
        </row>
        <row r="841">
          <cell r="C841" t="str">
            <v>HOSPITAL PELÓPIDAS SILVEIRA</v>
          </cell>
          <cell r="E841" t="str">
            <v>MARIZA MARIA ARAUJO CAMPELO DE MELO</v>
          </cell>
          <cell r="G841" t="str">
            <v>1 - Médico</v>
          </cell>
          <cell r="H841" t="str">
            <v>2251-20</v>
          </cell>
          <cell r="I841">
            <v>44197</v>
          </cell>
          <cell r="J841" t="str">
            <v>2 - Diarista</v>
          </cell>
          <cell r="K841">
            <v>20</v>
          </cell>
          <cell r="L841">
            <v>2376</v>
          </cell>
          <cell r="P841">
            <v>0</v>
          </cell>
          <cell r="Q841">
            <v>0</v>
          </cell>
          <cell r="R841">
            <v>316.8</v>
          </cell>
          <cell r="S841">
            <v>712.8</v>
          </cell>
          <cell r="W841">
            <v>1613.36</v>
          </cell>
          <cell r="X841">
            <v>1792.2400000000005</v>
          </cell>
        </row>
        <row r="842">
          <cell r="C842" t="str">
            <v>HOSPITAL PELÓPIDAS SILVEIRA</v>
          </cell>
          <cell r="E842" t="str">
            <v>MARKUS VINICIUS DE VASCONCELOS ARRUDA</v>
          </cell>
          <cell r="G842" t="str">
            <v>2 - Outros Profissionais da Saúde</v>
          </cell>
          <cell r="H842" t="str">
            <v>2236-05</v>
          </cell>
          <cell r="I842">
            <v>44197</v>
          </cell>
          <cell r="J842" t="str">
            <v>1 - Plantonista</v>
          </cell>
          <cell r="K842">
            <v>24</v>
          </cell>
          <cell r="L842">
            <v>1836.35</v>
          </cell>
          <cell r="P842">
            <v>0</v>
          </cell>
          <cell r="Q842">
            <v>0</v>
          </cell>
          <cell r="R842">
            <v>620.41</v>
          </cell>
          <cell r="S842">
            <v>459.09</v>
          </cell>
          <cell r="W842">
            <v>377.03</v>
          </cell>
          <cell r="X842">
            <v>2538.8199999999997</v>
          </cell>
        </row>
        <row r="843">
          <cell r="C843" t="str">
            <v>HOSPITAL PELÓPIDAS SILVEIRA</v>
          </cell>
          <cell r="E843" t="str">
            <v>MARTA MILENA FLOR DE OLIVEIRA</v>
          </cell>
          <cell r="G843" t="str">
            <v>2 - Outros Profissionais da Saúde</v>
          </cell>
          <cell r="H843" t="str">
            <v>3241-15</v>
          </cell>
          <cell r="I843">
            <v>44197</v>
          </cell>
          <cell r="J843" t="str">
            <v>1 - Plantonista</v>
          </cell>
          <cell r="K843">
            <v>24</v>
          </cell>
          <cell r="L843">
            <v>209.02</v>
          </cell>
          <cell r="P843">
            <v>4239.75</v>
          </cell>
          <cell r="Q843">
            <v>0</v>
          </cell>
          <cell r="R843">
            <v>94.06</v>
          </cell>
          <cell r="S843">
            <v>0</v>
          </cell>
          <cell r="W843">
            <v>4466.3999999999996</v>
          </cell>
          <cell r="X843">
            <v>76.430000000001201</v>
          </cell>
        </row>
        <row r="844">
          <cell r="C844" t="str">
            <v>HOSPITAL PELÓPIDAS SILVEIRA</v>
          </cell>
          <cell r="E844" t="str">
            <v>MARY JANE DA SILVA BARROS</v>
          </cell>
          <cell r="G844" t="str">
            <v>2 - Outros Profissionais da Saúde</v>
          </cell>
          <cell r="H844" t="str">
            <v>5211-30</v>
          </cell>
          <cell r="I844">
            <v>44197</v>
          </cell>
          <cell r="J844" t="str">
            <v>1 - Plantonista</v>
          </cell>
          <cell r="K844">
            <v>44</v>
          </cell>
          <cell r="L844">
            <v>1100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W844">
            <v>90.36</v>
          </cell>
          <cell r="X844">
            <v>1009.64</v>
          </cell>
        </row>
        <row r="845">
          <cell r="C845" t="str">
            <v>HOSPITAL PELÓPIDAS SILVEIRA</v>
          </cell>
          <cell r="E845" t="str">
            <v>MATEUS DA COSTA MACHADO RIOS</v>
          </cell>
          <cell r="G845" t="str">
            <v>1 - Médico</v>
          </cell>
          <cell r="H845" t="str">
            <v>2251-25</v>
          </cell>
          <cell r="I845">
            <v>44197</v>
          </cell>
          <cell r="J845" t="str">
            <v>2 - Diarista</v>
          </cell>
          <cell r="K845">
            <v>30</v>
          </cell>
          <cell r="L845">
            <v>3960</v>
          </cell>
          <cell r="P845">
            <v>0</v>
          </cell>
          <cell r="Q845">
            <v>0</v>
          </cell>
          <cell r="R845">
            <v>418</v>
          </cell>
          <cell r="S845">
            <v>3711.75</v>
          </cell>
          <cell r="W845">
            <v>1900.49</v>
          </cell>
          <cell r="X845">
            <v>6189.26</v>
          </cell>
        </row>
        <row r="846">
          <cell r="C846" t="str">
            <v>HOSPITAL PELÓPIDAS SILVEIRA</v>
          </cell>
          <cell r="E846" t="str">
            <v>MATEUS MENEZES PAZ DO NASCIMENTO</v>
          </cell>
          <cell r="G846" t="str">
            <v>3 - Administrativo</v>
          </cell>
          <cell r="H846" t="str">
            <v>4110-10</v>
          </cell>
          <cell r="I846">
            <v>44197</v>
          </cell>
          <cell r="J846" t="str">
            <v>2 - Diarista</v>
          </cell>
          <cell r="K846">
            <v>20</v>
          </cell>
          <cell r="L846">
            <v>550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W846">
            <v>119.09</v>
          </cell>
          <cell r="X846">
            <v>430.90999999999997</v>
          </cell>
        </row>
        <row r="847">
          <cell r="C847" t="str">
            <v>HOSPITAL PELÓPIDAS SILVEIRA</v>
          </cell>
          <cell r="E847" t="str">
            <v>MATHEUS ROBERTO DA SILVA</v>
          </cell>
          <cell r="G847" t="str">
            <v>2 - Outros Profissionais da Saúde</v>
          </cell>
          <cell r="H847" t="str">
            <v>5211-30</v>
          </cell>
          <cell r="I847">
            <v>44197</v>
          </cell>
          <cell r="J847" t="str">
            <v>1 - Plantonista</v>
          </cell>
          <cell r="K847">
            <v>44</v>
          </cell>
          <cell r="L847">
            <v>1100</v>
          </cell>
          <cell r="P847">
            <v>0</v>
          </cell>
          <cell r="Q847">
            <v>0</v>
          </cell>
          <cell r="R847">
            <v>280</v>
          </cell>
          <cell r="S847">
            <v>0</v>
          </cell>
          <cell r="W847">
            <v>196.3</v>
          </cell>
          <cell r="X847">
            <v>1183.7</v>
          </cell>
        </row>
        <row r="848">
          <cell r="C848" t="str">
            <v>HOSPITAL PELÓPIDAS SILVEIRA</v>
          </cell>
          <cell r="E848" t="str">
            <v>MAURICEIA GOMES DE ASSIS DA SILVA</v>
          </cell>
          <cell r="G848" t="str">
            <v>2 - Outros Profissionais da Saúde</v>
          </cell>
          <cell r="H848" t="str">
            <v>3222-05</v>
          </cell>
          <cell r="I848">
            <v>44197</v>
          </cell>
          <cell r="J848" t="str">
            <v>1 - Plantonista</v>
          </cell>
          <cell r="K848">
            <v>44</v>
          </cell>
          <cell r="L848">
            <v>1100</v>
          </cell>
          <cell r="P848">
            <v>0</v>
          </cell>
          <cell r="Q848">
            <v>0</v>
          </cell>
          <cell r="R848">
            <v>262.93</v>
          </cell>
          <cell r="S848">
            <v>0</v>
          </cell>
          <cell r="W848">
            <v>266.07</v>
          </cell>
          <cell r="X848">
            <v>1096.8600000000001</v>
          </cell>
        </row>
        <row r="849">
          <cell r="C849" t="str">
            <v>HOSPITAL PELÓPIDAS SILVEIRA</v>
          </cell>
          <cell r="E849" t="str">
            <v>MAURICIO FRANCISCO DA SILVA</v>
          </cell>
          <cell r="G849" t="str">
            <v>2 - Outros Profissionais da Saúde</v>
          </cell>
          <cell r="H849" t="str">
            <v>3222-05</v>
          </cell>
          <cell r="I849">
            <v>44197</v>
          </cell>
          <cell r="J849" t="str">
            <v>1 - Plantonista</v>
          </cell>
          <cell r="K849">
            <v>44</v>
          </cell>
          <cell r="L849">
            <v>1100</v>
          </cell>
          <cell r="P849">
            <v>0</v>
          </cell>
          <cell r="Q849">
            <v>0</v>
          </cell>
          <cell r="R849">
            <v>263.29000000000002</v>
          </cell>
          <cell r="S849">
            <v>0</v>
          </cell>
          <cell r="W849">
            <v>203.3</v>
          </cell>
          <cell r="X849">
            <v>1159.99</v>
          </cell>
        </row>
        <row r="850">
          <cell r="C850" t="str">
            <v>HOSPITAL PELÓPIDAS SILVEIRA</v>
          </cell>
          <cell r="E850" t="str">
            <v>MAURICIO MANOEL FABRICIO</v>
          </cell>
          <cell r="G850" t="str">
            <v>3 - Administrativo</v>
          </cell>
          <cell r="H850" t="str">
            <v>5132-20</v>
          </cell>
          <cell r="I850">
            <v>44197</v>
          </cell>
          <cell r="J850" t="str">
            <v>2 - Diarista</v>
          </cell>
          <cell r="K850">
            <v>44</v>
          </cell>
          <cell r="L850">
            <v>1063.33</v>
          </cell>
          <cell r="P850">
            <v>0</v>
          </cell>
          <cell r="Q850">
            <v>0</v>
          </cell>
          <cell r="R850">
            <v>311.67</v>
          </cell>
          <cell r="S850">
            <v>0</v>
          </cell>
          <cell r="W850">
            <v>171.05</v>
          </cell>
          <cell r="X850">
            <v>1203.95</v>
          </cell>
        </row>
        <row r="851">
          <cell r="C851" t="str">
            <v>HOSPITAL PELÓPIDAS SILVEIRA</v>
          </cell>
          <cell r="E851" t="str">
            <v>MAURIEDNA AMANCIO DE LIMA BATISTA</v>
          </cell>
          <cell r="G851" t="str">
            <v>2 - Outros Profissionais da Saúde</v>
          </cell>
          <cell r="H851" t="str">
            <v>3242-05</v>
          </cell>
          <cell r="I851">
            <v>44197</v>
          </cell>
          <cell r="J851" t="str">
            <v>1 - Plantonista</v>
          </cell>
          <cell r="K851">
            <v>30</v>
          </cell>
          <cell r="L851">
            <v>1292.31</v>
          </cell>
          <cell r="P851">
            <v>0</v>
          </cell>
          <cell r="Q851">
            <v>0</v>
          </cell>
          <cell r="R851">
            <v>472.82</v>
          </cell>
          <cell r="S851">
            <v>0</v>
          </cell>
          <cell r="W851">
            <v>168.21</v>
          </cell>
          <cell r="X851">
            <v>1596.9199999999998</v>
          </cell>
        </row>
        <row r="852">
          <cell r="C852" t="str">
            <v>HOSPITAL PELÓPIDAS SILVEIRA</v>
          </cell>
          <cell r="E852" t="str">
            <v>MAURO SILVA DE OLIVEIRA</v>
          </cell>
          <cell r="G852" t="str">
            <v>3 - Administrativo</v>
          </cell>
          <cell r="H852" t="str">
            <v>5163-45</v>
          </cell>
          <cell r="I852">
            <v>44197</v>
          </cell>
          <cell r="J852" t="str">
            <v>1 - Plantonista</v>
          </cell>
          <cell r="K852">
            <v>44</v>
          </cell>
          <cell r="L852">
            <v>843.33</v>
          </cell>
          <cell r="P852">
            <v>0</v>
          </cell>
          <cell r="Q852">
            <v>0</v>
          </cell>
          <cell r="R852">
            <v>579.21</v>
          </cell>
          <cell r="S852">
            <v>0</v>
          </cell>
          <cell r="W852">
            <v>610.63</v>
          </cell>
          <cell r="X852">
            <v>811.91</v>
          </cell>
        </row>
        <row r="853">
          <cell r="C853" t="str">
            <v>HOSPITAL PELÓPIDAS SILVEIRA</v>
          </cell>
          <cell r="E853" t="str">
            <v>MAYARA BRENNA DE OLIVEIRA CARVALHO</v>
          </cell>
          <cell r="G853" t="str">
            <v>2 - Outros Profissionais da Saúde</v>
          </cell>
          <cell r="H853" t="str">
            <v>2235-05</v>
          </cell>
          <cell r="I853">
            <v>44197</v>
          </cell>
          <cell r="J853" t="str">
            <v>2 - Diarista</v>
          </cell>
          <cell r="K853">
            <v>40</v>
          </cell>
          <cell r="L853">
            <v>137.06</v>
          </cell>
          <cell r="P853">
            <v>4924.07</v>
          </cell>
          <cell r="Q853">
            <v>0</v>
          </cell>
          <cell r="R853">
            <v>61.48</v>
          </cell>
          <cell r="S853">
            <v>41.81</v>
          </cell>
          <cell r="W853">
            <v>4967.3599999999997</v>
          </cell>
          <cell r="X853">
            <v>197.0600000000004</v>
          </cell>
        </row>
        <row r="854">
          <cell r="C854" t="str">
            <v>HOSPITAL PELÓPIDAS SILVEIRA</v>
          </cell>
          <cell r="E854" t="str">
            <v>MAYARA CRISTINA MACEDO DE MENEZES</v>
          </cell>
          <cell r="G854" t="str">
            <v>2 - Outros Profissionais da Saúde</v>
          </cell>
          <cell r="H854" t="str">
            <v>2236-05</v>
          </cell>
          <cell r="I854">
            <v>44197</v>
          </cell>
          <cell r="J854" t="str">
            <v>2 - Diarista</v>
          </cell>
          <cell r="K854">
            <v>30</v>
          </cell>
          <cell r="L854">
            <v>2005.76</v>
          </cell>
          <cell r="P854">
            <v>0</v>
          </cell>
          <cell r="Q854">
            <v>0</v>
          </cell>
          <cell r="R854">
            <v>790.72</v>
          </cell>
          <cell r="S854">
            <v>501.44</v>
          </cell>
          <cell r="W854">
            <v>410.96</v>
          </cell>
          <cell r="X854">
            <v>2886.96</v>
          </cell>
        </row>
        <row r="855">
          <cell r="C855" t="str">
            <v>HOSPITAL PELÓPIDAS SILVEIRA</v>
          </cell>
          <cell r="E855" t="str">
            <v>MAYARA MARIA KARINE DA SILVA</v>
          </cell>
          <cell r="G855" t="str">
            <v>2 - Outros Profissionais da Saúde</v>
          </cell>
          <cell r="H855" t="str">
            <v>3222-05</v>
          </cell>
          <cell r="I855">
            <v>44197</v>
          </cell>
          <cell r="J855" t="str">
            <v>1 - Plantonista</v>
          </cell>
          <cell r="K855">
            <v>44</v>
          </cell>
          <cell r="L855">
            <v>1100</v>
          </cell>
          <cell r="P855">
            <v>0</v>
          </cell>
          <cell r="Q855">
            <v>0</v>
          </cell>
          <cell r="R855">
            <v>449.17</v>
          </cell>
          <cell r="S855">
            <v>0</v>
          </cell>
          <cell r="W855">
            <v>181.3</v>
          </cell>
          <cell r="X855">
            <v>1367.8700000000001</v>
          </cell>
        </row>
        <row r="856">
          <cell r="C856" t="str">
            <v>HOSPITAL PELÓPIDAS SILVEIRA</v>
          </cell>
          <cell r="E856" t="str">
            <v>MAYSA ANDRADE DA SILVA</v>
          </cell>
          <cell r="G856" t="str">
            <v>2 - Outros Profissionais da Saúde</v>
          </cell>
          <cell r="H856" t="str">
            <v>3222-05</v>
          </cell>
          <cell r="I856">
            <v>44197</v>
          </cell>
          <cell r="J856" t="str">
            <v>1 - Plantonista</v>
          </cell>
          <cell r="K856">
            <v>44</v>
          </cell>
          <cell r="L856">
            <v>0</v>
          </cell>
          <cell r="P856">
            <v>1725.91</v>
          </cell>
          <cell r="Q856">
            <v>0</v>
          </cell>
          <cell r="R856">
            <v>102.19</v>
          </cell>
          <cell r="S856">
            <v>0</v>
          </cell>
          <cell r="W856">
            <v>1828.1</v>
          </cell>
          <cell r="X856">
            <v>2.2737367544323206E-13</v>
          </cell>
        </row>
        <row r="857">
          <cell r="C857" t="str">
            <v>HOSPITAL PELÓPIDAS SILVEIRA</v>
          </cell>
          <cell r="E857" t="str">
            <v>MAYZE NASCIMENTO ALBUQUERQUE DA SILVA</v>
          </cell>
          <cell r="G857" t="str">
            <v>2 - Outros Profissionais da Saúde</v>
          </cell>
          <cell r="H857" t="str">
            <v>2235-05</v>
          </cell>
          <cell r="I857">
            <v>44197</v>
          </cell>
          <cell r="J857" t="str">
            <v>1 - Plantonista</v>
          </cell>
          <cell r="K857">
            <v>40</v>
          </cell>
          <cell r="L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X857">
            <v>0</v>
          </cell>
        </row>
        <row r="858">
          <cell r="C858" t="str">
            <v>HOSPITAL PELÓPIDAS SILVEIRA</v>
          </cell>
          <cell r="E858" t="str">
            <v>MEXNEIDE RODRIGUES CABRAL</v>
          </cell>
          <cell r="G858" t="str">
            <v>2 - Outros Profissionais da Saúde</v>
          </cell>
          <cell r="H858" t="str">
            <v>3222-05</v>
          </cell>
          <cell r="I858">
            <v>44197</v>
          </cell>
          <cell r="J858" t="str">
            <v>1 - Plantonista</v>
          </cell>
          <cell r="K858">
            <v>44</v>
          </cell>
          <cell r="L858">
            <v>1063.33</v>
          </cell>
          <cell r="P858">
            <v>0</v>
          </cell>
          <cell r="Q858">
            <v>0</v>
          </cell>
          <cell r="R858">
            <v>4501.43</v>
          </cell>
          <cell r="S858">
            <v>0</v>
          </cell>
          <cell r="W858">
            <v>297.01</v>
          </cell>
          <cell r="X858">
            <v>5267.75</v>
          </cell>
        </row>
        <row r="859">
          <cell r="C859" t="str">
            <v>HOSPITAL PELÓPIDAS SILVEIRA</v>
          </cell>
          <cell r="E859" t="str">
            <v>MICHELE BARBOSA DE ALMEIDA</v>
          </cell>
          <cell r="G859" t="str">
            <v>2 - Outros Profissionais da Saúde</v>
          </cell>
          <cell r="H859" t="str">
            <v>3222-05</v>
          </cell>
          <cell r="I859">
            <v>44197</v>
          </cell>
          <cell r="J859" t="str">
            <v>1 - Plantonista</v>
          </cell>
          <cell r="K859">
            <v>44</v>
          </cell>
          <cell r="L859">
            <v>586.66999999999996</v>
          </cell>
          <cell r="P859">
            <v>0</v>
          </cell>
          <cell r="Q859">
            <v>0</v>
          </cell>
          <cell r="R859">
            <v>1821.61</v>
          </cell>
          <cell r="S859">
            <v>0</v>
          </cell>
          <cell r="W859">
            <v>270.8</v>
          </cell>
          <cell r="X859">
            <v>2137.4799999999996</v>
          </cell>
        </row>
        <row r="860">
          <cell r="C860" t="str">
            <v>HOSPITAL PELÓPIDAS SILVEIRA</v>
          </cell>
          <cell r="E860" t="str">
            <v>MICHELLE DAS CHAGAS SOUZA</v>
          </cell>
          <cell r="G860" t="str">
            <v>2 - Outros Profissionais da Saúde</v>
          </cell>
          <cell r="H860" t="str">
            <v>3241-15</v>
          </cell>
          <cell r="I860">
            <v>44197</v>
          </cell>
          <cell r="J860" t="str">
            <v>1 - Plantonista</v>
          </cell>
          <cell r="K860">
            <v>24</v>
          </cell>
          <cell r="L860">
            <v>2090.16</v>
          </cell>
          <cell r="P860">
            <v>0</v>
          </cell>
          <cell r="Q860">
            <v>0</v>
          </cell>
          <cell r="R860">
            <v>1281.96</v>
          </cell>
          <cell r="S860">
            <v>0</v>
          </cell>
          <cell r="W860">
            <v>586.98</v>
          </cell>
          <cell r="X860">
            <v>2785.14</v>
          </cell>
        </row>
        <row r="861">
          <cell r="C861" t="str">
            <v>HOSPITAL PELÓPIDAS SILVEIRA</v>
          </cell>
          <cell r="E861" t="str">
            <v>MICHELLE FERREIRA NEVES DA LUZ CORDEIRO</v>
          </cell>
          <cell r="G861" t="str">
            <v>1 - Médico</v>
          </cell>
          <cell r="H861" t="str">
            <v>2251-25</v>
          </cell>
          <cell r="I861">
            <v>44197</v>
          </cell>
          <cell r="J861" t="str">
            <v>1 - Plantonista</v>
          </cell>
          <cell r="K861">
            <v>24</v>
          </cell>
          <cell r="L861">
            <v>3168</v>
          </cell>
          <cell r="P861">
            <v>0</v>
          </cell>
          <cell r="Q861">
            <v>0</v>
          </cell>
          <cell r="R861">
            <v>1010.83</v>
          </cell>
          <cell r="S861">
            <v>5182.78</v>
          </cell>
          <cell r="W861">
            <v>2305.4899999999998</v>
          </cell>
          <cell r="X861">
            <v>7056.1200000000008</v>
          </cell>
        </row>
        <row r="862">
          <cell r="C862" t="str">
            <v>HOSPITAL PELÓPIDAS SILVEIRA</v>
          </cell>
          <cell r="E862" t="str">
            <v>MICHELLY ARAUJO DE SOUZA</v>
          </cell>
          <cell r="G862" t="str">
            <v>2 - Outros Profissionais da Saúde</v>
          </cell>
          <cell r="H862" t="str">
            <v>2235-05</v>
          </cell>
          <cell r="I862">
            <v>44197</v>
          </cell>
          <cell r="J862" t="str">
            <v>1 - Plantonista</v>
          </cell>
          <cell r="K862">
            <v>40</v>
          </cell>
          <cell r="L862">
            <v>2055.94</v>
          </cell>
          <cell r="P862">
            <v>0</v>
          </cell>
          <cell r="Q862">
            <v>0</v>
          </cell>
          <cell r="R862">
            <v>3219.63</v>
          </cell>
          <cell r="S862">
            <v>832.66</v>
          </cell>
          <cell r="W862">
            <v>1303.9000000000001</v>
          </cell>
          <cell r="X862">
            <v>4804.33</v>
          </cell>
        </row>
        <row r="863">
          <cell r="C863" t="str">
            <v>HOSPITAL PELÓPIDAS SILVEIRA</v>
          </cell>
          <cell r="E863" t="str">
            <v>MIFARES HERNANDES CUNHA CAVALCANTI</v>
          </cell>
          <cell r="G863" t="str">
            <v>2 - Outros Profissionais da Saúde</v>
          </cell>
          <cell r="H863" t="str">
            <v>3172-10</v>
          </cell>
          <cell r="I863">
            <v>44197</v>
          </cell>
          <cell r="J863" t="str">
            <v>2 - Diarista</v>
          </cell>
          <cell r="K863">
            <v>44</v>
          </cell>
          <cell r="L863">
            <v>1683.59</v>
          </cell>
          <cell r="P863">
            <v>0</v>
          </cell>
          <cell r="Q863">
            <v>0</v>
          </cell>
          <cell r="R863">
            <v>2704.27</v>
          </cell>
          <cell r="S863">
            <v>0</v>
          </cell>
          <cell r="W863">
            <v>575.94000000000005</v>
          </cell>
          <cell r="X863">
            <v>3811.9199999999996</v>
          </cell>
        </row>
        <row r="864">
          <cell r="C864" t="str">
            <v>HOSPITAL PELÓPIDAS SILVEIRA</v>
          </cell>
          <cell r="E864" t="str">
            <v>MIRIAN ZULEIDE DA COSTA</v>
          </cell>
          <cell r="G864" t="str">
            <v>2 - Outros Profissionais da Saúde</v>
          </cell>
          <cell r="H864" t="str">
            <v>3242-05</v>
          </cell>
          <cell r="I864">
            <v>44197</v>
          </cell>
          <cell r="J864" t="str">
            <v>1 - Plantonista</v>
          </cell>
          <cell r="K864">
            <v>30</v>
          </cell>
          <cell r="L864">
            <v>0</v>
          </cell>
          <cell r="P864">
            <v>2001.75</v>
          </cell>
          <cell r="Q864">
            <v>0</v>
          </cell>
          <cell r="R864">
            <v>47.53</v>
          </cell>
          <cell r="S864">
            <v>0</v>
          </cell>
          <cell r="W864">
            <v>2049.2800000000002</v>
          </cell>
          <cell r="X864">
            <v>0</v>
          </cell>
        </row>
        <row r="865">
          <cell r="C865" t="str">
            <v>HOSPITAL PELÓPIDAS SILVEIRA</v>
          </cell>
          <cell r="E865" t="str">
            <v>MIRIELZA ANDRADE BATISTA DA SILVA</v>
          </cell>
          <cell r="G865" t="str">
            <v>2 - Outros Profissionais da Saúde</v>
          </cell>
          <cell r="H865" t="str">
            <v>3222-05</v>
          </cell>
          <cell r="I865">
            <v>44197</v>
          </cell>
          <cell r="J865" t="str">
            <v>1 - Plantonista</v>
          </cell>
          <cell r="K865">
            <v>44</v>
          </cell>
          <cell r="L865">
            <v>843.33</v>
          </cell>
          <cell r="P865">
            <v>0</v>
          </cell>
          <cell r="Q865">
            <v>0</v>
          </cell>
          <cell r="R865">
            <v>636.04</v>
          </cell>
          <cell r="S865">
            <v>110</v>
          </cell>
          <cell r="W865">
            <v>183.27</v>
          </cell>
          <cell r="X865">
            <v>1406.1</v>
          </cell>
        </row>
        <row r="866">
          <cell r="C866" t="str">
            <v>HOSPITAL PELÓPIDAS SILVEIRA</v>
          </cell>
          <cell r="E866" t="str">
            <v>MIRYAN KAMILA DANTAS SILVA</v>
          </cell>
          <cell r="G866" t="str">
            <v>2 - Outros Profissionais da Saúde</v>
          </cell>
          <cell r="H866" t="str">
            <v>2235-05</v>
          </cell>
          <cell r="I866">
            <v>44197</v>
          </cell>
          <cell r="J866" t="str">
            <v>1 - Plantonista</v>
          </cell>
          <cell r="K866">
            <v>40</v>
          </cell>
          <cell r="L866">
            <v>1596.45</v>
          </cell>
          <cell r="P866">
            <v>0</v>
          </cell>
          <cell r="Q866">
            <v>0</v>
          </cell>
          <cell r="R866">
            <v>1034.78</v>
          </cell>
          <cell r="S866">
            <v>399.11</v>
          </cell>
          <cell r="W866">
            <v>445.11</v>
          </cell>
          <cell r="X866">
            <v>2585.23</v>
          </cell>
        </row>
        <row r="867">
          <cell r="C867" t="str">
            <v>HOSPITAL PELÓPIDAS SILVEIRA</v>
          </cell>
          <cell r="E867" t="str">
            <v>MISLENE PAULINA DE SOUZA COMBE</v>
          </cell>
          <cell r="G867" t="str">
            <v>3 - Administrativo</v>
          </cell>
          <cell r="H867" t="str">
            <v>5134-30</v>
          </cell>
          <cell r="I867">
            <v>44197</v>
          </cell>
          <cell r="J867" t="str">
            <v>1 - Plantonista</v>
          </cell>
          <cell r="K867">
            <v>44</v>
          </cell>
          <cell r="L867">
            <v>1100</v>
          </cell>
          <cell r="P867">
            <v>0</v>
          </cell>
          <cell r="Q867">
            <v>0</v>
          </cell>
          <cell r="R867">
            <v>271.27</v>
          </cell>
          <cell r="S867">
            <v>0</v>
          </cell>
          <cell r="W867">
            <v>168.3</v>
          </cell>
          <cell r="X867">
            <v>1202.97</v>
          </cell>
        </row>
        <row r="868">
          <cell r="C868" t="str">
            <v>HOSPITAL PELÓPIDAS SILVEIRA</v>
          </cell>
          <cell r="E868" t="str">
            <v>MISLIANE DE LIMA LEITE</v>
          </cell>
          <cell r="G868" t="str">
            <v>3 - Administrativo</v>
          </cell>
          <cell r="H868" t="str">
            <v>4110-10</v>
          </cell>
          <cell r="I868">
            <v>44197</v>
          </cell>
          <cell r="J868" t="str">
            <v>1 - Plantonista</v>
          </cell>
          <cell r="K868">
            <v>44</v>
          </cell>
          <cell r="L868">
            <v>1100</v>
          </cell>
          <cell r="P868">
            <v>0</v>
          </cell>
          <cell r="Q868">
            <v>0</v>
          </cell>
          <cell r="R868">
            <v>55</v>
          </cell>
          <cell r="S868">
            <v>0</v>
          </cell>
          <cell r="W868">
            <v>153.44999999999999</v>
          </cell>
          <cell r="X868">
            <v>1001.55</v>
          </cell>
        </row>
        <row r="869">
          <cell r="C869" t="str">
            <v>HOSPITAL PELÓPIDAS SILVEIRA</v>
          </cell>
          <cell r="E869" t="str">
            <v>MOEMA PEISINO PEREIRA</v>
          </cell>
          <cell r="G869" t="str">
            <v>1 - Médico</v>
          </cell>
          <cell r="H869" t="str">
            <v>2251-25</v>
          </cell>
          <cell r="I869">
            <v>44197</v>
          </cell>
          <cell r="J869" t="str">
            <v>2 - Diarista</v>
          </cell>
          <cell r="K869">
            <v>30</v>
          </cell>
          <cell r="L869">
            <v>3960</v>
          </cell>
          <cell r="P869">
            <v>0</v>
          </cell>
          <cell r="Q869">
            <v>0</v>
          </cell>
          <cell r="R869">
            <v>220</v>
          </cell>
          <cell r="S869">
            <v>3711.75</v>
          </cell>
          <cell r="W869">
            <v>1846.04</v>
          </cell>
          <cell r="X869">
            <v>6045.71</v>
          </cell>
        </row>
        <row r="870">
          <cell r="C870" t="str">
            <v>HOSPITAL PELÓPIDAS SILVEIRA</v>
          </cell>
          <cell r="E870" t="str">
            <v>MOISES SANTOS CONCEICAO</v>
          </cell>
          <cell r="G870" t="str">
            <v>2 - Outros Profissionais da Saúde</v>
          </cell>
          <cell r="H870" t="str">
            <v>5211-30</v>
          </cell>
          <cell r="I870">
            <v>44197</v>
          </cell>
          <cell r="J870" t="str">
            <v>2 - Diarista</v>
          </cell>
          <cell r="K870">
            <v>44</v>
          </cell>
          <cell r="L870">
            <v>1100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W870">
            <v>171.42</v>
          </cell>
          <cell r="X870">
            <v>928.58</v>
          </cell>
        </row>
        <row r="871">
          <cell r="C871" t="str">
            <v>HOSPITAL PELÓPIDAS SILVEIRA</v>
          </cell>
          <cell r="E871" t="str">
            <v>MONICA CIBELLE MUNIZ DE ARAUJO</v>
          </cell>
          <cell r="G871" t="str">
            <v>3 - Administrativo</v>
          </cell>
          <cell r="H871" t="str">
            <v>4110-10</v>
          </cell>
          <cell r="I871">
            <v>44197</v>
          </cell>
          <cell r="J871" t="str">
            <v>2 - Diarista</v>
          </cell>
          <cell r="K871">
            <v>44</v>
          </cell>
          <cell r="L871">
            <v>73.33</v>
          </cell>
          <cell r="P871">
            <v>1463</v>
          </cell>
          <cell r="Q871">
            <v>0</v>
          </cell>
          <cell r="R871">
            <v>3.67</v>
          </cell>
          <cell r="S871">
            <v>0</v>
          </cell>
          <cell r="W871">
            <v>1476.71</v>
          </cell>
          <cell r="X871">
            <v>63.289999999999964</v>
          </cell>
        </row>
        <row r="872">
          <cell r="C872" t="str">
            <v>HOSPITAL PELÓPIDAS SILVEIRA</v>
          </cell>
          <cell r="E872" t="str">
            <v>MONICA DE BARROS MARINHO</v>
          </cell>
          <cell r="G872" t="str">
            <v>1 - Médico</v>
          </cell>
          <cell r="H872" t="str">
            <v>2251-25</v>
          </cell>
          <cell r="I872">
            <v>44197</v>
          </cell>
          <cell r="J872" t="str">
            <v>2 - Diarista</v>
          </cell>
          <cell r="K872">
            <v>34</v>
          </cell>
          <cell r="L872">
            <v>0</v>
          </cell>
          <cell r="P872">
            <v>0</v>
          </cell>
          <cell r="Q872">
            <v>0</v>
          </cell>
          <cell r="R872">
            <v>4488</v>
          </cell>
          <cell r="S872">
            <v>0</v>
          </cell>
          <cell r="W872">
            <v>745.35</v>
          </cell>
          <cell r="X872">
            <v>3742.65</v>
          </cell>
        </row>
        <row r="873">
          <cell r="C873" t="str">
            <v>HOSPITAL PELÓPIDAS SILVEIRA</v>
          </cell>
          <cell r="E873" t="str">
            <v>MONICA MARIA DA SILVA</v>
          </cell>
          <cell r="G873" t="str">
            <v>2 - Outros Profissionais da Saúde</v>
          </cell>
          <cell r="H873" t="str">
            <v>3222-05</v>
          </cell>
          <cell r="I873">
            <v>44197</v>
          </cell>
          <cell r="J873" t="str">
            <v>1 - Plantonista</v>
          </cell>
          <cell r="K873">
            <v>44</v>
          </cell>
          <cell r="L873">
            <v>1100</v>
          </cell>
          <cell r="P873">
            <v>0</v>
          </cell>
          <cell r="Q873">
            <v>0</v>
          </cell>
          <cell r="R873">
            <v>385.21</v>
          </cell>
          <cell r="S873">
            <v>0</v>
          </cell>
          <cell r="W873">
            <v>186.25</v>
          </cell>
          <cell r="X873">
            <v>1298.96</v>
          </cell>
        </row>
        <row r="874">
          <cell r="C874" t="str">
            <v>HOSPITAL PELÓPIDAS SILVEIRA</v>
          </cell>
          <cell r="E874" t="str">
            <v>MONICA MARIA DOS SANTOS</v>
          </cell>
          <cell r="G874" t="str">
            <v>2 - Outros Profissionais da Saúde</v>
          </cell>
          <cell r="H874" t="str">
            <v>3222-05</v>
          </cell>
          <cell r="I874">
            <v>44197</v>
          </cell>
          <cell r="J874" t="str">
            <v>1 - Plantonista</v>
          </cell>
          <cell r="K874">
            <v>44</v>
          </cell>
          <cell r="L874">
            <v>1100</v>
          </cell>
          <cell r="P874">
            <v>0</v>
          </cell>
          <cell r="Q874">
            <v>0</v>
          </cell>
          <cell r="R874">
            <v>738.24</v>
          </cell>
          <cell r="S874">
            <v>0</v>
          </cell>
          <cell r="W874">
            <v>218.12</v>
          </cell>
          <cell r="X874">
            <v>1620.12</v>
          </cell>
        </row>
        <row r="875">
          <cell r="C875" t="str">
            <v>HOSPITAL PELÓPIDAS SILVEIRA</v>
          </cell>
          <cell r="E875" t="str">
            <v>MONICA NATALIA DE LIMA</v>
          </cell>
          <cell r="G875" t="str">
            <v>3 - Administrativo</v>
          </cell>
          <cell r="H875" t="str">
            <v>4110-10</v>
          </cell>
          <cell r="I875">
            <v>44197</v>
          </cell>
          <cell r="J875" t="str">
            <v>2 - Diarista</v>
          </cell>
          <cell r="K875">
            <v>44</v>
          </cell>
          <cell r="W875">
            <v>2006.92</v>
          </cell>
          <cell r="X875">
            <v>3692.37</v>
          </cell>
        </row>
        <row r="876">
          <cell r="C876" t="str">
            <v>HOSPITAL PELÓPIDAS SILVEIRA</v>
          </cell>
          <cell r="E876" t="str">
            <v>MONIQUE MANGUEIRA FIGUEIROA</v>
          </cell>
          <cell r="G876" t="str">
            <v>2 - Outros Profissionais da Saúde</v>
          </cell>
          <cell r="H876" t="str">
            <v>3222-05</v>
          </cell>
          <cell r="I876">
            <v>44197</v>
          </cell>
          <cell r="J876" t="str">
            <v>1 - Plantonista</v>
          </cell>
          <cell r="K876">
            <v>44</v>
          </cell>
          <cell r="L876">
            <v>0</v>
          </cell>
          <cell r="P876">
            <v>0</v>
          </cell>
          <cell r="Q876">
            <v>0</v>
          </cell>
          <cell r="R876">
            <v>3128.86</v>
          </cell>
          <cell r="S876">
            <v>0</v>
          </cell>
          <cell r="W876">
            <v>3128.86</v>
          </cell>
          <cell r="X876">
            <v>0</v>
          </cell>
        </row>
        <row r="877">
          <cell r="C877" t="str">
            <v>HOSPITAL PELÓPIDAS SILVEIRA</v>
          </cell>
          <cell r="E877" t="str">
            <v>MONIQUE RENATA PINHEIRO NUNES</v>
          </cell>
          <cell r="G877" t="str">
            <v>2 - Outros Profissionais da Saúde</v>
          </cell>
          <cell r="H877" t="str">
            <v>3222-05</v>
          </cell>
          <cell r="I877">
            <v>44197</v>
          </cell>
          <cell r="J877" t="str">
            <v>1 - Plantonista</v>
          </cell>
          <cell r="K877">
            <v>44</v>
          </cell>
          <cell r="L877">
            <v>1100</v>
          </cell>
          <cell r="P877">
            <v>0</v>
          </cell>
          <cell r="Q877">
            <v>0</v>
          </cell>
          <cell r="R877">
            <v>521.71</v>
          </cell>
          <cell r="S877">
            <v>110</v>
          </cell>
          <cell r="W877">
            <v>347.36</v>
          </cell>
        </row>
        <row r="878">
          <cell r="C878" t="str">
            <v>HOSPITAL PELÓPIDAS SILVEIRA</v>
          </cell>
          <cell r="E878" t="str">
            <v>MORGANA GOMES DA SILVA</v>
          </cell>
          <cell r="G878" t="str">
            <v>2 - Outros Profissionais da Saúde</v>
          </cell>
          <cell r="H878" t="str">
            <v>3222-05</v>
          </cell>
          <cell r="I878">
            <v>44197</v>
          </cell>
          <cell r="J878" t="str">
            <v>1 - Plantonista</v>
          </cell>
          <cell r="K878">
            <v>44</v>
          </cell>
          <cell r="L878">
            <v>843.33</v>
          </cell>
          <cell r="P878">
            <v>0</v>
          </cell>
          <cell r="Q878">
            <v>0</v>
          </cell>
          <cell r="R878">
            <v>951.55</v>
          </cell>
          <cell r="S878">
            <v>0</v>
          </cell>
          <cell r="W878">
            <v>171.44</v>
          </cell>
          <cell r="X878">
            <v>1623.44</v>
          </cell>
        </row>
        <row r="879">
          <cell r="C879" t="str">
            <v>HOSPITAL PELÓPIDAS SILVEIRA</v>
          </cell>
          <cell r="E879" t="str">
            <v>MOZART LACERDA SIQUEIRA CAMPOS ARAUJO</v>
          </cell>
          <cell r="G879" t="str">
            <v>1 - Médico</v>
          </cell>
          <cell r="H879" t="str">
            <v>2251-25</v>
          </cell>
          <cell r="I879">
            <v>44197</v>
          </cell>
          <cell r="J879" t="str">
            <v>2 - Diarista</v>
          </cell>
          <cell r="K879">
            <v>30</v>
          </cell>
          <cell r="L879">
            <v>264</v>
          </cell>
          <cell r="P879">
            <v>9668.59</v>
          </cell>
          <cell r="Q879">
            <v>0</v>
          </cell>
          <cell r="R879">
            <v>14.67</v>
          </cell>
          <cell r="S879">
            <v>247.45</v>
          </cell>
          <cell r="W879">
            <v>9755.02</v>
          </cell>
          <cell r="X879">
            <v>439.69000000000051</v>
          </cell>
        </row>
        <row r="880">
          <cell r="C880" t="str">
            <v>HOSPITAL PELÓPIDAS SILVEIRA</v>
          </cell>
          <cell r="E880" t="str">
            <v>MYLENA CAROLINA DE MEDEIROS SILVA</v>
          </cell>
          <cell r="G880" t="str">
            <v>1 - Médico</v>
          </cell>
          <cell r="H880" t="str">
            <v>2251-25</v>
          </cell>
          <cell r="I880">
            <v>44197</v>
          </cell>
          <cell r="J880" t="str">
            <v>1 - Plantonista</v>
          </cell>
          <cell r="K880">
            <v>12</v>
          </cell>
          <cell r="L880">
            <v>0</v>
          </cell>
          <cell r="P880">
            <v>6164.59</v>
          </cell>
          <cell r="Q880">
            <v>0</v>
          </cell>
          <cell r="R880">
            <v>5.09</v>
          </cell>
          <cell r="S880">
            <v>0</v>
          </cell>
          <cell r="W880">
            <v>6169.68</v>
          </cell>
          <cell r="X880">
            <v>0</v>
          </cell>
        </row>
        <row r="881">
          <cell r="C881" t="str">
            <v>HOSPITAL PELÓPIDAS SILVEIRA</v>
          </cell>
          <cell r="E881" t="str">
            <v>MYLENA PATRICIA DE QUEIROZ</v>
          </cell>
          <cell r="G881" t="str">
            <v>2 - Outros Profissionais da Saúde</v>
          </cell>
          <cell r="H881" t="str">
            <v>2235-05</v>
          </cell>
          <cell r="I881">
            <v>44197</v>
          </cell>
          <cell r="J881" t="str">
            <v>2 - Diarista</v>
          </cell>
          <cell r="K881">
            <v>40</v>
          </cell>
          <cell r="L881">
            <v>1596.45</v>
          </cell>
          <cell r="P881">
            <v>0</v>
          </cell>
          <cell r="Q881">
            <v>0</v>
          </cell>
          <cell r="R881">
            <v>836.99</v>
          </cell>
          <cell r="S881">
            <v>399.11</v>
          </cell>
          <cell r="W881">
            <v>406.6</v>
          </cell>
          <cell r="X881">
            <v>2425.9500000000003</v>
          </cell>
        </row>
        <row r="882">
          <cell r="C882" t="str">
            <v>HOSPITAL PELÓPIDAS SILVEIRA</v>
          </cell>
          <cell r="E882" t="str">
            <v>NADJANE GOMES DOS SANTOS</v>
          </cell>
          <cell r="G882" t="str">
            <v>2 - Outros Profissionais da Saúde</v>
          </cell>
          <cell r="H882" t="str">
            <v>3242-05</v>
          </cell>
          <cell r="I882">
            <v>44197</v>
          </cell>
          <cell r="J882" t="str">
            <v>1 - Plantonista</v>
          </cell>
          <cell r="K882">
            <v>30</v>
          </cell>
          <cell r="L882">
            <v>1292.31</v>
          </cell>
          <cell r="P882">
            <v>0</v>
          </cell>
          <cell r="Q882">
            <v>0</v>
          </cell>
          <cell r="R882">
            <v>556.24</v>
          </cell>
          <cell r="S882">
            <v>0</v>
          </cell>
          <cell r="W882">
            <v>149.86000000000001</v>
          </cell>
          <cell r="X882">
            <v>1698.69</v>
          </cell>
        </row>
        <row r="883">
          <cell r="C883" t="str">
            <v>HOSPITAL PELÓPIDAS SILVEIRA</v>
          </cell>
          <cell r="E883" t="str">
            <v>NAIR BARBOSA DA SILVA</v>
          </cell>
          <cell r="G883" t="str">
            <v>2 - Outros Profissionais da Saúde</v>
          </cell>
          <cell r="H883" t="str">
            <v>3222-05</v>
          </cell>
          <cell r="I883">
            <v>44197</v>
          </cell>
          <cell r="J883" t="str">
            <v>1 - Plantonista</v>
          </cell>
          <cell r="K883">
            <v>44</v>
          </cell>
          <cell r="L883">
            <v>1100</v>
          </cell>
          <cell r="P883">
            <v>0</v>
          </cell>
          <cell r="Q883">
            <v>0</v>
          </cell>
          <cell r="R883">
            <v>418.23</v>
          </cell>
          <cell r="S883">
            <v>110</v>
          </cell>
          <cell r="W883">
            <v>219.58</v>
          </cell>
          <cell r="X883">
            <v>1408.65</v>
          </cell>
        </row>
        <row r="884">
          <cell r="C884" t="str">
            <v>HOSPITAL PELÓPIDAS SILVEIRA</v>
          </cell>
          <cell r="E884" t="str">
            <v>NARA MEDEIROS DA SILVA</v>
          </cell>
          <cell r="G884" t="str">
            <v>2 - Outros Profissionais da Saúde</v>
          </cell>
          <cell r="H884" t="str">
            <v>5211-30</v>
          </cell>
          <cell r="I884">
            <v>44197</v>
          </cell>
          <cell r="J884" t="str">
            <v>1 - Plantonista</v>
          </cell>
          <cell r="K884">
            <v>44</v>
          </cell>
          <cell r="L884">
            <v>1100</v>
          </cell>
          <cell r="P884">
            <v>0</v>
          </cell>
          <cell r="Q884">
            <v>0</v>
          </cell>
          <cell r="R884">
            <v>2386.08</v>
          </cell>
          <cell r="S884">
            <v>0</v>
          </cell>
          <cell r="W884">
            <v>190.04</v>
          </cell>
          <cell r="X884">
            <v>3296.04</v>
          </cell>
        </row>
        <row r="885">
          <cell r="C885" t="str">
            <v>HOSPITAL PELÓPIDAS SILVEIRA</v>
          </cell>
          <cell r="E885" t="str">
            <v>NATALY ANNES E SILVA</v>
          </cell>
          <cell r="G885" t="str">
            <v>2 - Outros Profissionais da Saúde</v>
          </cell>
          <cell r="H885" t="str">
            <v>2237-10</v>
          </cell>
          <cell r="I885">
            <v>44197</v>
          </cell>
          <cell r="J885" t="str">
            <v>1 - Plantonista</v>
          </cell>
          <cell r="K885">
            <v>44</v>
          </cell>
          <cell r="L885">
            <v>2784.36</v>
          </cell>
          <cell r="P885">
            <v>0</v>
          </cell>
          <cell r="Q885">
            <v>0</v>
          </cell>
          <cell r="R885">
            <v>359.22</v>
          </cell>
          <cell r="S885">
            <v>779.62</v>
          </cell>
          <cell r="W885">
            <v>691.82</v>
          </cell>
          <cell r="X885">
            <v>3231.3799999999997</v>
          </cell>
        </row>
        <row r="886">
          <cell r="C886" t="str">
            <v>HOSPITAL PELÓPIDAS SILVEIRA</v>
          </cell>
          <cell r="E886" t="str">
            <v>NATHALIA DA SILVA CAU</v>
          </cell>
          <cell r="G886" t="str">
            <v>2 - Outros Profissionais da Saúde</v>
          </cell>
          <cell r="H886" t="str">
            <v>5152-05</v>
          </cell>
          <cell r="I886">
            <v>44197</v>
          </cell>
          <cell r="J886" t="str">
            <v>1 - Plantonista</v>
          </cell>
          <cell r="K886">
            <v>44</v>
          </cell>
          <cell r="L886">
            <v>1100</v>
          </cell>
          <cell r="P886">
            <v>0</v>
          </cell>
          <cell r="Q886">
            <v>0</v>
          </cell>
          <cell r="R886">
            <v>387</v>
          </cell>
          <cell r="S886">
            <v>0</v>
          </cell>
          <cell r="W886">
            <v>194.7</v>
          </cell>
          <cell r="X886">
            <v>1292.3</v>
          </cell>
        </row>
        <row r="887">
          <cell r="C887" t="str">
            <v>HOSPITAL PELÓPIDAS SILVEIRA</v>
          </cell>
          <cell r="E887" t="str">
            <v>NATHALIA DE ALMEIDA MESQUITA</v>
          </cell>
          <cell r="G887" t="str">
            <v>2 - Outros Profissionais da Saúde</v>
          </cell>
          <cell r="H887" t="str">
            <v>2235-05</v>
          </cell>
          <cell r="I887">
            <v>44197</v>
          </cell>
          <cell r="J887" t="str">
            <v>2 - Diarista</v>
          </cell>
          <cell r="K887">
            <v>40</v>
          </cell>
          <cell r="L887">
            <v>2055.94</v>
          </cell>
          <cell r="P887">
            <v>0</v>
          </cell>
          <cell r="Q887">
            <v>0</v>
          </cell>
          <cell r="R887">
            <v>818.9</v>
          </cell>
          <cell r="S887">
            <v>832.66</v>
          </cell>
          <cell r="W887">
            <v>528.5</v>
          </cell>
          <cell r="X887">
            <v>3179</v>
          </cell>
        </row>
        <row r="888">
          <cell r="C888" t="str">
            <v>HOSPITAL PELÓPIDAS SILVEIRA</v>
          </cell>
          <cell r="E888" t="str">
            <v>NATHALIA FERREIRA DA COSTA</v>
          </cell>
          <cell r="G888" t="str">
            <v>2 - Outros Profissionais da Saúde</v>
          </cell>
          <cell r="H888" t="str">
            <v>2235-05</v>
          </cell>
          <cell r="I888">
            <v>44197</v>
          </cell>
          <cell r="J888" t="str">
            <v>2 - Diarista</v>
          </cell>
          <cell r="K888">
            <v>40</v>
          </cell>
          <cell r="L888">
            <v>1383.59</v>
          </cell>
          <cell r="P888">
            <v>0</v>
          </cell>
          <cell r="Q888">
            <v>0</v>
          </cell>
          <cell r="R888">
            <v>732.9</v>
          </cell>
          <cell r="S888">
            <v>345.9</v>
          </cell>
          <cell r="W888">
            <v>288.18</v>
          </cell>
          <cell r="X888">
            <v>2174.21</v>
          </cell>
        </row>
        <row r="889">
          <cell r="C889" t="str">
            <v>HOSPITAL PELÓPIDAS SILVEIRA</v>
          </cell>
          <cell r="E889" t="str">
            <v>NATHALIA GOMES DA SILVA</v>
          </cell>
          <cell r="G889" t="str">
            <v>2 - Outros Profissionais da Saúde</v>
          </cell>
          <cell r="H889" t="str">
            <v>2235-05</v>
          </cell>
          <cell r="I889">
            <v>44197</v>
          </cell>
          <cell r="J889" t="str">
            <v>2 - Diarista</v>
          </cell>
          <cell r="K889">
            <v>40</v>
          </cell>
          <cell r="L889">
            <v>1747.87</v>
          </cell>
          <cell r="P889">
            <v>0</v>
          </cell>
          <cell r="Q889">
            <v>0</v>
          </cell>
          <cell r="R889">
            <v>738.5</v>
          </cell>
          <cell r="S889">
            <v>611.76</v>
          </cell>
          <cell r="W889">
            <v>358.19</v>
          </cell>
          <cell r="X889">
            <v>2739.94</v>
          </cell>
        </row>
        <row r="890">
          <cell r="C890" t="str">
            <v>HOSPITAL PELÓPIDAS SILVEIRA</v>
          </cell>
          <cell r="E890" t="str">
            <v>NECY GALDINO CHAGAS</v>
          </cell>
          <cell r="G890" t="str">
            <v>2 - Outros Profissionais da Saúde</v>
          </cell>
          <cell r="H890" t="str">
            <v>3222-05</v>
          </cell>
          <cell r="I890">
            <v>44197</v>
          </cell>
          <cell r="J890" t="str">
            <v>1 - Plantonista</v>
          </cell>
          <cell r="K890">
            <v>44</v>
          </cell>
          <cell r="L890">
            <v>1100</v>
          </cell>
          <cell r="P890">
            <v>0</v>
          </cell>
          <cell r="Q890">
            <v>0</v>
          </cell>
          <cell r="R890">
            <v>306.12</v>
          </cell>
          <cell r="S890">
            <v>0</v>
          </cell>
          <cell r="W890">
            <v>197.35</v>
          </cell>
          <cell r="X890">
            <v>1208.77</v>
          </cell>
        </row>
        <row r="891">
          <cell r="C891" t="str">
            <v>HOSPITAL PELÓPIDAS SILVEIRA</v>
          </cell>
          <cell r="E891" t="str">
            <v>NELSON BANDEIRA DE MOURA</v>
          </cell>
          <cell r="G891" t="str">
            <v>2 - Outros Profissionais da Saúde</v>
          </cell>
          <cell r="H891" t="str">
            <v>5151-10</v>
          </cell>
          <cell r="I891">
            <v>44197</v>
          </cell>
          <cell r="J891" t="str">
            <v>1 - Plantonista</v>
          </cell>
          <cell r="K891">
            <v>44</v>
          </cell>
          <cell r="L891">
            <v>1100</v>
          </cell>
          <cell r="P891">
            <v>0</v>
          </cell>
          <cell r="Q891">
            <v>0</v>
          </cell>
          <cell r="R891">
            <v>220</v>
          </cell>
          <cell r="S891">
            <v>0</v>
          </cell>
          <cell r="W891">
            <v>447.09</v>
          </cell>
          <cell r="X891">
            <v>872.91000000000008</v>
          </cell>
        </row>
        <row r="892">
          <cell r="C892" t="str">
            <v>HOSPITAL PELÓPIDAS SILVEIRA</v>
          </cell>
          <cell r="E892" t="str">
            <v>NEUMA FRANCINETE GOMES PEREIRA</v>
          </cell>
          <cell r="G892" t="str">
            <v>2 - Outros Profissionais da Saúde</v>
          </cell>
          <cell r="H892" t="str">
            <v>3222-05</v>
          </cell>
          <cell r="I892">
            <v>44197</v>
          </cell>
          <cell r="J892" t="str">
            <v>1 - Plantonista</v>
          </cell>
          <cell r="K892">
            <v>44</v>
          </cell>
          <cell r="L892">
            <v>1100</v>
          </cell>
          <cell r="P892">
            <v>0</v>
          </cell>
          <cell r="Q892">
            <v>0</v>
          </cell>
          <cell r="R892">
            <v>1262.5999999999999</v>
          </cell>
          <cell r="S892">
            <v>0</v>
          </cell>
          <cell r="W892">
            <v>582.71</v>
          </cell>
          <cell r="X892">
            <v>1779.8899999999999</v>
          </cell>
        </row>
        <row r="893">
          <cell r="C893" t="str">
            <v>HOSPITAL PELÓPIDAS SILVEIRA</v>
          </cell>
          <cell r="E893" t="str">
            <v>NICOLAS RUAN DOS SANTOS CAVALCANTE</v>
          </cell>
          <cell r="G893" t="str">
            <v>1 - Médico</v>
          </cell>
          <cell r="H893" t="str">
            <v>2251-25</v>
          </cell>
          <cell r="I893">
            <v>44197</v>
          </cell>
          <cell r="J893" t="str">
            <v>1 - Plantonista</v>
          </cell>
          <cell r="K893">
            <v>12</v>
          </cell>
          <cell r="L893">
            <v>1584</v>
          </cell>
          <cell r="P893">
            <v>0</v>
          </cell>
          <cell r="Q893">
            <v>0</v>
          </cell>
          <cell r="R893">
            <v>1945.55</v>
          </cell>
          <cell r="S893">
            <v>3032.24</v>
          </cell>
          <cell r="W893">
            <v>1506.17</v>
          </cell>
          <cell r="X893">
            <v>5055.62</v>
          </cell>
        </row>
        <row r="894">
          <cell r="C894" t="str">
            <v>HOSPITAL PELÓPIDAS SILVEIRA</v>
          </cell>
          <cell r="E894" t="str">
            <v>NILO MORAES BARROS DE CARVALHO</v>
          </cell>
          <cell r="G894" t="str">
            <v>1 - Médico</v>
          </cell>
          <cell r="H894" t="str">
            <v>2251-20</v>
          </cell>
          <cell r="I894">
            <v>44197</v>
          </cell>
          <cell r="J894" t="str">
            <v>1 - Plantonista</v>
          </cell>
          <cell r="K894">
            <v>24</v>
          </cell>
          <cell r="L894">
            <v>3168</v>
          </cell>
          <cell r="P894">
            <v>0</v>
          </cell>
          <cell r="Q894">
            <v>0</v>
          </cell>
          <cell r="R894">
            <v>1801.36</v>
          </cell>
          <cell r="S894">
            <v>6500.4</v>
          </cell>
          <cell r="W894">
            <v>2841.95</v>
          </cell>
          <cell r="X894">
            <v>8627.8099999999977</v>
          </cell>
        </row>
        <row r="895">
          <cell r="C895" t="str">
            <v>HOSPITAL PELÓPIDAS SILVEIRA</v>
          </cell>
          <cell r="E895" t="str">
            <v>NIVALDO DA SILVA BRITO JUNIOR</v>
          </cell>
          <cell r="G895" t="str">
            <v>2 - Outros Profissionais da Saúde</v>
          </cell>
          <cell r="H895" t="str">
            <v>2235-05</v>
          </cell>
          <cell r="I895">
            <v>44197</v>
          </cell>
          <cell r="J895" t="str">
            <v>1 - Plantonista</v>
          </cell>
          <cell r="K895">
            <v>40</v>
          </cell>
          <cell r="L895">
            <v>2055.94</v>
          </cell>
          <cell r="P895">
            <v>0</v>
          </cell>
          <cell r="Q895">
            <v>0</v>
          </cell>
          <cell r="R895">
            <v>1636.26</v>
          </cell>
          <cell r="S895">
            <v>832.66</v>
          </cell>
          <cell r="W895">
            <v>764.97</v>
          </cell>
          <cell r="X895">
            <v>3759.8899999999994</v>
          </cell>
        </row>
        <row r="896">
          <cell r="C896" t="str">
            <v>HOSPITAL PELÓPIDAS SILVEIRA</v>
          </cell>
          <cell r="E896" t="str">
            <v>NOELLE VENTURA JORDAO</v>
          </cell>
          <cell r="G896" t="str">
            <v>2 - Outros Profissionais da Saúde</v>
          </cell>
          <cell r="H896" t="str">
            <v>2235-05</v>
          </cell>
          <cell r="I896">
            <v>44197</v>
          </cell>
          <cell r="J896" t="str">
            <v>2 - Diarista</v>
          </cell>
          <cell r="K896">
            <v>40</v>
          </cell>
          <cell r="L896">
            <v>1908.06</v>
          </cell>
          <cell r="P896">
            <v>0</v>
          </cell>
          <cell r="Q896">
            <v>0</v>
          </cell>
          <cell r="R896">
            <v>559.44000000000005</v>
          </cell>
          <cell r="S896">
            <v>477.02</v>
          </cell>
          <cell r="W896">
            <v>405.96</v>
          </cell>
          <cell r="X896">
            <v>2538.56</v>
          </cell>
        </row>
        <row r="897">
          <cell r="C897" t="str">
            <v>HOSPITAL PELÓPIDAS SILVEIRA</v>
          </cell>
          <cell r="E897" t="str">
            <v>OLGA MARIA DA SILVA</v>
          </cell>
          <cell r="G897" t="str">
            <v>2 - Outros Profissionais da Saúde</v>
          </cell>
          <cell r="H897" t="str">
            <v>3222-05</v>
          </cell>
          <cell r="I897">
            <v>44197</v>
          </cell>
          <cell r="J897" t="str">
            <v>1 - Plantonista</v>
          </cell>
          <cell r="K897">
            <v>44</v>
          </cell>
          <cell r="L897">
            <v>990</v>
          </cell>
          <cell r="P897">
            <v>0</v>
          </cell>
          <cell r="Q897">
            <v>0</v>
          </cell>
          <cell r="R897">
            <v>572.88</v>
          </cell>
          <cell r="S897">
            <v>110</v>
          </cell>
          <cell r="W897">
            <v>234.51</v>
          </cell>
          <cell r="X897">
            <v>1438.3700000000001</v>
          </cell>
        </row>
        <row r="898">
          <cell r="C898" t="str">
            <v>HOSPITAL PELÓPIDAS SILVEIRA</v>
          </cell>
          <cell r="E898" t="str">
            <v>OLGA SILVA DO NASCIMENTO</v>
          </cell>
          <cell r="G898" t="str">
            <v>2 - Outros Profissionais da Saúde</v>
          </cell>
          <cell r="H898" t="str">
            <v>3222-05</v>
          </cell>
          <cell r="I898">
            <v>44197</v>
          </cell>
          <cell r="J898" t="str">
            <v>1 - Plantonista</v>
          </cell>
          <cell r="K898">
            <v>44</v>
          </cell>
          <cell r="L898">
            <v>0</v>
          </cell>
          <cell r="P898">
            <v>0</v>
          </cell>
          <cell r="Q898">
            <v>0</v>
          </cell>
          <cell r="R898">
            <v>1620.9</v>
          </cell>
          <cell r="S898">
            <v>0</v>
          </cell>
          <cell r="W898">
            <v>566.67999999999995</v>
          </cell>
          <cell r="X898">
            <v>1054.2200000000003</v>
          </cell>
        </row>
        <row r="899">
          <cell r="C899" t="str">
            <v>HOSPITAL PELÓPIDAS SILVEIRA</v>
          </cell>
          <cell r="E899" t="str">
            <v>OZIAS OTAVIO DO NASCIMENTO</v>
          </cell>
          <cell r="G899" t="str">
            <v>3 - Administrativo</v>
          </cell>
          <cell r="H899" t="str">
            <v>7241-10</v>
          </cell>
          <cell r="I899">
            <v>44197</v>
          </cell>
          <cell r="J899" t="str">
            <v>1 - Plantonista</v>
          </cell>
          <cell r="K899">
            <v>44</v>
          </cell>
          <cell r="L899">
            <v>1271.69</v>
          </cell>
          <cell r="P899">
            <v>0</v>
          </cell>
          <cell r="Q899">
            <v>0</v>
          </cell>
          <cell r="R899">
            <v>220</v>
          </cell>
          <cell r="S899">
            <v>0</v>
          </cell>
          <cell r="W899">
            <v>221.32</v>
          </cell>
          <cell r="X899">
            <v>1270.3700000000001</v>
          </cell>
        </row>
        <row r="900">
          <cell r="C900" t="str">
            <v>HOSPITAL PELÓPIDAS SILVEIRA</v>
          </cell>
          <cell r="E900" t="str">
            <v>OZIEL JOSE DO NASCIMENTO</v>
          </cell>
          <cell r="G900" t="str">
            <v>3 - Administrativo</v>
          </cell>
          <cell r="H900" t="str">
            <v>5174-10</v>
          </cell>
          <cell r="I900">
            <v>44197</v>
          </cell>
          <cell r="J900" t="str">
            <v>1 - Plantonista</v>
          </cell>
          <cell r="K900">
            <v>44</v>
          </cell>
          <cell r="L900">
            <v>1100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W900">
            <v>170.5</v>
          </cell>
          <cell r="X900">
            <v>929.5</v>
          </cell>
        </row>
        <row r="901">
          <cell r="C901" t="str">
            <v>HOSPITAL PELÓPIDAS SILVEIRA</v>
          </cell>
          <cell r="E901" t="str">
            <v>OZIEL TEIXEIRA DE LIMA</v>
          </cell>
          <cell r="G901" t="str">
            <v>3 - Administrativo</v>
          </cell>
          <cell r="H901" t="str">
            <v>5174-10</v>
          </cell>
          <cell r="I901">
            <v>44197</v>
          </cell>
          <cell r="J901" t="str">
            <v>2 - Diarista</v>
          </cell>
          <cell r="K901">
            <v>44</v>
          </cell>
          <cell r="L901">
            <v>1100</v>
          </cell>
          <cell r="P901">
            <v>0</v>
          </cell>
          <cell r="Q901">
            <v>0</v>
          </cell>
          <cell r="R901">
            <v>106.27</v>
          </cell>
          <cell r="S901">
            <v>0</v>
          </cell>
          <cell r="W901">
            <v>179.11</v>
          </cell>
          <cell r="X901">
            <v>1027.1599999999999</v>
          </cell>
        </row>
        <row r="902">
          <cell r="C902" t="str">
            <v>HOSPITAL PELÓPIDAS SILVEIRA</v>
          </cell>
          <cell r="E902" t="str">
            <v>PABLO EMANUEL LISBOA DE OLIVEIRA</v>
          </cell>
          <cell r="G902" t="str">
            <v>1 - Médico</v>
          </cell>
          <cell r="H902" t="str">
            <v>2251-25</v>
          </cell>
          <cell r="I902">
            <v>44197</v>
          </cell>
          <cell r="J902" t="str">
            <v>1 - Plantonista</v>
          </cell>
          <cell r="K902">
            <v>24</v>
          </cell>
          <cell r="L902">
            <v>3168</v>
          </cell>
          <cell r="P902">
            <v>0</v>
          </cell>
          <cell r="Q902">
            <v>0</v>
          </cell>
          <cell r="R902">
            <v>1801.36</v>
          </cell>
          <cell r="S902">
            <v>6500.4</v>
          </cell>
          <cell r="W902">
            <v>2513.4299999999998</v>
          </cell>
          <cell r="X902">
            <v>8956.3299999999981</v>
          </cell>
        </row>
        <row r="903">
          <cell r="C903" t="str">
            <v>HOSPITAL PELÓPIDAS SILVEIRA</v>
          </cell>
          <cell r="E903" t="str">
            <v>PALOMA DA SILVA SANTOS</v>
          </cell>
          <cell r="G903" t="str">
            <v>2 - Outros Profissionais da Saúde</v>
          </cell>
          <cell r="H903" t="str">
            <v>3222-05</v>
          </cell>
          <cell r="I903">
            <v>44197</v>
          </cell>
          <cell r="J903" t="str">
            <v>1 - Plantonista</v>
          </cell>
          <cell r="K903">
            <v>44</v>
          </cell>
          <cell r="L903">
            <v>0</v>
          </cell>
          <cell r="P903">
            <v>0</v>
          </cell>
          <cell r="Q903">
            <v>0</v>
          </cell>
          <cell r="R903">
            <v>1486.68</v>
          </cell>
          <cell r="S903">
            <v>0</v>
          </cell>
          <cell r="W903">
            <v>121.36</v>
          </cell>
          <cell r="X903">
            <v>1365.3200000000002</v>
          </cell>
        </row>
        <row r="904">
          <cell r="C904" t="str">
            <v>HOSPITAL PELÓPIDAS SILVEIRA</v>
          </cell>
          <cell r="E904" t="str">
            <v>PAMELA MARIA COUCEIRO MAGINA</v>
          </cell>
          <cell r="G904" t="str">
            <v>2 - Outros Profissionais da Saúde</v>
          </cell>
          <cell r="H904" t="str">
            <v>2236-05</v>
          </cell>
          <cell r="I904">
            <v>44197</v>
          </cell>
          <cell r="J904" t="str">
            <v>1 - Plantonista</v>
          </cell>
          <cell r="K904">
            <v>30</v>
          </cell>
          <cell r="L904">
            <v>2005.76</v>
          </cell>
          <cell r="P904">
            <v>0</v>
          </cell>
          <cell r="Q904">
            <v>0</v>
          </cell>
          <cell r="R904">
            <v>499.61</v>
          </cell>
          <cell r="S904">
            <v>501.44</v>
          </cell>
          <cell r="W904">
            <v>411.03</v>
          </cell>
          <cell r="X904">
            <v>2595.7799999999997</v>
          </cell>
        </row>
        <row r="905">
          <cell r="C905" t="str">
            <v>HOSPITAL PELÓPIDAS SILVEIRA</v>
          </cell>
          <cell r="E905" t="str">
            <v>PAMELLA KAROLINE MARTINS DA SILVA</v>
          </cell>
          <cell r="G905" t="str">
            <v>2 - Outros Profissionais da Saúde</v>
          </cell>
          <cell r="H905" t="str">
            <v>5211-30</v>
          </cell>
          <cell r="I905">
            <v>44197</v>
          </cell>
          <cell r="J905" t="str">
            <v>1 - Plantonista</v>
          </cell>
          <cell r="K905">
            <v>44</v>
          </cell>
          <cell r="L905">
            <v>0</v>
          </cell>
          <cell r="P905">
            <v>1448.68</v>
          </cell>
          <cell r="Q905">
            <v>0</v>
          </cell>
          <cell r="R905">
            <v>34.67</v>
          </cell>
          <cell r="S905">
            <v>0</v>
          </cell>
          <cell r="W905">
            <v>1483.35</v>
          </cell>
          <cell r="X905">
            <v>2.2737367544323206E-13</v>
          </cell>
        </row>
        <row r="906">
          <cell r="C906" t="str">
            <v>HOSPITAL PELÓPIDAS SILVEIRA</v>
          </cell>
          <cell r="E906" t="str">
            <v>PATRICIA JACQUELINE SABINO LOPES DE MELO</v>
          </cell>
          <cell r="G906" t="str">
            <v>3 - Administrativo</v>
          </cell>
          <cell r="H906" t="str">
            <v>5174-10</v>
          </cell>
          <cell r="I906">
            <v>44197</v>
          </cell>
          <cell r="J906" t="str">
            <v>1 - Plantonista</v>
          </cell>
          <cell r="K906">
            <v>44</v>
          </cell>
          <cell r="L906">
            <v>1100</v>
          </cell>
          <cell r="P906">
            <v>0</v>
          </cell>
          <cell r="Q906">
            <v>0</v>
          </cell>
          <cell r="R906">
            <v>55</v>
          </cell>
          <cell r="S906">
            <v>0</v>
          </cell>
          <cell r="W906">
            <v>175.45</v>
          </cell>
          <cell r="X906">
            <v>979.55</v>
          </cell>
        </row>
        <row r="907">
          <cell r="C907" t="str">
            <v>HOSPITAL PELÓPIDAS SILVEIRA</v>
          </cell>
          <cell r="E907" t="str">
            <v>PATRICIA MARGARETH CAMARA FERREIRA</v>
          </cell>
          <cell r="G907" t="str">
            <v>2 - Outros Profissionais da Saúde</v>
          </cell>
          <cell r="H907" t="str">
            <v>2235-05</v>
          </cell>
          <cell r="I907">
            <v>44197</v>
          </cell>
          <cell r="J907" t="str">
            <v>2 - Diarista</v>
          </cell>
          <cell r="K907">
            <v>40</v>
          </cell>
          <cell r="L907">
            <v>116.52</v>
          </cell>
          <cell r="P907">
            <v>3954.47</v>
          </cell>
          <cell r="Q907">
            <v>0</v>
          </cell>
          <cell r="R907">
            <v>34.01</v>
          </cell>
          <cell r="S907">
            <v>503.92</v>
          </cell>
          <cell r="W907">
            <v>4042.69</v>
          </cell>
          <cell r="X907">
            <v>566.23</v>
          </cell>
        </row>
        <row r="908">
          <cell r="C908" t="str">
            <v>HOSPITAL PELÓPIDAS SILVEIRA</v>
          </cell>
          <cell r="E908" t="str">
            <v>PATRICIA MARIA ALVES</v>
          </cell>
          <cell r="G908" t="str">
            <v>2 - Outros Profissionais da Saúde</v>
          </cell>
          <cell r="H908" t="str">
            <v>3222-05</v>
          </cell>
          <cell r="I908">
            <v>44197</v>
          </cell>
          <cell r="J908" t="str">
            <v>1 - Plantonista</v>
          </cell>
          <cell r="K908">
            <v>44</v>
          </cell>
          <cell r="L908">
            <v>0</v>
          </cell>
          <cell r="P908">
            <v>1751.75</v>
          </cell>
          <cell r="Q908">
            <v>0</v>
          </cell>
          <cell r="R908">
            <v>396</v>
          </cell>
          <cell r="S908">
            <v>0</v>
          </cell>
          <cell r="W908">
            <v>1802.82</v>
          </cell>
          <cell r="X908">
            <v>344.93000000000006</v>
          </cell>
        </row>
        <row r="909">
          <cell r="C909" t="str">
            <v>HOSPITAL PELÓPIDAS SILVEIRA</v>
          </cell>
          <cell r="E909" t="str">
            <v>PATRICIA MARIA LIMA SILVA</v>
          </cell>
          <cell r="G909" t="str">
            <v>2 - Outros Profissionais da Saúde</v>
          </cell>
          <cell r="H909" t="str">
            <v>2238-10</v>
          </cell>
          <cell r="I909">
            <v>44197</v>
          </cell>
          <cell r="J909" t="str">
            <v>2 - Diarista</v>
          </cell>
          <cell r="K909">
            <v>20</v>
          </cell>
          <cell r="L909">
            <v>1206.47</v>
          </cell>
          <cell r="P909">
            <v>0</v>
          </cell>
          <cell r="Q909">
            <v>0</v>
          </cell>
          <cell r="R909">
            <v>280.32</v>
          </cell>
          <cell r="S909">
            <v>301.62</v>
          </cell>
          <cell r="W909">
            <v>144.44999999999999</v>
          </cell>
          <cell r="X909">
            <v>1643.9599999999998</v>
          </cell>
        </row>
        <row r="910">
          <cell r="C910" t="str">
            <v>HOSPITAL PELÓPIDAS SILVEIRA</v>
          </cell>
          <cell r="E910" t="str">
            <v>PATRICIA VIRGINIA BASTOS DE FIGUEIREDO</v>
          </cell>
          <cell r="G910" t="str">
            <v>1 - Médico</v>
          </cell>
          <cell r="H910" t="str">
            <v>2251-25</v>
          </cell>
          <cell r="I910">
            <v>44197</v>
          </cell>
          <cell r="J910" t="str">
            <v>1 - Plantonista</v>
          </cell>
          <cell r="K910">
            <v>12</v>
          </cell>
          <cell r="L910">
            <v>1584</v>
          </cell>
          <cell r="P910">
            <v>0</v>
          </cell>
          <cell r="Q910">
            <v>0</v>
          </cell>
          <cell r="R910">
            <v>220</v>
          </cell>
          <cell r="S910">
            <v>1995.08</v>
          </cell>
          <cell r="W910">
            <v>556.63</v>
          </cell>
          <cell r="X910">
            <v>3242.45</v>
          </cell>
        </row>
        <row r="911">
          <cell r="C911" t="str">
            <v>HOSPITAL PELÓPIDAS SILVEIRA</v>
          </cell>
          <cell r="E911" t="str">
            <v>PAULA BRIGIDA BROCA DA SILVA</v>
          </cell>
          <cell r="G911" t="str">
            <v>2 - Outros Profissionais da Saúde</v>
          </cell>
          <cell r="H911" t="str">
            <v>3222-05</v>
          </cell>
          <cell r="I911">
            <v>44197</v>
          </cell>
          <cell r="J911" t="str">
            <v>1 - Plantonista</v>
          </cell>
          <cell r="K911">
            <v>44</v>
          </cell>
          <cell r="L911">
            <v>1100</v>
          </cell>
          <cell r="P911">
            <v>0</v>
          </cell>
          <cell r="Q911">
            <v>0</v>
          </cell>
          <cell r="R911">
            <v>485.47</v>
          </cell>
          <cell r="S911">
            <v>0</v>
          </cell>
          <cell r="W911">
            <v>224.24</v>
          </cell>
          <cell r="X911">
            <v>1361.23</v>
          </cell>
        </row>
        <row r="912">
          <cell r="C912" t="str">
            <v>HOSPITAL PELÓPIDAS SILVEIRA</v>
          </cell>
          <cell r="E912" t="str">
            <v>PAULA COUTINHO SANTIAGO DA SILVA</v>
          </cell>
          <cell r="G912" t="str">
            <v>2 - Outros Profissionais da Saúde</v>
          </cell>
          <cell r="H912" t="str">
            <v>3222-05</v>
          </cell>
          <cell r="I912">
            <v>44197</v>
          </cell>
          <cell r="J912" t="str">
            <v>2 - Diarista</v>
          </cell>
          <cell r="K912">
            <v>44</v>
          </cell>
          <cell r="L912">
            <v>1100</v>
          </cell>
          <cell r="P912">
            <v>0</v>
          </cell>
          <cell r="Q912">
            <v>0</v>
          </cell>
          <cell r="R912">
            <v>364.62</v>
          </cell>
          <cell r="S912">
            <v>0</v>
          </cell>
          <cell r="W912">
            <v>215.85</v>
          </cell>
          <cell r="X912">
            <v>1248.77</v>
          </cell>
        </row>
        <row r="913">
          <cell r="C913" t="str">
            <v>HOSPITAL PELÓPIDAS SILVEIRA</v>
          </cell>
          <cell r="E913" t="str">
            <v>PAULA ROBERTA ANDRADE DA SILVA</v>
          </cell>
          <cell r="G913" t="str">
            <v>2 - Outros Profissionais da Saúde</v>
          </cell>
          <cell r="H913" t="str">
            <v>2235-05</v>
          </cell>
          <cell r="I913">
            <v>44197</v>
          </cell>
          <cell r="J913" t="str">
            <v>1 - Plantonista</v>
          </cell>
          <cell r="K913">
            <v>40</v>
          </cell>
          <cell r="L913">
            <v>0</v>
          </cell>
          <cell r="P913">
            <v>0</v>
          </cell>
          <cell r="Q913">
            <v>0</v>
          </cell>
          <cell r="R913">
            <v>99.53</v>
          </cell>
          <cell r="S913">
            <v>0</v>
          </cell>
          <cell r="W913">
            <v>99.53</v>
          </cell>
          <cell r="X913">
            <v>0</v>
          </cell>
        </row>
        <row r="914">
          <cell r="C914" t="str">
            <v>HOSPITAL PELÓPIDAS SILVEIRA</v>
          </cell>
          <cell r="E914" t="str">
            <v>PAULA ROBERTA CARVALHO PEREIRA DA SILVA</v>
          </cell>
          <cell r="G914" t="str">
            <v>2 - Outros Profissionais da Saúde</v>
          </cell>
          <cell r="H914" t="str">
            <v>5152-05</v>
          </cell>
          <cell r="I914">
            <v>44197</v>
          </cell>
          <cell r="J914" t="str">
            <v>1 - Plantonista</v>
          </cell>
          <cell r="K914">
            <v>44</v>
          </cell>
          <cell r="L914">
            <v>1100</v>
          </cell>
          <cell r="P914">
            <v>0</v>
          </cell>
          <cell r="Q914">
            <v>0</v>
          </cell>
          <cell r="R914">
            <v>271.27</v>
          </cell>
          <cell r="S914">
            <v>0</v>
          </cell>
          <cell r="W914">
            <v>128.12</v>
          </cell>
          <cell r="X914">
            <v>1243.1500000000001</v>
          </cell>
        </row>
        <row r="915">
          <cell r="C915" t="str">
            <v>HOSPITAL PELÓPIDAS SILVEIRA</v>
          </cell>
          <cell r="E915" t="str">
            <v>PAULA VITORIA RODRIGUES GOMES</v>
          </cell>
          <cell r="G915" t="str">
            <v>2 - Outros Profissionais da Saúde</v>
          </cell>
          <cell r="H915" t="str">
            <v>2234-05</v>
          </cell>
          <cell r="I915">
            <v>44197</v>
          </cell>
          <cell r="J915" t="str">
            <v>1 - Plantonista</v>
          </cell>
          <cell r="K915">
            <v>30</v>
          </cell>
          <cell r="L915">
            <v>3295.57</v>
          </cell>
          <cell r="P915">
            <v>0</v>
          </cell>
          <cell r="Q915">
            <v>0</v>
          </cell>
          <cell r="R915">
            <v>1228.69</v>
          </cell>
          <cell r="S915">
            <v>824</v>
          </cell>
          <cell r="W915">
            <v>1036.46</v>
          </cell>
          <cell r="X915">
            <v>4311.8</v>
          </cell>
        </row>
        <row r="916">
          <cell r="C916" t="str">
            <v>HOSPITAL PELÓPIDAS SILVEIRA</v>
          </cell>
          <cell r="E916" t="str">
            <v>PAULETE DE SOUZA E SILVA</v>
          </cell>
          <cell r="G916" t="str">
            <v>2 - Outros Profissionais da Saúde</v>
          </cell>
          <cell r="H916" t="str">
            <v>3222-05</v>
          </cell>
          <cell r="I916">
            <v>44197</v>
          </cell>
          <cell r="J916" t="str">
            <v>1 - Plantonista</v>
          </cell>
          <cell r="K916">
            <v>44</v>
          </cell>
          <cell r="L916">
            <v>1100</v>
          </cell>
          <cell r="P916">
            <v>0</v>
          </cell>
          <cell r="Q916">
            <v>0</v>
          </cell>
          <cell r="R916">
            <v>227.72</v>
          </cell>
          <cell r="S916">
            <v>0</v>
          </cell>
          <cell r="W916">
            <v>202.4</v>
          </cell>
          <cell r="X916">
            <v>1125.32</v>
          </cell>
        </row>
        <row r="917">
          <cell r="C917" t="str">
            <v>HOSPITAL PELÓPIDAS SILVEIRA</v>
          </cell>
          <cell r="E917" t="str">
            <v>PAULINA MARIA DE SANTANA</v>
          </cell>
          <cell r="G917" t="str">
            <v>2 - Outros Profissionais da Saúde</v>
          </cell>
          <cell r="H917" t="str">
            <v>3222-05</v>
          </cell>
          <cell r="I917">
            <v>44197</v>
          </cell>
          <cell r="J917" t="str">
            <v>1 - Plantonista</v>
          </cell>
          <cell r="K917">
            <v>44</v>
          </cell>
          <cell r="L917">
            <v>1100</v>
          </cell>
          <cell r="P917">
            <v>0</v>
          </cell>
          <cell r="Q917">
            <v>0</v>
          </cell>
          <cell r="R917">
            <v>600.15</v>
          </cell>
          <cell r="S917">
            <v>0</v>
          </cell>
          <cell r="W917">
            <v>223.94</v>
          </cell>
          <cell r="X917">
            <v>1476.21</v>
          </cell>
        </row>
        <row r="918">
          <cell r="C918" t="str">
            <v>HOSPITAL PELÓPIDAS SILVEIRA</v>
          </cell>
          <cell r="E918" t="str">
            <v>PAULO JASMELINO DA SILVA FILHO</v>
          </cell>
          <cell r="G918" t="str">
            <v>3 - Administrativo</v>
          </cell>
          <cell r="H918" t="str">
            <v>5142-25</v>
          </cell>
          <cell r="I918">
            <v>44197</v>
          </cell>
          <cell r="J918" t="str">
            <v>1 - Plantonista</v>
          </cell>
          <cell r="K918">
            <v>44</v>
          </cell>
          <cell r="L918">
            <v>1100</v>
          </cell>
          <cell r="P918">
            <v>0</v>
          </cell>
          <cell r="Q918">
            <v>0</v>
          </cell>
          <cell r="R918">
            <v>373.81</v>
          </cell>
          <cell r="S918">
            <v>0</v>
          </cell>
          <cell r="W918">
            <v>190.3</v>
          </cell>
          <cell r="X918">
            <v>1283.51</v>
          </cell>
        </row>
        <row r="919">
          <cell r="C919" t="str">
            <v>HOSPITAL PELÓPIDAS SILVEIRA</v>
          </cell>
          <cell r="E919" t="str">
            <v>PAULO JOSE DE CAVALCANTI SIEBRA</v>
          </cell>
          <cell r="G919" t="str">
            <v>1 - Médico</v>
          </cell>
          <cell r="H919" t="str">
            <v>2251-25</v>
          </cell>
          <cell r="I919">
            <v>44197</v>
          </cell>
          <cell r="J919" t="str">
            <v>2 - Diarista</v>
          </cell>
          <cell r="K919">
            <v>20</v>
          </cell>
          <cell r="L919">
            <v>2640</v>
          </cell>
          <cell r="P919">
            <v>0</v>
          </cell>
          <cell r="Q919">
            <v>0</v>
          </cell>
          <cell r="R919">
            <v>220</v>
          </cell>
          <cell r="S919">
            <v>2474.5</v>
          </cell>
          <cell r="W919">
            <v>1073.49</v>
          </cell>
          <cell r="X919">
            <v>4261.01</v>
          </cell>
        </row>
        <row r="920">
          <cell r="C920" t="str">
            <v>HOSPITAL PELÓPIDAS SILVEIRA</v>
          </cell>
          <cell r="E920" t="str">
            <v>PAULO ROBERTO COSTA LIMA JUNIOR</v>
          </cell>
          <cell r="G920" t="str">
            <v>1 - Médico</v>
          </cell>
          <cell r="H920" t="str">
            <v>2251-25</v>
          </cell>
          <cell r="I920">
            <v>44197</v>
          </cell>
          <cell r="J920" t="str">
            <v>1 - Plantonista</v>
          </cell>
          <cell r="K920">
            <v>12</v>
          </cell>
          <cell r="L920">
            <v>1584</v>
          </cell>
          <cell r="P920">
            <v>0</v>
          </cell>
          <cell r="Q920">
            <v>0</v>
          </cell>
          <cell r="R920">
            <v>635.95000000000005</v>
          </cell>
          <cell r="S920">
            <v>3032.24</v>
          </cell>
          <cell r="W920">
            <v>1151.53</v>
          </cell>
          <cell r="X920">
            <v>4100.66</v>
          </cell>
        </row>
        <row r="921">
          <cell r="C921" t="str">
            <v>HOSPITAL PELÓPIDAS SILVEIRA</v>
          </cell>
          <cell r="E921" t="str">
            <v>PAULO ROGERIO DE SANTANA</v>
          </cell>
          <cell r="G921" t="str">
            <v>3 - Administrativo</v>
          </cell>
          <cell r="H921" t="str">
            <v>4110-10</v>
          </cell>
          <cell r="I921">
            <v>44197</v>
          </cell>
          <cell r="J921" t="str">
            <v>1 - Plantonista</v>
          </cell>
          <cell r="K921">
            <v>44</v>
          </cell>
          <cell r="L921">
            <v>1100</v>
          </cell>
          <cell r="P921">
            <v>0</v>
          </cell>
          <cell r="Q921">
            <v>0</v>
          </cell>
          <cell r="R921">
            <v>643</v>
          </cell>
          <cell r="S921">
            <v>0</v>
          </cell>
          <cell r="W921">
            <v>230.68</v>
          </cell>
          <cell r="X921">
            <v>1512.32</v>
          </cell>
        </row>
        <row r="922">
          <cell r="C922" t="str">
            <v>HOSPITAL PELÓPIDAS SILVEIRA</v>
          </cell>
          <cell r="E922" t="str">
            <v>PEDRO NOGUEIRA FONTANA</v>
          </cell>
          <cell r="G922" t="str">
            <v>1 - Médico</v>
          </cell>
          <cell r="H922" t="str">
            <v>2251-25</v>
          </cell>
          <cell r="I922">
            <v>44197</v>
          </cell>
          <cell r="J922" t="str">
            <v>2 - Diarista</v>
          </cell>
          <cell r="K922">
            <v>40</v>
          </cell>
          <cell r="L922">
            <v>5280</v>
          </cell>
          <cell r="P922">
            <v>0</v>
          </cell>
          <cell r="Q922">
            <v>0</v>
          </cell>
          <cell r="R922">
            <v>220</v>
          </cell>
          <cell r="S922">
            <v>4107.75</v>
          </cell>
          <cell r="W922">
            <v>2317.94</v>
          </cell>
          <cell r="X922">
            <v>7289.8099999999995</v>
          </cell>
        </row>
        <row r="923">
          <cell r="C923" t="str">
            <v>HOSPITAL PELÓPIDAS SILVEIRA</v>
          </cell>
          <cell r="E923" t="str">
            <v>PEDRO RAFAEL DE OLIVEIRA NASCIMENTO</v>
          </cell>
          <cell r="G923" t="str">
            <v>1 - Médico</v>
          </cell>
          <cell r="H923" t="str">
            <v>2251-20</v>
          </cell>
          <cell r="I923">
            <v>44197</v>
          </cell>
          <cell r="J923" t="str">
            <v>1 - Plantonista</v>
          </cell>
          <cell r="K923">
            <v>36</v>
          </cell>
          <cell r="L923">
            <v>3168</v>
          </cell>
          <cell r="P923">
            <v>0</v>
          </cell>
          <cell r="Q923">
            <v>0</v>
          </cell>
          <cell r="R923">
            <v>1484.85</v>
          </cell>
          <cell r="S923">
            <v>6500.4</v>
          </cell>
          <cell r="W923">
            <v>2949.68</v>
          </cell>
          <cell r="X923">
            <v>8203.57</v>
          </cell>
        </row>
        <row r="924">
          <cell r="C924" t="str">
            <v>HOSPITAL PELÓPIDAS SILVEIRA</v>
          </cell>
          <cell r="E924" t="str">
            <v>PETRONILA ROBERTA CARMO DA SILVA</v>
          </cell>
          <cell r="G924" t="str">
            <v>2 - Outros Profissionais da Saúde</v>
          </cell>
          <cell r="H924" t="str">
            <v>3222-05</v>
          </cell>
          <cell r="I924">
            <v>44197</v>
          </cell>
          <cell r="J924" t="str">
            <v>1 - Plantonista</v>
          </cell>
          <cell r="K924">
            <v>44</v>
          </cell>
          <cell r="L924">
            <v>1026.67</v>
          </cell>
          <cell r="P924">
            <v>0</v>
          </cell>
          <cell r="Q924">
            <v>0</v>
          </cell>
          <cell r="R924">
            <v>1532.89</v>
          </cell>
          <cell r="S924">
            <v>110</v>
          </cell>
          <cell r="W924">
            <v>371.89</v>
          </cell>
          <cell r="X924">
            <v>2297.6700000000005</v>
          </cell>
        </row>
        <row r="925">
          <cell r="C925" t="str">
            <v>HOSPITAL PELÓPIDAS SILVEIRA</v>
          </cell>
          <cell r="E925" t="str">
            <v>POLLYANNA MARIA GOMES HOLANDA CUNHA</v>
          </cell>
          <cell r="G925" t="str">
            <v>2 - Outros Profissionais da Saúde</v>
          </cell>
          <cell r="H925" t="str">
            <v>3222-05</v>
          </cell>
          <cell r="I925">
            <v>44197</v>
          </cell>
          <cell r="J925" t="str">
            <v>1 - Plantonista</v>
          </cell>
          <cell r="K925">
            <v>44</v>
          </cell>
          <cell r="L925">
            <v>1063.33</v>
          </cell>
          <cell r="P925">
            <v>0</v>
          </cell>
          <cell r="Q925">
            <v>0</v>
          </cell>
          <cell r="R925">
            <v>573.77</v>
          </cell>
          <cell r="S925">
            <v>0</v>
          </cell>
          <cell r="W925">
            <v>499.83</v>
          </cell>
          <cell r="X925">
            <v>1137.27</v>
          </cell>
        </row>
        <row r="926">
          <cell r="C926" t="str">
            <v>HOSPITAL PELÓPIDAS SILVEIRA</v>
          </cell>
          <cell r="E926" t="str">
            <v>POLLYANNA VENANCIO DA CUNHA</v>
          </cell>
          <cell r="G926" t="str">
            <v>2 - Outros Profissionais da Saúde</v>
          </cell>
          <cell r="H926" t="str">
            <v>2235-05</v>
          </cell>
          <cell r="I926">
            <v>44197</v>
          </cell>
          <cell r="J926" t="str">
            <v>2 - Diarista</v>
          </cell>
          <cell r="K926">
            <v>40</v>
          </cell>
          <cell r="L926">
            <v>2055.94</v>
          </cell>
          <cell r="P926">
            <v>0</v>
          </cell>
          <cell r="Q926">
            <v>0</v>
          </cell>
          <cell r="R926">
            <v>2498.91</v>
          </cell>
          <cell r="S926">
            <v>719.58</v>
          </cell>
          <cell r="W926">
            <v>1119.0999999999999</v>
          </cell>
          <cell r="X926">
            <v>4155.33</v>
          </cell>
        </row>
        <row r="927">
          <cell r="C927" t="str">
            <v>HOSPITAL PELÓPIDAS SILVEIRA</v>
          </cell>
          <cell r="E927" t="str">
            <v>POLLYANNA VERISSIMO DE ALBUQUERQUE SILVA</v>
          </cell>
          <cell r="G927" t="str">
            <v>2 - Outros Profissionais da Saúde</v>
          </cell>
          <cell r="H927" t="str">
            <v>3222-05</v>
          </cell>
          <cell r="I927">
            <v>44197</v>
          </cell>
          <cell r="J927" t="str">
            <v>1 - Plantonista</v>
          </cell>
          <cell r="K927">
            <v>44</v>
          </cell>
          <cell r="L927">
            <v>0</v>
          </cell>
          <cell r="P927">
            <v>2019.6</v>
          </cell>
          <cell r="Q927">
            <v>0</v>
          </cell>
          <cell r="R927">
            <v>154.65</v>
          </cell>
          <cell r="S927">
            <v>110</v>
          </cell>
          <cell r="W927">
            <v>2069.1799999999998</v>
          </cell>
          <cell r="X927">
            <v>215.07000000000016</v>
          </cell>
        </row>
        <row r="928">
          <cell r="C928" t="str">
            <v>HOSPITAL PELÓPIDAS SILVEIRA</v>
          </cell>
          <cell r="E928" t="str">
            <v>PRISCILA CONCEICAO DA SILVA</v>
          </cell>
          <cell r="G928" t="str">
            <v>2 - Outros Profissionais da Saúde</v>
          </cell>
          <cell r="H928" t="str">
            <v>5211-30</v>
          </cell>
          <cell r="I928">
            <v>44197</v>
          </cell>
          <cell r="J928" t="str">
            <v>1 - Plantonista</v>
          </cell>
          <cell r="K928">
            <v>44</v>
          </cell>
          <cell r="L928">
            <v>1100</v>
          </cell>
          <cell r="P928">
            <v>0</v>
          </cell>
          <cell r="Q928">
            <v>0</v>
          </cell>
          <cell r="R928">
            <v>2382.86</v>
          </cell>
          <cell r="S928">
            <v>0</v>
          </cell>
          <cell r="W928">
            <v>191.83</v>
          </cell>
          <cell r="X928">
            <v>3291.03</v>
          </cell>
        </row>
        <row r="929">
          <cell r="C929" t="str">
            <v>HOSPITAL PELÓPIDAS SILVEIRA</v>
          </cell>
          <cell r="E929" t="str">
            <v>PRISCILA COSTA DOS SANTOS MOREIRA</v>
          </cell>
          <cell r="G929" t="str">
            <v>1 - Médico</v>
          </cell>
          <cell r="H929" t="str">
            <v>2251-25</v>
          </cell>
          <cell r="I929">
            <v>44197</v>
          </cell>
          <cell r="J929" t="str">
            <v>1 - Plantonista</v>
          </cell>
          <cell r="K929">
            <v>12</v>
          </cell>
          <cell r="L929">
            <v>1584</v>
          </cell>
          <cell r="P929">
            <v>0</v>
          </cell>
          <cell r="Q929">
            <v>0</v>
          </cell>
          <cell r="R929">
            <v>220</v>
          </cell>
          <cell r="S929">
            <v>1995.08</v>
          </cell>
          <cell r="W929">
            <v>924.99</v>
          </cell>
          <cell r="X929">
            <v>2874.09</v>
          </cell>
        </row>
        <row r="930">
          <cell r="C930" t="str">
            <v>HOSPITAL PELÓPIDAS SILVEIRA</v>
          </cell>
          <cell r="E930" t="str">
            <v>PRISCILA DA SILVA SANTOS</v>
          </cell>
          <cell r="G930" t="str">
            <v>2 - Outros Profissionais da Saúde</v>
          </cell>
          <cell r="H930" t="str">
            <v>3222-05</v>
          </cell>
          <cell r="I930">
            <v>44197</v>
          </cell>
          <cell r="J930" t="str">
            <v>1 - Plantonista</v>
          </cell>
          <cell r="K930">
            <v>44</v>
          </cell>
          <cell r="L930">
            <v>1100</v>
          </cell>
          <cell r="P930">
            <v>0</v>
          </cell>
          <cell r="Q930">
            <v>0</v>
          </cell>
          <cell r="R930">
            <v>447.12</v>
          </cell>
          <cell r="S930">
            <v>110</v>
          </cell>
          <cell r="W930">
            <v>257.87</v>
          </cell>
          <cell r="X930">
            <v>1399.25</v>
          </cell>
        </row>
        <row r="931">
          <cell r="C931" t="str">
            <v>HOSPITAL PELÓPIDAS SILVEIRA</v>
          </cell>
          <cell r="E931" t="str">
            <v>PRISCILA DE SOUZA SILVA</v>
          </cell>
          <cell r="G931" t="str">
            <v>2 - Outros Profissionais da Saúde</v>
          </cell>
          <cell r="H931" t="str">
            <v>2236-05</v>
          </cell>
          <cell r="I931">
            <v>44197</v>
          </cell>
          <cell r="J931" t="str">
            <v>1 - Plantonista</v>
          </cell>
          <cell r="K931">
            <v>24</v>
          </cell>
          <cell r="L931">
            <v>1604.62</v>
          </cell>
          <cell r="P931">
            <v>0</v>
          </cell>
          <cell r="Q931">
            <v>0</v>
          </cell>
          <cell r="R931">
            <v>745.18</v>
          </cell>
          <cell r="S931">
            <v>449.3</v>
          </cell>
          <cell r="W931">
            <v>317.24</v>
          </cell>
          <cell r="X931">
            <v>2481.8599999999997</v>
          </cell>
        </row>
        <row r="932">
          <cell r="C932" t="str">
            <v>HOSPITAL PELÓPIDAS SILVEIRA</v>
          </cell>
          <cell r="E932" t="str">
            <v>PRISCILA FIGUEIREDO DOS SANTOS SILVA</v>
          </cell>
          <cell r="G932" t="str">
            <v>2 - Outros Profissionais da Saúde</v>
          </cell>
          <cell r="H932" t="str">
            <v>2236-05</v>
          </cell>
          <cell r="I932">
            <v>44197</v>
          </cell>
          <cell r="J932" t="str">
            <v>1 - Plantonista</v>
          </cell>
          <cell r="K932">
            <v>24</v>
          </cell>
          <cell r="L932">
            <v>1604.62</v>
          </cell>
          <cell r="P932">
            <v>0</v>
          </cell>
          <cell r="Q932">
            <v>0</v>
          </cell>
          <cell r="R932">
            <v>666.15</v>
          </cell>
          <cell r="S932">
            <v>401.16</v>
          </cell>
          <cell r="W932">
            <v>287.82</v>
          </cell>
          <cell r="X932">
            <v>2384.1099999999997</v>
          </cell>
        </row>
        <row r="933">
          <cell r="C933" t="str">
            <v>HOSPITAL PELÓPIDAS SILVEIRA</v>
          </cell>
          <cell r="E933" t="str">
            <v>PRISCILA MARIA LEITE DA SILVA</v>
          </cell>
          <cell r="G933" t="str">
            <v>2 - Outros Profissionais da Saúde</v>
          </cell>
          <cell r="H933" t="str">
            <v>2235-05</v>
          </cell>
          <cell r="I933">
            <v>44197</v>
          </cell>
          <cell r="J933" t="str">
            <v>2 - Diarista</v>
          </cell>
          <cell r="K933">
            <v>40</v>
          </cell>
          <cell r="L933">
            <v>2055.94</v>
          </cell>
          <cell r="P933">
            <v>0</v>
          </cell>
          <cell r="Q933">
            <v>0</v>
          </cell>
          <cell r="R933">
            <v>715.62</v>
          </cell>
          <cell r="S933">
            <v>1019.58</v>
          </cell>
          <cell r="W933">
            <v>548.05999999999995</v>
          </cell>
          <cell r="X933">
            <v>3243.08</v>
          </cell>
        </row>
        <row r="934">
          <cell r="C934" t="str">
            <v>HOSPITAL PELÓPIDAS SILVEIRA</v>
          </cell>
          <cell r="E934" t="str">
            <v>PRISCILLA LUIZ DA SILVA</v>
          </cell>
          <cell r="G934" t="str">
            <v>3 - Administrativo</v>
          </cell>
          <cell r="H934" t="str">
            <v>5163-45</v>
          </cell>
          <cell r="I934">
            <v>44197</v>
          </cell>
          <cell r="J934" t="str">
            <v>1 - Plantonista</v>
          </cell>
          <cell r="K934">
            <v>44</v>
          </cell>
          <cell r="L934">
            <v>0</v>
          </cell>
          <cell r="P934">
            <v>0</v>
          </cell>
          <cell r="Q934">
            <v>0</v>
          </cell>
          <cell r="R934">
            <v>1498.08</v>
          </cell>
          <cell r="S934">
            <v>0</v>
          </cell>
          <cell r="W934">
            <v>363.71</v>
          </cell>
          <cell r="X934">
            <v>1134.3699999999999</v>
          </cell>
        </row>
        <row r="935">
          <cell r="C935" t="str">
            <v>HOSPITAL PELÓPIDAS SILVEIRA</v>
          </cell>
          <cell r="E935" t="str">
            <v>RACHEL MINERVINO SIQUEIRA DE MORAIS</v>
          </cell>
          <cell r="G935" t="str">
            <v>2 - Outros Profissionais da Saúde</v>
          </cell>
          <cell r="H935" t="str">
            <v>2235-05</v>
          </cell>
          <cell r="I935">
            <v>44197</v>
          </cell>
          <cell r="J935" t="str">
            <v>1 - Plantonista</v>
          </cell>
          <cell r="K935">
            <v>40</v>
          </cell>
          <cell r="L935">
            <v>2055.94</v>
          </cell>
          <cell r="P935">
            <v>0</v>
          </cell>
          <cell r="Q935">
            <v>0</v>
          </cell>
          <cell r="R935">
            <v>1036.96</v>
          </cell>
          <cell r="S935">
            <v>832.66</v>
          </cell>
          <cell r="W935">
            <v>597.15</v>
          </cell>
          <cell r="X935">
            <v>3328.41</v>
          </cell>
        </row>
        <row r="936">
          <cell r="C936" t="str">
            <v>HOSPITAL PELÓPIDAS SILVEIRA</v>
          </cell>
          <cell r="E936" t="str">
            <v>RAFAEL BAPTISTA DE ASSIS</v>
          </cell>
          <cell r="G936" t="str">
            <v>1 - Médico</v>
          </cell>
          <cell r="H936" t="str">
            <v>2251-25</v>
          </cell>
          <cell r="I936">
            <v>44197</v>
          </cell>
          <cell r="J936" t="str">
            <v>1 - Plantonista</v>
          </cell>
          <cell r="K936">
            <v>24</v>
          </cell>
          <cell r="L936">
            <v>3168</v>
          </cell>
          <cell r="P936">
            <v>0</v>
          </cell>
          <cell r="Q936">
            <v>0</v>
          </cell>
          <cell r="R936">
            <v>13325.28</v>
          </cell>
          <cell r="S936">
            <v>6500.4</v>
          </cell>
          <cell r="W936">
            <v>2774.92</v>
          </cell>
          <cell r="X936">
            <v>20218.760000000002</v>
          </cell>
        </row>
        <row r="937">
          <cell r="C937" t="str">
            <v>HOSPITAL PELÓPIDAS SILVEIRA</v>
          </cell>
          <cell r="E937" t="str">
            <v>RAFAEL BARBOSA PINHEIRO DE CARVALHO</v>
          </cell>
          <cell r="G937" t="str">
            <v>1 - Médico</v>
          </cell>
          <cell r="H937" t="str">
            <v>2251-25</v>
          </cell>
          <cell r="I937">
            <v>44197</v>
          </cell>
          <cell r="J937" t="str">
            <v>1 - Plantonista</v>
          </cell>
          <cell r="K937">
            <v>24</v>
          </cell>
          <cell r="L937">
            <v>3168</v>
          </cell>
          <cell r="P937">
            <v>0</v>
          </cell>
          <cell r="Q937">
            <v>0</v>
          </cell>
          <cell r="R937">
            <v>1801.36</v>
          </cell>
          <cell r="S937">
            <v>5182.78</v>
          </cell>
          <cell r="W937">
            <v>2723.11</v>
          </cell>
          <cell r="X937">
            <v>7429.0299999999988</v>
          </cell>
        </row>
        <row r="938">
          <cell r="C938" t="str">
            <v>HOSPITAL PELÓPIDAS SILVEIRA</v>
          </cell>
          <cell r="E938" t="str">
            <v>RAFAEL CONRADO WANDERLEY</v>
          </cell>
          <cell r="G938" t="str">
            <v>1 - Médico</v>
          </cell>
          <cell r="H938" t="str">
            <v>2251-25</v>
          </cell>
          <cell r="I938">
            <v>44197</v>
          </cell>
          <cell r="J938" t="str">
            <v>1 - Plantonista</v>
          </cell>
          <cell r="K938">
            <v>12</v>
          </cell>
          <cell r="L938">
            <v>1584</v>
          </cell>
          <cell r="P938">
            <v>0</v>
          </cell>
          <cell r="Q938">
            <v>0</v>
          </cell>
          <cell r="R938">
            <v>657.46</v>
          </cell>
          <cell r="S938">
            <v>1995.08</v>
          </cell>
          <cell r="W938">
            <v>758.87</v>
          </cell>
          <cell r="X938">
            <v>3477.67</v>
          </cell>
        </row>
        <row r="939">
          <cell r="C939" t="str">
            <v>HOSPITAL PELÓPIDAS SILVEIRA</v>
          </cell>
          <cell r="E939" t="str">
            <v>RAFAEL DAYVES MEDEIROS DE QUEIROZ</v>
          </cell>
          <cell r="G939" t="str">
            <v>1 - Médico</v>
          </cell>
          <cell r="H939" t="str">
            <v>2251-25</v>
          </cell>
          <cell r="I939">
            <v>44197</v>
          </cell>
          <cell r="J939" t="str">
            <v>1 - Plantonista</v>
          </cell>
          <cell r="K939">
            <v>12</v>
          </cell>
          <cell r="L939">
            <v>1425.6</v>
          </cell>
          <cell r="P939">
            <v>0</v>
          </cell>
          <cell r="Q939">
            <v>0</v>
          </cell>
          <cell r="R939">
            <v>198</v>
          </cell>
          <cell r="S939">
            <v>2984.72</v>
          </cell>
          <cell r="W939">
            <v>819.93</v>
          </cell>
          <cell r="X939">
            <v>3788.39</v>
          </cell>
        </row>
        <row r="940">
          <cell r="C940" t="str">
            <v>HOSPITAL PELÓPIDAS SILVEIRA</v>
          </cell>
          <cell r="E940" t="str">
            <v>RAFAEL DE BARROS CORREIA MONTENEGRO</v>
          </cell>
          <cell r="G940" t="str">
            <v>3 - Administrativo</v>
          </cell>
          <cell r="H940" t="str">
            <v>2611-25</v>
          </cell>
          <cell r="I940">
            <v>44197</v>
          </cell>
          <cell r="J940" t="str">
            <v>2 - Diarista</v>
          </cell>
          <cell r="K940">
            <v>30</v>
          </cell>
          <cell r="L940">
            <v>3217.94</v>
          </cell>
          <cell r="P940">
            <v>0</v>
          </cell>
          <cell r="Q940">
            <v>0</v>
          </cell>
          <cell r="R940">
            <v>160.9</v>
          </cell>
          <cell r="S940">
            <v>200</v>
          </cell>
          <cell r="W940">
            <v>481.48</v>
          </cell>
          <cell r="X940">
            <v>3097.36</v>
          </cell>
        </row>
        <row r="941">
          <cell r="C941" t="str">
            <v>HOSPITAL PELÓPIDAS SILVEIRA</v>
          </cell>
          <cell r="E941" t="str">
            <v>RAFAEL DOS SANTOS LEMOS</v>
          </cell>
          <cell r="G941" t="str">
            <v>2 - Outros Profissionais da Saúde</v>
          </cell>
          <cell r="H941" t="str">
            <v>3172-10</v>
          </cell>
          <cell r="I941">
            <v>44197</v>
          </cell>
          <cell r="J941" t="str">
            <v>2 - Diarista</v>
          </cell>
          <cell r="K941">
            <v>44</v>
          </cell>
          <cell r="L941">
            <v>1683.59</v>
          </cell>
          <cell r="P941">
            <v>0</v>
          </cell>
          <cell r="Q941">
            <v>0</v>
          </cell>
          <cell r="R941">
            <v>665.4</v>
          </cell>
          <cell r="S941">
            <v>0</v>
          </cell>
          <cell r="W941">
            <v>320.35000000000002</v>
          </cell>
          <cell r="X941">
            <v>2028.6399999999999</v>
          </cell>
        </row>
        <row r="942">
          <cell r="C942" t="str">
            <v>HOSPITAL PELÓPIDAS SILVEIRA</v>
          </cell>
          <cell r="E942" t="str">
            <v>RAFAEL FARIAS DA SILVA</v>
          </cell>
          <cell r="G942" t="str">
            <v>3 - Administrativo</v>
          </cell>
          <cell r="H942" t="str">
            <v>5174-10</v>
          </cell>
          <cell r="I942">
            <v>44197</v>
          </cell>
          <cell r="J942" t="str">
            <v>1 - Plantonista</v>
          </cell>
          <cell r="K942">
            <v>44</v>
          </cell>
          <cell r="L942">
            <v>880</v>
          </cell>
          <cell r="P942">
            <v>0</v>
          </cell>
          <cell r="Q942">
            <v>0</v>
          </cell>
          <cell r="R942">
            <v>453.21</v>
          </cell>
          <cell r="S942">
            <v>0</v>
          </cell>
          <cell r="W942">
            <v>319.10000000000002</v>
          </cell>
          <cell r="X942">
            <v>1014.11</v>
          </cell>
        </row>
        <row r="943">
          <cell r="C943" t="str">
            <v>HOSPITAL PELÓPIDAS SILVEIRA</v>
          </cell>
          <cell r="E943" t="str">
            <v>RAFAEL GOMES DA SILVA</v>
          </cell>
          <cell r="G943" t="str">
            <v>1 - Médico</v>
          </cell>
          <cell r="H943" t="str">
            <v>2251-25</v>
          </cell>
          <cell r="I943">
            <v>44197</v>
          </cell>
          <cell r="J943" t="str">
            <v>1 - Plantonista</v>
          </cell>
          <cell r="K943">
            <v>12</v>
          </cell>
          <cell r="L943">
            <v>1584</v>
          </cell>
          <cell r="P943">
            <v>0</v>
          </cell>
          <cell r="Q943">
            <v>0</v>
          </cell>
          <cell r="R943">
            <v>1777.18</v>
          </cell>
          <cell r="S943">
            <v>3032.24</v>
          </cell>
          <cell r="W943">
            <v>1497.48</v>
          </cell>
          <cell r="X943">
            <v>4895.9400000000005</v>
          </cell>
        </row>
        <row r="944">
          <cell r="C944" t="str">
            <v>HOSPITAL PELÓPIDAS SILVEIRA</v>
          </cell>
          <cell r="E944" t="str">
            <v>RAFAEL NASCIMENTO SOARES</v>
          </cell>
          <cell r="G944" t="str">
            <v>1 - Médico</v>
          </cell>
          <cell r="H944" t="str">
            <v>2251-25</v>
          </cell>
          <cell r="I944">
            <v>44197</v>
          </cell>
          <cell r="J944" t="str">
            <v>1 - Plantonista</v>
          </cell>
          <cell r="K944">
            <v>12</v>
          </cell>
          <cell r="L944">
            <v>1584</v>
          </cell>
          <cell r="P944">
            <v>0</v>
          </cell>
          <cell r="Q944">
            <v>0</v>
          </cell>
          <cell r="R944">
            <v>725.12</v>
          </cell>
          <cell r="S944">
            <v>3032.24</v>
          </cell>
          <cell r="W944">
            <v>879.08</v>
          </cell>
          <cell r="X944">
            <v>4462.28</v>
          </cell>
        </row>
        <row r="945">
          <cell r="C945" t="str">
            <v>HOSPITAL PELÓPIDAS SILVEIRA</v>
          </cell>
          <cell r="E945" t="str">
            <v>RAFAEL NOBREGA DE PADUA WALFRIDO</v>
          </cell>
          <cell r="G945" t="str">
            <v>1 - Médico</v>
          </cell>
          <cell r="H945" t="str">
            <v>2251-25</v>
          </cell>
          <cell r="I945">
            <v>44197</v>
          </cell>
          <cell r="J945" t="str">
            <v>1 - Plantonista</v>
          </cell>
          <cell r="K945">
            <v>12</v>
          </cell>
          <cell r="L945">
            <v>1584</v>
          </cell>
          <cell r="P945">
            <v>0</v>
          </cell>
          <cell r="Q945">
            <v>0</v>
          </cell>
          <cell r="R945">
            <v>220</v>
          </cell>
          <cell r="S945">
            <v>1995.08</v>
          </cell>
          <cell r="W945">
            <v>593.82000000000005</v>
          </cell>
          <cell r="X945">
            <v>3205.2599999999998</v>
          </cell>
        </row>
        <row r="946">
          <cell r="C946" t="str">
            <v>HOSPITAL PELÓPIDAS SILVEIRA</v>
          </cell>
          <cell r="E946" t="str">
            <v>RAFAEL RICARDO DE OLIVEIRA TRAVASSOS</v>
          </cell>
          <cell r="G946" t="str">
            <v>1 - Médico</v>
          </cell>
          <cell r="H946" t="str">
            <v>2251-25</v>
          </cell>
          <cell r="I946">
            <v>44197</v>
          </cell>
          <cell r="J946" t="str">
            <v>1 - Plantonista</v>
          </cell>
          <cell r="K946">
            <v>12</v>
          </cell>
          <cell r="L946">
            <v>1584</v>
          </cell>
          <cell r="P946">
            <v>0</v>
          </cell>
          <cell r="Q946">
            <v>0</v>
          </cell>
          <cell r="R946">
            <v>220</v>
          </cell>
          <cell r="S946">
            <v>3032.24</v>
          </cell>
          <cell r="W946">
            <v>898.48</v>
          </cell>
          <cell r="X946">
            <v>3937.7599999999998</v>
          </cell>
        </row>
        <row r="947">
          <cell r="C947" t="str">
            <v>HOSPITAL PELÓPIDAS SILVEIRA</v>
          </cell>
          <cell r="E947" t="str">
            <v>RAFAELA CRISTINA DA COSTA AZEVEDO</v>
          </cell>
          <cell r="G947" t="str">
            <v>2 - Outros Profissionais da Saúde</v>
          </cell>
          <cell r="H947" t="str">
            <v>3222-05</v>
          </cell>
          <cell r="I947">
            <v>44197</v>
          </cell>
          <cell r="J947" t="str">
            <v>1 - Plantonista</v>
          </cell>
          <cell r="K947">
            <v>44</v>
          </cell>
          <cell r="L947">
            <v>1026.67</v>
          </cell>
          <cell r="P947">
            <v>0</v>
          </cell>
          <cell r="Q947">
            <v>0</v>
          </cell>
          <cell r="R947">
            <v>513.61</v>
          </cell>
          <cell r="S947">
            <v>110</v>
          </cell>
          <cell r="W947">
            <v>191.75</v>
          </cell>
          <cell r="X947">
            <v>1458.5300000000002</v>
          </cell>
        </row>
        <row r="948">
          <cell r="C948" t="str">
            <v>HOSPITAL PELÓPIDAS SILVEIRA</v>
          </cell>
          <cell r="E948" t="str">
            <v>RAFAELA DE OLIVEIRA LIMA</v>
          </cell>
          <cell r="G948" t="str">
            <v>1 - Médico</v>
          </cell>
          <cell r="H948" t="str">
            <v>2251-25</v>
          </cell>
          <cell r="I948">
            <v>44197</v>
          </cell>
          <cell r="J948" t="str">
            <v>1 - Plantonista</v>
          </cell>
          <cell r="K948">
            <v>12</v>
          </cell>
          <cell r="L948">
            <v>1584</v>
          </cell>
          <cell r="P948">
            <v>0</v>
          </cell>
          <cell r="Q948">
            <v>0</v>
          </cell>
          <cell r="R948">
            <v>893.49</v>
          </cell>
          <cell r="S948">
            <v>1995.08</v>
          </cell>
          <cell r="W948">
            <v>769.81</v>
          </cell>
          <cell r="X948">
            <v>3702.7599999999998</v>
          </cell>
        </row>
        <row r="949">
          <cell r="C949" t="str">
            <v>HOSPITAL PELÓPIDAS SILVEIRA</v>
          </cell>
          <cell r="E949" t="str">
            <v>RAFAELLA BRAZ DE OLIVEIRA ANDRADE</v>
          </cell>
          <cell r="G949" t="str">
            <v>1 - Médico</v>
          </cell>
          <cell r="H949" t="str">
            <v>2251-25</v>
          </cell>
          <cell r="I949">
            <v>44197</v>
          </cell>
          <cell r="J949" t="str">
            <v>1 - Plantonista</v>
          </cell>
          <cell r="K949">
            <v>12</v>
          </cell>
          <cell r="L949">
            <v>0</v>
          </cell>
          <cell r="P949">
            <v>0</v>
          </cell>
          <cell r="Q949">
            <v>0</v>
          </cell>
          <cell r="R949">
            <v>3893.21</v>
          </cell>
          <cell r="S949">
            <v>1519.88</v>
          </cell>
          <cell r="W949">
            <v>1060.8399999999999</v>
          </cell>
          <cell r="X949">
            <v>4352.25</v>
          </cell>
        </row>
        <row r="950">
          <cell r="C950" t="str">
            <v>HOSPITAL PELÓPIDAS SILVEIRA</v>
          </cell>
          <cell r="E950" t="str">
            <v>RAFAELLA GONZAGA DA SILVA LEMOS</v>
          </cell>
          <cell r="G950" t="str">
            <v>2 - Outros Profissionais da Saúde</v>
          </cell>
          <cell r="H950" t="str">
            <v>2235-05</v>
          </cell>
          <cell r="I950">
            <v>44197</v>
          </cell>
          <cell r="J950" t="str">
            <v>2 - Diarista</v>
          </cell>
          <cell r="K950">
            <v>40</v>
          </cell>
          <cell r="L950">
            <v>1908.06</v>
          </cell>
          <cell r="P950">
            <v>0</v>
          </cell>
          <cell r="Q950">
            <v>0</v>
          </cell>
          <cell r="R950">
            <v>562.12</v>
          </cell>
          <cell r="S950">
            <v>477.02</v>
          </cell>
          <cell r="W950">
            <v>860.66</v>
          </cell>
          <cell r="X950">
            <v>2086.54</v>
          </cell>
        </row>
        <row r="951">
          <cell r="C951" t="str">
            <v>HOSPITAL PELÓPIDAS SILVEIRA</v>
          </cell>
          <cell r="E951" t="str">
            <v>RAPHAEL RAMOS E SILVA</v>
          </cell>
          <cell r="G951" t="str">
            <v>1 - Médico</v>
          </cell>
          <cell r="H951" t="str">
            <v>2251-25</v>
          </cell>
          <cell r="I951">
            <v>44197</v>
          </cell>
          <cell r="J951" t="str">
            <v>1 - Plantonista</v>
          </cell>
          <cell r="K951">
            <v>24</v>
          </cell>
          <cell r="L951">
            <v>3168</v>
          </cell>
          <cell r="P951">
            <v>0</v>
          </cell>
          <cell r="Q951">
            <v>0</v>
          </cell>
          <cell r="R951">
            <v>220</v>
          </cell>
          <cell r="S951">
            <v>6923.23</v>
          </cell>
          <cell r="W951">
            <v>3308.83</v>
          </cell>
          <cell r="X951">
            <v>7002.4</v>
          </cell>
        </row>
        <row r="952">
          <cell r="C952" t="str">
            <v>HOSPITAL PELÓPIDAS SILVEIRA</v>
          </cell>
          <cell r="E952" t="str">
            <v>RAPHAELLA MENDES LIMA</v>
          </cell>
          <cell r="G952" t="str">
            <v>2 - Outros Profissionais da Saúde</v>
          </cell>
          <cell r="H952" t="str">
            <v>2237-10</v>
          </cell>
          <cell r="I952">
            <v>44197</v>
          </cell>
          <cell r="J952" t="str">
            <v>2 - Diarista</v>
          </cell>
          <cell r="K952">
            <v>44</v>
          </cell>
          <cell r="L952">
            <v>2784.36</v>
          </cell>
          <cell r="P952">
            <v>0</v>
          </cell>
          <cell r="Q952">
            <v>0</v>
          </cell>
          <cell r="R952">
            <v>359.22</v>
          </cell>
          <cell r="S952">
            <v>696.09</v>
          </cell>
          <cell r="W952">
            <v>673.01</v>
          </cell>
          <cell r="X952">
            <v>3166.66</v>
          </cell>
        </row>
        <row r="953">
          <cell r="C953" t="str">
            <v>HOSPITAL PELÓPIDAS SILVEIRA</v>
          </cell>
          <cell r="E953" t="str">
            <v>RAQUEL DA SILVA OLIVEIRA</v>
          </cell>
          <cell r="G953" t="str">
            <v>2 - Outros Profissionais da Saúde</v>
          </cell>
          <cell r="H953" t="str">
            <v>5211-30</v>
          </cell>
          <cell r="I953">
            <v>44197</v>
          </cell>
          <cell r="J953" t="str">
            <v>1 - Plantonista</v>
          </cell>
          <cell r="K953">
            <v>44</v>
          </cell>
          <cell r="L953">
            <v>1100</v>
          </cell>
          <cell r="P953">
            <v>0</v>
          </cell>
          <cell r="Q953">
            <v>0</v>
          </cell>
          <cell r="R953">
            <v>55</v>
          </cell>
          <cell r="S953">
            <v>0</v>
          </cell>
          <cell r="W953">
            <v>162.02000000000001</v>
          </cell>
          <cell r="X953">
            <v>992.98</v>
          </cell>
        </row>
        <row r="954">
          <cell r="C954" t="str">
            <v>HOSPITAL PELÓPIDAS SILVEIRA</v>
          </cell>
          <cell r="E954" t="str">
            <v>RAQUEL MARIA DA SILVA</v>
          </cell>
          <cell r="G954" t="str">
            <v>2 - Outros Profissionais da Saúde</v>
          </cell>
          <cell r="H954" t="str">
            <v>3222-05</v>
          </cell>
          <cell r="I954">
            <v>44197</v>
          </cell>
          <cell r="J954" t="str">
            <v>1 - Plantonista</v>
          </cell>
          <cell r="K954">
            <v>44</v>
          </cell>
          <cell r="L954">
            <v>1100</v>
          </cell>
          <cell r="P954">
            <v>0</v>
          </cell>
          <cell r="Q954">
            <v>0</v>
          </cell>
          <cell r="R954">
            <v>595.99</v>
          </cell>
          <cell r="S954">
            <v>110</v>
          </cell>
          <cell r="W954">
            <v>660.29</v>
          </cell>
          <cell r="X954">
            <v>1145.7</v>
          </cell>
        </row>
        <row r="955">
          <cell r="C955" t="str">
            <v>HOSPITAL PELÓPIDAS SILVEIRA</v>
          </cell>
          <cell r="E955" t="str">
            <v>RAQUEL MARIA DA SILVA</v>
          </cell>
          <cell r="G955" t="str">
            <v>2 - Outros Profissionais da Saúde</v>
          </cell>
          <cell r="H955" t="str">
            <v>3222-05</v>
          </cell>
          <cell r="I955">
            <v>44197</v>
          </cell>
          <cell r="J955" t="str">
            <v>1 - Plantonista</v>
          </cell>
          <cell r="K955">
            <v>44</v>
          </cell>
          <cell r="L955">
            <v>1100</v>
          </cell>
          <cell r="P955">
            <v>0</v>
          </cell>
          <cell r="Q955">
            <v>0</v>
          </cell>
          <cell r="R955">
            <v>500.6</v>
          </cell>
          <cell r="S955">
            <v>0</v>
          </cell>
          <cell r="W955">
            <v>228.89</v>
          </cell>
          <cell r="X955">
            <v>1371.71</v>
          </cell>
        </row>
        <row r="956">
          <cell r="C956" t="str">
            <v>HOSPITAL PELÓPIDAS SILVEIRA</v>
          </cell>
          <cell r="E956" t="str">
            <v>RAQUELLE FRANCISCA DA SILVA</v>
          </cell>
          <cell r="G956" t="str">
            <v>2 - Outros Profissionais da Saúde</v>
          </cell>
          <cell r="H956" t="str">
            <v>3222-05</v>
          </cell>
          <cell r="I956">
            <v>44197</v>
          </cell>
          <cell r="J956" t="str">
            <v>1 - Plantonista</v>
          </cell>
          <cell r="K956">
            <v>44</v>
          </cell>
          <cell r="L956">
            <v>1100</v>
          </cell>
          <cell r="P956">
            <v>0</v>
          </cell>
          <cell r="Q956">
            <v>0</v>
          </cell>
          <cell r="R956">
            <v>348.15</v>
          </cell>
          <cell r="S956">
            <v>110</v>
          </cell>
          <cell r="W956">
            <v>193.21</v>
          </cell>
          <cell r="X956">
            <v>1364.94</v>
          </cell>
        </row>
        <row r="957">
          <cell r="C957" t="str">
            <v>HOSPITAL PELÓPIDAS SILVEIRA</v>
          </cell>
          <cell r="E957" t="str">
            <v>RAYANE DA SILVA FREITAS</v>
          </cell>
          <cell r="G957" t="str">
            <v>2 - Outros Profissionais da Saúde</v>
          </cell>
          <cell r="H957" t="str">
            <v>3222-05</v>
          </cell>
          <cell r="I957">
            <v>44197</v>
          </cell>
          <cell r="J957" t="str">
            <v>1 - Plantonista</v>
          </cell>
          <cell r="K957">
            <v>44</v>
          </cell>
          <cell r="L957">
            <v>1100</v>
          </cell>
          <cell r="P957">
            <v>0</v>
          </cell>
          <cell r="Q957">
            <v>0</v>
          </cell>
          <cell r="R957">
            <v>2909.45</v>
          </cell>
          <cell r="S957">
            <v>110</v>
          </cell>
          <cell r="W957">
            <v>333.08</v>
          </cell>
          <cell r="X957">
            <v>3786.37</v>
          </cell>
        </row>
        <row r="958">
          <cell r="C958" t="str">
            <v>HOSPITAL PELÓPIDAS SILVEIRA</v>
          </cell>
          <cell r="E958" t="str">
            <v>REBECA JULIANA MARIA FERREIRA</v>
          </cell>
          <cell r="G958" t="str">
            <v>3 - Administrativo</v>
          </cell>
          <cell r="H958" t="str">
            <v>4110-10</v>
          </cell>
          <cell r="I958">
            <v>44197</v>
          </cell>
          <cell r="J958" t="str">
            <v>1 - Plantonista</v>
          </cell>
          <cell r="K958">
            <v>44</v>
          </cell>
          <cell r="L958">
            <v>1100</v>
          </cell>
          <cell r="P958">
            <v>0</v>
          </cell>
          <cell r="Q958">
            <v>0</v>
          </cell>
          <cell r="R958">
            <v>204.33</v>
          </cell>
          <cell r="S958">
            <v>0</v>
          </cell>
          <cell r="W958">
            <v>199.56</v>
          </cell>
          <cell r="X958">
            <v>1104.77</v>
          </cell>
        </row>
        <row r="959">
          <cell r="C959" t="str">
            <v>HOSPITAL PELÓPIDAS SILVEIRA</v>
          </cell>
          <cell r="E959" t="str">
            <v>REBECA MATOS VELEZ DE ANDRADE LIMA</v>
          </cell>
          <cell r="G959" t="str">
            <v>1 - Médico</v>
          </cell>
          <cell r="H959" t="str">
            <v>2251-20</v>
          </cell>
          <cell r="I959">
            <v>44197</v>
          </cell>
          <cell r="J959" t="str">
            <v>1 - Plantonista</v>
          </cell>
          <cell r="K959">
            <v>24</v>
          </cell>
          <cell r="L959">
            <v>3168</v>
          </cell>
          <cell r="P959">
            <v>0</v>
          </cell>
          <cell r="Q959">
            <v>0</v>
          </cell>
          <cell r="R959">
            <v>378.4</v>
          </cell>
          <cell r="S959">
            <v>5182.78</v>
          </cell>
          <cell r="W959">
            <v>2076.34</v>
          </cell>
          <cell r="X959">
            <v>6652.84</v>
          </cell>
        </row>
        <row r="960">
          <cell r="C960" t="str">
            <v>HOSPITAL PELÓPIDAS SILVEIRA</v>
          </cell>
          <cell r="E960" t="str">
            <v>REBECA VAZ VIEIRA DE CASTRO</v>
          </cell>
          <cell r="G960" t="str">
            <v>2 - Outros Profissionais da Saúde</v>
          </cell>
          <cell r="H960" t="str">
            <v>2235-05</v>
          </cell>
          <cell r="I960">
            <v>44197</v>
          </cell>
          <cell r="J960" t="str">
            <v>1 - Plantonista</v>
          </cell>
          <cell r="K960">
            <v>40</v>
          </cell>
          <cell r="L960">
            <v>2055.94</v>
          </cell>
          <cell r="P960">
            <v>0</v>
          </cell>
          <cell r="Q960">
            <v>0</v>
          </cell>
          <cell r="R960">
            <v>1169.3900000000001</v>
          </cell>
          <cell r="S960">
            <v>719.58</v>
          </cell>
          <cell r="W960">
            <v>567.91999999999996</v>
          </cell>
          <cell r="X960">
            <v>3376.99</v>
          </cell>
        </row>
        <row r="961">
          <cell r="C961" t="str">
            <v>HOSPITAL PELÓPIDAS SILVEIRA</v>
          </cell>
          <cell r="E961" t="str">
            <v>REBECCA BECKER TORRES</v>
          </cell>
          <cell r="G961" t="str">
            <v>2 - Outros Profissionais da Saúde</v>
          </cell>
          <cell r="H961" t="str">
            <v>2235-05</v>
          </cell>
          <cell r="I961">
            <v>44197</v>
          </cell>
          <cell r="J961" t="str">
            <v>1 - Plantonista</v>
          </cell>
          <cell r="K961">
            <v>40</v>
          </cell>
          <cell r="L961">
            <v>2055.94</v>
          </cell>
          <cell r="P961">
            <v>0</v>
          </cell>
          <cell r="Q961">
            <v>0</v>
          </cell>
          <cell r="R961">
            <v>1034.25</v>
          </cell>
          <cell r="S961">
            <v>832.66</v>
          </cell>
          <cell r="W961">
            <v>590.5</v>
          </cell>
          <cell r="X961">
            <v>3332.35</v>
          </cell>
        </row>
        <row r="962">
          <cell r="C962" t="str">
            <v>HOSPITAL PELÓPIDAS SILVEIRA</v>
          </cell>
          <cell r="E962" t="str">
            <v>REGINA CARVALHO SANTANA  DA SILVA</v>
          </cell>
          <cell r="G962" t="str">
            <v>2 - Outros Profissionais da Saúde</v>
          </cell>
          <cell r="H962" t="str">
            <v>3222-05</v>
          </cell>
          <cell r="I962">
            <v>44197</v>
          </cell>
          <cell r="J962" t="str">
            <v>1 - Plantonista</v>
          </cell>
          <cell r="K962">
            <v>44</v>
          </cell>
          <cell r="L962">
            <v>1100</v>
          </cell>
          <cell r="P962">
            <v>0</v>
          </cell>
          <cell r="Q962">
            <v>0</v>
          </cell>
          <cell r="R962">
            <v>388.87</v>
          </cell>
          <cell r="S962">
            <v>0</v>
          </cell>
          <cell r="W962">
            <v>147.84</v>
          </cell>
          <cell r="X962">
            <v>1341.03</v>
          </cell>
        </row>
        <row r="963">
          <cell r="C963" t="str">
            <v>HOSPITAL PELÓPIDAS SILVEIRA</v>
          </cell>
          <cell r="E963" t="str">
            <v>REGIVANIA DE BARROS MONTEIRO</v>
          </cell>
          <cell r="G963" t="str">
            <v>3 - Administrativo</v>
          </cell>
          <cell r="H963" t="str">
            <v>4110-10</v>
          </cell>
          <cell r="I963">
            <v>44197</v>
          </cell>
          <cell r="J963" t="str">
            <v>2 - Diarista</v>
          </cell>
          <cell r="K963">
            <v>44</v>
          </cell>
          <cell r="L963">
            <v>1100</v>
          </cell>
          <cell r="P963">
            <v>0</v>
          </cell>
          <cell r="Q963">
            <v>0</v>
          </cell>
          <cell r="R963">
            <v>55</v>
          </cell>
          <cell r="S963">
            <v>0</v>
          </cell>
          <cell r="W963">
            <v>549.41</v>
          </cell>
          <cell r="X963">
            <v>605.59</v>
          </cell>
        </row>
        <row r="964">
          <cell r="C964" t="str">
            <v>HOSPITAL PELÓPIDAS SILVEIRA</v>
          </cell>
          <cell r="E964" t="str">
            <v>REJANE EDUARDO DA SILVA BEZERRA</v>
          </cell>
          <cell r="G964" t="str">
            <v>2 - Outros Profissionais da Saúde</v>
          </cell>
          <cell r="H964" t="str">
            <v>3222-05</v>
          </cell>
          <cell r="I964">
            <v>44197</v>
          </cell>
          <cell r="J964" t="str">
            <v>1 - Plantonista</v>
          </cell>
          <cell r="K964">
            <v>44</v>
          </cell>
          <cell r="L964">
            <v>1100</v>
          </cell>
          <cell r="P964">
            <v>0</v>
          </cell>
          <cell r="Q964">
            <v>0</v>
          </cell>
          <cell r="R964">
            <v>595.9</v>
          </cell>
          <cell r="S964">
            <v>0</v>
          </cell>
          <cell r="W964">
            <v>582.71</v>
          </cell>
          <cell r="X964">
            <v>1113.19</v>
          </cell>
        </row>
        <row r="965">
          <cell r="C965" t="str">
            <v>HOSPITAL PELÓPIDAS SILVEIRA</v>
          </cell>
          <cell r="E965" t="str">
            <v>REJANE ELOI DE LIMA</v>
          </cell>
          <cell r="G965" t="str">
            <v>3 - Administrativo</v>
          </cell>
          <cell r="H965" t="str">
            <v>4110-10</v>
          </cell>
          <cell r="I965">
            <v>44197</v>
          </cell>
          <cell r="J965" t="str">
            <v>2 - Diarista</v>
          </cell>
          <cell r="K965">
            <v>44</v>
          </cell>
          <cell r="L965">
            <v>1100</v>
          </cell>
          <cell r="P965">
            <v>0</v>
          </cell>
          <cell r="Q965">
            <v>0</v>
          </cell>
          <cell r="R965">
            <v>55</v>
          </cell>
          <cell r="S965">
            <v>0</v>
          </cell>
          <cell r="W965">
            <v>196.23</v>
          </cell>
          <cell r="X965">
            <v>958.77</v>
          </cell>
        </row>
        <row r="966">
          <cell r="C966" t="str">
            <v>HOSPITAL PELÓPIDAS SILVEIRA</v>
          </cell>
          <cell r="E966" t="str">
            <v>RENATA ALVES DE LIMA</v>
          </cell>
          <cell r="G966" t="str">
            <v>2 - Outros Profissionais da Saúde</v>
          </cell>
          <cell r="H966" t="str">
            <v>3222-05</v>
          </cell>
          <cell r="I966">
            <v>44197</v>
          </cell>
          <cell r="J966" t="str">
            <v>1 - Plantonista</v>
          </cell>
          <cell r="K966">
            <v>44</v>
          </cell>
          <cell r="L966">
            <v>1100</v>
          </cell>
          <cell r="P966">
            <v>0</v>
          </cell>
          <cell r="Q966">
            <v>0</v>
          </cell>
          <cell r="R966">
            <v>227.72</v>
          </cell>
          <cell r="S966">
            <v>0</v>
          </cell>
          <cell r="W966">
            <v>124.3</v>
          </cell>
          <cell r="X966">
            <v>1203.42</v>
          </cell>
        </row>
        <row r="967">
          <cell r="C967" t="str">
            <v>HOSPITAL PELÓPIDAS SILVEIRA</v>
          </cell>
          <cell r="E967" t="str">
            <v>RENATA AMARAL ANDRADE DE MENDONCA</v>
          </cell>
          <cell r="G967" t="str">
            <v>1 - Médico</v>
          </cell>
          <cell r="H967" t="str">
            <v>2251-12</v>
          </cell>
          <cell r="I967">
            <v>44197</v>
          </cell>
          <cell r="J967" t="str">
            <v>2 - Diarista</v>
          </cell>
          <cell r="K967">
            <v>40</v>
          </cell>
          <cell r="L967">
            <v>352</v>
          </cell>
          <cell r="P967">
            <v>13132.23</v>
          </cell>
          <cell r="Q967">
            <v>0</v>
          </cell>
          <cell r="R967">
            <v>32.270000000000003</v>
          </cell>
          <cell r="S967">
            <v>329.93</v>
          </cell>
          <cell r="W967">
            <v>13218.66</v>
          </cell>
          <cell r="X967">
            <v>627.77000000000044</v>
          </cell>
        </row>
        <row r="968">
          <cell r="C968" t="str">
            <v>HOSPITAL PELÓPIDAS SILVEIRA</v>
          </cell>
          <cell r="E968" t="str">
            <v>RENATA CAMPOS PEREIRA</v>
          </cell>
          <cell r="G968" t="str">
            <v>2 - Outros Profissionais da Saúde</v>
          </cell>
          <cell r="H968" t="str">
            <v>3222-05</v>
          </cell>
          <cell r="I968">
            <v>44197</v>
          </cell>
          <cell r="J968" t="str">
            <v>1 - Plantonista</v>
          </cell>
          <cell r="K968">
            <v>44</v>
          </cell>
          <cell r="L968">
            <v>0</v>
          </cell>
          <cell r="P968">
            <v>0</v>
          </cell>
          <cell r="Q968">
            <v>0</v>
          </cell>
          <cell r="R968">
            <v>2757.78</v>
          </cell>
          <cell r="S968">
            <v>0</v>
          </cell>
          <cell r="W968">
            <v>2757.78</v>
          </cell>
          <cell r="X968">
            <v>0</v>
          </cell>
        </row>
        <row r="969">
          <cell r="C969" t="str">
            <v>HOSPITAL PELÓPIDAS SILVEIRA</v>
          </cell>
          <cell r="E969" t="str">
            <v>RENATA KELLE GOMES DA SILVA</v>
          </cell>
          <cell r="G969" t="str">
            <v>2 - Outros Profissionais da Saúde</v>
          </cell>
          <cell r="H969" t="str">
            <v>3222-05</v>
          </cell>
          <cell r="I969">
            <v>44197</v>
          </cell>
          <cell r="J969" t="str">
            <v>1 - Plantonista</v>
          </cell>
          <cell r="K969">
            <v>44</v>
          </cell>
          <cell r="L969">
            <v>1100</v>
          </cell>
          <cell r="P969">
            <v>0</v>
          </cell>
          <cell r="Q969">
            <v>0</v>
          </cell>
          <cell r="R969">
            <v>507.19</v>
          </cell>
          <cell r="S969">
            <v>110</v>
          </cell>
          <cell r="W969">
            <v>1059.23</v>
          </cell>
          <cell r="X969">
            <v>657.96</v>
          </cell>
        </row>
        <row r="970">
          <cell r="C970" t="str">
            <v>HOSPITAL PELÓPIDAS SILVEIRA</v>
          </cell>
          <cell r="E970" t="str">
            <v>RENATA LOPES DA SILVA</v>
          </cell>
          <cell r="G970" t="str">
            <v>2 - Outros Profissionais da Saúde</v>
          </cell>
          <cell r="H970" t="str">
            <v>5211-30</v>
          </cell>
          <cell r="I970">
            <v>44197</v>
          </cell>
          <cell r="J970" t="str">
            <v>1 - Plantonista</v>
          </cell>
          <cell r="K970">
            <v>44</v>
          </cell>
          <cell r="L970">
            <v>1100</v>
          </cell>
          <cell r="P970">
            <v>0</v>
          </cell>
          <cell r="Q970">
            <v>0</v>
          </cell>
          <cell r="R970">
            <v>195</v>
          </cell>
          <cell r="S970">
            <v>0</v>
          </cell>
          <cell r="W970">
            <v>239.21</v>
          </cell>
          <cell r="X970">
            <v>1055.79</v>
          </cell>
        </row>
        <row r="971">
          <cell r="C971" t="str">
            <v>HOSPITAL PELÓPIDAS SILVEIRA</v>
          </cell>
          <cell r="E971" t="str">
            <v>RENATA RAIZZA MONTERAZZO CYSNEIROS</v>
          </cell>
          <cell r="G971" t="str">
            <v>1 - Médico</v>
          </cell>
          <cell r="H971" t="str">
            <v>2251-25</v>
          </cell>
          <cell r="I971">
            <v>44197</v>
          </cell>
          <cell r="J971" t="str">
            <v>1 - Plantonista</v>
          </cell>
          <cell r="K971">
            <v>24</v>
          </cell>
          <cell r="L971">
            <v>3168</v>
          </cell>
          <cell r="P971">
            <v>0</v>
          </cell>
          <cell r="Q971">
            <v>0</v>
          </cell>
          <cell r="R971">
            <v>4398.63</v>
          </cell>
          <cell r="S971">
            <v>6500.4</v>
          </cell>
          <cell r="W971">
            <v>3769.59</v>
          </cell>
          <cell r="X971">
            <v>10297.439999999999</v>
          </cell>
        </row>
        <row r="972">
          <cell r="C972" t="str">
            <v>HOSPITAL PELÓPIDAS SILVEIRA</v>
          </cell>
          <cell r="E972" t="str">
            <v>RICARDO FERNANDO NUNES DOS SANTOS</v>
          </cell>
          <cell r="G972" t="str">
            <v>2 - Outros Profissionais da Saúde</v>
          </cell>
          <cell r="H972" t="str">
            <v>5151-10</v>
          </cell>
          <cell r="I972">
            <v>44197</v>
          </cell>
          <cell r="J972" t="str">
            <v>1 - Plantonista</v>
          </cell>
          <cell r="K972">
            <v>44</v>
          </cell>
          <cell r="L972">
            <v>1100</v>
          </cell>
          <cell r="P972">
            <v>0</v>
          </cell>
          <cell r="Q972">
            <v>0</v>
          </cell>
          <cell r="R972">
            <v>468.14</v>
          </cell>
          <cell r="S972">
            <v>0</v>
          </cell>
          <cell r="W972">
            <v>208.31</v>
          </cell>
          <cell r="X972">
            <v>1359.83</v>
          </cell>
        </row>
        <row r="973">
          <cell r="C973" t="str">
            <v>HOSPITAL PELÓPIDAS SILVEIRA</v>
          </cell>
          <cell r="E973" t="str">
            <v>RICARDO JOSE DE SOUSA LIMA</v>
          </cell>
          <cell r="G973" t="str">
            <v>3 - Administrativo</v>
          </cell>
          <cell r="H973" t="str">
            <v>1312-10</v>
          </cell>
          <cell r="I973">
            <v>44197</v>
          </cell>
          <cell r="J973" t="str">
            <v>2 - Diarista</v>
          </cell>
          <cell r="K973">
            <v>44</v>
          </cell>
          <cell r="L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X973">
            <v>0</v>
          </cell>
        </row>
        <row r="974">
          <cell r="C974" t="str">
            <v>HOSPITAL PELÓPIDAS SILVEIRA</v>
          </cell>
          <cell r="E974" t="str">
            <v>RICARDO JOSE ROCHA BARRETO</v>
          </cell>
          <cell r="G974" t="str">
            <v>2 - Outros Profissionais da Saúde</v>
          </cell>
          <cell r="H974" t="str">
            <v>2234-05</v>
          </cell>
          <cell r="I974">
            <v>44197</v>
          </cell>
          <cell r="J974" t="str">
            <v>2 - Diarista</v>
          </cell>
          <cell r="K974">
            <v>40</v>
          </cell>
          <cell r="L974">
            <v>3769.1</v>
          </cell>
          <cell r="P974">
            <v>0</v>
          </cell>
          <cell r="Q974">
            <v>0</v>
          </cell>
          <cell r="R974">
            <v>332.16</v>
          </cell>
          <cell r="S974">
            <v>942.28</v>
          </cell>
          <cell r="W974">
            <v>930.67</v>
          </cell>
          <cell r="X974">
            <v>4112.87</v>
          </cell>
        </row>
        <row r="975">
          <cell r="C975" t="str">
            <v>HOSPITAL PELÓPIDAS SILVEIRA</v>
          </cell>
          <cell r="E975" t="str">
            <v>RITA DE CASSIA DE LIRA</v>
          </cell>
          <cell r="G975" t="str">
            <v>2 - Outros Profissionais da Saúde</v>
          </cell>
          <cell r="H975" t="str">
            <v>3222-05</v>
          </cell>
          <cell r="I975">
            <v>44197</v>
          </cell>
          <cell r="J975" t="str">
            <v>1 - Plantonista</v>
          </cell>
          <cell r="K975">
            <v>44</v>
          </cell>
          <cell r="L975">
            <v>733.33</v>
          </cell>
          <cell r="P975">
            <v>0</v>
          </cell>
          <cell r="Q975">
            <v>0</v>
          </cell>
          <cell r="R975">
            <v>748.19</v>
          </cell>
          <cell r="S975">
            <v>110</v>
          </cell>
          <cell r="W975">
            <v>178.87</v>
          </cell>
          <cell r="X975">
            <v>1412.65</v>
          </cell>
        </row>
        <row r="976">
          <cell r="C976" t="str">
            <v>HOSPITAL PELÓPIDAS SILVEIRA</v>
          </cell>
          <cell r="E976" t="str">
            <v>RITA DE CASSIA FERREIRA VALENCA MOTA</v>
          </cell>
          <cell r="G976" t="str">
            <v>1 - Médico</v>
          </cell>
          <cell r="H976" t="str">
            <v>2252-60</v>
          </cell>
          <cell r="I976">
            <v>44197</v>
          </cell>
          <cell r="J976" t="str">
            <v>1 - Plantonista</v>
          </cell>
          <cell r="K976">
            <v>24</v>
          </cell>
          <cell r="L976">
            <v>3168</v>
          </cell>
          <cell r="P976">
            <v>0</v>
          </cell>
          <cell r="Q976">
            <v>0</v>
          </cell>
          <cell r="R976">
            <v>220</v>
          </cell>
          <cell r="S976">
            <v>5182.78</v>
          </cell>
          <cell r="W976">
            <v>2032.78</v>
          </cell>
          <cell r="X976">
            <v>6537.9999999999991</v>
          </cell>
        </row>
        <row r="977">
          <cell r="C977" t="str">
            <v>HOSPITAL PELÓPIDAS SILVEIRA</v>
          </cell>
          <cell r="E977" t="str">
            <v>RIVALDA FRANCISCA VIANA</v>
          </cell>
          <cell r="G977" t="str">
            <v>2 - Outros Profissionais da Saúde</v>
          </cell>
          <cell r="H977" t="str">
            <v>3222-05</v>
          </cell>
          <cell r="I977">
            <v>44197</v>
          </cell>
          <cell r="J977" t="str">
            <v>1 - Plantonista</v>
          </cell>
          <cell r="K977">
            <v>44</v>
          </cell>
          <cell r="L977">
            <v>1100</v>
          </cell>
          <cell r="P977">
            <v>0</v>
          </cell>
          <cell r="Q977">
            <v>0</v>
          </cell>
          <cell r="R977">
            <v>540.01</v>
          </cell>
          <cell r="S977">
            <v>0</v>
          </cell>
          <cell r="W977">
            <v>228.43</v>
          </cell>
          <cell r="X977">
            <v>1411.58</v>
          </cell>
        </row>
        <row r="978">
          <cell r="C978" t="str">
            <v>HOSPITAL PELÓPIDAS SILVEIRA</v>
          </cell>
          <cell r="E978" t="str">
            <v>ROBERTA COSTA SILVA</v>
          </cell>
          <cell r="G978" t="str">
            <v>3 - Administrativo</v>
          </cell>
          <cell r="H978" t="str">
            <v>4110-10</v>
          </cell>
          <cell r="I978">
            <v>44197</v>
          </cell>
          <cell r="J978" t="str">
            <v>1 - Plantonista</v>
          </cell>
          <cell r="K978">
            <v>44</v>
          </cell>
          <cell r="L978">
            <v>1100</v>
          </cell>
          <cell r="P978">
            <v>0</v>
          </cell>
          <cell r="Q978">
            <v>0</v>
          </cell>
          <cell r="R978">
            <v>149.33000000000001</v>
          </cell>
          <cell r="S978">
            <v>0</v>
          </cell>
          <cell r="W978">
            <v>187.42</v>
          </cell>
          <cell r="X978">
            <v>1061.9099999999999</v>
          </cell>
        </row>
        <row r="979">
          <cell r="C979" t="str">
            <v>HOSPITAL PELÓPIDAS SILVEIRA</v>
          </cell>
          <cell r="E979" t="str">
            <v>ROBERTA DE MATOS CARVALHO ARAUJO MACHADO</v>
          </cell>
          <cell r="G979" t="str">
            <v>1 - Médico</v>
          </cell>
          <cell r="H979" t="str">
            <v>2251-25</v>
          </cell>
          <cell r="I979">
            <v>44197</v>
          </cell>
          <cell r="J979" t="str">
            <v>2 - Diarista</v>
          </cell>
          <cell r="K979">
            <v>30</v>
          </cell>
          <cell r="L979">
            <v>264</v>
          </cell>
          <cell r="P979">
            <v>13268.39</v>
          </cell>
          <cell r="Q979">
            <v>0</v>
          </cell>
          <cell r="R979">
            <v>27.87</v>
          </cell>
          <cell r="S979">
            <v>435.52</v>
          </cell>
          <cell r="W979">
            <v>13354.82</v>
          </cell>
          <cell r="X979">
            <v>640.96000000000095</v>
          </cell>
        </row>
        <row r="980">
          <cell r="C980" t="str">
            <v>HOSPITAL PELÓPIDAS SILVEIRA</v>
          </cell>
          <cell r="E980" t="str">
            <v>ROBERTA GISELE CORDEIRO DE LIMA</v>
          </cell>
          <cell r="G980" t="str">
            <v>1 - Médico</v>
          </cell>
          <cell r="H980" t="str">
            <v>2251-25</v>
          </cell>
          <cell r="I980">
            <v>44197</v>
          </cell>
          <cell r="J980" t="str">
            <v>1 - Plantonista</v>
          </cell>
          <cell r="K980">
            <v>24</v>
          </cell>
          <cell r="L980">
            <v>3168</v>
          </cell>
          <cell r="P980">
            <v>0</v>
          </cell>
          <cell r="Q980">
            <v>0</v>
          </cell>
          <cell r="R980">
            <v>1485.15</v>
          </cell>
          <cell r="S980">
            <v>6500.4</v>
          </cell>
          <cell r="W980">
            <v>2867.41</v>
          </cell>
          <cell r="X980">
            <v>8286.14</v>
          </cell>
        </row>
        <row r="981">
          <cell r="C981" t="str">
            <v>HOSPITAL PELÓPIDAS SILVEIRA</v>
          </cell>
          <cell r="E981" t="str">
            <v>ROBERTA MARIA SILVA NASCIMENTO</v>
          </cell>
          <cell r="G981" t="str">
            <v>2 - Outros Profissionais da Saúde</v>
          </cell>
          <cell r="H981" t="str">
            <v>3222-05</v>
          </cell>
          <cell r="I981">
            <v>44197</v>
          </cell>
          <cell r="J981" t="str">
            <v>1 - Plantonista</v>
          </cell>
          <cell r="K981">
            <v>44</v>
          </cell>
          <cell r="L981">
            <v>1100</v>
          </cell>
          <cell r="P981">
            <v>0</v>
          </cell>
          <cell r="Q981">
            <v>0</v>
          </cell>
          <cell r="R981">
            <v>370.81</v>
          </cell>
          <cell r="S981">
            <v>0</v>
          </cell>
          <cell r="W981">
            <v>152.13999999999999</v>
          </cell>
          <cell r="X981">
            <v>1318.67</v>
          </cell>
        </row>
        <row r="982">
          <cell r="C982" t="str">
            <v>HOSPITAL PELÓPIDAS SILVEIRA</v>
          </cell>
          <cell r="E982" t="str">
            <v>ROBERTO ALEXANDRE DE OLIVEIRA JUNIOR</v>
          </cell>
          <cell r="G982" t="str">
            <v>2 - Outros Profissionais da Saúde</v>
          </cell>
          <cell r="H982" t="str">
            <v>5211-30</v>
          </cell>
          <cell r="I982">
            <v>44197</v>
          </cell>
          <cell r="J982" t="str">
            <v>1 - Plantonista</v>
          </cell>
          <cell r="K982">
            <v>44</v>
          </cell>
          <cell r="L982">
            <v>1100</v>
          </cell>
          <cell r="P982">
            <v>0</v>
          </cell>
          <cell r="Q982">
            <v>0</v>
          </cell>
          <cell r="R982">
            <v>55</v>
          </cell>
          <cell r="S982">
            <v>0</v>
          </cell>
          <cell r="W982">
            <v>153.44999999999999</v>
          </cell>
          <cell r="X982">
            <v>1001.55</v>
          </cell>
        </row>
        <row r="983">
          <cell r="C983" t="str">
            <v>HOSPITAL PELÓPIDAS SILVEIRA</v>
          </cell>
          <cell r="E983" t="str">
            <v>ROBERTO CARLOS ALVES</v>
          </cell>
          <cell r="G983" t="str">
            <v>3 - Administrativo</v>
          </cell>
          <cell r="H983" t="str">
            <v>2526-05</v>
          </cell>
          <cell r="I983">
            <v>44197</v>
          </cell>
          <cell r="J983" t="str">
            <v>1 - Plantonista</v>
          </cell>
          <cell r="K983">
            <v>44</v>
          </cell>
          <cell r="L983">
            <v>1825.84</v>
          </cell>
          <cell r="P983">
            <v>0</v>
          </cell>
          <cell r="Q983">
            <v>0</v>
          </cell>
          <cell r="R983">
            <v>339.16</v>
          </cell>
          <cell r="S983">
            <v>0</v>
          </cell>
          <cell r="W983">
            <v>291.2</v>
          </cell>
          <cell r="X983">
            <v>1873.8</v>
          </cell>
        </row>
        <row r="984">
          <cell r="C984" t="str">
            <v>HOSPITAL PELÓPIDAS SILVEIRA</v>
          </cell>
          <cell r="E984" t="str">
            <v>ROBERTTA CLARYSSA PONTES PASSAVANTE DE OLIVEIRA</v>
          </cell>
          <cell r="G984" t="str">
            <v>2 - Outros Profissionais da Saúde</v>
          </cell>
          <cell r="H984" t="str">
            <v>2236-05</v>
          </cell>
          <cell r="I984">
            <v>44197</v>
          </cell>
          <cell r="J984" t="str">
            <v>1 - Plantonista</v>
          </cell>
          <cell r="K984">
            <v>24</v>
          </cell>
          <cell r="L984">
            <v>53.49</v>
          </cell>
          <cell r="P984">
            <v>3698.24</v>
          </cell>
          <cell r="Q984">
            <v>0</v>
          </cell>
          <cell r="R984">
            <v>185.57</v>
          </cell>
          <cell r="S984">
            <v>14.97</v>
          </cell>
          <cell r="W984">
            <v>3728.56</v>
          </cell>
          <cell r="X984">
            <v>223.70999999999958</v>
          </cell>
        </row>
        <row r="985">
          <cell r="C985" t="str">
            <v>HOSPITAL PELÓPIDAS SILVEIRA</v>
          </cell>
          <cell r="E985" t="str">
            <v>ROBSON FREITAS DA SILVA</v>
          </cell>
          <cell r="G985" t="str">
            <v>3 - Administrativo</v>
          </cell>
          <cell r="H985" t="str">
            <v>5132-20</v>
          </cell>
          <cell r="I985">
            <v>44197</v>
          </cell>
          <cell r="J985" t="str">
            <v>1 - Plantonista</v>
          </cell>
          <cell r="K985">
            <v>44</v>
          </cell>
          <cell r="L985">
            <v>1100</v>
          </cell>
          <cell r="P985">
            <v>0</v>
          </cell>
          <cell r="Q985">
            <v>0</v>
          </cell>
          <cell r="R985">
            <v>420.6</v>
          </cell>
          <cell r="S985">
            <v>0</v>
          </cell>
          <cell r="W985">
            <v>186.35</v>
          </cell>
          <cell r="X985">
            <v>1334.25</v>
          </cell>
        </row>
        <row r="986">
          <cell r="C986" t="str">
            <v>HOSPITAL PELÓPIDAS SILVEIRA</v>
          </cell>
          <cell r="E986" t="str">
            <v>ROBSON GOMES DA MATA</v>
          </cell>
          <cell r="G986" t="str">
            <v>2 - Outros Profissionais da Saúde</v>
          </cell>
          <cell r="H986" t="str">
            <v>3242-05</v>
          </cell>
          <cell r="I986">
            <v>44197</v>
          </cell>
          <cell r="J986" t="str">
            <v>1 - Plantonista</v>
          </cell>
          <cell r="K986">
            <v>30</v>
          </cell>
          <cell r="L986">
            <v>1292.31</v>
          </cell>
          <cell r="P986">
            <v>0</v>
          </cell>
          <cell r="Q986">
            <v>0</v>
          </cell>
          <cell r="R986">
            <v>220</v>
          </cell>
          <cell r="S986">
            <v>0</v>
          </cell>
          <cell r="W986">
            <v>131.99</v>
          </cell>
          <cell r="X986">
            <v>1380.32</v>
          </cell>
        </row>
        <row r="987">
          <cell r="C987" t="str">
            <v>HOSPITAL PELÓPIDAS SILVEIRA</v>
          </cell>
          <cell r="E987" t="str">
            <v>RODOLFO CICERO VILELA DE SOUZA</v>
          </cell>
          <cell r="G987" t="str">
            <v>3 - Administrativo</v>
          </cell>
          <cell r="H987" t="str">
            <v>5142-25</v>
          </cell>
          <cell r="I987">
            <v>44197</v>
          </cell>
          <cell r="J987" t="str">
            <v>2 - Diarista</v>
          </cell>
          <cell r="K987">
            <v>44</v>
          </cell>
          <cell r="L987">
            <v>1100</v>
          </cell>
          <cell r="P987">
            <v>0</v>
          </cell>
          <cell r="Q987">
            <v>0</v>
          </cell>
          <cell r="R987">
            <v>322.54000000000002</v>
          </cell>
          <cell r="S987">
            <v>0</v>
          </cell>
          <cell r="W987">
            <v>221.78</v>
          </cell>
          <cell r="X987">
            <v>1200.76</v>
          </cell>
        </row>
        <row r="988">
          <cell r="C988" t="str">
            <v>HOSPITAL PELÓPIDAS SILVEIRA</v>
          </cell>
          <cell r="E988" t="str">
            <v>RODRIGO COSMO DE OLIVEIRA</v>
          </cell>
          <cell r="G988" t="str">
            <v>2 - Outros Profissionais da Saúde</v>
          </cell>
          <cell r="H988" t="str">
            <v>5151-10</v>
          </cell>
          <cell r="I988">
            <v>44197</v>
          </cell>
          <cell r="J988" t="str">
            <v>1 - Plantonista</v>
          </cell>
          <cell r="K988">
            <v>44</v>
          </cell>
          <cell r="L988">
            <v>1100</v>
          </cell>
          <cell r="P988">
            <v>0</v>
          </cell>
          <cell r="Q988">
            <v>0</v>
          </cell>
          <cell r="R988">
            <v>326.27</v>
          </cell>
          <cell r="S988">
            <v>0</v>
          </cell>
          <cell r="W988">
            <v>195.25</v>
          </cell>
          <cell r="X988">
            <v>1231.02</v>
          </cell>
        </row>
        <row r="989">
          <cell r="C989" t="str">
            <v>HOSPITAL PELÓPIDAS SILVEIRA</v>
          </cell>
          <cell r="E989" t="str">
            <v>RODRIGO DE LIMA E SILVA</v>
          </cell>
          <cell r="G989" t="str">
            <v>2 - Outros Profissionais da Saúde</v>
          </cell>
          <cell r="H989" t="str">
            <v>2235-05</v>
          </cell>
          <cell r="I989">
            <v>44197</v>
          </cell>
          <cell r="J989" t="str">
            <v>1 - Plantonista</v>
          </cell>
          <cell r="K989">
            <v>40</v>
          </cell>
          <cell r="L989">
            <v>1987.41</v>
          </cell>
          <cell r="P989">
            <v>0</v>
          </cell>
          <cell r="Q989">
            <v>0</v>
          </cell>
          <cell r="R989">
            <v>691.77</v>
          </cell>
          <cell r="S989">
            <v>811.76</v>
          </cell>
          <cell r="W989">
            <v>467.62</v>
          </cell>
          <cell r="X989">
            <v>3023.3200000000006</v>
          </cell>
        </row>
        <row r="990">
          <cell r="C990" t="str">
            <v>HOSPITAL PELÓPIDAS SILVEIRA</v>
          </cell>
          <cell r="E990" t="str">
            <v>RODRIGO DE LIMA TORRES</v>
          </cell>
          <cell r="G990" t="str">
            <v>1 - Médico</v>
          </cell>
          <cell r="H990" t="str">
            <v>2251-25</v>
          </cell>
          <cell r="I990">
            <v>44197</v>
          </cell>
          <cell r="J990" t="str">
            <v>1 - Plantonista</v>
          </cell>
          <cell r="K990">
            <v>12</v>
          </cell>
          <cell r="L990">
            <v>1584</v>
          </cell>
          <cell r="P990">
            <v>0</v>
          </cell>
          <cell r="Q990">
            <v>0</v>
          </cell>
          <cell r="R990">
            <v>972.69</v>
          </cell>
          <cell r="S990">
            <v>3032.24</v>
          </cell>
          <cell r="W990">
            <v>868.18</v>
          </cell>
          <cell r="X990">
            <v>4720.75</v>
          </cell>
        </row>
        <row r="991">
          <cell r="C991" t="str">
            <v>HOSPITAL PELÓPIDAS SILVEIRA</v>
          </cell>
          <cell r="E991" t="str">
            <v>RODRIGO FERREIRA DA PAZ</v>
          </cell>
          <cell r="G991" t="str">
            <v>2 - Outros Profissionais da Saúde</v>
          </cell>
          <cell r="H991" t="str">
            <v>3241-15</v>
          </cell>
          <cell r="I991">
            <v>44197</v>
          </cell>
          <cell r="J991" t="str">
            <v>2 - Diarista</v>
          </cell>
          <cell r="K991">
            <v>24</v>
          </cell>
          <cell r="L991">
            <v>2090.16</v>
          </cell>
          <cell r="P991">
            <v>0</v>
          </cell>
          <cell r="Q991">
            <v>0</v>
          </cell>
          <cell r="R991">
            <v>4386.54</v>
          </cell>
          <cell r="S991">
            <v>0</v>
          </cell>
          <cell r="W991">
            <v>1625.53</v>
          </cell>
          <cell r="X991">
            <v>4851.17</v>
          </cell>
        </row>
        <row r="992">
          <cell r="C992" t="str">
            <v>HOSPITAL PELÓPIDAS SILVEIRA</v>
          </cell>
          <cell r="E992" t="str">
            <v>ROMERO MARQUES BARRETO DE MELO</v>
          </cell>
          <cell r="G992" t="str">
            <v>2 - Outros Profissionais da Saúde</v>
          </cell>
          <cell r="H992" t="str">
            <v>2236-05</v>
          </cell>
          <cell r="I992">
            <v>44197</v>
          </cell>
          <cell r="J992" t="str">
            <v>2 - Diarista</v>
          </cell>
          <cell r="K992">
            <v>30</v>
          </cell>
          <cell r="L992">
            <v>2005.76</v>
          </cell>
          <cell r="P992">
            <v>0</v>
          </cell>
          <cell r="Q992">
            <v>0</v>
          </cell>
          <cell r="R992">
            <v>807.64</v>
          </cell>
          <cell r="S992">
            <v>561.61</v>
          </cell>
          <cell r="W992">
            <v>431.46</v>
          </cell>
          <cell r="X992">
            <v>2943.55</v>
          </cell>
        </row>
        <row r="993">
          <cell r="C993" t="str">
            <v>HOSPITAL PELÓPIDAS SILVEIRA</v>
          </cell>
          <cell r="E993" t="str">
            <v>RONALDO FRANCISCO MAURICIO</v>
          </cell>
          <cell r="G993" t="str">
            <v>2 - Outros Profissionais da Saúde</v>
          </cell>
          <cell r="H993" t="str">
            <v>5151-10</v>
          </cell>
          <cell r="I993">
            <v>44197</v>
          </cell>
          <cell r="J993" t="str">
            <v>1 - Plantonista</v>
          </cell>
          <cell r="K993">
            <v>44</v>
          </cell>
          <cell r="L993">
            <v>880</v>
          </cell>
          <cell r="P993">
            <v>0</v>
          </cell>
          <cell r="Q993">
            <v>0</v>
          </cell>
          <cell r="R993">
            <v>706.8</v>
          </cell>
          <cell r="S993">
            <v>0</v>
          </cell>
          <cell r="W993">
            <v>183.37</v>
          </cell>
          <cell r="X993">
            <v>1403.4299999999998</v>
          </cell>
        </row>
        <row r="994">
          <cell r="C994" t="str">
            <v>HOSPITAL PELÓPIDAS SILVEIRA</v>
          </cell>
          <cell r="E994" t="str">
            <v>RONALDO JORDAO DE ALBUQUERQUE</v>
          </cell>
          <cell r="G994" t="str">
            <v>2 - Outros Profissionais da Saúde</v>
          </cell>
          <cell r="H994" t="str">
            <v>7664-20</v>
          </cell>
          <cell r="I994">
            <v>44197</v>
          </cell>
          <cell r="J994" t="str">
            <v>1 - Plantonista</v>
          </cell>
          <cell r="K994">
            <v>24</v>
          </cell>
          <cell r="L994">
            <v>1100</v>
          </cell>
          <cell r="P994">
            <v>0</v>
          </cell>
          <cell r="Q994">
            <v>0</v>
          </cell>
          <cell r="R994">
            <v>495</v>
          </cell>
          <cell r="S994">
            <v>0</v>
          </cell>
          <cell r="W994">
            <v>455.94</v>
          </cell>
          <cell r="X994">
            <v>1139.06</v>
          </cell>
        </row>
        <row r="995">
          <cell r="C995" t="str">
            <v>HOSPITAL PELÓPIDAS SILVEIRA</v>
          </cell>
          <cell r="E995" t="str">
            <v>RONALDO SANTOS DO NASCIMENTO</v>
          </cell>
          <cell r="G995" t="str">
            <v>3 - Administrativo</v>
          </cell>
          <cell r="H995" t="str">
            <v>4110-10</v>
          </cell>
          <cell r="I995">
            <v>44197</v>
          </cell>
          <cell r="J995" t="str">
            <v>2 - Diarista</v>
          </cell>
          <cell r="K995">
            <v>20</v>
          </cell>
          <cell r="L995">
            <v>550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W995">
            <v>74.25</v>
          </cell>
          <cell r="X995">
            <v>475.75</v>
          </cell>
        </row>
        <row r="996">
          <cell r="C996" t="str">
            <v>HOSPITAL PELÓPIDAS SILVEIRA</v>
          </cell>
          <cell r="E996" t="str">
            <v>RONILZA KELLY LOPES SILVA</v>
          </cell>
          <cell r="G996" t="str">
            <v>2 - Outros Profissionais da Saúde</v>
          </cell>
          <cell r="H996" t="str">
            <v>2235-05</v>
          </cell>
          <cell r="I996">
            <v>44197</v>
          </cell>
          <cell r="J996" t="str">
            <v>2 - Diarista</v>
          </cell>
          <cell r="K996">
            <v>40</v>
          </cell>
          <cell r="L996">
            <v>1596.45</v>
          </cell>
          <cell r="P996">
            <v>0</v>
          </cell>
          <cell r="Q996">
            <v>0</v>
          </cell>
          <cell r="R996">
            <v>639.17999999999995</v>
          </cell>
          <cell r="S996">
            <v>399.11</v>
          </cell>
          <cell r="W996">
            <v>272.33999999999997</v>
          </cell>
          <cell r="X996">
            <v>2362.4</v>
          </cell>
        </row>
        <row r="997">
          <cell r="C997" t="str">
            <v>HOSPITAL PELÓPIDAS SILVEIRA</v>
          </cell>
          <cell r="E997" t="str">
            <v>ROSALVO BATISTA NEGRAO JUNIOR</v>
          </cell>
          <cell r="G997" t="str">
            <v>3 - Administrativo</v>
          </cell>
          <cell r="H997" t="str">
            <v>5174-10</v>
          </cell>
          <cell r="I997">
            <v>44197</v>
          </cell>
          <cell r="J997" t="str">
            <v>1 - Plantonista</v>
          </cell>
          <cell r="K997">
            <v>44</v>
          </cell>
          <cell r="L997">
            <v>1100</v>
          </cell>
          <cell r="P997">
            <v>0</v>
          </cell>
          <cell r="Q997">
            <v>0</v>
          </cell>
          <cell r="R997">
            <v>2440.67</v>
          </cell>
          <cell r="S997">
            <v>0</v>
          </cell>
          <cell r="W997">
            <v>142.08000000000001</v>
          </cell>
          <cell r="X997">
            <v>3398.59</v>
          </cell>
        </row>
        <row r="998">
          <cell r="C998" t="str">
            <v>HOSPITAL PELÓPIDAS SILVEIRA</v>
          </cell>
          <cell r="E998" t="str">
            <v>ROSANE PEREIRA DANTAS</v>
          </cell>
          <cell r="G998" t="str">
            <v>2 - Outros Profissionais da Saúde</v>
          </cell>
          <cell r="H998" t="str">
            <v>3222-05</v>
          </cell>
          <cell r="I998">
            <v>44197</v>
          </cell>
          <cell r="J998" t="str">
            <v>1 - Plantonista</v>
          </cell>
          <cell r="K998">
            <v>44</v>
          </cell>
          <cell r="L998">
            <v>696.67</v>
          </cell>
          <cell r="P998">
            <v>0</v>
          </cell>
          <cell r="Q998">
            <v>0</v>
          </cell>
          <cell r="R998">
            <v>803.77</v>
          </cell>
          <cell r="S998">
            <v>0</v>
          </cell>
          <cell r="W998">
            <v>138</v>
          </cell>
          <cell r="X998">
            <v>1362.44</v>
          </cell>
        </row>
        <row r="999">
          <cell r="C999" t="str">
            <v>HOSPITAL PELÓPIDAS SILVEIRA</v>
          </cell>
          <cell r="E999" t="str">
            <v>ROSANGELA MARIA DA SILVA</v>
          </cell>
          <cell r="G999" t="str">
            <v>2 - Outros Profissionais da Saúde</v>
          </cell>
          <cell r="H999" t="str">
            <v>3222-05</v>
          </cell>
          <cell r="I999">
            <v>44197</v>
          </cell>
          <cell r="J999" t="str">
            <v>1 - Plantonista</v>
          </cell>
          <cell r="K999">
            <v>44</v>
          </cell>
          <cell r="L999">
            <v>1100</v>
          </cell>
          <cell r="P999">
            <v>0</v>
          </cell>
          <cell r="Q999">
            <v>0</v>
          </cell>
          <cell r="R999">
            <v>438.26</v>
          </cell>
          <cell r="S999">
            <v>0</v>
          </cell>
          <cell r="W999">
            <v>212.28</v>
          </cell>
          <cell r="X999">
            <v>1325.98</v>
          </cell>
        </row>
        <row r="1000">
          <cell r="C1000" t="str">
            <v>HOSPITAL PELÓPIDAS SILVEIRA</v>
          </cell>
          <cell r="E1000" t="str">
            <v>ROSE MARIA DA SILVA</v>
          </cell>
          <cell r="G1000" t="str">
            <v>2 - Outros Profissionais da Saúde</v>
          </cell>
          <cell r="H1000" t="str">
            <v>3222-05</v>
          </cell>
          <cell r="I1000">
            <v>44197</v>
          </cell>
          <cell r="J1000" t="str">
            <v>1 - Plantonista</v>
          </cell>
          <cell r="K1000">
            <v>44</v>
          </cell>
          <cell r="L1000">
            <v>1100</v>
          </cell>
          <cell r="P1000">
            <v>0</v>
          </cell>
          <cell r="Q1000">
            <v>0</v>
          </cell>
          <cell r="R1000">
            <v>385.61</v>
          </cell>
          <cell r="S1000">
            <v>110</v>
          </cell>
          <cell r="W1000">
            <v>586.04999999999995</v>
          </cell>
          <cell r="X1000">
            <v>1009.5600000000002</v>
          </cell>
        </row>
        <row r="1001">
          <cell r="C1001" t="str">
            <v>HOSPITAL PELÓPIDAS SILVEIRA</v>
          </cell>
          <cell r="E1001" t="str">
            <v>ROSELANE DO CARMO DE LIMA SILVA</v>
          </cell>
          <cell r="G1001" t="str">
            <v>3 - Administrativo</v>
          </cell>
          <cell r="H1001" t="str">
            <v>2523-05</v>
          </cell>
          <cell r="I1001">
            <v>44197</v>
          </cell>
          <cell r="J1001" t="str">
            <v>2 - Diarista</v>
          </cell>
          <cell r="K1001">
            <v>44</v>
          </cell>
          <cell r="L1001">
            <v>122.87</v>
          </cell>
          <cell r="P1001">
            <v>2580.36</v>
          </cell>
          <cell r="Q1001">
            <v>0</v>
          </cell>
          <cell r="R1001">
            <v>6.14</v>
          </cell>
          <cell r="S1001">
            <v>0</v>
          </cell>
          <cell r="W1001">
            <v>2593.09</v>
          </cell>
          <cell r="X1001">
            <v>116.27999999999975</v>
          </cell>
        </row>
        <row r="1002">
          <cell r="C1002" t="str">
            <v>HOSPITAL PELÓPIDAS SILVEIRA</v>
          </cell>
          <cell r="E1002" t="str">
            <v>ROSEMARY CLEMENTE BEZERRA</v>
          </cell>
          <cell r="G1002" t="str">
            <v>3 - Administrativo</v>
          </cell>
          <cell r="H1002" t="str">
            <v>5134-30</v>
          </cell>
          <cell r="I1002">
            <v>44197</v>
          </cell>
          <cell r="J1002" t="str">
            <v>1 - Plantonista</v>
          </cell>
          <cell r="K1002">
            <v>44</v>
          </cell>
          <cell r="L1002">
            <v>1100</v>
          </cell>
          <cell r="P1002">
            <v>0</v>
          </cell>
          <cell r="Q1002">
            <v>0</v>
          </cell>
          <cell r="R1002">
            <v>326.27</v>
          </cell>
          <cell r="S1002">
            <v>0</v>
          </cell>
          <cell r="W1002">
            <v>433.08</v>
          </cell>
          <cell r="X1002">
            <v>993.19</v>
          </cell>
        </row>
        <row r="1003">
          <cell r="C1003" t="str">
            <v>HOSPITAL PELÓPIDAS SILVEIRA</v>
          </cell>
          <cell r="E1003" t="str">
            <v>ROSEMARY DE BARROS MONTEIRO</v>
          </cell>
          <cell r="G1003" t="str">
            <v>2 - Outros Profissionais da Saúde</v>
          </cell>
          <cell r="H1003" t="str">
            <v>3222-05</v>
          </cell>
          <cell r="I1003">
            <v>44197</v>
          </cell>
          <cell r="J1003" t="str">
            <v>1 - Plantonista</v>
          </cell>
          <cell r="K1003">
            <v>44</v>
          </cell>
          <cell r="L1003">
            <v>990</v>
          </cell>
          <cell r="P1003">
            <v>0</v>
          </cell>
          <cell r="Q1003">
            <v>0</v>
          </cell>
          <cell r="R1003">
            <v>735.56</v>
          </cell>
          <cell r="S1003">
            <v>110</v>
          </cell>
          <cell r="W1003">
            <v>628.97</v>
          </cell>
          <cell r="X1003">
            <v>1206.5899999999999</v>
          </cell>
        </row>
        <row r="1004">
          <cell r="C1004" t="str">
            <v>HOSPITAL PELÓPIDAS SILVEIRA</v>
          </cell>
          <cell r="E1004" t="str">
            <v>ROSINEIDE DE BRITO SOARES</v>
          </cell>
          <cell r="G1004" t="str">
            <v>3 - Administrativo</v>
          </cell>
          <cell r="H1004" t="str">
            <v>5174-10</v>
          </cell>
          <cell r="I1004">
            <v>44197</v>
          </cell>
          <cell r="J1004" t="str">
            <v>1 - Plantonista</v>
          </cell>
          <cell r="K1004">
            <v>44</v>
          </cell>
          <cell r="L1004">
            <v>1100</v>
          </cell>
          <cell r="P1004">
            <v>0</v>
          </cell>
          <cell r="Q1004">
            <v>0</v>
          </cell>
          <cell r="R1004">
            <v>55</v>
          </cell>
          <cell r="S1004">
            <v>0</v>
          </cell>
          <cell r="W1004">
            <v>301.20999999999998</v>
          </cell>
          <cell r="X1004">
            <v>853.79</v>
          </cell>
        </row>
        <row r="1005">
          <cell r="C1005" t="str">
            <v>HOSPITAL PELÓPIDAS SILVEIRA</v>
          </cell>
          <cell r="E1005" t="str">
            <v>ROSINETE MARIA DA SILVA</v>
          </cell>
          <cell r="G1005" t="str">
            <v>2 - Outros Profissionais da Saúde</v>
          </cell>
          <cell r="H1005" t="str">
            <v>3222-05</v>
          </cell>
          <cell r="I1005">
            <v>44197</v>
          </cell>
          <cell r="J1005" t="str">
            <v>1 - Plantonista</v>
          </cell>
          <cell r="K1005">
            <v>44</v>
          </cell>
          <cell r="L1005">
            <v>0</v>
          </cell>
          <cell r="P1005">
            <v>1796.91</v>
          </cell>
          <cell r="Q1005">
            <v>0</v>
          </cell>
          <cell r="R1005">
            <v>203.01</v>
          </cell>
          <cell r="S1005">
            <v>110</v>
          </cell>
          <cell r="W1005">
            <v>1851.66</v>
          </cell>
          <cell r="X1005">
            <v>258.26</v>
          </cell>
        </row>
        <row r="1006">
          <cell r="C1006" t="str">
            <v>HOSPITAL PELÓPIDAS SILVEIRA</v>
          </cell>
          <cell r="E1006" t="str">
            <v>ROSIVALDO FRANCISCO DE QUEIROZ</v>
          </cell>
          <cell r="G1006" t="str">
            <v>3 - Administrativo</v>
          </cell>
          <cell r="H1006" t="str">
            <v>9511-05</v>
          </cell>
          <cell r="I1006">
            <v>44197</v>
          </cell>
          <cell r="J1006" t="str">
            <v>1 - Plantonista</v>
          </cell>
          <cell r="K1006">
            <v>44</v>
          </cell>
          <cell r="L1006">
            <v>1271.69</v>
          </cell>
          <cell r="P1006">
            <v>0</v>
          </cell>
          <cell r="Q1006">
            <v>0</v>
          </cell>
          <cell r="R1006">
            <v>1319.09</v>
          </cell>
          <cell r="S1006">
            <v>0</v>
          </cell>
          <cell r="W1006">
            <v>365.66</v>
          </cell>
          <cell r="X1006">
            <v>2225.12</v>
          </cell>
        </row>
        <row r="1007">
          <cell r="C1007" t="str">
            <v>HOSPITAL PELÓPIDAS SILVEIRA</v>
          </cell>
          <cell r="E1007" t="str">
            <v>SABTA NAARA DA SILVA</v>
          </cell>
          <cell r="G1007" t="str">
            <v>2 - Outros Profissionais da Saúde</v>
          </cell>
          <cell r="H1007" t="str">
            <v>3222-05</v>
          </cell>
          <cell r="I1007">
            <v>44197</v>
          </cell>
          <cell r="J1007" t="str">
            <v>1 - Plantonista</v>
          </cell>
          <cell r="K1007">
            <v>44</v>
          </cell>
          <cell r="L1007">
            <v>1100</v>
          </cell>
          <cell r="P1007">
            <v>0</v>
          </cell>
          <cell r="Q1007">
            <v>0</v>
          </cell>
          <cell r="R1007">
            <v>290.94</v>
          </cell>
          <cell r="S1007">
            <v>0</v>
          </cell>
          <cell r="W1007">
            <v>181.3</v>
          </cell>
          <cell r="X1007">
            <v>1209.6400000000001</v>
          </cell>
        </row>
        <row r="1008">
          <cell r="C1008" t="str">
            <v>HOSPITAL PELÓPIDAS SILVEIRA</v>
          </cell>
          <cell r="E1008" t="str">
            <v>SAMANTA MARIA DA SILVA</v>
          </cell>
          <cell r="G1008" t="str">
            <v>2 - Outros Profissionais da Saúde</v>
          </cell>
          <cell r="H1008" t="str">
            <v>3222-05</v>
          </cell>
          <cell r="I1008">
            <v>44197</v>
          </cell>
          <cell r="J1008" t="str">
            <v>1 - Plantonista</v>
          </cell>
          <cell r="K1008">
            <v>44</v>
          </cell>
          <cell r="L1008">
            <v>1100</v>
          </cell>
          <cell r="P1008">
            <v>0</v>
          </cell>
          <cell r="Q1008">
            <v>0</v>
          </cell>
          <cell r="R1008">
            <v>3174.78</v>
          </cell>
          <cell r="S1008">
            <v>0</v>
          </cell>
          <cell r="W1008">
            <v>452.33</v>
          </cell>
          <cell r="X1008">
            <v>3822.4500000000007</v>
          </cell>
        </row>
        <row r="1009">
          <cell r="C1009" t="str">
            <v>HOSPITAL PELÓPIDAS SILVEIRA</v>
          </cell>
          <cell r="E1009" t="str">
            <v>SAMUEL CARNEIRO DA SILVA</v>
          </cell>
          <cell r="G1009" t="str">
            <v>2 - Outros Profissionais da Saúde</v>
          </cell>
          <cell r="H1009" t="str">
            <v>5211-30</v>
          </cell>
          <cell r="I1009">
            <v>44197</v>
          </cell>
          <cell r="J1009" t="str">
            <v>2 - Diarista</v>
          </cell>
          <cell r="K1009">
            <v>44</v>
          </cell>
          <cell r="L1009">
            <v>1100</v>
          </cell>
          <cell r="P1009">
            <v>0</v>
          </cell>
          <cell r="Q1009">
            <v>0</v>
          </cell>
          <cell r="R1009">
            <v>128.33000000000001</v>
          </cell>
          <cell r="S1009">
            <v>0</v>
          </cell>
          <cell r="W1009">
            <v>182.04</v>
          </cell>
          <cell r="X1009">
            <v>1046.29</v>
          </cell>
        </row>
        <row r="1010">
          <cell r="C1010" t="str">
            <v>HOSPITAL PELÓPIDAS SILVEIRA</v>
          </cell>
          <cell r="E1010" t="str">
            <v>SAMUEL DA SILVA MORAES</v>
          </cell>
          <cell r="G1010" t="str">
            <v>2 - Outros Profissionais da Saúde</v>
          </cell>
          <cell r="H1010" t="str">
            <v>3222-05</v>
          </cell>
          <cell r="I1010">
            <v>44197</v>
          </cell>
          <cell r="J1010" t="str">
            <v>1 - Plantonista</v>
          </cell>
          <cell r="K1010">
            <v>44</v>
          </cell>
          <cell r="L1010">
            <v>990</v>
          </cell>
          <cell r="P1010">
            <v>0</v>
          </cell>
          <cell r="Q1010">
            <v>0</v>
          </cell>
          <cell r="R1010">
            <v>480.2</v>
          </cell>
          <cell r="S1010">
            <v>110</v>
          </cell>
          <cell r="W1010">
            <v>243.03</v>
          </cell>
          <cell r="X1010">
            <v>1337.17</v>
          </cell>
        </row>
        <row r="1011">
          <cell r="C1011" t="str">
            <v>HOSPITAL PELÓPIDAS SILVEIRA</v>
          </cell>
          <cell r="E1011" t="str">
            <v>SAMYA SILVA PACHECO</v>
          </cell>
          <cell r="G1011" t="str">
            <v>1 - Médico</v>
          </cell>
          <cell r="H1011" t="str">
            <v>2251-20</v>
          </cell>
          <cell r="I1011">
            <v>44197</v>
          </cell>
          <cell r="J1011" t="str">
            <v>1 - Plantonista</v>
          </cell>
          <cell r="K1011">
            <v>24</v>
          </cell>
          <cell r="L1011">
            <v>3168</v>
          </cell>
          <cell r="P1011">
            <v>0</v>
          </cell>
          <cell r="Q1011">
            <v>0</v>
          </cell>
          <cell r="R1011">
            <v>1801.36</v>
          </cell>
          <cell r="S1011">
            <v>5182.78</v>
          </cell>
          <cell r="W1011">
            <v>2587.61</v>
          </cell>
          <cell r="X1011">
            <v>7564.5299999999988</v>
          </cell>
        </row>
        <row r="1012">
          <cell r="C1012" t="str">
            <v>HOSPITAL PELÓPIDAS SILVEIRA</v>
          </cell>
          <cell r="E1012" t="str">
            <v>SANDOVAL GOMES DE SOUZA</v>
          </cell>
          <cell r="G1012" t="str">
            <v>2 - Outros Profissionais da Saúde</v>
          </cell>
          <cell r="H1012" t="str">
            <v>5211-30</v>
          </cell>
          <cell r="I1012">
            <v>44197</v>
          </cell>
          <cell r="J1012" t="str">
            <v>1 - Plantonista</v>
          </cell>
          <cell r="K1012">
            <v>44</v>
          </cell>
          <cell r="L1012">
            <v>880</v>
          </cell>
          <cell r="P1012">
            <v>0</v>
          </cell>
          <cell r="Q1012">
            <v>0</v>
          </cell>
          <cell r="R1012">
            <v>590</v>
          </cell>
          <cell r="S1012">
            <v>0</v>
          </cell>
          <cell r="W1012">
            <v>200.92</v>
          </cell>
          <cell r="X1012">
            <v>1269.08</v>
          </cell>
        </row>
        <row r="1013">
          <cell r="C1013" t="str">
            <v>HOSPITAL PELÓPIDAS SILVEIRA</v>
          </cell>
          <cell r="E1013" t="str">
            <v>SANDRA CAMPELO DA SILVA</v>
          </cell>
          <cell r="G1013" t="str">
            <v>3 - Administrativo</v>
          </cell>
          <cell r="H1013" t="str">
            <v>5163-45</v>
          </cell>
          <cell r="I1013">
            <v>44197</v>
          </cell>
          <cell r="J1013" t="str">
            <v>1 - Plantonista</v>
          </cell>
          <cell r="K1013">
            <v>44</v>
          </cell>
          <cell r="L1013">
            <v>1100</v>
          </cell>
          <cell r="P1013">
            <v>0</v>
          </cell>
          <cell r="Q1013">
            <v>0</v>
          </cell>
          <cell r="R1013">
            <v>454.2</v>
          </cell>
          <cell r="S1013">
            <v>0</v>
          </cell>
          <cell r="W1013">
            <v>368.05</v>
          </cell>
          <cell r="X1013">
            <v>1186.1500000000001</v>
          </cell>
        </row>
        <row r="1014">
          <cell r="C1014" t="str">
            <v>HOSPITAL PELÓPIDAS SILVEIRA</v>
          </cell>
          <cell r="E1014" t="str">
            <v>SANDRA CARMEN DE ANDRADE</v>
          </cell>
          <cell r="G1014" t="str">
            <v>2 - Outros Profissionais da Saúde</v>
          </cell>
          <cell r="H1014" t="str">
            <v>5152-05</v>
          </cell>
          <cell r="I1014">
            <v>44197</v>
          </cell>
          <cell r="J1014" t="str">
            <v>1 - Plantonista</v>
          </cell>
          <cell r="K1014">
            <v>44</v>
          </cell>
          <cell r="L1014">
            <v>843.33</v>
          </cell>
          <cell r="P1014">
            <v>0</v>
          </cell>
          <cell r="Q1014">
            <v>0</v>
          </cell>
          <cell r="R1014">
            <v>554.07000000000005</v>
          </cell>
          <cell r="S1014">
            <v>0</v>
          </cell>
          <cell r="W1014">
            <v>161.44</v>
          </cell>
          <cell r="X1014">
            <v>1235.96</v>
          </cell>
        </row>
        <row r="1015">
          <cell r="C1015" t="str">
            <v>HOSPITAL PELÓPIDAS SILVEIRA</v>
          </cell>
          <cell r="E1015" t="str">
            <v>SANDRA CRISTINA LIMA DE ARAUJO</v>
          </cell>
          <cell r="G1015" t="str">
            <v>2 - Outros Profissionais da Saúde</v>
          </cell>
          <cell r="H1015" t="str">
            <v>3222-05</v>
          </cell>
          <cell r="I1015">
            <v>44197</v>
          </cell>
          <cell r="J1015" t="str">
            <v>1 - Plantonista</v>
          </cell>
          <cell r="K1015">
            <v>44</v>
          </cell>
          <cell r="L1015">
            <v>990</v>
          </cell>
          <cell r="P1015">
            <v>0</v>
          </cell>
          <cell r="Q1015">
            <v>0</v>
          </cell>
          <cell r="R1015">
            <v>495.65</v>
          </cell>
          <cell r="S1015">
            <v>0</v>
          </cell>
          <cell r="W1015">
            <v>142.16999999999999</v>
          </cell>
          <cell r="X1015">
            <v>1343.48</v>
          </cell>
        </row>
        <row r="1016">
          <cell r="C1016" t="str">
            <v>HOSPITAL PELÓPIDAS SILVEIRA</v>
          </cell>
          <cell r="E1016" t="str">
            <v>SANDRA DA SILVA SANTOS FERREIRA</v>
          </cell>
          <cell r="G1016" t="str">
            <v>2 - Outros Profissionais da Saúde</v>
          </cell>
          <cell r="H1016" t="str">
            <v>3222-05</v>
          </cell>
          <cell r="I1016">
            <v>44197</v>
          </cell>
          <cell r="J1016" t="str">
            <v>1 - Plantonista</v>
          </cell>
          <cell r="K1016">
            <v>44</v>
          </cell>
          <cell r="L1016">
            <v>1100</v>
          </cell>
          <cell r="P1016">
            <v>0</v>
          </cell>
          <cell r="Q1016">
            <v>0</v>
          </cell>
          <cell r="R1016">
            <v>893.05</v>
          </cell>
          <cell r="S1016">
            <v>0</v>
          </cell>
          <cell r="W1016">
            <v>235.74</v>
          </cell>
          <cell r="X1016">
            <v>1757.31</v>
          </cell>
        </row>
        <row r="1017">
          <cell r="C1017" t="str">
            <v>HOSPITAL PELÓPIDAS SILVEIRA</v>
          </cell>
          <cell r="E1017" t="str">
            <v>SANDRA FATIMA SOUZA DE AZEVEDO</v>
          </cell>
          <cell r="G1017" t="str">
            <v>2 - Outros Profissionais da Saúde</v>
          </cell>
          <cell r="H1017" t="str">
            <v>3222-05</v>
          </cell>
          <cell r="I1017">
            <v>44197</v>
          </cell>
          <cell r="J1017" t="str">
            <v>1 - Plantonista</v>
          </cell>
          <cell r="K1017">
            <v>44</v>
          </cell>
          <cell r="L1017">
            <v>1063.33</v>
          </cell>
          <cell r="P1017">
            <v>0</v>
          </cell>
          <cell r="Q1017">
            <v>0</v>
          </cell>
          <cell r="R1017">
            <v>570.69000000000005</v>
          </cell>
          <cell r="S1017">
            <v>0</v>
          </cell>
          <cell r="W1017">
            <v>553.59</v>
          </cell>
          <cell r="X1017">
            <v>1080.4299999999998</v>
          </cell>
        </row>
        <row r="1018">
          <cell r="C1018" t="str">
            <v>HOSPITAL PELÓPIDAS SILVEIRA</v>
          </cell>
          <cell r="E1018" t="str">
            <v>SANDRA LUCIA DO NASCIMENTO SILVA SOUZA</v>
          </cell>
          <cell r="G1018" t="str">
            <v>2 - Outros Profissionais da Saúde</v>
          </cell>
          <cell r="H1018" t="str">
            <v>3222-05</v>
          </cell>
          <cell r="I1018">
            <v>44197</v>
          </cell>
          <cell r="J1018" t="str">
            <v>1 - Plantonista</v>
          </cell>
          <cell r="K1018">
            <v>44</v>
          </cell>
          <cell r="L1018">
            <v>916.67</v>
          </cell>
          <cell r="P1018">
            <v>0</v>
          </cell>
          <cell r="Q1018">
            <v>0</v>
          </cell>
          <cell r="R1018">
            <v>3404.46</v>
          </cell>
          <cell r="S1018">
            <v>0</v>
          </cell>
          <cell r="W1018">
            <v>324.55</v>
          </cell>
          <cell r="X1018">
            <v>3996.58</v>
          </cell>
        </row>
        <row r="1019">
          <cell r="C1019" t="str">
            <v>HOSPITAL PELÓPIDAS SILVEIRA</v>
          </cell>
          <cell r="E1019" t="str">
            <v>SANDRA MARIA DE ANDRADE</v>
          </cell>
          <cell r="G1019" t="str">
            <v>2 - Outros Profissionais da Saúde</v>
          </cell>
          <cell r="H1019" t="str">
            <v>3242-05</v>
          </cell>
          <cell r="I1019">
            <v>44197</v>
          </cell>
          <cell r="J1019" t="str">
            <v>1 - Plantonista</v>
          </cell>
          <cell r="K1019">
            <v>30</v>
          </cell>
          <cell r="L1019">
            <v>1292.31</v>
          </cell>
          <cell r="P1019">
            <v>0</v>
          </cell>
          <cell r="Q1019">
            <v>0</v>
          </cell>
          <cell r="R1019">
            <v>1224.17</v>
          </cell>
          <cell r="S1019">
            <v>0</v>
          </cell>
          <cell r="W1019">
            <v>359.93</v>
          </cell>
          <cell r="X1019">
            <v>2156.5500000000002</v>
          </cell>
        </row>
        <row r="1020">
          <cell r="C1020" t="str">
            <v>HOSPITAL PELÓPIDAS SILVEIRA</v>
          </cell>
          <cell r="E1020" t="str">
            <v>SANDRA MARIA SANTOS DA SILVA</v>
          </cell>
          <cell r="G1020" t="str">
            <v>2 - Outros Profissionais da Saúde</v>
          </cell>
          <cell r="H1020" t="str">
            <v>3222-05</v>
          </cell>
          <cell r="I1020">
            <v>44197</v>
          </cell>
          <cell r="J1020" t="str">
            <v>1 - Plantonista</v>
          </cell>
          <cell r="K1020">
            <v>44</v>
          </cell>
          <cell r="L1020">
            <v>1100</v>
          </cell>
          <cell r="P1020">
            <v>0</v>
          </cell>
          <cell r="Q1020">
            <v>0</v>
          </cell>
          <cell r="R1020">
            <v>520.70000000000005</v>
          </cell>
          <cell r="S1020">
            <v>0</v>
          </cell>
          <cell r="W1020">
            <v>211.43</v>
          </cell>
          <cell r="X1020">
            <v>1409.27</v>
          </cell>
        </row>
        <row r="1021">
          <cell r="C1021" t="str">
            <v>HOSPITAL PELÓPIDAS SILVEIRA</v>
          </cell>
          <cell r="E1021" t="str">
            <v>SANDREANE SANTINO DA SILVA</v>
          </cell>
          <cell r="G1021" t="str">
            <v>3 - Administrativo</v>
          </cell>
          <cell r="H1021" t="str">
            <v>4110-10</v>
          </cell>
          <cell r="I1021">
            <v>44197</v>
          </cell>
          <cell r="J1021" t="str">
            <v>1 - Plantonista</v>
          </cell>
          <cell r="K1021">
            <v>44</v>
          </cell>
          <cell r="L1021">
            <v>0</v>
          </cell>
          <cell r="P1021">
            <v>1463</v>
          </cell>
          <cell r="Q1021">
            <v>0</v>
          </cell>
          <cell r="R1021">
            <v>27.83</v>
          </cell>
          <cell r="S1021">
            <v>0</v>
          </cell>
          <cell r="W1021">
            <v>1490.83</v>
          </cell>
          <cell r="X1021">
            <v>0</v>
          </cell>
        </row>
        <row r="1022">
          <cell r="C1022" t="str">
            <v>HOSPITAL PELÓPIDAS SILVEIRA</v>
          </cell>
          <cell r="E1022" t="str">
            <v>SARA ROZENDA DE SOUZA</v>
          </cell>
          <cell r="G1022" t="str">
            <v>2 - Outros Profissionais da Saúde</v>
          </cell>
          <cell r="H1022" t="str">
            <v>5211-30</v>
          </cell>
          <cell r="I1022">
            <v>44197</v>
          </cell>
          <cell r="J1022" t="str">
            <v>1 - Plantonista</v>
          </cell>
          <cell r="K1022">
            <v>44</v>
          </cell>
          <cell r="L1022">
            <v>1100</v>
          </cell>
          <cell r="P1022">
            <v>0</v>
          </cell>
          <cell r="Q1022">
            <v>0</v>
          </cell>
          <cell r="R1022">
            <v>140</v>
          </cell>
          <cell r="S1022">
            <v>0</v>
          </cell>
          <cell r="W1022">
            <v>183.1</v>
          </cell>
          <cell r="X1022">
            <v>1056.9000000000001</v>
          </cell>
        </row>
        <row r="1023">
          <cell r="C1023" t="str">
            <v>HOSPITAL PELÓPIDAS SILVEIRA</v>
          </cell>
          <cell r="E1023" t="str">
            <v>SARA TWANY FRANCISCA DA SILVA</v>
          </cell>
          <cell r="G1023" t="str">
            <v>2 - Outros Profissionais da Saúde</v>
          </cell>
          <cell r="H1023" t="str">
            <v>5211-30</v>
          </cell>
          <cell r="I1023">
            <v>44197</v>
          </cell>
          <cell r="J1023" t="str">
            <v>1 - Plantonista</v>
          </cell>
          <cell r="K1023">
            <v>44</v>
          </cell>
          <cell r="L1023">
            <v>1100</v>
          </cell>
          <cell r="P1023">
            <v>0</v>
          </cell>
          <cell r="Q1023">
            <v>0</v>
          </cell>
          <cell r="R1023">
            <v>115.27</v>
          </cell>
          <cell r="S1023">
            <v>0</v>
          </cell>
          <cell r="W1023">
            <v>176.43</v>
          </cell>
          <cell r="X1023">
            <v>1038.8399999999999</v>
          </cell>
        </row>
        <row r="1024">
          <cell r="C1024" t="str">
            <v>HOSPITAL PELÓPIDAS SILVEIRA</v>
          </cell>
          <cell r="E1024" t="str">
            <v>SAULO CESAR DA SILVA</v>
          </cell>
          <cell r="G1024" t="str">
            <v>3 - Administrativo</v>
          </cell>
          <cell r="H1024" t="str">
            <v>2526-05</v>
          </cell>
          <cell r="I1024">
            <v>44197</v>
          </cell>
          <cell r="J1024" t="str">
            <v>2 - Diarista</v>
          </cell>
          <cell r="K1024">
            <v>44</v>
          </cell>
          <cell r="L1024">
            <v>1825.84</v>
          </cell>
          <cell r="P1024">
            <v>0</v>
          </cell>
          <cell r="Q1024">
            <v>0</v>
          </cell>
          <cell r="R1024">
            <v>91.29</v>
          </cell>
          <cell r="S1024">
            <v>0</v>
          </cell>
          <cell r="W1024">
            <v>203.66</v>
          </cell>
          <cell r="X1024">
            <v>1713.4699999999998</v>
          </cell>
        </row>
        <row r="1025">
          <cell r="C1025" t="str">
            <v>HOSPITAL PELÓPIDAS SILVEIRA</v>
          </cell>
          <cell r="E1025" t="str">
            <v>SAULO OLIVEIRA FERREIRA DA SILVA</v>
          </cell>
          <cell r="G1025" t="str">
            <v>2 - Outros Profissionais da Saúde</v>
          </cell>
          <cell r="H1025" t="str">
            <v>3222-05</v>
          </cell>
          <cell r="I1025">
            <v>44197</v>
          </cell>
          <cell r="J1025" t="str">
            <v>1 - Plantonista</v>
          </cell>
          <cell r="K1025">
            <v>44</v>
          </cell>
          <cell r="L1025">
            <v>1100</v>
          </cell>
          <cell r="P1025">
            <v>0</v>
          </cell>
          <cell r="Q1025">
            <v>0</v>
          </cell>
          <cell r="R1025">
            <v>3403.84</v>
          </cell>
          <cell r="S1025">
            <v>110</v>
          </cell>
          <cell r="W1025">
            <v>318.02</v>
          </cell>
          <cell r="X1025">
            <v>4295.82</v>
          </cell>
        </row>
        <row r="1026">
          <cell r="C1026" t="str">
            <v>HOSPITAL PELÓPIDAS SILVEIRA</v>
          </cell>
          <cell r="E1026" t="str">
            <v>SELLEN MELO PORTELA DE SOUZA</v>
          </cell>
          <cell r="G1026" t="str">
            <v>2 - Outros Profissionais da Saúde</v>
          </cell>
          <cell r="H1026" t="str">
            <v>2235-05</v>
          </cell>
          <cell r="I1026">
            <v>44197</v>
          </cell>
          <cell r="J1026" t="str">
            <v>2 - Diarista</v>
          </cell>
          <cell r="K1026">
            <v>40</v>
          </cell>
          <cell r="L1026">
            <v>2055.94</v>
          </cell>
          <cell r="P1026">
            <v>0</v>
          </cell>
          <cell r="Q1026">
            <v>0</v>
          </cell>
          <cell r="R1026">
            <v>715.62</v>
          </cell>
          <cell r="S1026">
            <v>627.07000000000005</v>
          </cell>
          <cell r="W1026">
            <v>466.14</v>
          </cell>
          <cell r="X1026">
            <v>2932.4900000000002</v>
          </cell>
        </row>
        <row r="1027">
          <cell r="C1027" t="str">
            <v>HOSPITAL PELÓPIDAS SILVEIRA</v>
          </cell>
          <cell r="E1027" t="str">
            <v>SERGIO ALBUQUERQUE LIMA</v>
          </cell>
          <cell r="G1027" t="str">
            <v>2 - Outros Profissionais da Saúde</v>
          </cell>
          <cell r="H1027" t="str">
            <v>2235-05</v>
          </cell>
          <cell r="I1027">
            <v>44197</v>
          </cell>
          <cell r="J1027" t="str">
            <v>1 - Plantonista</v>
          </cell>
          <cell r="K1027">
            <v>40</v>
          </cell>
          <cell r="L1027">
            <v>2055.94</v>
          </cell>
          <cell r="P1027">
            <v>0</v>
          </cell>
          <cell r="Q1027">
            <v>0</v>
          </cell>
          <cell r="R1027">
            <v>612.82000000000005</v>
          </cell>
          <cell r="S1027">
            <v>719.58</v>
          </cell>
          <cell r="W1027">
            <v>430.24</v>
          </cell>
          <cell r="X1027">
            <v>2958.1000000000004</v>
          </cell>
        </row>
        <row r="1028">
          <cell r="C1028" t="str">
            <v>HOSPITAL PELÓPIDAS SILVEIRA</v>
          </cell>
          <cell r="E1028" t="str">
            <v>SERGIO DE MACEDO MOURA</v>
          </cell>
          <cell r="G1028" t="str">
            <v>3 - Administrativo</v>
          </cell>
          <cell r="H1028" t="str">
            <v>1427-05</v>
          </cell>
          <cell r="I1028">
            <v>44197</v>
          </cell>
          <cell r="J1028" t="str">
            <v>2 - Diarista</v>
          </cell>
          <cell r="K1028">
            <v>44</v>
          </cell>
          <cell r="L1028">
            <v>4326.6400000000003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W1028">
            <v>764.35</v>
          </cell>
          <cell r="X1028">
            <v>3562.2900000000004</v>
          </cell>
        </row>
        <row r="1029">
          <cell r="C1029" t="str">
            <v>HOSPITAL PELÓPIDAS SILVEIRA</v>
          </cell>
          <cell r="E1029" t="str">
            <v>SERGIO GONCALVES FILHO</v>
          </cell>
          <cell r="G1029" t="str">
            <v>3 - Administrativo</v>
          </cell>
          <cell r="H1029" t="str">
            <v>5142-25</v>
          </cell>
          <cell r="I1029">
            <v>44197</v>
          </cell>
          <cell r="J1029" t="str">
            <v>1 - Plantonista</v>
          </cell>
          <cell r="K1029">
            <v>44</v>
          </cell>
          <cell r="L1029">
            <v>1100</v>
          </cell>
          <cell r="P1029">
            <v>0</v>
          </cell>
          <cell r="Q1029">
            <v>0</v>
          </cell>
          <cell r="R1029">
            <v>610.16</v>
          </cell>
          <cell r="S1029">
            <v>0</v>
          </cell>
          <cell r="W1029">
            <v>137.41</v>
          </cell>
          <cell r="X1029">
            <v>1572.7499999999998</v>
          </cell>
        </row>
        <row r="1030">
          <cell r="C1030" t="str">
            <v>HOSPITAL PELÓPIDAS SILVEIRA</v>
          </cell>
          <cell r="E1030" t="str">
            <v>SHIRLEY BEZERRA DA SILVA</v>
          </cell>
          <cell r="G1030" t="str">
            <v>2 - Outros Profissionais da Saúde</v>
          </cell>
          <cell r="H1030" t="str">
            <v>5211-30</v>
          </cell>
          <cell r="I1030">
            <v>44197</v>
          </cell>
          <cell r="J1030" t="str">
            <v>1 - Plantonista</v>
          </cell>
          <cell r="K1030">
            <v>44</v>
          </cell>
          <cell r="L1030">
            <v>1100</v>
          </cell>
          <cell r="P1030">
            <v>0</v>
          </cell>
          <cell r="Q1030">
            <v>0</v>
          </cell>
          <cell r="R1030">
            <v>2046.6</v>
          </cell>
          <cell r="S1030">
            <v>0</v>
          </cell>
          <cell r="W1030">
            <v>188.38</v>
          </cell>
          <cell r="X1030">
            <v>2958.22</v>
          </cell>
        </row>
        <row r="1031">
          <cell r="C1031" t="str">
            <v>HOSPITAL PELÓPIDAS SILVEIRA</v>
          </cell>
          <cell r="E1031" t="str">
            <v>SHIRLEY TAVARES DOS SANTOS</v>
          </cell>
          <cell r="G1031" t="str">
            <v>2 - Outros Profissionais da Saúde</v>
          </cell>
          <cell r="H1031" t="str">
            <v>3222-05</v>
          </cell>
          <cell r="I1031">
            <v>44197</v>
          </cell>
          <cell r="J1031" t="str">
            <v>1 - Plantonista</v>
          </cell>
          <cell r="K1031">
            <v>44</v>
          </cell>
          <cell r="L1031">
            <v>0</v>
          </cell>
          <cell r="P1031">
            <v>0</v>
          </cell>
          <cell r="Q1031">
            <v>0</v>
          </cell>
          <cell r="R1031">
            <v>105.65</v>
          </cell>
          <cell r="S1031">
            <v>0</v>
          </cell>
          <cell r="W1031">
            <v>105.65</v>
          </cell>
          <cell r="X1031">
            <v>0</v>
          </cell>
        </row>
        <row r="1032">
          <cell r="C1032" t="str">
            <v>HOSPITAL PELÓPIDAS SILVEIRA</v>
          </cell>
          <cell r="E1032" t="str">
            <v>SHIRLEYDE SIMPLICIO DE SOUZA FRANCA</v>
          </cell>
          <cell r="G1032" t="str">
            <v>2 - Outros Profissionais da Saúde</v>
          </cell>
          <cell r="H1032" t="str">
            <v>3222-15</v>
          </cell>
          <cell r="I1032">
            <v>44197</v>
          </cell>
          <cell r="J1032" t="str">
            <v>2 - Diarista</v>
          </cell>
          <cell r="K1032">
            <v>44</v>
          </cell>
          <cell r="L1032">
            <v>0</v>
          </cell>
          <cell r="P1032">
            <v>0</v>
          </cell>
          <cell r="Q1032">
            <v>0</v>
          </cell>
          <cell r="R1032">
            <v>1621.4</v>
          </cell>
          <cell r="S1032">
            <v>0</v>
          </cell>
          <cell r="W1032">
            <v>134.68</v>
          </cell>
          <cell r="X1032">
            <v>1486.72</v>
          </cell>
        </row>
        <row r="1033">
          <cell r="C1033" t="str">
            <v>HOSPITAL PELÓPIDAS SILVEIRA</v>
          </cell>
          <cell r="E1033" t="str">
            <v>SILVANA CRISTOVAM DE VASCONCELOS BATISTA</v>
          </cell>
          <cell r="G1033" t="str">
            <v>2 - Outros Profissionais da Saúde</v>
          </cell>
          <cell r="H1033" t="str">
            <v>3222-05</v>
          </cell>
          <cell r="I1033">
            <v>44197</v>
          </cell>
          <cell r="J1033" t="str">
            <v>2 - Diarista</v>
          </cell>
          <cell r="K1033">
            <v>44</v>
          </cell>
          <cell r="L1033">
            <v>73.33</v>
          </cell>
          <cell r="P1033">
            <v>1883.51</v>
          </cell>
          <cell r="Q1033">
            <v>0</v>
          </cell>
          <cell r="R1033">
            <v>139.43</v>
          </cell>
          <cell r="S1033">
            <v>110</v>
          </cell>
          <cell r="W1033">
            <v>1946.93</v>
          </cell>
          <cell r="X1033">
            <v>259.33999999999992</v>
          </cell>
        </row>
        <row r="1034">
          <cell r="C1034" t="str">
            <v>HOSPITAL PELÓPIDAS SILVEIRA</v>
          </cell>
          <cell r="E1034" t="str">
            <v>SILVANA MARIA DA SILVA</v>
          </cell>
          <cell r="G1034" t="str">
            <v>3 - Administrativo</v>
          </cell>
          <cell r="H1034" t="str">
            <v>5134-30</v>
          </cell>
          <cell r="I1034">
            <v>44197</v>
          </cell>
          <cell r="J1034" t="str">
            <v>1 - Plantonista</v>
          </cell>
          <cell r="K1034">
            <v>44</v>
          </cell>
          <cell r="L1034">
            <v>1100</v>
          </cell>
          <cell r="P1034">
            <v>0</v>
          </cell>
          <cell r="Q1034">
            <v>0</v>
          </cell>
          <cell r="R1034">
            <v>302.32</v>
          </cell>
          <cell r="S1034">
            <v>0</v>
          </cell>
          <cell r="W1034">
            <v>171.09</v>
          </cell>
          <cell r="X1034">
            <v>1231.23</v>
          </cell>
        </row>
        <row r="1035">
          <cell r="C1035" t="str">
            <v>HOSPITAL PELÓPIDAS SILVEIRA</v>
          </cell>
          <cell r="E1035" t="str">
            <v>SILVANA MARIA DE CASTRO SILVA</v>
          </cell>
          <cell r="G1035" t="str">
            <v>2 - Outros Profissionais da Saúde</v>
          </cell>
          <cell r="H1035" t="str">
            <v>5152-05</v>
          </cell>
          <cell r="I1035">
            <v>44197</v>
          </cell>
          <cell r="J1035" t="str">
            <v>1 - Plantonista</v>
          </cell>
          <cell r="K1035">
            <v>44</v>
          </cell>
          <cell r="L1035">
            <v>1100</v>
          </cell>
          <cell r="P1035">
            <v>0</v>
          </cell>
          <cell r="Q1035">
            <v>0</v>
          </cell>
          <cell r="R1035">
            <v>275</v>
          </cell>
          <cell r="S1035">
            <v>0</v>
          </cell>
          <cell r="W1035">
            <v>195.25</v>
          </cell>
          <cell r="X1035">
            <v>1179.75</v>
          </cell>
        </row>
        <row r="1036">
          <cell r="C1036" t="str">
            <v>HOSPITAL PELÓPIDAS SILVEIRA</v>
          </cell>
          <cell r="E1036" t="str">
            <v>SILVANIA NOVAES DE MOURA</v>
          </cell>
          <cell r="G1036" t="str">
            <v>2 - Outros Profissionais da Saúde</v>
          </cell>
          <cell r="H1036" t="str">
            <v>2516-05</v>
          </cell>
          <cell r="I1036">
            <v>44197</v>
          </cell>
          <cell r="J1036" t="str">
            <v>2 - Diarista</v>
          </cell>
          <cell r="K1036">
            <v>30</v>
          </cell>
          <cell r="L1036">
            <v>1809.72</v>
          </cell>
          <cell r="P1036">
            <v>0</v>
          </cell>
          <cell r="Q1036">
            <v>0</v>
          </cell>
          <cell r="R1036">
            <v>310.49</v>
          </cell>
          <cell r="S1036">
            <v>452.43</v>
          </cell>
          <cell r="W1036">
            <v>259.29000000000002</v>
          </cell>
          <cell r="X1036">
            <v>2313.35</v>
          </cell>
        </row>
        <row r="1037">
          <cell r="C1037" t="str">
            <v>HOSPITAL PELÓPIDAS SILVEIRA</v>
          </cell>
          <cell r="E1037" t="str">
            <v>SILVIA FERNANDA FERREIRA SOUZA</v>
          </cell>
          <cell r="G1037" t="str">
            <v>3 - Administrativo</v>
          </cell>
          <cell r="H1037" t="str">
            <v>5132-20</v>
          </cell>
          <cell r="I1037">
            <v>44197</v>
          </cell>
          <cell r="J1037" t="str">
            <v>2 - Diarista</v>
          </cell>
          <cell r="K1037">
            <v>44</v>
          </cell>
          <cell r="L1037">
            <v>0</v>
          </cell>
          <cell r="P1037">
            <v>0</v>
          </cell>
          <cell r="Q1037">
            <v>0</v>
          </cell>
          <cell r="R1037">
            <v>258.81</v>
          </cell>
          <cell r="S1037">
            <v>0</v>
          </cell>
          <cell r="W1037">
            <v>258.81</v>
          </cell>
          <cell r="X1037">
            <v>0</v>
          </cell>
        </row>
        <row r="1038">
          <cell r="C1038" t="str">
            <v>HOSPITAL PELÓPIDAS SILVEIRA</v>
          </cell>
          <cell r="E1038" t="str">
            <v>SILVIA ROBERTA ARAUJO FURTADO</v>
          </cell>
          <cell r="G1038" t="str">
            <v>2 - Outros Profissionais da Saúde</v>
          </cell>
          <cell r="H1038" t="str">
            <v>3222-05</v>
          </cell>
          <cell r="I1038">
            <v>44197</v>
          </cell>
          <cell r="J1038" t="str">
            <v>1 - Plantonista</v>
          </cell>
          <cell r="K1038">
            <v>44</v>
          </cell>
          <cell r="L1038">
            <v>0</v>
          </cell>
          <cell r="P1038">
            <v>0</v>
          </cell>
          <cell r="Q1038">
            <v>0</v>
          </cell>
          <cell r="R1038">
            <v>32.96</v>
          </cell>
          <cell r="S1038">
            <v>0</v>
          </cell>
          <cell r="W1038">
            <v>32.96</v>
          </cell>
          <cell r="X1038">
            <v>0</v>
          </cell>
        </row>
        <row r="1039">
          <cell r="C1039" t="str">
            <v>HOSPITAL PELÓPIDAS SILVEIRA</v>
          </cell>
          <cell r="E1039" t="str">
            <v>SILVIO FIALHO OLIVEIRA VIEIRA DE LIMA</v>
          </cell>
          <cell r="G1039" t="str">
            <v>1 - Médico</v>
          </cell>
          <cell r="H1039" t="str">
            <v>2251-20</v>
          </cell>
          <cell r="I1039">
            <v>44197</v>
          </cell>
          <cell r="J1039" t="str">
            <v>2 - Diarista</v>
          </cell>
          <cell r="K1039">
            <v>37</v>
          </cell>
          <cell r="L1039">
            <v>4884</v>
          </cell>
          <cell r="P1039">
            <v>0</v>
          </cell>
          <cell r="Q1039">
            <v>0</v>
          </cell>
          <cell r="R1039">
            <v>464.2</v>
          </cell>
          <cell r="S1039">
            <v>4577.83</v>
          </cell>
          <cell r="W1039">
            <v>2107.15</v>
          </cell>
          <cell r="X1039">
            <v>7818.8799999999992</v>
          </cell>
        </row>
        <row r="1040">
          <cell r="C1040" t="str">
            <v>HOSPITAL PELÓPIDAS SILVEIRA</v>
          </cell>
          <cell r="E1040" t="str">
            <v>SIMONE CARLA DE OLIVEIRA CHAGAS</v>
          </cell>
          <cell r="G1040" t="str">
            <v>2 - Outros Profissionais da Saúde</v>
          </cell>
          <cell r="H1040" t="str">
            <v>3222-05</v>
          </cell>
          <cell r="I1040">
            <v>44197</v>
          </cell>
          <cell r="J1040" t="str">
            <v>1 - Plantonista</v>
          </cell>
          <cell r="K1040">
            <v>44</v>
          </cell>
          <cell r="L1040">
            <v>990</v>
          </cell>
          <cell r="P1040">
            <v>0</v>
          </cell>
          <cell r="Q1040">
            <v>0</v>
          </cell>
          <cell r="R1040">
            <v>593.96</v>
          </cell>
          <cell r="S1040">
            <v>110</v>
          </cell>
          <cell r="W1040">
            <v>267.75</v>
          </cell>
          <cell r="X1040">
            <v>1426.21</v>
          </cell>
        </row>
        <row r="1041">
          <cell r="C1041" t="str">
            <v>HOSPITAL PELÓPIDAS SILVEIRA</v>
          </cell>
          <cell r="E1041" t="str">
            <v>SIMONE DA SILVA CRUZ</v>
          </cell>
          <cell r="G1041" t="str">
            <v>2 - Outros Profissionais da Saúde</v>
          </cell>
          <cell r="H1041" t="str">
            <v>3222-05</v>
          </cell>
          <cell r="I1041">
            <v>44197</v>
          </cell>
          <cell r="J1041" t="str">
            <v>1 - Plantonista</v>
          </cell>
          <cell r="K1041">
            <v>44</v>
          </cell>
          <cell r="L1041">
            <v>1100</v>
          </cell>
          <cell r="P1041">
            <v>0</v>
          </cell>
          <cell r="Q1041">
            <v>0</v>
          </cell>
          <cell r="R1041">
            <v>633.28</v>
          </cell>
          <cell r="S1041">
            <v>0</v>
          </cell>
          <cell r="W1041">
            <v>245.43</v>
          </cell>
          <cell r="X1041">
            <v>1487.85</v>
          </cell>
        </row>
        <row r="1042">
          <cell r="C1042" t="str">
            <v>HOSPITAL PELÓPIDAS SILVEIRA</v>
          </cell>
          <cell r="E1042" t="str">
            <v>SIMONE MARIA DA SILVA CORREIA</v>
          </cell>
          <cell r="G1042" t="str">
            <v>2 - Outros Profissionais da Saúde</v>
          </cell>
          <cell r="H1042" t="str">
            <v>3222-05</v>
          </cell>
          <cell r="I1042">
            <v>44197</v>
          </cell>
          <cell r="J1042" t="str">
            <v>1 - Plantonista</v>
          </cell>
          <cell r="K1042">
            <v>44</v>
          </cell>
          <cell r="L1042">
            <v>1100</v>
          </cell>
          <cell r="P1042">
            <v>0</v>
          </cell>
          <cell r="Q1042">
            <v>0</v>
          </cell>
          <cell r="R1042">
            <v>485.06</v>
          </cell>
          <cell r="S1042">
            <v>0</v>
          </cell>
          <cell r="W1042">
            <v>550.63</v>
          </cell>
          <cell r="X1042">
            <v>1034.4299999999998</v>
          </cell>
        </row>
        <row r="1043">
          <cell r="C1043" t="str">
            <v>HOSPITAL PELÓPIDAS SILVEIRA</v>
          </cell>
          <cell r="E1043" t="str">
            <v>SIMONE OLIVEIRA DOS SANTOS</v>
          </cell>
          <cell r="G1043" t="str">
            <v>2 - Outros Profissionais da Saúde</v>
          </cell>
          <cell r="H1043" t="str">
            <v>3222-05</v>
          </cell>
          <cell r="I1043">
            <v>44197</v>
          </cell>
          <cell r="J1043" t="str">
            <v>1 - Plantonista</v>
          </cell>
          <cell r="K1043">
            <v>44</v>
          </cell>
          <cell r="L1043">
            <v>1100</v>
          </cell>
          <cell r="P1043">
            <v>0</v>
          </cell>
          <cell r="Q1043">
            <v>0</v>
          </cell>
          <cell r="R1043">
            <v>387.36</v>
          </cell>
          <cell r="S1043">
            <v>0</v>
          </cell>
          <cell r="W1043">
            <v>211.05</v>
          </cell>
          <cell r="X1043">
            <v>1276.3100000000002</v>
          </cell>
        </row>
        <row r="1044">
          <cell r="C1044" t="str">
            <v>HOSPITAL PELÓPIDAS SILVEIRA</v>
          </cell>
          <cell r="E1044" t="str">
            <v>SINEIDE MARIA RAMOS DA SILVA</v>
          </cell>
          <cell r="G1044" t="str">
            <v>3 - Administrativo</v>
          </cell>
          <cell r="H1044" t="str">
            <v>4110-10</v>
          </cell>
          <cell r="I1044">
            <v>44197</v>
          </cell>
          <cell r="J1044" t="str">
            <v>2 - Diarista</v>
          </cell>
          <cell r="K1044">
            <v>44</v>
          </cell>
          <cell r="L1044">
            <v>1100</v>
          </cell>
          <cell r="P1044">
            <v>0</v>
          </cell>
          <cell r="Q1044">
            <v>0</v>
          </cell>
          <cell r="R1044">
            <v>55</v>
          </cell>
          <cell r="S1044">
            <v>0</v>
          </cell>
          <cell r="W1044">
            <v>222.41</v>
          </cell>
          <cell r="X1044">
            <v>932.59</v>
          </cell>
        </row>
        <row r="1045">
          <cell r="C1045" t="str">
            <v>HOSPITAL PELÓPIDAS SILVEIRA</v>
          </cell>
          <cell r="E1045" t="str">
            <v>SOLANGE DE LOURDES DA SILVA PINHO</v>
          </cell>
          <cell r="G1045" t="str">
            <v>2 - Outros Profissionais da Saúde</v>
          </cell>
          <cell r="H1045" t="str">
            <v>3222-05</v>
          </cell>
          <cell r="I1045">
            <v>44197</v>
          </cell>
          <cell r="J1045" t="str">
            <v>1 - Plantonista</v>
          </cell>
          <cell r="K1045">
            <v>44</v>
          </cell>
          <cell r="L1045">
            <v>1100</v>
          </cell>
          <cell r="P1045">
            <v>0</v>
          </cell>
          <cell r="Q1045">
            <v>0</v>
          </cell>
          <cell r="R1045">
            <v>746.78</v>
          </cell>
          <cell r="S1045">
            <v>0</v>
          </cell>
          <cell r="W1045">
            <v>241.58</v>
          </cell>
          <cell r="X1045">
            <v>1605.2</v>
          </cell>
        </row>
        <row r="1046">
          <cell r="C1046" t="str">
            <v>HOSPITAL PELÓPIDAS SILVEIRA</v>
          </cell>
          <cell r="E1046" t="str">
            <v>SOLANGE TEIXEIRA DE ALBUQUERQUE</v>
          </cell>
          <cell r="G1046" t="str">
            <v>2 - Outros Profissionais da Saúde</v>
          </cell>
          <cell r="H1046" t="str">
            <v>3222-05</v>
          </cell>
          <cell r="I1046">
            <v>44197</v>
          </cell>
          <cell r="J1046" t="str">
            <v>1 - Plantonista</v>
          </cell>
          <cell r="K1046">
            <v>44</v>
          </cell>
          <cell r="L1046">
            <v>0</v>
          </cell>
          <cell r="P1046">
            <v>2332.92</v>
          </cell>
          <cell r="Q1046">
            <v>0</v>
          </cell>
          <cell r="R1046">
            <v>598.08000000000004</v>
          </cell>
          <cell r="S1046">
            <v>110</v>
          </cell>
          <cell r="W1046">
            <v>2415.19</v>
          </cell>
          <cell r="X1046">
            <v>625.80999999999995</v>
          </cell>
        </row>
        <row r="1047">
          <cell r="C1047" t="str">
            <v>HOSPITAL PELÓPIDAS SILVEIRA</v>
          </cell>
          <cell r="E1047" t="str">
            <v>SUELANE PEREIRA DE OLIVEIRA</v>
          </cell>
          <cell r="G1047" t="str">
            <v>2 - Outros Profissionais da Saúde</v>
          </cell>
          <cell r="H1047" t="str">
            <v>3222-05</v>
          </cell>
          <cell r="I1047">
            <v>44197</v>
          </cell>
          <cell r="J1047" t="str">
            <v>1 - Plantonista</v>
          </cell>
          <cell r="K1047">
            <v>44</v>
          </cell>
          <cell r="L1047">
            <v>1100</v>
          </cell>
          <cell r="P1047">
            <v>0</v>
          </cell>
          <cell r="Q1047">
            <v>0</v>
          </cell>
          <cell r="R1047">
            <v>375.32</v>
          </cell>
          <cell r="S1047">
            <v>110</v>
          </cell>
          <cell r="W1047">
            <v>285.17</v>
          </cell>
          <cell r="X1047">
            <v>1300.1499999999999</v>
          </cell>
        </row>
        <row r="1048">
          <cell r="C1048" t="str">
            <v>HOSPITAL PELÓPIDAS SILVEIRA</v>
          </cell>
          <cell r="E1048" t="str">
            <v>SUELENE ENEDINA DA CONCEICAO</v>
          </cell>
          <cell r="G1048" t="str">
            <v>2 - Outros Profissionais da Saúde</v>
          </cell>
          <cell r="H1048" t="str">
            <v>3222-05</v>
          </cell>
          <cell r="I1048">
            <v>44197</v>
          </cell>
          <cell r="J1048" t="str">
            <v>1 - Plantonista</v>
          </cell>
          <cell r="K1048">
            <v>44</v>
          </cell>
          <cell r="L1048">
            <v>1100</v>
          </cell>
          <cell r="P1048">
            <v>0</v>
          </cell>
          <cell r="Q1048">
            <v>0</v>
          </cell>
          <cell r="R1048">
            <v>674.57</v>
          </cell>
          <cell r="S1048">
            <v>0</v>
          </cell>
          <cell r="W1048">
            <v>225.61</v>
          </cell>
          <cell r="X1048">
            <v>1548.96</v>
          </cell>
        </row>
        <row r="1049">
          <cell r="C1049" t="str">
            <v>HOSPITAL PELÓPIDAS SILVEIRA</v>
          </cell>
          <cell r="E1049" t="str">
            <v>SUELLEN CRISTINY DA PAZ NOBRE LIMA</v>
          </cell>
          <cell r="G1049" t="str">
            <v>2 - Outros Profissionais da Saúde</v>
          </cell>
          <cell r="H1049" t="str">
            <v>3222-05</v>
          </cell>
          <cell r="I1049">
            <v>44197</v>
          </cell>
          <cell r="J1049" t="str">
            <v>1 - Plantonista</v>
          </cell>
          <cell r="K1049">
            <v>44</v>
          </cell>
          <cell r="L1049">
            <v>1100</v>
          </cell>
          <cell r="P1049">
            <v>0</v>
          </cell>
          <cell r="Q1049">
            <v>0</v>
          </cell>
          <cell r="R1049">
            <v>531.24</v>
          </cell>
          <cell r="S1049">
            <v>110</v>
          </cell>
          <cell r="W1049">
            <v>391.01</v>
          </cell>
          <cell r="X1049">
            <v>1350.23</v>
          </cell>
        </row>
        <row r="1050">
          <cell r="C1050" t="str">
            <v>HOSPITAL PELÓPIDAS SILVEIRA</v>
          </cell>
          <cell r="E1050" t="str">
            <v>SUELLEN MAIARA EMERENCIO DA SILVA</v>
          </cell>
          <cell r="G1050" t="str">
            <v>2 - Outros Profissionais da Saúde</v>
          </cell>
          <cell r="H1050" t="str">
            <v>2237-10</v>
          </cell>
          <cell r="I1050">
            <v>44197</v>
          </cell>
          <cell r="J1050" t="str">
            <v>1 - Plantonista</v>
          </cell>
          <cell r="K1050">
            <v>44</v>
          </cell>
          <cell r="L1050">
            <v>185.62</v>
          </cell>
          <cell r="P1050">
            <v>4949.96</v>
          </cell>
          <cell r="Q1050">
            <v>0</v>
          </cell>
          <cell r="R1050">
            <v>14.67</v>
          </cell>
          <cell r="S1050">
            <v>51.98</v>
          </cell>
          <cell r="W1050">
            <v>5137.97</v>
          </cell>
          <cell r="X1050">
            <v>64.259999999999309</v>
          </cell>
        </row>
        <row r="1051">
          <cell r="C1051" t="str">
            <v>HOSPITAL PELÓPIDAS SILVEIRA</v>
          </cell>
          <cell r="E1051" t="str">
            <v>SUELY GOMES DA SILVA</v>
          </cell>
          <cell r="G1051" t="str">
            <v>2 - Outros Profissionais da Saúde</v>
          </cell>
          <cell r="H1051" t="str">
            <v>3222-05</v>
          </cell>
          <cell r="I1051">
            <v>44197</v>
          </cell>
          <cell r="J1051" t="str">
            <v>1 - Plantonista</v>
          </cell>
          <cell r="K1051">
            <v>44</v>
          </cell>
          <cell r="L1051">
            <v>1100</v>
          </cell>
          <cell r="P1051">
            <v>0</v>
          </cell>
          <cell r="Q1051">
            <v>0</v>
          </cell>
          <cell r="R1051">
            <v>513.5</v>
          </cell>
          <cell r="S1051">
            <v>0</v>
          </cell>
          <cell r="W1051">
            <v>234.36</v>
          </cell>
          <cell r="X1051">
            <v>1379.1399999999999</v>
          </cell>
        </row>
        <row r="1052">
          <cell r="C1052" t="str">
            <v>HOSPITAL PELÓPIDAS SILVEIRA</v>
          </cell>
          <cell r="E1052" t="str">
            <v>SUMAIA CABRAL DE CARVALHO MOURA</v>
          </cell>
          <cell r="G1052" t="str">
            <v>2 - Outros Profissionais da Saúde</v>
          </cell>
          <cell r="H1052" t="str">
            <v>3241-15</v>
          </cell>
          <cell r="I1052">
            <v>44197</v>
          </cell>
          <cell r="J1052" t="str">
            <v>1 - Plantonista</v>
          </cell>
          <cell r="K1052">
            <v>24</v>
          </cell>
          <cell r="L1052">
            <v>2090.16</v>
          </cell>
          <cell r="P1052">
            <v>0</v>
          </cell>
          <cell r="Q1052">
            <v>0</v>
          </cell>
          <cell r="R1052">
            <v>1350.25</v>
          </cell>
          <cell r="S1052">
            <v>0</v>
          </cell>
          <cell r="W1052">
            <v>1401.47</v>
          </cell>
          <cell r="X1052">
            <v>2038.9399999999998</v>
          </cell>
        </row>
        <row r="1053">
          <cell r="C1053" t="str">
            <v>HOSPITAL PELÓPIDAS SILVEIRA</v>
          </cell>
          <cell r="E1053" t="str">
            <v>SUSANA RAMOS DA SILVA NASCIMENTO</v>
          </cell>
          <cell r="G1053" t="str">
            <v>2 - Outros Profissionais da Saúde</v>
          </cell>
          <cell r="H1053" t="str">
            <v>3222-05</v>
          </cell>
          <cell r="I1053">
            <v>44197</v>
          </cell>
          <cell r="J1053" t="str">
            <v>1 - Plantonista</v>
          </cell>
          <cell r="K1053">
            <v>44</v>
          </cell>
          <cell r="L1053">
            <v>73.33</v>
          </cell>
          <cell r="P1053">
            <v>0</v>
          </cell>
          <cell r="Q1053">
            <v>0</v>
          </cell>
          <cell r="R1053">
            <v>16.190000000000001</v>
          </cell>
          <cell r="S1053">
            <v>0</v>
          </cell>
          <cell r="W1053">
            <v>11</v>
          </cell>
          <cell r="X1053">
            <v>78.52</v>
          </cell>
        </row>
        <row r="1054">
          <cell r="C1054" t="str">
            <v>HOSPITAL PELÓPIDAS SILVEIRA</v>
          </cell>
          <cell r="E1054" t="str">
            <v>SUZETE CARLA MARIA DOS SANTOS</v>
          </cell>
          <cell r="G1054" t="str">
            <v>2 - Outros Profissionais da Saúde</v>
          </cell>
          <cell r="H1054" t="str">
            <v>3222-05</v>
          </cell>
          <cell r="I1054">
            <v>44197</v>
          </cell>
          <cell r="J1054" t="str">
            <v>1 - Plantonista</v>
          </cell>
          <cell r="K1054">
            <v>44</v>
          </cell>
          <cell r="L1054">
            <v>1100</v>
          </cell>
          <cell r="P1054">
            <v>0</v>
          </cell>
          <cell r="Q1054">
            <v>0</v>
          </cell>
          <cell r="R1054">
            <v>539.75</v>
          </cell>
          <cell r="S1054">
            <v>110</v>
          </cell>
          <cell r="W1054">
            <v>230.13</v>
          </cell>
          <cell r="X1054">
            <v>1519.62</v>
          </cell>
        </row>
        <row r="1055">
          <cell r="C1055" t="str">
            <v>HOSPITAL PELÓPIDAS SILVEIRA</v>
          </cell>
          <cell r="E1055" t="str">
            <v>TACIANA LUIZA DA SILVA</v>
          </cell>
          <cell r="G1055" t="str">
            <v>2 - Outros Profissionais da Saúde</v>
          </cell>
          <cell r="H1055" t="str">
            <v>2235-05</v>
          </cell>
          <cell r="I1055">
            <v>44197</v>
          </cell>
          <cell r="J1055" t="str">
            <v>1 - Plantonista</v>
          </cell>
          <cell r="K1055">
            <v>40</v>
          </cell>
          <cell r="L1055">
            <v>2055.94</v>
          </cell>
          <cell r="P1055">
            <v>0</v>
          </cell>
          <cell r="Q1055">
            <v>0</v>
          </cell>
          <cell r="R1055">
            <v>1684.24</v>
          </cell>
          <cell r="S1055">
            <v>627.07000000000005</v>
          </cell>
          <cell r="W1055">
            <v>867.1</v>
          </cell>
          <cell r="X1055">
            <v>3500.15</v>
          </cell>
        </row>
        <row r="1056">
          <cell r="C1056" t="str">
            <v>HOSPITAL PELÓPIDAS SILVEIRA</v>
          </cell>
          <cell r="E1056" t="str">
            <v>TACIANA PAULA OLIVEIRA GOMES VIANA</v>
          </cell>
          <cell r="G1056" t="str">
            <v>2 - Outros Profissionais da Saúde</v>
          </cell>
          <cell r="H1056" t="str">
            <v>3222-05</v>
          </cell>
          <cell r="I1056">
            <v>44197</v>
          </cell>
          <cell r="J1056" t="str">
            <v>1 - Plantonista</v>
          </cell>
          <cell r="K1056">
            <v>44</v>
          </cell>
          <cell r="L1056">
            <v>1100</v>
          </cell>
          <cell r="P1056">
            <v>0</v>
          </cell>
          <cell r="Q1056">
            <v>0</v>
          </cell>
          <cell r="R1056">
            <v>967.79</v>
          </cell>
          <cell r="S1056">
            <v>0</v>
          </cell>
          <cell r="W1056">
            <v>278.58</v>
          </cell>
          <cell r="X1056">
            <v>1789.21</v>
          </cell>
        </row>
        <row r="1057">
          <cell r="C1057" t="str">
            <v>HOSPITAL PELÓPIDAS SILVEIRA</v>
          </cell>
          <cell r="E1057" t="str">
            <v>TAINAN PATRICIA BORGES SOUZA</v>
          </cell>
          <cell r="G1057" t="str">
            <v>2 - Outros Profissionais da Saúde</v>
          </cell>
          <cell r="H1057" t="str">
            <v>3222-05</v>
          </cell>
          <cell r="I1057">
            <v>44197</v>
          </cell>
          <cell r="J1057" t="str">
            <v>1 - Plantonista</v>
          </cell>
          <cell r="K1057">
            <v>44</v>
          </cell>
          <cell r="L1057">
            <v>990</v>
          </cell>
          <cell r="P1057">
            <v>0</v>
          </cell>
          <cell r="Q1057">
            <v>0</v>
          </cell>
          <cell r="R1057">
            <v>506.01</v>
          </cell>
          <cell r="S1057">
            <v>0</v>
          </cell>
          <cell r="W1057">
            <v>202.74</v>
          </cell>
          <cell r="X1057">
            <v>1293.27</v>
          </cell>
        </row>
        <row r="1058">
          <cell r="C1058" t="str">
            <v>HOSPITAL PELÓPIDAS SILVEIRA</v>
          </cell>
          <cell r="E1058" t="str">
            <v>TAMARA BARRETO LINS DE ALBUQUERQUE TORRES</v>
          </cell>
          <cell r="G1058" t="str">
            <v>2 - Outros Profissionais da Saúde</v>
          </cell>
          <cell r="H1058" t="str">
            <v>2236-05</v>
          </cell>
          <cell r="I1058">
            <v>44197</v>
          </cell>
          <cell r="J1058" t="str">
            <v>1 - Plantonista</v>
          </cell>
          <cell r="K1058">
            <v>24</v>
          </cell>
          <cell r="L1058">
            <v>1123.23</v>
          </cell>
          <cell r="P1058">
            <v>0</v>
          </cell>
          <cell r="Q1058">
            <v>0</v>
          </cell>
          <cell r="R1058">
            <v>981.77</v>
          </cell>
          <cell r="S1058">
            <v>314.51</v>
          </cell>
          <cell r="W1058">
            <v>244.28</v>
          </cell>
          <cell r="X1058">
            <v>2175.23</v>
          </cell>
        </row>
        <row r="1059">
          <cell r="C1059" t="str">
            <v>HOSPITAL PELÓPIDAS SILVEIRA</v>
          </cell>
          <cell r="E1059" t="str">
            <v>TAMIRES MIRELE CAMILO DA SILVA</v>
          </cell>
          <cell r="G1059" t="str">
            <v>2 - Outros Profissionais da Saúde</v>
          </cell>
          <cell r="H1059" t="str">
            <v>3222-05</v>
          </cell>
          <cell r="I1059">
            <v>44197</v>
          </cell>
          <cell r="J1059" t="str">
            <v>1 - Plantonista</v>
          </cell>
          <cell r="K1059">
            <v>44</v>
          </cell>
          <cell r="L1059">
            <v>1100</v>
          </cell>
          <cell r="P1059">
            <v>0</v>
          </cell>
          <cell r="Q1059">
            <v>0</v>
          </cell>
          <cell r="R1059">
            <v>629.28</v>
          </cell>
          <cell r="S1059">
            <v>0</v>
          </cell>
          <cell r="W1059">
            <v>290.67</v>
          </cell>
          <cell r="X1059">
            <v>1438.61</v>
          </cell>
        </row>
        <row r="1060">
          <cell r="C1060" t="str">
            <v>HOSPITAL PELÓPIDAS SILVEIRA</v>
          </cell>
          <cell r="E1060" t="str">
            <v>TANIA NERES DOS SANTOS</v>
          </cell>
          <cell r="G1060" t="str">
            <v>2 - Outros Profissionais da Saúde</v>
          </cell>
          <cell r="H1060" t="str">
            <v>3222-05</v>
          </cell>
          <cell r="I1060">
            <v>44197</v>
          </cell>
          <cell r="J1060" t="str">
            <v>1 - Plantonista</v>
          </cell>
          <cell r="K1060">
            <v>44</v>
          </cell>
          <cell r="L1060">
            <v>1026.67</v>
          </cell>
          <cell r="P1060">
            <v>0</v>
          </cell>
          <cell r="Q1060">
            <v>0</v>
          </cell>
          <cell r="R1060">
            <v>443.51</v>
          </cell>
          <cell r="S1060">
            <v>0</v>
          </cell>
          <cell r="W1060">
            <v>540.85</v>
          </cell>
          <cell r="X1060">
            <v>929.33</v>
          </cell>
        </row>
        <row r="1061">
          <cell r="C1061" t="str">
            <v>HOSPITAL PELÓPIDAS SILVEIRA</v>
          </cell>
          <cell r="E1061" t="str">
            <v>TARCIANA VALERIA DA SILVA</v>
          </cell>
          <cell r="G1061" t="str">
            <v>3 - Administrativo</v>
          </cell>
          <cell r="H1061" t="str">
            <v>4110-10</v>
          </cell>
          <cell r="I1061">
            <v>44197</v>
          </cell>
          <cell r="J1061" t="str">
            <v>2 - Diarista</v>
          </cell>
          <cell r="K1061">
            <v>44</v>
          </cell>
          <cell r="L1061">
            <v>1100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W1061">
            <v>207.65</v>
          </cell>
          <cell r="X1061">
            <v>892.35</v>
          </cell>
        </row>
        <row r="1062">
          <cell r="C1062" t="str">
            <v>HOSPITAL PELÓPIDAS SILVEIRA</v>
          </cell>
          <cell r="E1062" t="str">
            <v>TARCILA MARIA DE ANDRADE SILVA</v>
          </cell>
          <cell r="G1062" t="str">
            <v>2 - Outros Profissionais da Saúde</v>
          </cell>
          <cell r="H1062" t="str">
            <v>3222-05</v>
          </cell>
          <cell r="I1062">
            <v>44197</v>
          </cell>
          <cell r="J1062" t="str">
            <v>1 - Plantonista</v>
          </cell>
          <cell r="K1062">
            <v>44</v>
          </cell>
          <cell r="L1062">
            <v>880</v>
          </cell>
          <cell r="P1062">
            <v>0</v>
          </cell>
          <cell r="Q1062">
            <v>0</v>
          </cell>
          <cell r="R1062">
            <v>3367.53</v>
          </cell>
          <cell r="S1062">
            <v>0</v>
          </cell>
          <cell r="W1062">
            <v>390.01</v>
          </cell>
          <cell r="X1062">
            <v>3857.5200000000004</v>
          </cell>
        </row>
        <row r="1063">
          <cell r="C1063" t="str">
            <v>HOSPITAL PELÓPIDAS SILVEIRA</v>
          </cell>
          <cell r="E1063" t="str">
            <v>TARSILA MARIA SCANONI DE SANTANA</v>
          </cell>
          <cell r="G1063" t="str">
            <v>1 - Médico</v>
          </cell>
          <cell r="H1063" t="str">
            <v>2251-25</v>
          </cell>
          <cell r="I1063">
            <v>44197</v>
          </cell>
          <cell r="J1063" t="str">
            <v>1 - Plantonista</v>
          </cell>
          <cell r="K1063">
            <v>24</v>
          </cell>
          <cell r="L1063">
            <v>0</v>
          </cell>
          <cell r="P1063">
            <v>0</v>
          </cell>
          <cell r="Q1063">
            <v>0</v>
          </cell>
          <cell r="R1063">
            <v>4632.16</v>
          </cell>
          <cell r="S1063">
            <v>0</v>
          </cell>
          <cell r="W1063">
            <v>869.55</v>
          </cell>
          <cell r="X1063">
            <v>3762.6099999999997</v>
          </cell>
        </row>
        <row r="1064">
          <cell r="C1064" t="str">
            <v>HOSPITAL PELÓPIDAS SILVEIRA</v>
          </cell>
          <cell r="E1064" t="str">
            <v>TASSIA TAMARA SILVA FEITOSA</v>
          </cell>
          <cell r="G1064" t="str">
            <v>1 - Médico</v>
          </cell>
          <cell r="H1064" t="str">
            <v>2251-20</v>
          </cell>
          <cell r="I1064">
            <v>44197</v>
          </cell>
          <cell r="J1064" t="str">
            <v>1 - Plantonista</v>
          </cell>
          <cell r="K1064">
            <v>24</v>
          </cell>
          <cell r="L1064">
            <v>3168</v>
          </cell>
          <cell r="P1064">
            <v>0</v>
          </cell>
          <cell r="Q1064">
            <v>0</v>
          </cell>
          <cell r="R1064">
            <v>852.43</v>
          </cell>
          <cell r="S1064">
            <v>5711.83</v>
          </cell>
          <cell r="W1064">
            <v>2485.44</v>
          </cell>
          <cell r="X1064">
            <v>7246.82</v>
          </cell>
        </row>
        <row r="1065">
          <cell r="C1065" t="str">
            <v>HOSPITAL PELÓPIDAS SILVEIRA</v>
          </cell>
          <cell r="E1065" t="str">
            <v>TATIANA JANINE DA COSTA CARVALHO</v>
          </cell>
          <cell r="G1065" t="str">
            <v>2 - Outros Profissionais da Saúde</v>
          </cell>
          <cell r="H1065" t="str">
            <v>2235-05</v>
          </cell>
          <cell r="I1065">
            <v>44197</v>
          </cell>
          <cell r="J1065" t="str">
            <v>2 - Diarista</v>
          </cell>
          <cell r="K1065">
            <v>40</v>
          </cell>
          <cell r="L1065">
            <v>2055.94</v>
          </cell>
          <cell r="P1065">
            <v>0</v>
          </cell>
          <cell r="Q1065">
            <v>0</v>
          </cell>
          <cell r="R1065">
            <v>715.62</v>
          </cell>
          <cell r="S1065">
            <v>513.99</v>
          </cell>
          <cell r="W1065">
            <v>612.29999999999995</v>
          </cell>
          <cell r="X1065">
            <v>2673.25</v>
          </cell>
        </row>
        <row r="1066">
          <cell r="C1066" t="str">
            <v>HOSPITAL PELÓPIDAS SILVEIRA</v>
          </cell>
          <cell r="E1066" t="str">
            <v>TATIANA VICENTE CAMPOS BARBOSA</v>
          </cell>
          <cell r="G1066" t="str">
            <v>3 - Administrativo</v>
          </cell>
          <cell r="H1066" t="str">
            <v>5134-30</v>
          </cell>
          <cell r="I1066">
            <v>44197</v>
          </cell>
          <cell r="J1066" t="str">
            <v>1 - Plantonista</v>
          </cell>
          <cell r="K1066">
            <v>44</v>
          </cell>
          <cell r="L1066">
            <v>1100</v>
          </cell>
          <cell r="P1066">
            <v>0</v>
          </cell>
          <cell r="Q1066">
            <v>0</v>
          </cell>
          <cell r="R1066">
            <v>722.6</v>
          </cell>
          <cell r="S1066">
            <v>0</v>
          </cell>
          <cell r="W1066">
            <v>542.46</v>
          </cell>
          <cell r="X1066">
            <v>1280.1399999999999</v>
          </cell>
        </row>
        <row r="1067">
          <cell r="C1067" t="str">
            <v>HOSPITAL PELÓPIDAS SILVEIRA</v>
          </cell>
          <cell r="E1067" t="str">
            <v>TATIANE INDRUSIAK SILVA</v>
          </cell>
          <cell r="G1067" t="str">
            <v>1 - Médico</v>
          </cell>
          <cell r="H1067" t="str">
            <v>2251-25</v>
          </cell>
          <cell r="I1067">
            <v>44197</v>
          </cell>
          <cell r="J1067" t="str">
            <v>2 - Diarista</v>
          </cell>
          <cell r="K1067">
            <v>30</v>
          </cell>
          <cell r="L1067">
            <v>3960</v>
          </cell>
          <cell r="P1067">
            <v>0</v>
          </cell>
          <cell r="Q1067">
            <v>0</v>
          </cell>
          <cell r="R1067">
            <v>418</v>
          </cell>
          <cell r="S1067">
            <v>3711.75</v>
          </cell>
          <cell r="W1067">
            <v>1900.49</v>
          </cell>
          <cell r="X1067">
            <v>6189.26</v>
          </cell>
        </row>
        <row r="1068">
          <cell r="C1068" t="str">
            <v>HOSPITAL PELÓPIDAS SILVEIRA</v>
          </cell>
          <cell r="E1068" t="str">
            <v>TERESA ALVES DA SILVA</v>
          </cell>
          <cell r="G1068" t="str">
            <v>2 - Outros Profissionais da Saúde</v>
          </cell>
          <cell r="H1068" t="str">
            <v>3222-05</v>
          </cell>
          <cell r="I1068">
            <v>44197</v>
          </cell>
          <cell r="J1068" t="str">
            <v>1 - Plantonista</v>
          </cell>
          <cell r="K1068">
            <v>44</v>
          </cell>
          <cell r="L1068">
            <v>0</v>
          </cell>
          <cell r="P1068">
            <v>1938.16</v>
          </cell>
          <cell r="Q1068">
            <v>0</v>
          </cell>
          <cell r="R1068">
            <v>141.78</v>
          </cell>
          <cell r="S1068">
            <v>110</v>
          </cell>
          <cell r="W1068">
            <v>2075</v>
          </cell>
          <cell r="X1068">
            <v>114.94000000000005</v>
          </cell>
        </row>
        <row r="1069">
          <cell r="C1069" t="str">
            <v>HOSPITAL PELÓPIDAS SILVEIRA</v>
          </cell>
          <cell r="E1069" t="str">
            <v>TERESA CRISTINA ALVES DA COSTA</v>
          </cell>
          <cell r="G1069" t="str">
            <v>3 - Administrativo</v>
          </cell>
          <cell r="H1069" t="str">
            <v>5174-10</v>
          </cell>
          <cell r="I1069">
            <v>44197</v>
          </cell>
          <cell r="J1069" t="str">
            <v>1 - Plantonista</v>
          </cell>
          <cell r="K1069">
            <v>44</v>
          </cell>
          <cell r="L1069">
            <v>1100</v>
          </cell>
          <cell r="P1069">
            <v>0</v>
          </cell>
          <cell r="Q1069">
            <v>0</v>
          </cell>
          <cell r="R1069">
            <v>2066.09</v>
          </cell>
          <cell r="S1069">
            <v>0</v>
          </cell>
          <cell r="W1069">
            <v>153.44999999999999</v>
          </cell>
          <cell r="X1069">
            <v>3012.6400000000003</v>
          </cell>
        </row>
        <row r="1070">
          <cell r="C1070" t="str">
            <v>HOSPITAL PELÓPIDAS SILVEIRA</v>
          </cell>
          <cell r="E1070" t="str">
            <v>TERESA EMANUELLE ALVES BARRETO</v>
          </cell>
          <cell r="G1070" t="str">
            <v>3 - Administrativo</v>
          </cell>
          <cell r="H1070" t="str">
            <v>1421-05</v>
          </cell>
          <cell r="I1070">
            <v>44197</v>
          </cell>
          <cell r="J1070" t="str">
            <v>2 - Diarista</v>
          </cell>
          <cell r="K1070">
            <v>30</v>
          </cell>
          <cell r="L1070">
            <v>169.82</v>
          </cell>
          <cell r="P1070">
            <v>0</v>
          </cell>
          <cell r="Q1070">
            <v>0</v>
          </cell>
          <cell r="R1070">
            <v>5683.57</v>
          </cell>
          <cell r="S1070">
            <v>110.39</v>
          </cell>
          <cell r="W1070">
            <v>1268.17</v>
          </cell>
          <cell r="X1070">
            <v>4695.6099999999997</v>
          </cell>
        </row>
        <row r="1071">
          <cell r="C1071" t="str">
            <v>HOSPITAL PELÓPIDAS SILVEIRA</v>
          </cell>
          <cell r="E1071" t="str">
            <v>THAILANE MARIE FEITOSA CHAVES</v>
          </cell>
          <cell r="G1071" t="str">
            <v>1 - Médico</v>
          </cell>
          <cell r="H1071" t="str">
            <v>2252-60</v>
          </cell>
          <cell r="I1071">
            <v>44197</v>
          </cell>
          <cell r="J1071" t="str">
            <v>1 - Plantonista</v>
          </cell>
          <cell r="K1071">
            <v>12</v>
          </cell>
          <cell r="L1071">
            <v>1584</v>
          </cell>
          <cell r="P1071">
            <v>0</v>
          </cell>
          <cell r="Q1071">
            <v>0</v>
          </cell>
          <cell r="R1071">
            <v>1094.92</v>
          </cell>
          <cell r="S1071">
            <v>2375.04</v>
          </cell>
          <cell r="W1071">
            <v>1450.91</v>
          </cell>
          <cell r="X1071">
            <v>3603.05</v>
          </cell>
        </row>
        <row r="1072">
          <cell r="C1072" t="str">
            <v>HOSPITAL PELÓPIDAS SILVEIRA</v>
          </cell>
          <cell r="E1072" t="str">
            <v>THAIS BARROS DE SOUZA</v>
          </cell>
          <cell r="G1072" t="str">
            <v>2 - Outros Profissionais da Saúde</v>
          </cell>
          <cell r="H1072" t="str">
            <v>2235-05</v>
          </cell>
          <cell r="I1072">
            <v>44197</v>
          </cell>
          <cell r="J1072" t="str">
            <v>2 - Diarista</v>
          </cell>
          <cell r="K1072">
            <v>40</v>
          </cell>
          <cell r="L1072">
            <v>2055.94</v>
          </cell>
          <cell r="P1072">
            <v>0</v>
          </cell>
          <cell r="Q1072">
            <v>0</v>
          </cell>
          <cell r="R1072">
            <v>715.62</v>
          </cell>
          <cell r="S1072">
            <v>927.07</v>
          </cell>
          <cell r="W1072">
            <v>526.48</v>
          </cell>
          <cell r="X1072">
            <v>3172.15</v>
          </cell>
        </row>
        <row r="1073">
          <cell r="C1073" t="str">
            <v>HOSPITAL PELÓPIDAS SILVEIRA</v>
          </cell>
          <cell r="E1073" t="str">
            <v>THAIS CARLA SANTOS MIRANDA</v>
          </cell>
          <cell r="G1073" t="str">
            <v>3 - Administrativo</v>
          </cell>
          <cell r="H1073" t="str">
            <v>4110-10</v>
          </cell>
          <cell r="I1073">
            <v>44197</v>
          </cell>
          <cell r="J1073" t="str">
            <v>2 - Diarista</v>
          </cell>
          <cell r="K1073">
            <v>44</v>
          </cell>
          <cell r="L1073">
            <v>0</v>
          </cell>
          <cell r="P1073">
            <v>0</v>
          </cell>
          <cell r="Q1073">
            <v>0</v>
          </cell>
          <cell r="R1073">
            <v>1100</v>
          </cell>
          <cell r="S1073">
            <v>0</v>
          </cell>
          <cell r="W1073">
            <v>105.65</v>
          </cell>
          <cell r="X1073">
            <v>994.35</v>
          </cell>
        </row>
        <row r="1074">
          <cell r="C1074" t="str">
            <v>HOSPITAL PELÓPIDAS SILVEIRA</v>
          </cell>
          <cell r="E1074" t="str">
            <v>THAIS LINS GEMIR</v>
          </cell>
          <cell r="G1074" t="str">
            <v>1 - Médico</v>
          </cell>
          <cell r="H1074" t="str">
            <v>2251-25</v>
          </cell>
          <cell r="I1074">
            <v>44197</v>
          </cell>
          <cell r="J1074" t="str">
            <v>2 - Diarista</v>
          </cell>
          <cell r="K1074">
            <v>40</v>
          </cell>
          <cell r="L1074">
            <v>5280</v>
          </cell>
          <cell r="P1074">
            <v>0</v>
          </cell>
          <cell r="Q1074">
            <v>0</v>
          </cell>
          <cell r="R1074">
            <v>220</v>
          </cell>
          <cell r="S1074">
            <v>4949</v>
          </cell>
          <cell r="W1074">
            <v>2549.29</v>
          </cell>
          <cell r="X1074">
            <v>7899.71</v>
          </cell>
        </row>
        <row r="1075">
          <cell r="C1075" t="str">
            <v>HOSPITAL PELÓPIDAS SILVEIRA</v>
          </cell>
          <cell r="E1075" t="str">
            <v>THAIS MARIA SOUZA DE LUNA</v>
          </cell>
          <cell r="G1075" t="str">
            <v>2 - Outros Profissionais da Saúde</v>
          </cell>
          <cell r="H1075" t="str">
            <v>5211-30</v>
          </cell>
          <cell r="I1075">
            <v>44197</v>
          </cell>
          <cell r="J1075" t="str">
            <v>1 - Plantonista</v>
          </cell>
          <cell r="K1075">
            <v>44</v>
          </cell>
          <cell r="L1075">
            <v>0</v>
          </cell>
          <cell r="P1075">
            <v>1415.92</v>
          </cell>
          <cell r="Q1075">
            <v>0</v>
          </cell>
          <cell r="R1075">
            <v>86.77</v>
          </cell>
          <cell r="S1075">
            <v>0</v>
          </cell>
          <cell r="W1075">
            <v>1451.42</v>
          </cell>
          <cell r="X1075">
            <v>51.269999999999982</v>
          </cell>
        </row>
        <row r="1076">
          <cell r="C1076" t="str">
            <v>HOSPITAL PELÓPIDAS SILVEIRA</v>
          </cell>
          <cell r="E1076" t="str">
            <v>THAIS SANTIAGO RODRIGUES VILARIM</v>
          </cell>
          <cell r="G1076" t="str">
            <v>2 - Outros Profissionais da Saúde</v>
          </cell>
          <cell r="H1076" t="str">
            <v>2235-05</v>
          </cell>
          <cell r="I1076">
            <v>44197</v>
          </cell>
          <cell r="J1076" t="str">
            <v>2 - Diarista</v>
          </cell>
          <cell r="K1076">
            <v>40</v>
          </cell>
          <cell r="L1076">
            <v>2055.94</v>
          </cell>
          <cell r="P1076">
            <v>0</v>
          </cell>
          <cell r="Q1076">
            <v>0</v>
          </cell>
          <cell r="R1076">
            <v>1398.64</v>
          </cell>
          <cell r="S1076">
            <v>513.99</v>
          </cell>
          <cell r="W1076">
            <v>1257.5899999999999</v>
          </cell>
          <cell r="X1076">
            <v>2710.9799999999996</v>
          </cell>
        </row>
        <row r="1077">
          <cell r="C1077" t="str">
            <v>HOSPITAL PELÓPIDAS SILVEIRA</v>
          </cell>
          <cell r="E1077" t="str">
            <v>THAIS VIANA DA SILVA</v>
          </cell>
          <cell r="G1077" t="str">
            <v>2 - Outros Profissionais da Saúde</v>
          </cell>
          <cell r="H1077" t="str">
            <v>3222-05</v>
          </cell>
          <cell r="I1077">
            <v>44197</v>
          </cell>
          <cell r="J1077" t="str">
            <v>1 - Plantonista</v>
          </cell>
          <cell r="K1077">
            <v>44</v>
          </cell>
          <cell r="L1077">
            <v>1100</v>
          </cell>
          <cell r="P1077">
            <v>0</v>
          </cell>
          <cell r="Q1077">
            <v>0</v>
          </cell>
          <cell r="R1077">
            <v>480.2</v>
          </cell>
          <cell r="S1077">
            <v>0</v>
          </cell>
          <cell r="W1077">
            <v>283.55</v>
          </cell>
          <cell r="X1077">
            <v>1296.6500000000001</v>
          </cell>
        </row>
        <row r="1078">
          <cell r="C1078" t="str">
            <v>HOSPITAL PELÓPIDAS SILVEIRA</v>
          </cell>
          <cell r="E1078" t="str">
            <v>THAISA RAFAELA LOURDES DA SILVA</v>
          </cell>
          <cell r="G1078" t="str">
            <v>2 - Outros Profissionais da Saúde</v>
          </cell>
          <cell r="H1078" t="str">
            <v>3222-05</v>
          </cell>
          <cell r="I1078">
            <v>44197</v>
          </cell>
          <cell r="J1078" t="str">
            <v>2 - Diarista</v>
          </cell>
          <cell r="K1078">
            <v>44</v>
          </cell>
          <cell r="L1078">
            <v>1100</v>
          </cell>
          <cell r="P1078">
            <v>0</v>
          </cell>
          <cell r="Q1078">
            <v>0</v>
          </cell>
          <cell r="R1078">
            <v>561.36</v>
          </cell>
          <cell r="S1078">
            <v>110</v>
          </cell>
          <cell r="W1078">
            <v>652.75</v>
          </cell>
          <cell r="X1078">
            <v>1118.6100000000001</v>
          </cell>
        </row>
        <row r="1079">
          <cell r="C1079" t="str">
            <v>HOSPITAL PELÓPIDAS SILVEIRA</v>
          </cell>
          <cell r="E1079" t="str">
            <v>THAMIRYS CRISTIANY SANTOS DA SILVA</v>
          </cell>
          <cell r="G1079" t="str">
            <v>3 - Administrativo</v>
          </cell>
          <cell r="H1079" t="str">
            <v>4110-10</v>
          </cell>
          <cell r="I1079">
            <v>44197</v>
          </cell>
          <cell r="J1079" t="str">
            <v>2 - Diarista</v>
          </cell>
          <cell r="K1079">
            <v>44</v>
          </cell>
          <cell r="L1079">
            <v>1781.69</v>
          </cell>
          <cell r="P1079">
            <v>0</v>
          </cell>
          <cell r="Q1079">
            <v>0</v>
          </cell>
          <cell r="R1079">
            <v>153.6</v>
          </cell>
          <cell r="S1079">
            <v>0</v>
          </cell>
          <cell r="W1079">
            <v>277.24</v>
          </cell>
          <cell r="X1079">
            <v>1658.05</v>
          </cell>
        </row>
        <row r="1080">
          <cell r="C1080" t="str">
            <v>HOSPITAL PELÓPIDAS SILVEIRA</v>
          </cell>
          <cell r="E1080" t="str">
            <v>THAYZA DA SILVA OLIVEIRA</v>
          </cell>
          <cell r="G1080" t="str">
            <v>3 - Administrativo</v>
          </cell>
          <cell r="H1080" t="str">
            <v>4110-10</v>
          </cell>
          <cell r="I1080">
            <v>44197</v>
          </cell>
          <cell r="J1080" t="str">
            <v>2 - Diarista</v>
          </cell>
          <cell r="K1080">
            <v>20</v>
          </cell>
          <cell r="L1080">
            <v>238.33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W1080">
            <v>32.17</v>
          </cell>
          <cell r="X1080">
            <v>206.16000000000003</v>
          </cell>
        </row>
        <row r="1081">
          <cell r="C1081" t="str">
            <v>HOSPITAL PELÓPIDAS SILVEIRA</v>
          </cell>
          <cell r="E1081" t="str">
            <v>THIAGO AMANCIO DE LIMA BATISTA</v>
          </cell>
          <cell r="G1081" t="str">
            <v>2 - Outros Profissionais da Saúde</v>
          </cell>
          <cell r="H1081" t="str">
            <v>5211-30</v>
          </cell>
          <cell r="I1081">
            <v>44197</v>
          </cell>
          <cell r="J1081" t="str">
            <v>2 - Diarista</v>
          </cell>
          <cell r="K1081">
            <v>44</v>
          </cell>
          <cell r="L1081">
            <v>1100</v>
          </cell>
          <cell r="P1081">
            <v>0</v>
          </cell>
          <cell r="Q1081">
            <v>0</v>
          </cell>
          <cell r="R1081">
            <v>55</v>
          </cell>
          <cell r="S1081">
            <v>0</v>
          </cell>
          <cell r="W1081">
            <v>114.14</v>
          </cell>
          <cell r="X1081">
            <v>1040.8599999999999</v>
          </cell>
        </row>
        <row r="1082">
          <cell r="C1082" t="str">
            <v>HOSPITAL PELÓPIDAS SILVEIRA</v>
          </cell>
          <cell r="E1082" t="str">
            <v>THIAGO BARBOSA DE SIQUEIRA</v>
          </cell>
          <cell r="G1082" t="str">
            <v>3 - Administrativo</v>
          </cell>
          <cell r="H1082" t="str">
            <v>4102-05</v>
          </cell>
          <cell r="I1082">
            <v>44197</v>
          </cell>
          <cell r="J1082" t="str">
            <v>2 - Diarista</v>
          </cell>
          <cell r="K1082">
            <v>44</v>
          </cell>
          <cell r="L1082">
            <v>2000.12</v>
          </cell>
          <cell r="P1082">
            <v>0</v>
          </cell>
          <cell r="Q1082">
            <v>0</v>
          </cell>
          <cell r="R1082">
            <v>100.01</v>
          </cell>
          <cell r="S1082">
            <v>0</v>
          </cell>
          <cell r="W1082">
            <v>333.53</v>
          </cell>
          <cell r="X1082">
            <v>1766.6000000000001</v>
          </cell>
        </row>
        <row r="1083">
          <cell r="C1083" t="str">
            <v>HOSPITAL PELÓPIDAS SILVEIRA</v>
          </cell>
          <cell r="E1083" t="str">
            <v>THIAGO GOMES DE SOUZA</v>
          </cell>
          <cell r="G1083" t="str">
            <v>2 - Outros Profissionais da Saúde</v>
          </cell>
          <cell r="H1083" t="str">
            <v>5151-10</v>
          </cell>
          <cell r="I1083">
            <v>44197</v>
          </cell>
          <cell r="J1083" t="str">
            <v>1 - Plantonista</v>
          </cell>
          <cell r="K1083">
            <v>44</v>
          </cell>
          <cell r="L1083">
            <v>1100</v>
          </cell>
          <cell r="P1083">
            <v>0</v>
          </cell>
          <cell r="Q1083">
            <v>0</v>
          </cell>
          <cell r="R1083">
            <v>220</v>
          </cell>
          <cell r="S1083">
            <v>0</v>
          </cell>
          <cell r="W1083">
            <v>193.03</v>
          </cell>
          <cell r="X1083">
            <v>1126.97</v>
          </cell>
        </row>
        <row r="1084">
          <cell r="C1084" t="str">
            <v>HOSPITAL PELÓPIDAS SILVEIRA</v>
          </cell>
          <cell r="E1084" t="str">
            <v>THIAGO MEIRA E SA CUNHA</v>
          </cell>
          <cell r="G1084" t="str">
            <v>1 - Médico</v>
          </cell>
          <cell r="H1084" t="str">
            <v>2251-25</v>
          </cell>
          <cell r="I1084">
            <v>44197</v>
          </cell>
          <cell r="J1084" t="str">
            <v>1 - Plantonista</v>
          </cell>
          <cell r="K1084">
            <v>12</v>
          </cell>
          <cell r="L1084">
            <v>1584</v>
          </cell>
          <cell r="P1084">
            <v>0</v>
          </cell>
          <cell r="Q1084">
            <v>0</v>
          </cell>
          <cell r="R1084">
            <v>0</v>
          </cell>
          <cell r="S1084">
            <v>3032.24</v>
          </cell>
          <cell r="W1084">
            <v>788.12</v>
          </cell>
          <cell r="X1084">
            <v>3828.12</v>
          </cell>
        </row>
        <row r="1085">
          <cell r="C1085" t="str">
            <v>HOSPITAL PELÓPIDAS SILVEIRA</v>
          </cell>
          <cell r="E1085" t="str">
            <v>THIAGO RODRIGO FERREIRA ALVES</v>
          </cell>
          <cell r="G1085" t="str">
            <v>2 - Outros Profissionais da Saúde</v>
          </cell>
          <cell r="H1085" t="str">
            <v>2235-05</v>
          </cell>
          <cell r="I1085">
            <v>44197</v>
          </cell>
          <cell r="J1085" t="str">
            <v>2 - Diarista</v>
          </cell>
          <cell r="K1085">
            <v>40</v>
          </cell>
          <cell r="L1085">
            <v>1908.06</v>
          </cell>
          <cell r="P1085">
            <v>0</v>
          </cell>
          <cell r="Q1085">
            <v>0</v>
          </cell>
          <cell r="R1085">
            <v>7322.25</v>
          </cell>
          <cell r="S1085">
            <v>667.83</v>
          </cell>
          <cell r="W1085">
            <v>893.76</v>
          </cell>
          <cell r="X1085">
            <v>9004.3799999999992</v>
          </cell>
        </row>
        <row r="1086">
          <cell r="C1086" t="str">
            <v>HOSPITAL PELÓPIDAS SILVEIRA</v>
          </cell>
          <cell r="E1086" t="str">
            <v>THIAGO SOUZA GOMES</v>
          </cell>
          <cell r="G1086" t="str">
            <v>3 - Administrativo</v>
          </cell>
          <cell r="H1086" t="str">
            <v>4110-10</v>
          </cell>
          <cell r="I1086">
            <v>44197</v>
          </cell>
          <cell r="J1086" t="str">
            <v>1 - Plantonista</v>
          </cell>
          <cell r="K1086">
            <v>44</v>
          </cell>
          <cell r="L1086">
            <v>1100</v>
          </cell>
          <cell r="P1086">
            <v>0</v>
          </cell>
          <cell r="Q1086">
            <v>0</v>
          </cell>
          <cell r="R1086">
            <v>448</v>
          </cell>
          <cell r="S1086">
            <v>0</v>
          </cell>
          <cell r="W1086">
            <v>212.64</v>
          </cell>
          <cell r="X1086">
            <v>1335.3600000000001</v>
          </cell>
        </row>
        <row r="1087">
          <cell r="C1087" t="str">
            <v>HOSPITAL PELÓPIDAS SILVEIRA</v>
          </cell>
          <cell r="E1087" t="str">
            <v>THIAGO VINICIUS DE SOUZA CAMPOS</v>
          </cell>
          <cell r="G1087" t="str">
            <v>3 - Administrativo</v>
          </cell>
          <cell r="H1087" t="str">
            <v>5174-10</v>
          </cell>
          <cell r="I1087">
            <v>44197</v>
          </cell>
          <cell r="J1087" t="str">
            <v>1 - Plantonista</v>
          </cell>
          <cell r="K1087">
            <v>44</v>
          </cell>
          <cell r="L1087">
            <v>1100</v>
          </cell>
          <cell r="P1087">
            <v>0</v>
          </cell>
          <cell r="Q1087">
            <v>0</v>
          </cell>
          <cell r="R1087">
            <v>102.54</v>
          </cell>
          <cell r="S1087">
            <v>0</v>
          </cell>
          <cell r="W1087">
            <v>445.13</v>
          </cell>
          <cell r="X1087">
            <v>757.41</v>
          </cell>
        </row>
        <row r="1088">
          <cell r="C1088" t="str">
            <v>HOSPITAL PELÓPIDAS SILVEIRA</v>
          </cell>
          <cell r="E1088" t="str">
            <v>THIENNY DA SILVA ARAUJO MODESTO</v>
          </cell>
          <cell r="G1088" t="str">
            <v>2 - Outros Profissionais da Saúde</v>
          </cell>
          <cell r="H1088" t="str">
            <v>2234-05</v>
          </cell>
          <cell r="I1088">
            <v>44197</v>
          </cell>
          <cell r="J1088" t="str">
            <v>2 - Diarista</v>
          </cell>
          <cell r="K1088">
            <v>30</v>
          </cell>
          <cell r="L1088">
            <v>15.11</v>
          </cell>
          <cell r="P1088">
            <v>0</v>
          </cell>
          <cell r="Q1088">
            <v>0</v>
          </cell>
          <cell r="R1088">
            <v>3797.71</v>
          </cell>
          <cell r="S1088">
            <v>3.77</v>
          </cell>
          <cell r="W1088">
            <v>545.44000000000005</v>
          </cell>
          <cell r="X1088">
            <v>3271.15</v>
          </cell>
        </row>
        <row r="1089">
          <cell r="C1089" t="str">
            <v>HOSPITAL PELÓPIDAS SILVEIRA</v>
          </cell>
          <cell r="E1089" t="str">
            <v>TIAGO CORNELIO DE SOUZA BARBOSA</v>
          </cell>
          <cell r="G1089" t="str">
            <v>3 - Administrativo</v>
          </cell>
          <cell r="H1089" t="str">
            <v>4110-10</v>
          </cell>
          <cell r="I1089">
            <v>44197</v>
          </cell>
          <cell r="J1089" t="str">
            <v>2 - Diarista</v>
          </cell>
          <cell r="K1089">
            <v>44</v>
          </cell>
          <cell r="L1089">
            <v>1843.13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W1089">
            <v>150.27000000000001</v>
          </cell>
          <cell r="X1089">
            <v>1692.8600000000001</v>
          </cell>
        </row>
        <row r="1090">
          <cell r="C1090" t="str">
            <v>HOSPITAL PELÓPIDAS SILVEIRA</v>
          </cell>
          <cell r="E1090" t="str">
            <v>TIAGO ERDESON DE PAIVA</v>
          </cell>
          <cell r="G1090" t="str">
            <v>3 - Administrativo</v>
          </cell>
          <cell r="H1090" t="str">
            <v>5142-25</v>
          </cell>
          <cell r="I1090">
            <v>44197</v>
          </cell>
          <cell r="J1090" t="str">
            <v>1 - Plantonista</v>
          </cell>
          <cell r="K1090">
            <v>44</v>
          </cell>
          <cell r="L1090">
            <v>1100</v>
          </cell>
          <cell r="P1090">
            <v>0</v>
          </cell>
          <cell r="Q1090">
            <v>0</v>
          </cell>
          <cell r="R1090">
            <v>220</v>
          </cell>
          <cell r="S1090">
            <v>0</v>
          </cell>
          <cell r="W1090">
            <v>139.31</v>
          </cell>
          <cell r="X1090">
            <v>1180.69</v>
          </cell>
        </row>
        <row r="1091">
          <cell r="C1091" t="str">
            <v>HOSPITAL PELÓPIDAS SILVEIRA</v>
          </cell>
          <cell r="E1091" t="str">
            <v>TIAGO FEITOSA BASTOS DE MELO</v>
          </cell>
          <cell r="G1091" t="str">
            <v>1 - Médico</v>
          </cell>
          <cell r="H1091" t="str">
            <v>2251-12</v>
          </cell>
          <cell r="I1091">
            <v>44197</v>
          </cell>
          <cell r="J1091" t="str">
            <v>2 - Diarista</v>
          </cell>
          <cell r="K1091">
            <v>40</v>
          </cell>
          <cell r="L1091">
            <v>5280</v>
          </cell>
          <cell r="P1091">
            <v>0</v>
          </cell>
          <cell r="Q1091">
            <v>0</v>
          </cell>
          <cell r="R1091">
            <v>220</v>
          </cell>
          <cell r="S1091">
            <v>4276</v>
          </cell>
          <cell r="W1091">
            <v>2364.21</v>
          </cell>
          <cell r="X1091">
            <v>7411.79</v>
          </cell>
        </row>
        <row r="1092">
          <cell r="C1092" t="str">
            <v>HOSPITAL PELÓPIDAS SILVEIRA</v>
          </cell>
          <cell r="E1092" t="str">
            <v>TIAGO NIPO DE SOUZA</v>
          </cell>
          <cell r="G1092" t="str">
            <v>2 - Outros Profissionais da Saúde</v>
          </cell>
          <cell r="H1092" t="str">
            <v>2235-05</v>
          </cell>
          <cell r="I1092">
            <v>44197</v>
          </cell>
          <cell r="J1092" t="str">
            <v>2 - Diarista</v>
          </cell>
          <cell r="K1092">
            <v>40</v>
          </cell>
          <cell r="L1092">
            <v>2055.94</v>
          </cell>
          <cell r="P1092">
            <v>0</v>
          </cell>
          <cell r="Q1092">
            <v>0</v>
          </cell>
          <cell r="R1092">
            <v>1112.4000000000001</v>
          </cell>
          <cell r="S1092">
            <v>1019.58</v>
          </cell>
          <cell r="W1092">
            <v>810.15</v>
          </cell>
          <cell r="X1092">
            <v>3377.77</v>
          </cell>
        </row>
        <row r="1093">
          <cell r="C1093" t="str">
            <v>HOSPITAL PELÓPIDAS SILVEIRA</v>
          </cell>
          <cell r="E1093" t="str">
            <v>TONY CLEISON BARBOSA</v>
          </cell>
          <cell r="G1093" t="str">
            <v>2 - Outros Profissionais da Saúde</v>
          </cell>
          <cell r="H1093" t="str">
            <v>5211-30</v>
          </cell>
          <cell r="I1093">
            <v>44197</v>
          </cell>
          <cell r="J1093" t="str">
            <v>1 - Plantonista</v>
          </cell>
          <cell r="K1093">
            <v>44</v>
          </cell>
          <cell r="L1093">
            <v>1100</v>
          </cell>
          <cell r="P1093">
            <v>0</v>
          </cell>
          <cell r="Q1093">
            <v>0</v>
          </cell>
          <cell r="R1093">
            <v>106.27</v>
          </cell>
          <cell r="S1093">
            <v>0</v>
          </cell>
          <cell r="W1093">
            <v>459.88</v>
          </cell>
          <cell r="X1093">
            <v>746.39</v>
          </cell>
        </row>
        <row r="1094">
          <cell r="C1094" t="str">
            <v>HOSPITAL PELÓPIDAS SILVEIRA</v>
          </cell>
          <cell r="E1094" t="str">
            <v>TRICIA SOUTO CYSNEIROS</v>
          </cell>
          <cell r="G1094" t="str">
            <v>1 - Médico</v>
          </cell>
          <cell r="H1094" t="str">
            <v>2251-20</v>
          </cell>
          <cell r="I1094">
            <v>44197</v>
          </cell>
          <cell r="J1094" t="str">
            <v>2 - Diarista</v>
          </cell>
          <cell r="K1094">
            <v>20</v>
          </cell>
          <cell r="L1094">
            <v>2640</v>
          </cell>
          <cell r="P1094">
            <v>0</v>
          </cell>
          <cell r="Q1094">
            <v>0</v>
          </cell>
          <cell r="R1094">
            <v>3765.2</v>
          </cell>
          <cell r="S1094">
            <v>2474.5</v>
          </cell>
          <cell r="W1094">
            <v>2117.73</v>
          </cell>
          <cell r="X1094">
            <v>6761.9700000000012</v>
          </cell>
        </row>
        <row r="1095">
          <cell r="C1095" t="str">
            <v>HOSPITAL PELÓPIDAS SILVEIRA</v>
          </cell>
          <cell r="E1095" t="str">
            <v>VALDIRENE ALVES VENCESLAU</v>
          </cell>
          <cell r="G1095" t="str">
            <v>2 - Outros Profissionais da Saúde</v>
          </cell>
          <cell r="H1095" t="str">
            <v>3222-05</v>
          </cell>
          <cell r="I1095">
            <v>44197</v>
          </cell>
          <cell r="J1095" t="str">
            <v>1 - Plantonista</v>
          </cell>
          <cell r="K1095">
            <v>44</v>
          </cell>
          <cell r="L1095">
            <v>1100</v>
          </cell>
          <cell r="P1095">
            <v>0</v>
          </cell>
          <cell r="Q1095">
            <v>0</v>
          </cell>
          <cell r="R1095">
            <v>521.51</v>
          </cell>
          <cell r="S1095">
            <v>110</v>
          </cell>
          <cell r="W1095">
            <v>171.39</v>
          </cell>
          <cell r="X1095">
            <v>1560.12</v>
          </cell>
        </row>
        <row r="1096">
          <cell r="C1096" t="str">
            <v>HOSPITAL PELÓPIDAS SILVEIRA</v>
          </cell>
          <cell r="E1096" t="str">
            <v>VALDIRENE MARIA DO CARMO SILVA</v>
          </cell>
          <cell r="G1096" t="str">
            <v>3 - Administrativo</v>
          </cell>
          <cell r="H1096" t="str">
            <v>5132-20</v>
          </cell>
          <cell r="I1096">
            <v>44197</v>
          </cell>
          <cell r="J1096" t="str">
            <v>1 - Plantonista</v>
          </cell>
          <cell r="K1096">
            <v>44</v>
          </cell>
          <cell r="L1096">
            <v>1063.33</v>
          </cell>
          <cell r="P1096">
            <v>0</v>
          </cell>
          <cell r="Q1096">
            <v>0</v>
          </cell>
          <cell r="R1096">
            <v>744.07</v>
          </cell>
          <cell r="S1096">
            <v>0</v>
          </cell>
          <cell r="W1096">
            <v>244.78</v>
          </cell>
          <cell r="X1096">
            <v>1562.6200000000001</v>
          </cell>
        </row>
        <row r="1097">
          <cell r="C1097" t="str">
            <v>HOSPITAL PELÓPIDAS SILVEIRA</v>
          </cell>
          <cell r="E1097" t="str">
            <v>VALERIA CRISTINA DE ANDRADE</v>
          </cell>
          <cell r="G1097" t="str">
            <v>3 - Administrativo</v>
          </cell>
          <cell r="H1097" t="str">
            <v>5163-45</v>
          </cell>
          <cell r="I1097">
            <v>44197</v>
          </cell>
          <cell r="J1097" t="str">
            <v>1 - Plantonista</v>
          </cell>
          <cell r="K1097">
            <v>44</v>
          </cell>
          <cell r="L1097">
            <v>0</v>
          </cell>
          <cell r="P1097">
            <v>0</v>
          </cell>
          <cell r="Q1097">
            <v>0</v>
          </cell>
          <cell r="R1097">
            <v>1378.98</v>
          </cell>
          <cell r="S1097">
            <v>0</v>
          </cell>
          <cell r="W1097">
            <v>431.47</v>
          </cell>
          <cell r="X1097">
            <v>947.51</v>
          </cell>
        </row>
        <row r="1098">
          <cell r="C1098" t="str">
            <v>HOSPITAL PELÓPIDAS SILVEIRA</v>
          </cell>
          <cell r="E1098" t="str">
            <v>VALERIA DE LIMA GOMES</v>
          </cell>
          <cell r="G1098" t="str">
            <v>2 - Outros Profissionais da Saúde</v>
          </cell>
          <cell r="H1098" t="str">
            <v>3222-05</v>
          </cell>
          <cell r="I1098">
            <v>44197</v>
          </cell>
          <cell r="J1098" t="str">
            <v>1 - Plantonista</v>
          </cell>
          <cell r="K1098">
            <v>44</v>
          </cell>
          <cell r="L1098">
            <v>1100</v>
          </cell>
          <cell r="P1098">
            <v>0</v>
          </cell>
          <cell r="Q1098">
            <v>0</v>
          </cell>
          <cell r="R1098">
            <v>374.49</v>
          </cell>
          <cell r="S1098">
            <v>0</v>
          </cell>
          <cell r="W1098">
            <v>204.25</v>
          </cell>
          <cell r="X1098">
            <v>1270.24</v>
          </cell>
        </row>
        <row r="1099">
          <cell r="C1099" t="str">
            <v>HOSPITAL PELÓPIDAS SILVEIRA</v>
          </cell>
          <cell r="E1099" t="str">
            <v>VALERIA JANUARIO DAS NEVES</v>
          </cell>
          <cell r="G1099" t="str">
            <v>3 - Administrativo</v>
          </cell>
          <cell r="H1099" t="str">
            <v>5163-45</v>
          </cell>
          <cell r="I1099">
            <v>44197</v>
          </cell>
          <cell r="J1099" t="str">
            <v>1 - Plantonista</v>
          </cell>
          <cell r="K1099">
            <v>44</v>
          </cell>
          <cell r="L1099">
            <v>1100</v>
          </cell>
          <cell r="P1099">
            <v>0</v>
          </cell>
          <cell r="Q1099">
            <v>0</v>
          </cell>
          <cell r="R1099">
            <v>231.2</v>
          </cell>
          <cell r="S1099">
            <v>0</v>
          </cell>
          <cell r="W1099">
            <v>169.3</v>
          </cell>
          <cell r="X1099">
            <v>1161.9000000000001</v>
          </cell>
        </row>
        <row r="1100">
          <cell r="C1100" t="str">
            <v>HOSPITAL PELÓPIDAS SILVEIRA</v>
          </cell>
          <cell r="E1100" t="str">
            <v>VALERIA PAULINA DA HORA</v>
          </cell>
          <cell r="G1100" t="str">
            <v>2 - Outros Profissionais da Saúde</v>
          </cell>
          <cell r="H1100" t="str">
            <v>3222-05</v>
          </cell>
          <cell r="I1100">
            <v>44197</v>
          </cell>
          <cell r="J1100" t="str">
            <v>1 - Plantonista</v>
          </cell>
          <cell r="K1100">
            <v>44</v>
          </cell>
          <cell r="L1100">
            <v>1100</v>
          </cell>
          <cell r="P1100">
            <v>0</v>
          </cell>
          <cell r="Q1100">
            <v>0</v>
          </cell>
          <cell r="R1100">
            <v>562.88</v>
          </cell>
          <cell r="S1100">
            <v>110</v>
          </cell>
          <cell r="W1100">
            <v>253.42</v>
          </cell>
          <cell r="X1100">
            <v>1519.46</v>
          </cell>
        </row>
        <row r="1101">
          <cell r="C1101" t="str">
            <v>HOSPITAL PELÓPIDAS SILVEIRA</v>
          </cell>
          <cell r="E1101" t="str">
            <v>VALQUIRIA ARAUJO DA SILVA SOUZA</v>
          </cell>
          <cell r="G1101" t="str">
            <v>2 - Outros Profissionais da Saúde</v>
          </cell>
          <cell r="H1101" t="str">
            <v>3222-05</v>
          </cell>
          <cell r="I1101">
            <v>44197</v>
          </cell>
          <cell r="J1101" t="str">
            <v>1 - Plantonista</v>
          </cell>
          <cell r="K1101">
            <v>44</v>
          </cell>
          <cell r="L1101">
            <v>1100</v>
          </cell>
          <cell r="P1101">
            <v>0</v>
          </cell>
          <cell r="Q1101">
            <v>0</v>
          </cell>
          <cell r="R1101">
            <v>227.72</v>
          </cell>
          <cell r="S1101">
            <v>0</v>
          </cell>
          <cell r="W1101">
            <v>130.76</v>
          </cell>
          <cell r="X1101">
            <v>1196.96</v>
          </cell>
        </row>
        <row r="1102">
          <cell r="C1102" t="str">
            <v>HOSPITAL PELÓPIDAS SILVEIRA</v>
          </cell>
          <cell r="E1102" t="str">
            <v>VALQUIRIA PEREIRA DE ANDRADE MASCARENHAS</v>
          </cell>
          <cell r="G1102" t="str">
            <v>3 - Administrativo</v>
          </cell>
          <cell r="H1102" t="str">
            <v>5134-30</v>
          </cell>
          <cell r="I1102">
            <v>44197</v>
          </cell>
          <cell r="J1102" t="str">
            <v>1 - Plantonista</v>
          </cell>
          <cell r="K1102">
            <v>44</v>
          </cell>
          <cell r="L1102">
            <v>990</v>
          </cell>
          <cell r="P1102">
            <v>0</v>
          </cell>
          <cell r="Q1102">
            <v>0</v>
          </cell>
          <cell r="R1102">
            <v>425.27</v>
          </cell>
          <cell r="S1102">
            <v>0</v>
          </cell>
          <cell r="W1102">
            <v>368.87</v>
          </cell>
          <cell r="X1102">
            <v>1046.4000000000001</v>
          </cell>
        </row>
        <row r="1103">
          <cell r="C1103" t="str">
            <v>HOSPITAL PELÓPIDAS SILVEIRA</v>
          </cell>
          <cell r="E1103" t="str">
            <v>VALTER SAMPAIO ALVES</v>
          </cell>
          <cell r="G1103" t="str">
            <v>3 - Administrativo</v>
          </cell>
          <cell r="H1103" t="str">
            <v>5135-05</v>
          </cell>
          <cell r="I1103">
            <v>44197</v>
          </cell>
          <cell r="J1103" t="str">
            <v>1 - Plantonista</v>
          </cell>
          <cell r="K1103">
            <v>44</v>
          </cell>
          <cell r="L1103">
            <v>1100</v>
          </cell>
          <cell r="P1103">
            <v>0</v>
          </cell>
          <cell r="Q1103">
            <v>0</v>
          </cell>
          <cell r="R1103">
            <v>370.08</v>
          </cell>
          <cell r="S1103">
            <v>0</v>
          </cell>
          <cell r="W1103">
            <v>182.75</v>
          </cell>
          <cell r="X1103">
            <v>1287.33</v>
          </cell>
        </row>
        <row r="1104">
          <cell r="C1104" t="str">
            <v>HOSPITAL PELÓPIDAS SILVEIRA</v>
          </cell>
          <cell r="E1104" t="str">
            <v>VANESSA CORDEIRO PINTO VERAS</v>
          </cell>
          <cell r="G1104" t="str">
            <v>2 - Outros Profissionais da Saúde</v>
          </cell>
          <cell r="H1104" t="str">
            <v>2236-05</v>
          </cell>
          <cell r="I1104">
            <v>44197</v>
          </cell>
          <cell r="J1104" t="str">
            <v>1 - Plantonista</v>
          </cell>
          <cell r="K1104">
            <v>24</v>
          </cell>
          <cell r="L1104">
            <v>1604.62</v>
          </cell>
          <cell r="P1104">
            <v>0</v>
          </cell>
          <cell r="Q1104">
            <v>0</v>
          </cell>
          <cell r="R1104">
            <v>1356.17</v>
          </cell>
          <cell r="S1104">
            <v>449.3</v>
          </cell>
          <cell r="W1104">
            <v>449.52</v>
          </cell>
          <cell r="X1104">
            <v>2960.57</v>
          </cell>
        </row>
        <row r="1105">
          <cell r="C1105" t="str">
            <v>HOSPITAL PELÓPIDAS SILVEIRA</v>
          </cell>
          <cell r="E1105" t="str">
            <v>VANESSA CRISTINA FRAGOSO CASSIANO</v>
          </cell>
          <cell r="G1105" t="str">
            <v>1 - Médico</v>
          </cell>
          <cell r="H1105" t="str">
            <v>2251-25</v>
          </cell>
          <cell r="I1105">
            <v>44197</v>
          </cell>
          <cell r="J1105" t="str">
            <v>1 - Plantonista</v>
          </cell>
          <cell r="K1105">
            <v>12</v>
          </cell>
          <cell r="L1105">
            <v>1584</v>
          </cell>
          <cell r="P1105">
            <v>0</v>
          </cell>
          <cell r="Q1105">
            <v>0</v>
          </cell>
          <cell r="R1105">
            <v>220</v>
          </cell>
          <cell r="S1105">
            <v>1995.08</v>
          </cell>
          <cell r="W1105">
            <v>627.6</v>
          </cell>
          <cell r="X1105">
            <v>3171.48</v>
          </cell>
        </row>
        <row r="1106">
          <cell r="C1106" t="str">
            <v>HOSPITAL PELÓPIDAS SILVEIRA</v>
          </cell>
          <cell r="E1106" t="str">
            <v>VANESSA NAYARA LOPES SOARES</v>
          </cell>
          <cell r="G1106" t="str">
            <v>2 - Outros Profissionais da Saúde</v>
          </cell>
          <cell r="H1106" t="str">
            <v>2235-05</v>
          </cell>
          <cell r="I1106">
            <v>44197</v>
          </cell>
          <cell r="J1106" t="str">
            <v>1 - Plantonista</v>
          </cell>
          <cell r="K1106">
            <v>40</v>
          </cell>
          <cell r="L1106">
            <v>1781.81</v>
          </cell>
          <cell r="P1106">
            <v>0</v>
          </cell>
          <cell r="Q1106">
            <v>0</v>
          </cell>
          <cell r="R1106">
            <v>1249.45</v>
          </cell>
          <cell r="S1106">
            <v>445.46</v>
          </cell>
          <cell r="W1106">
            <v>605.76</v>
          </cell>
          <cell r="X1106">
            <v>2870.96</v>
          </cell>
        </row>
        <row r="1107">
          <cell r="C1107" t="str">
            <v>HOSPITAL PELÓPIDAS SILVEIRA</v>
          </cell>
          <cell r="E1107" t="str">
            <v>VERA LUCIA ANDRADE DO NASCIMENTO</v>
          </cell>
          <cell r="G1107" t="str">
            <v>2 - Outros Profissionais da Saúde</v>
          </cell>
          <cell r="H1107" t="str">
            <v>3222-05</v>
          </cell>
          <cell r="I1107">
            <v>44197</v>
          </cell>
          <cell r="J1107" t="str">
            <v>1 - Plantonista</v>
          </cell>
          <cell r="K1107">
            <v>44</v>
          </cell>
          <cell r="L1107">
            <v>1100</v>
          </cell>
          <cell r="P1107">
            <v>0</v>
          </cell>
          <cell r="Q1107">
            <v>0</v>
          </cell>
          <cell r="R1107">
            <v>385.4</v>
          </cell>
          <cell r="S1107">
            <v>0</v>
          </cell>
          <cell r="W1107">
            <v>186.25</v>
          </cell>
          <cell r="X1107">
            <v>1299.1500000000001</v>
          </cell>
        </row>
        <row r="1108">
          <cell r="C1108" t="str">
            <v>HOSPITAL PELÓPIDAS SILVEIRA</v>
          </cell>
          <cell r="E1108" t="str">
            <v>VERA LUCIA GOUVEIA BERNARDO</v>
          </cell>
          <cell r="G1108" t="str">
            <v>2 - Outros Profissionais da Saúde</v>
          </cell>
          <cell r="H1108" t="str">
            <v>3222-05</v>
          </cell>
          <cell r="I1108">
            <v>44197</v>
          </cell>
          <cell r="J1108" t="str">
            <v>1 - Plantonista</v>
          </cell>
          <cell r="K1108">
            <v>44</v>
          </cell>
          <cell r="L1108">
            <v>1100</v>
          </cell>
          <cell r="P1108">
            <v>0</v>
          </cell>
          <cell r="Q1108">
            <v>0</v>
          </cell>
          <cell r="R1108">
            <v>964.8</v>
          </cell>
          <cell r="S1108">
            <v>0</v>
          </cell>
          <cell r="W1108">
            <v>577.5</v>
          </cell>
          <cell r="X1108">
            <v>1487.3000000000002</v>
          </cell>
        </row>
        <row r="1109">
          <cell r="C1109" t="str">
            <v>HOSPITAL PELÓPIDAS SILVEIRA</v>
          </cell>
          <cell r="E1109" t="str">
            <v>VERONICA EMILE SANTOS DE ARAUJO</v>
          </cell>
          <cell r="G1109" t="str">
            <v>2 - Outros Profissionais da Saúde</v>
          </cell>
          <cell r="H1109" t="str">
            <v>2235-05</v>
          </cell>
          <cell r="I1109">
            <v>44197</v>
          </cell>
          <cell r="J1109" t="str">
            <v>2 - Diarista</v>
          </cell>
          <cell r="K1109">
            <v>40</v>
          </cell>
          <cell r="L1109">
            <v>1918.88</v>
          </cell>
          <cell r="P1109">
            <v>0</v>
          </cell>
          <cell r="Q1109">
            <v>0</v>
          </cell>
          <cell r="R1109">
            <v>894.48</v>
          </cell>
          <cell r="S1109">
            <v>1090.8499999999999</v>
          </cell>
          <cell r="W1109">
            <v>711.85</v>
          </cell>
          <cell r="X1109">
            <v>3192.36</v>
          </cell>
        </row>
        <row r="1110">
          <cell r="C1110" t="str">
            <v>HOSPITAL PELÓPIDAS SILVEIRA</v>
          </cell>
          <cell r="E1110" t="str">
            <v>VERONICA FERREIRA MARQUES</v>
          </cell>
          <cell r="G1110" t="str">
            <v>2 - Outros Profissionais da Saúde</v>
          </cell>
          <cell r="H1110" t="str">
            <v>2235-05</v>
          </cell>
          <cell r="I1110">
            <v>44197</v>
          </cell>
          <cell r="J1110" t="str">
            <v>2 - Diarista</v>
          </cell>
          <cell r="K1110">
            <v>40</v>
          </cell>
          <cell r="L1110">
            <v>116.52</v>
          </cell>
          <cell r="P1110">
            <v>3372.43</v>
          </cell>
          <cell r="Q1110">
            <v>0</v>
          </cell>
          <cell r="R1110">
            <v>34.01</v>
          </cell>
          <cell r="S1110">
            <v>35.54</v>
          </cell>
          <cell r="W1110">
            <v>3397.08</v>
          </cell>
          <cell r="X1110">
            <v>161.42000000000007</v>
          </cell>
        </row>
        <row r="1111">
          <cell r="C1111" t="str">
            <v>HOSPITAL PELÓPIDAS SILVEIRA</v>
          </cell>
          <cell r="E1111" t="str">
            <v>VERONICA MARIA BATISTA DE SOUZA</v>
          </cell>
          <cell r="G1111" t="str">
            <v>3 - Administrativo</v>
          </cell>
          <cell r="H1111" t="str">
            <v>7632-10</v>
          </cell>
          <cell r="I1111">
            <v>44197</v>
          </cell>
          <cell r="J1111" t="str">
            <v>2 - Diarista</v>
          </cell>
          <cell r="K1111">
            <v>44</v>
          </cell>
          <cell r="L1111">
            <v>1188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W1111">
            <v>193.46</v>
          </cell>
          <cell r="X1111">
            <v>994.54</v>
          </cell>
        </row>
        <row r="1112">
          <cell r="C1112" t="str">
            <v>HOSPITAL PELÓPIDAS SILVEIRA</v>
          </cell>
          <cell r="E1112" t="str">
            <v>VERONICA MARIA SANTOS SILVA</v>
          </cell>
          <cell r="G1112" t="str">
            <v>2 - Outros Profissionais da Saúde</v>
          </cell>
          <cell r="H1112" t="str">
            <v>3222-05</v>
          </cell>
          <cell r="I1112">
            <v>44197</v>
          </cell>
          <cell r="J1112" t="str">
            <v>1 - Plantonista</v>
          </cell>
          <cell r="K1112">
            <v>44</v>
          </cell>
          <cell r="L1112">
            <v>1100</v>
          </cell>
          <cell r="P1112">
            <v>0</v>
          </cell>
          <cell r="Q1112">
            <v>0</v>
          </cell>
          <cell r="R1112">
            <v>678.3</v>
          </cell>
          <cell r="S1112">
            <v>0</v>
          </cell>
          <cell r="W1112">
            <v>222.36</v>
          </cell>
          <cell r="X1112">
            <v>1555.94</v>
          </cell>
        </row>
        <row r="1113">
          <cell r="C1113" t="str">
            <v>HOSPITAL PELÓPIDAS SILVEIRA</v>
          </cell>
          <cell r="E1113" t="str">
            <v>VERONICA VALERIA DOS SANTOS</v>
          </cell>
          <cell r="G1113" t="str">
            <v>2 - Outros Profissionais da Saúde</v>
          </cell>
          <cell r="H1113" t="str">
            <v>3222-05</v>
          </cell>
          <cell r="I1113">
            <v>44197</v>
          </cell>
          <cell r="J1113" t="str">
            <v>1 - Plantonista</v>
          </cell>
          <cell r="K1113">
            <v>44</v>
          </cell>
          <cell r="L1113">
            <v>1100</v>
          </cell>
          <cell r="P1113">
            <v>0</v>
          </cell>
          <cell r="Q1113">
            <v>0</v>
          </cell>
          <cell r="R1113">
            <v>423.28</v>
          </cell>
          <cell r="S1113">
            <v>0</v>
          </cell>
          <cell r="W1113">
            <v>223.69</v>
          </cell>
          <cell r="X1113">
            <v>1299.5899999999999</v>
          </cell>
        </row>
        <row r="1114">
          <cell r="C1114" t="str">
            <v>HOSPITAL PELÓPIDAS SILVEIRA</v>
          </cell>
          <cell r="E1114" t="str">
            <v>VERONILDA MARIA DA SILVA</v>
          </cell>
          <cell r="G1114" t="str">
            <v>2 - Outros Profissionais da Saúde</v>
          </cell>
          <cell r="H1114" t="str">
            <v>3222-05</v>
          </cell>
          <cell r="I1114">
            <v>44197</v>
          </cell>
          <cell r="J1114" t="str">
            <v>1 - Plantonista</v>
          </cell>
          <cell r="K1114">
            <v>44</v>
          </cell>
          <cell r="L1114">
            <v>1100</v>
          </cell>
          <cell r="P1114">
            <v>0</v>
          </cell>
          <cell r="Q1114">
            <v>0</v>
          </cell>
          <cell r="R1114">
            <v>490.88</v>
          </cell>
          <cell r="S1114">
            <v>0</v>
          </cell>
          <cell r="W1114">
            <v>164.97</v>
          </cell>
          <cell r="X1114">
            <v>1425.91</v>
          </cell>
        </row>
        <row r="1115">
          <cell r="C1115" t="str">
            <v>HOSPITAL PELÓPIDAS SILVEIRA</v>
          </cell>
          <cell r="E1115" t="str">
            <v>VICTOR EMANUELL RIBEIRO DA SILVA</v>
          </cell>
          <cell r="G1115" t="str">
            <v>1 - Médico</v>
          </cell>
          <cell r="H1115" t="str">
            <v>2251-25</v>
          </cell>
          <cell r="I1115">
            <v>44197</v>
          </cell>
          <cell r="J1115" t="str">
            <v>1 - Plantonista</v>
          </cell>
          <cell r="K1115">
            <v>24</v>
          </cell>
          <cell r="L1115">
            <v>316.8</v>
          </cell>
          <cell r="P1115">
            <v>12452.16</v>
          </cell>
          <cell r="Q1115">
            <v>0</v>
          </cell>
          <cell r="R1115">
            <v>812.53</v>
          </cell>
          <cell r="S1115">
            <v>95.04</v>
          </cell>
          <cell r="W1115">
            <v>12595.05</v>
          </cell>
          <cell r="X1115">
            <v>1081.4800000000014</v>
          </cell>
        </row>
        <row r="1116">
          <cell r="C1116" t="str">
            <v>HOSPITAL PELÓPIDAS SILVEIRA</v>
          </cell>
          <cell r="E1116" t="str">
            <v>VINICIUS DIOGO BERINGUEL FERNANDES DE ALMEIDA</v>
          </cell>
          <cell r="G1116" t="str">
            <v>1 - Médico</v>
          </cell>
          <cell r="H1116" t="str">
            <v>2251-25</v>
          </cell>
          <cell r="I1116">
            <v>44197</v>
          </cell>
          <cell r="J1116" t="str">
            <v>2 - Diarista</v>
          </cell>
          <cell r="K1116">
            <v>35</v>
          </cell>
          <cell r="L1116">
            <v>4620</v>
          </cell>
          <cell r="P1116">
            <v>0</v>
          </cell>
          <cell r="Q1116">
            <v>0</v>
          </cell>
          <cell r="R1116">
            <v>5570.8</v>
          </cell>
          <cell r="S1116">
            <v>5210.41</v>
          </cell>
          <cell r="W1116">
            <v>3911.15</v>
          </cell>
          <cell r="X1116">
            <v>11490.06</v>
          </cell>
        </row>
        <row r="1117">
          <cell r="C1117" t="str">
            <v>HOSPITAL PELÓPIDAS SILVEIRA</v>
          </cell>
          <cell r="E1117" t="str">
            <v>VIRGINIA MARIA MACIEL FERREIRA</v>
          </cell>
          <cell r="G1117" t="str">
            <v>2 - Outros Profissionais da Saúde</v>
          </cell>
          <cell r="H1117" t="str">
            <v>2235-05</v>
          </cell>
          <cell r="I1117">
            <v>44197</v>
          </cell>
          <cell r="J1117" t="str">
            <v>2 - Diarista</v>
          </cell>
          <cell r="K1117">
            <v>40</v>
          </cell>
          <cell r="L1117">
            <v>1596.45</v>
          </cell>
          <cell r="P1117">
            <v>0</v>
          </cell>
          <cell r="Q1117">
            <v>0</v>
          </cell>
          <cell r="R1117">
            <v>466.82</v>
          </cell>
          <cell r="S1117">
            <v>558.76</v>
          </cell>
          <cell r="W1117">
            <v>368.44</v>
          </cell>
          <cell r="X1117">
            <v>2253.5899999999997</v>
          </cell>
        </row>
        <row r="1118">
          <cell r="C1118" t="str">
            <v>HOSPITAL PELÓPIDAS SILVEIRA</v>
          </cell>
          <cell r="E1118" t="str">
            <v>VIRGINIA VASCONCELOS VALENÃA</v>
          </cell>
          <cell r="G1118" t="str">
            <v>2 - Outros Profissionais da Saúde</v>
          </cell>
          <cell r="H1118" t="str">
            <v>2235-05</v>
          </cell>
          <cell r="I1118">
            <v>44197</v>
          </cell>
          <cell r="J1118" t="str">
            <v>2 - Diarista</v>
          </cell>
          <cell r="K1118">
            <v>40</v>
          </cell>
          <cell r="L1118">
            <v>691.8</v>
          </cell>
          <cell r="P1118">
            <v>0</v>
          </cell>
          <cell r="Q1118">
            <v>0</v>
          </cell>
          <cell r="R1118">
            <v>202.29</v>
          </cell>
          <cell r="S1118">
            <v>172.95</v>
          </cell>
          <cell r="W1118">
            <v>80.02</v>
          </cell>
          <cell r="X1118">
            <v>987.02</v>
          </cell>
        </row>
        <row r="1119">
          <cell r="C1119" t="str">
            <v>HOSPITAL PELÓPIDAS SILVEIRA</v>
          </cell>
          <cell r="E1119" t="str">
            <v>VITORIA CECILIA DOS SANTOS PIMENTA</v>
          </cell>
          <cell r="G1119" t="str">
            <v>3 - Administrativo</v>
          </cell>
          <cell r="H1119" t="str">
            <v>4131-15</v>
          </cell>
          <cell r="I1119">
            <v>44197</v>
          </cell>
          <cell r="J1119" t="str">
            <v>2 - Diarista</v>
          </cell>
          <cell r="K1119">
            <v>44</v>
          </cell>
          <cell r="L1119">
            <v>1668.35</v>
          </cell>
          <cell r="P1119">
            <v>0</v>
          </cell>
          <cell r="Q1119">
            <v>0</v>
          </cell>
          <cell r="R1119">
            <v>64</v>
          </cell>
          <cell r="S1119">
            <v>0</v>
          </cell>
          <cell r="W1119">
            <v>285.98</v>
          </cell>
          <cell r="X1119">
            <v>1446.37</v>
          </cell>
        </row>
        <row r="1120">
          <cell r="C1120" t="str">
            <v>HOSPITAL PELÓPIDAS SILVEIRA</v>
          </cell>
          <cell r="E1120" t="str">
            <v>VIVIAN CIBELE DA SILVA</v>
          </cell>
          <cell r="G1120" t="str">
            <v>3 - Administrativo</v>
          </cell>
          <cell r="H1120" t="str">
            <v>4110-10</v>
          </cell>
          <cell r="I1120">
            <v>44197</v>
          </cell>
          <cell r="J1120" t="str">
            <v>1 - Plantonista</v>
          </cell>
          <cell r="K1120">
            <v>44</v>
          </cell>
          <cell r="L1120">
            <v>1100</v>
          </cell>
          <cell r="P1120">
            <v>0</v>
          </cell>
          <cell r="Q1120">
            <v>0</v>
          </cell>
          <cell r="R1120">
            <v>55</v>
          </cell>
          <cell r="S1120">
            <v>0</v>
          </cell>
          <cell r="W1120">
            <v>176</v>
          </cell>
          <cell r="X1120">
            <v>979</v>
          </cell>
        </row>
        <row r="1121">
          <cell r="C1121" t="str">
            <v>HOSPITAL PELÓPIDAS SILVEIRA</v>
          </cell>
          <cell r="E1121" t="str">
            <v>VIVIANE DOS SANTOS BARROS</v>
          </cell>
          <cell r="G1121" t="str">
            <v>3 - Administrativo</v>
          </cell>
          <cell r="H1121" t="str">
            <v>4110-10</v>
          </cell>
          <cell r="I1121">
            <v>44197</v>
          </cell>
          <cell r="J1121" t="str">
            <v>2 - Diarista</v>
          </cell>
          <cell r="K1121">
            <v>44</v>
          </cell>
          <cell r="L1121">
            <v>1100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W1121">
            <v>471.89</v>
          </cell>
        </row>
        <row r="1122">
          <cell r="C1122" t="str">
            <v>HOSPITAL PELÓPIDAS SILVEIRA</v>
          </cell>
          <cell r="E1122" t="str">
            <v>VIVIANE EDUARDA DE SOUZA LEAL DA SILVA</v>
          </cell>
          <cell r="G1122" t="str">
            <v>2 - Outros Profissionais da Saúde</v>
          </cell>
          <cell r="H1122" t="str">
            <v>3222-05</v>
          </cell>
          <cell r="I1122">
            <v>44197</v>
          </cell>
          <cell r="J1122" t="str">
            <v>1 - Plantonista</v>
          </cell>
          <cell r="K1122">
            <v>44</v>
          </cell>
          <cell r="L1122">
            <v>1063.33</v>
          </cell>
          <cell r="P1122">
            <v>0</v>
          </cell>
          <cell r="Q1122">
            <v>0</v>
          </cell>
          <cell r="R1122">
            <v>561.38</v>
          </cell>
          <cell r="S1122">
            <v>0</v>
          </cell>
          <cell r="W1122">
            <v>279.89</v>
          </cell>
          <cell r="X1122">
            <v>1344.8200000000002</v>
          </cell>
        </row>
        <row r="1123">
          <cell r="C1123" t="str">
            <v>HOSPITAL PELÓPIDAS SILVEIRA</v>
          </cell>
          <cell r="E1123" t="str">
            <v>VIVIANE FRAGOSO DE SOUZA</v>
          </cell>
          <cell r="G1123" t="str">
            <v>2 - Outros Profissionais da Saúde</v>
          </cell>
          <cell r="H1123" t="str">
            <v>2235-05</v>
          </cell>
          <cell r="I1123">
            <v>44197</v>
          </cell>
          <cell r="J1123" t="str">
            <v>2 - Diarista</v>
          </cell>
          <cell r="K1123">
            <v>40</v>
          </cell>
          <cell r="L1123">
            <v>2055.94</v>
          </cell>
          <cell r="P1123">
            <v>0</v>
          </cell>
          <cell r="Q1123">
            <v>0</v>
          </cell>
          <cell r="R1123">
            <v>715.62</v>
          </cell>
          <cell r="S1123">
            <v>813.99</v>
          </cell>
          <cell r="W1123">
            <v>1144.8900000000001</v>
          </cell>
          <cell r="X1123">
            <v>2440.66</v>
          </cell>
        </row>
        <row r="1124">
          <cell r="C1124" t="str">
            <v>HOSPITAL PELÓPIDAS SILVEIRA</v>
          </cell>
          <cell r="E1124" t="str">
            <v>VIVIANE MENDES DOS SANTOS</v>
          </cell>
          <cell r="G1124" t="str">
            <v>2 - Outros Profissionais da Saúde</v>
          </cell>
          <cell r="H1124" t="str">
            <v>2237-05</v>
          </cell>
          <cell r="I1124">
            <v>44197</v>
          </cell>
          <cell r="J1124" t="str">
            <v>1 - Plantonista</v>
          </cell>
          <cell r="K1124">
            <v>44</v>
          </cell>
          <cell r="L1124">
            <v>1100</v>
          </cell>
          <cell r="P1124">
            <v>0</v>
          </cell>
          <cell r="Q1124">
            <v>0</v>
          </cell>
          <cell r="R1124">
            <v>388.08</v>
          </cell>
          <cell r="S1124">
            <v>0</v>
          </cell>
          <cell r="W1124">
            <v>363.3</v>
          </cell>
          <cell r="X1124">
            <v>1124.78</v>
          </cell>
        </row>
        <row r="1125">
          <cell r="C1125" t="str">
            <v>HOSPITAL PELÓPIDAS SILVEIRA</v>
          </cell>
          <cell r="E1125" t="str">
            <v>VIVIANE RODRIGUES DA SILVA</v>
          </cell>
          <cell r="G1125" t="str">
            <v>2 - Outros Profissionais da Saúde</v>
          </cell>
          <cell r="H1125" t="str">
            <v>3222-15</v>
          </cell>
          <cell r="I1125">
            <v>44197</v>
          </cell>
          <cell r="J1125" t="str">
            <v>2 - Diarista</v>
          </cell>
          <cell r="K1125">
            <v>44</v>
          </cell>
          <cell r="W1125">
            <v>1334.01</v>
          </cell>
          <cell r="X1125">
            <v>0</v>
          </cell>
        </row>
        <row r="1126">
          <cell r="C1126" t="str">
            <v>HOSPITAL PELÓPIDAS SILVEIRA</v>
          </cell>
          <cell r="E1126" t="str">
            <v>VIVIANE XAVIER BARBOSA</v>
          </cell>
          <cell r="G1126" t="str">
            <v>2 - Outros Profissionais da Saúde</v>
          </cell>
          <cell r="H1126" t="str">
            <v>2236-05</v>
          </cell>
          <cell r="I1126">
            <v>44197</v>
          </cell>
          <cell r="J1126" t="str">
            <v>2 - Diarista</v>
          </cell>
          <cell r="K1126">
            <v>30</v>
          </cell>
          <cell r="L1126">
            <v>2005.76</v>
          </cell>
          <cell r="P1126">
            <v>0</v>
          </cell>
          <cell r="Q1126">
            <v>0</v>
          </cell>
          <cell r="R1126">
            <v>599.9</v>
          </cell>
          <cell r="S1126">
            <v>501.44</v>
          </cell>
          <cell r="W1126">
            <v>358.7</v>
          </cell>
          <cell r="X1126">
            <v>2748.4</v>
          </cell>
        </row>
        <row r="1127">
          <cell r="C1127" t="str">
            <v>HOSPITAL PELÓPIDAS SILVEIRA</v>
          </cell>
          <cell r="E1127" t="str">
            <v>WAGNER SOARES DA SILVA</v>
          </cell>
          <cell r="G1127" t="str">
            <v>2 - Outros Profissionais da Saúde</v>
          </cell>
          <cell r="H1127" t="str">
            <v>3241-15</v>
          </cell>
          <cell r="I1127">
            <v>44197</v>
          </cell>
          <cell r="J1127" t="str">
            <v>1 - Plantonista</v>
          </cell>
          <cell r="K1127">
            <v>24</v>
          </cell>
          <cell r="L1127">
            <v>0</v>
          </cell>
          <cell r="P1127">
            <v>5235.57</v>
          </cell>
          <cell r="Q1127">
            <v>0</v>
          </cell>
          <cell r="R1127">
            <v>1170.48</v>
          </cell>
          <cell r="S1127">
            <v>0</v>
          </cell>
          <cell r="W1127">
            <v>5546.23</v>
          </cell>
          <cell r="X1127">
            <v>859.81999999999971</v>
          </cell>
        </row>
        <row r="1128">
          <cell r="C1128" t="str">
            <v>HOSPITAL PELÓPIDAS SILVEIRA</v>
          </cell>
          <cell r="E1128" t="str">
            <v>WALKIRYA SABOIA NEVES</v>
          </cell>
          <cell r="G1128" t="str">
            <v>2 - Outros Profissionais da Saúde</v>
          </cell>
          <cell r="H1128" t="str">
            <v>5152-05</v>
          </cell>
          <cell r="I1128">
            <v>44197</v>
          </cell>
          <cell r="J1128" t="str">
            <v>1 - Plantonista</v>
          </cell>
          <cell r="K1128">
            <v>44</v>
          </cell>
          <cell r="L1128">
            <v>990</v>
          </cell>
          <cell r="P1128">
            <v>0</v>
          </cell>
          <cell r="Q1128">
            <v>0</v>
          </cell>
          <cell r="R1128">
            <v>330</v>
          </cell>
          <cell r="S1128">
            <v>0</v>
          </cell>
          <cell r="W1128">
            <v>518.59</v>
          </cell>
          <cell r="X1128">
            <v>801.41</v>
          </cell>
        </row>
        <row r="1129">
          <cell r="C1129" t="str">
            <v>HOSPITAL PELÓPIDAS SILVEIRA</v>
          </cell>
          <cell r="E1129" t="str">
            <v>WALMERY MARLUCE FEITOSA TAVARES</v>
          </cell>
          <cell r="G1129" t="str">
            <v>2 - Outros Profissionais da Saúde</v>
          </cell>
          <cell r="H1129" t="str">
            <v>2237-10</v>
          </cell>
          <cell r="I1129">
            <v>44197</v>
          </cell>
          <cell r="J1129" t="str">
            <v>1 - Plantonista</v>
          </cell>
          <cell r="K1129">
            <v>44</v>
          </cell>
          <cell r="L1129">
            <v>0</v>
          </cell>
          <cell r="P1129">
            <v>4491.3999999999996</v>
          </cell>
          <cell r="Q1129">
            <v>0</v>
          </cell>
          <cell r="R1129">
            <v>146.41</v>
          </cell>
          <cell r="S1129">
            <v>0</v>
          </cell>
          <cell r="W1129">
            <v>4637.8100000000004</v>
          </cell>
          <cell r="X1129">
            <v>-9.0949470177292824E-13</v>
          </cell>
        </row>
        <row r="1130">
          <cell r="C1130" t="str">
            <v>HOSPITAL PELÓPIDAS SILVEIRA</v>
          </cell>
          <cell r="E1130" t="str">
            <v>WANIERY DE LIMA SILVA</v>
          </cell>
          <cell r="G1130" t="str">
            <v>2 - Outros Profissionais da Saúde</v>
          </cell>
          <cell r="H1130" t="str">
            <v>2516-05</v>
          </cell>
          <cell r="I1130">
            <v>44197</v>
          </cell>
          <cell r="J1130" t="str">
            <v>1 - Plantonista</v>
          </cell>
          <cell r="K1130">
            <v>30</v>
          </cell>
          <cell r="L1130">
            <v>1809.72</v>
          </cell>
          <cell r="P1130">
            <v>0</v>
          </cell>
          <cell r="Q1130">
            <v>0</v>
          </cell>
          <cell r="R1130">
            <v>310.49</v>
          </cell>
          <cell r="S1130">
            <v>452.43</v>
          </cell>
          <cell r="W1130">
            <v>404.06</v>
          </cell>
          <cell r="X1130">
            <v>2168.58</v>
          </cell>
        </row>
        <row r="1131">
          <cell r="C1131" t="str">
            <v>HOSPITAL PELÓPIDAS SILVEIRA</v>
          </cell>
          <cell r="E1131" t="str">
            <v>WELLINGTON OLIVEIRA DA SILVA</v>
          </cell>
          <cell r="G1131" t="str">
            <v>3 - Administrativo</v>
          </cell>
          <cell r="H1131" t="str">
            <v>5174-10</v>
          </cell>
          <cell r="I1131">
            <v>44197</v>
          </cell>
          <cell r="J1131" t="str">
            <v>1 - Plantonista</v>
          </cell>
          <cell r="K1131">
            <v>44</v>
          </cell>
          <cell r="L1131">
            <v>1100</v>
          </cell>
          <cell r="P1131">
            <v>0</v>
          </cell>
          <cell r="Q1131">
            <v>0</v>
          </cell>
          <cell r="R1131">
            <v>51.27</v>
          </cell>
          <cell r="S1131">
            <v>0</v>
          </cell>
          <cell r="W1131">
            <v>645.89</v>
          </cell>
          <cell r="X1131">
            <v>505.38</v>
          </cell>
        </row>
        <row r="1132">
          <cell r="C1132" t="str">
            <v>HOSPITAL PELÓPIDAS SILVEIRA</v>
          </cell>
          <cell r="E1132" t="str">
            <v>WELLITANIA MARIA BEZERRA</v>
          </cell>
          <cell r="G1132" t="str">
            <v>2 - Outros Profissionais da Saúde</v>
          </cell>
          <cell r="H1132" t="str">
            <v>2235-05</v>
          </cell>
          <cell r="I1132">
            <v>44197</v>
          </cell>
          <cell r="J1132" t="str">
            <v>1 - Plantonista</v>
          </cell>
          <cell r="K1132">
            <v>40</v>
          </cell>
          <cell r="L1132">
            <v>2055.94</v>
          </cell>
          <cell r="P1132">
            <v>0</v>
          </cell>
          <cell r="Q1132">
            <v>0</v>
          </cell>
          <cell r="R1132">
            <v>2842.29</v>
          </cell>
          <cell r="S1132">
            <v>513.99</v>
          </cell>
          <cell r="W1132">
            <v>1085.6099999999999</v>
          </cell>
          <cell r="X1132">
            <v>4326.6099999999997</v>
          </cell>
        </row>
        <row r="1133">
          <cell r="C1133" t="str">
            <v>HOSPITAL PELÓPIDAS SILVEIRA</v>
          </cell>
          <cell r="E1133" t="str">
            <v>WESLEY FERNANDO BARBOZA DA SILVA</v>
          </cell>
          <cell r="G1133" t="str">
            <v>2 - Outros Profissionais da Saúde</v>
          </cell>
          <cell r="H1133" t="str">
            <v>3222-05</v>
          </cell>
          <cell r="I1133">
            <v>44197</v>
          </cell>
          <cell r="J1133" t="str">
            <v>1 - Plantonista</v>
          </cell>
          <cell r="K1133">
            <v>44</v>
          </cell>
          <cell r="L1133">
            <v>1100</v>
          </cell>
          <cell r="P1133">
            <v>0</v>
          </cell>
          <cell r="Q1133">
            <v>0</v>
          </cell>
          <cell r="R1133">
            <v>295.67</v>
          </cell>
          <cell r="S1133">
            <v>0</v>
          </cell>
          <cell r="W1133">
            <v>194.22</v>
          </cell>
          <cell r="X1133">
            <v>1201.45</v>
          </cell>
        </row>
        <row r="1134">
          <cell r="C1134" t="str">
            <v>HOSPITAL PELÓPIDAS SILVEIRA</v>
          </cell>
          <cell r="E1134" t="str">
            <v>WILDINALDA NORMANDY DE SANTANA</v>
          </cell>
          <cell r="G1134" t="str">
            <v>2 - Outros Profissionais da Saúde</v>
          </cell>
          <cell r="H1134" t="str">
            <v>2235-05</v>
          </cell>
          <cell r="I1134">
            <v>44197</v>
          </cell>
          <cell r="J1134" t="str">
            <v>1 - Plantonista</v>
          </cell>
          <cell r="K1134">
            <v>40</v>
          </cell>
          <cell r="L1134">
            <v>0</v>
          </cell>
          <cell r="P1134">
            <v>5954.87</v>
          </cell>
          <cell r="Q1134">
            <v>0</v>
          </cell>
          <cell r="R1134">
            <v>1357.9</v>
          </cell>
          <cell r="S1134">
            <v>0</v>
          </cell>
          <cell r="W1134">
            <v>6029.82</v>
          </cell>
          <cell r="X1134">
            <v>1282.9500000000007</v>
          </cell>
        </row>
        <row r="1135">
          <cell r="C1135" t="str">
            <v>HOSPITAL PELÓPIDAS SILVEIRA</v>
          </cell>
          <cell r="E1135" t="str">
            <v>WILLAMS FERREIRA DE SANTANA</v>
          </cell>
          <cell r="G1135" t="str">
            <v>2 - Outros Profissionais da Saúde</v>
          </cell>
          <cell r="H1135" t="str">
            <v>5211-30</v>
          </cell>
          <cell r="I1135">
            <v>44197</v>
          </cell>
          <cell r="J1135" t="str">
            <v>1 - Plantonista</v>
          </cell>
          <cell r="K1135">
            <v>44</v>
          </cell>
          <cell r="L1135">
            <v>1100</v>
          </cell>
          <cell r="P1135">
            <v>0</v>
          </cell>
          <cell r="Q1135">
            <v>0</v>
          </cell>
          <cell r="R1135">
            <v>360</v>
          </cell>
          <cell r="S1135">
            <v>0</v>
          </cell>
          <cell r="W1135">
            <v>211.36</v>
          </cell>
          <cell r="X1135">
            <v>1248.6399999999999</v>
          </cell>
        </row>
        <row r="1136">
          <cell r="C1136" t="str">
            <v>HOSPITAL PELÓPIDAS SILVEIRA</v>
          </cell>
          <cell r="E1136" t="str">
            <v>WILLAMS OLIVEIRA DA SILVA</v>
          </cell>
          <cell r="G1136" t="str">
            <v>3 - Administrativo</v>
          </cell>
          <cell r="H1136" t="str">
            <v>4141-05</v>
          </cell>
          <cell r="I1136">
            <v>44197</v>
          </cell>
          <cell r="J1136" t="str">
            <v>2 - Diarista</v>
          </cell>
          <cell r="K1136">
            <v>44</v>
          </cell>
          <cell r="L1136">
            <v>1137.8800000000001</v>
          </cell>
          <cell r="P1136">
            <v>0</v>
          </cell>
          <cell r="Q1136">
            <v>0</v>
          </cell>
          <cell r="R1136">
            <v>204.65</v>
          </cell>
          <cell r="S1136">
            <v>135</v>
          </cell>
          <cell r="W1136">
            <v>654.29</v>
          </cell>
          <cell r="X1136">
            <v>823.24000000000024</v>
          </cell>
        </row>
        <row r="1137">
          <cell r="C1137" t="str">
            <v>HOSPITAL PELÓPIDAS SILVEIRA</v>
          </cell>
          <cell r="E1137" t="str">
            <v>WILLIAM CHRISTIAN DA SILVA LIRA</v>
          </cell>
          <cell r="G1137" t="str">
            <v>2 - Outros Profissionais da Saúde</v>
          </cell>
          <cell r="H1137" t="str">
            <v>2234-05</v>
          </cell>
          <cell r="I1137">
            <v>44197</v>
          </cell>
          <cell r="J1137" t="str">
            <v>2 - Diarista</v>
          </cell>
          <cell r="K1137">
            <v>40</v>
          </cell>
          <cell r="L1137">
            <v>3760.03</v>
          </cell>
          <cell r="P1137">
            <v>0</v>
          </cell>
          <cell r="Q1137">
            <v>0</v>
          </cell>
          <cell r="R1137">
            <v>337.2</v>
          </cell>
          <cell r="S1137">
            <v>940.12</v>
          </cell>
          <cell r="W1137">
            <v>946.79</v>
          </cell>
          <cell r="X1137">
            <v>4090.5600000000004</v>
          </cell>
        </row>
        <row r="1138">
          <cell r="C1138" t="str">
            <v>HOSPITAL PELÓPIDAS SILVEIRA</v>
          </cell>
          <cell r="E1138" t="str">
            <v>WILLIAM MARIO GOMES DOS SANTOS</v>
          </cell>
          <cell r="G1138" t="str">
            <v>2 - Outros Profissionais da Saúde</v>
          </cell>
          <cell r="H1138" t="str">
            <v>5211-30</v>
          </cell>
          <cell r="I1138">
            <v>44197</v>
          </cell>
          <cell r="J1138" t="str">
            <v>1 - Plantonista</v>
          </cell>
          <cell r="K1138">
            <v>44</v>
          </cell>
          <cell r="L1138">
            <v>1100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W1138">
            <v>173.2</v>
          </cell>
          <cell r="X1138">
            <v>926.8</v>
          </cell>
        </row>
        <row r="1139">
          <cell r="C1139" t="str">
            <v>HOSPITAL PELÓPIDAS SILVEIRA</v>
          </cell>
          <cell r="E1139" t="str">
            <v>WILLIMA MARIA DE SOUZA BESERRA</v>
          </cell>
          <cell r="G1139" t="str">
            <v>2 - Outros Profissionais da Saúde</v>
          </cell>
          <cell r="H1139" t="str">
            <v>2515-10</v>
          </cell>
          <cell r="I1139">
            <v>44197</v>
          </cell>
          <cell r="J1139" t="str">
            <v>2 - Diarista</v>
          </cell>
          <cell r="K1139">
            <v>30</v>
          </cell>
          <cell r="L1139">
            <v>1707.26</v>
          </cell>
          <cell r="P1139">
            <v>0</v>
          </cell>
          <cell r="Q1139">
            <v>0</v>
          </cell>
          <cell r="R1139">
            <v>422.08</v>
          </cell>
          <cell r="S1139">
            <v>726.82</v>
          </cell>
          <cell r="W1139">
            <v>312.02999999999997</v>
          </cell>
          <cell r="X1139">
            <v>2544.13</v>
          </cell>
        </row>
        <row r="1140">
          <cell r="C1140" t="str">
            <v>HOSPITAL PELÓPIDAS SILVEIRA</v>
          </cell>
          <cell r="E1140" t="str">
            <v>WILMA BRASILIANO DOS SANTOS</v>
          </cell>
          <cell r="G1140" t="str">
            <v>2 - Outros Profissionais da Saúde</v>
          </cell>
          <cell r="H1140" t="str">
            <v>3222-05</v>
          </cell>
          <cell r="I1140">
            <v>44197</v>
          </cell>
          <cell r="J1140" t="str">
            <v>1 - Plantonista</v>
          </cell>
          <cell r="K1140">
            <v>44</v>
          </cell>
          <cell r="L1140">
            <v>1026.67</v>
          </cell>
          <cell r="P1140">
            <v>0</v>
          </cell>
          <cell r="Q1140">
            <v>0</v>
          </cell>
          <cell r="R1140">
            <v>595.6</v>
          </cell>
          <cell r="S1140">
            <v>0</v>
          </cell>
          <cell r="W1140">
            <v>589.65</v>
          </cell>
          <cell r="X1140">
            <v>1032.6199999999999</v>
          </cell>
        </row>
        <row r="1141">
          <cell r="C1141" t="str">
            <v>HOSPITAL PELÓPIDAS SILVEIRA</v>
          </cell>
          <cell r="E1141" t="str">
            <v>WILTON GUEDES ALEXANDRE</v>
          </cell>
          <cell r="G1141" t="str">
            <v>3 - Administrativo</v>
          </cell>
          <cell r="H1141" t="str">
            <v>7823-20</v>
          </cell>
          <cell r="I1141">
            <v>44197</v>
          </cell>
          <cell r="J1141" t="str">
            <v>1 - Plantonista</v>
          </cell>
          <cell r="K1141">
            <v>44</v>
          </cell>
          <cell r="W1141">
            <v>2004.58</v>
          </cell>
          <cell r="X1141">
            <v>1717.37</v>
          </cell>
        </row>
        <row r="1142">
          <cell r="C1142" t="str">
            <v>HOSPITAL PELÓPIDAS SILVEIRA</v>
          </cell>
          <cell r="E1142" t="str">
            <v>WIRAPUAN FELIX CABRAL FILHO</v>
          </cell>
          <cell r="G1142" t="str">
            <v>3 - Administrativo</v>
          </cell>
          <cell r="H1142" t="str">
            <v>4110-10</v>
          </cell>
          <cell r="I1142">
            <v>44197</v>
          </cell>
          <cell r="J1142" t="str">
            <v>2 - Diarista</v>
          </cell>
          <cell r="K1142">
            <v>44</v>
          </cell>
          <cell r="L1142">
            <v>675.81</v>
          </cell>
          <cell r="P1142">
            <v>2968.64</v>
          </cell>
          <cell r="Q1142">
            <v>0</v>
          </cell>
          <cell r="R1142">
            <v>113.42</v>
          </cell>
          <cell r="S1142">
            <v>0</v>
          </cell>
          <cell r="W1142">
            <v>3169.07</v>
          </cell>
          <cell r="X1142">
            <v>588.79999999999973</v>
          </cell>
        </row>
        <row r="1143">
          <cell r="C1143" t="str">
            <v>HOSPITAL PELÓPIDAS SILVEIRA</v>
          </cell>
          <cell r="E1143" t="str">
            <v>WIVANESSA DA SILVA BEZERRA</v>
          </cell>
          <cell r="G1143" t="str">
            <v>2 - Outros Profissionais da Saúde</v>
          </cell>
          <cell r="H1143" t="str">
            <v>3222-05</v>
          </cell>
          <cell r="I1143">
            <v>44197</v>
          </cell>
          <cell r="J1143" t="str">
            <v>1 - Plantonista</v>
          </cell>
          <cell r="K1143">
            <v>44</v>
          </cell>
          <cell r="L1143">
            <v>953.33</v>
          </cell>
          <cell r="P1143">
            <v>0</v>
          </cell>
          <cell r="Q1143">
            <v>0</v>
          </cell>
          <cell r="R1143">
            <v>707.73</v>
          </cell>
          <cell r="S1143">
            <v>0</v>
          </cell>
          <cell r="W1143">
            <v>194.35</v>
          </cell>
          <cell r="X1143">
            <v>1466.71</v>
          </cell>
        </row>
        <row r="1144">
          <cell r="C1144" t="str">
            <v>HOSPITAL PELÓPIDAS SILVEIRA</v>
          </cell>
          <cell r="E1144" t="str">
            <v>YARA LUCIA PEREIRA DA SILVA</v>
          </cell>
          <cell r="G1144" t="str">
            <v>2 - Outros Profissionais da Saúde</v>
          </cell>
          <cell r="H1144" t="str">
            <v>5211-30</v>
          </cell>
          <cell r="I1144">
            <v>44197</v>
          </cell>
          <cell r="J1144" t="str">
            <v>1 - Plantonista</v>
          </cell>
          <cell r="K1144">
            <v>44</v>
          </cell>
          <cell r="L1144">
            <v>1100</v>
          </cell>
          <cell r="P1144">
            <v>0</v>
          </cell>
          <cell r="Q1144">
            <v>0</v>
          </cell>
          <cell r="R1144">
            <v>195</v>
          </cell>
          <cell r="S1144">
            <v>0</v>
          </cell>
          <cell r="W1144">
            <v>397.15</v>
          </cell>
          <cell r="X1144">
            <v>897.85</v>
          </cell>
        </row>
        <row r="1145">
          <cell r="C1145" t="str">
            <v>HOSPITAL PELÓPIDAS SILVEIRA</v>
          </cell>
          <cell r="E1145" t="str">
            <v>YOHANES BEZERRA DE ANDRADE</v>
          </cell>
          <cell r="G1145" t="str">
            <v>2 - Outros Profissionais da Saúde</v>
          </cell>
          <cell r="H1145" t="str">
            <v>2235-05</v>
          </cell>
          <cell r="I1145">
            <v>44197</v>
          </cell>
          <cell r="J1145" t="str">
            <v>2 - Diarista</v>
          </cell>
          <cell r="K1145">
            <v>40</v>
          </cell>
          <cell r="L1145">
            <v>1596.45</v>
          </cell>
          <cell r="P1145">
            <v>0</v>
          </cell>
          <cell r="Q1145">
            <v>0</v>
          </cell>
          <cell r="R1145">
            <v>983.92</v>
          </cell>
          <cell r="S1145">
            <v>399.11</v>
          </cell>
          <cell r="W1145">
            <v>334.97</v>
          </cell>
          <cell r="X1145">
            <v>2644.51</v>
          </cell>
        </row>
        <row r="1146">
          <cell r="C1146" t="str">
            <v>HOSPITAL PELÓPIDAS SILVEIRA</v>
          </cell>
          <cell r="E1146" t="str">
            <v>ZILDA BURGOS DE OLIVEIRA</v>
          </cell>
          <cell r="G1146" t="str">
            <v>2 - Outros Profissionais da Saúde</v>
          </cell>
          <cell r="H1146" t="str">
            <v>2235-05</v>
          </cell>
          <cell r="I1146">
            <v>44197</v>
          </cell>
          <cell r="J1146" t="str">
            <v>2 - Diarista</v>
          </cell>
          <cell r="K1146">
            <v>40</v>
          </cell>
          <cell r="L1146">
            <v>1747.87</v>
          </cell>
          <cell r="P1146">
            <v>0</v>
          </cell>
          <cell r="Q1146">
            <v>0</v>
          </cell>
          <cell r="R1146">
            <v>510.07</v>
          </cell>
          <cell r="S1146">
            <v>1336.97</v>
          </cell>
          <cell r="W1146">
            <v>616.08000000000004</v>
          </cell>
          <cell r="X1146">
            <v>2978.83</v>
          </cell>
        </row>
        <row r="1147">
          <cell r="C1147" t="str">
            <v>HOSPITAL PELÓPIDAS SILVEIRA</v>
          </cell>
          <cell r="E1147" t="str">
            <v>ZULEIDE PRAZERES CUNHA DE MELO LIMA</v>
          </cell>
          <cell r="G1147" t="str">
            <v>2 - Outros Profissionais da Saúde</v>
          </cell>
          <cell r="H1147" t="str">
            <v>2235-05</v>
          </cell>
          <cell r="I1147">
            <v>44197</v>
          </cell>
          <cell r="J1147" t="str">
            <v>1 - Plantonista</v>
          </cell>
          <cell r="K1147">
            <v>40</v>
          </cell>
          <cell r="L1147">
            <v>1596.45</v>
          </cell>
          <cell r="P1147">
            <v>0</v>
          </cell>
          <cell r="Q1147">
            <v>0</v>
          </cell>
          <cell r="R1147">
            <v>1091.29</v>
          </cell>
          <cell r="S1147">
            <v>399.11</v>
          </cell>
          <cell r="W1147">
            <v>357.32</v>
          </cell>
          <cell r="X1147">
            <v>2729.5299999999997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S4992"/>
  <sheetViews>
    <sheetView showGridLines="0" tabSelected="1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(OCULTAR)'!$P$3:$R$56,3,0),"")</f>
        <v>10988301000633</v>
      </c>
      <c r="B2" s="9" t="str">
        <f>'[1]TCE - ANEXO II - Preencher'!C11</f>
        <v>HOSPITAL PELÓPIDAS SILVEIRA</v>
      </c>
      <c r="C2" s="10"/>
      <c r="D2" s="11" t="str">
        <f>'[1]TCE - ANEXO II - Preencher'!E11</f>
        <v>ABRAAO WAGNER PESSOA XIMENES</v>
      </c>
      <c r="E2" s="12" t="str">
        <f>IF('[1]TCE - ANEXO II - Preencher'!G11="4 - Assistência Odontológica","2 - Outros Profissionais da saúde",'[1]TCE - ANEXO II - Preencher'!G11)</f>
        <v>1 - Médico</v>
      </c>
      <c r="F2" s="13" t="str">
        <f>'[1]TCE - ANEXO II - Preencher'!H11</f>
        <v>2251-25</v>
      </c>
      <c r="G2" s="14">
        <f>'[1]TCE - ANEXO II - Preencher'!I11</f>
        <v>44197</v>
      </c>
      <c r="H2" s="13" t="str">
        <f>'[1]TCE - ANEXO II - Preencher'!J11</f>
        <v>1 - Plantonista</v>
      </c>
      <c r="I2" s="13">
        <f>'[1]TCE - ANEXO II - Preencher'!K11</f>
        <v>12</v>
      </c>
      <c r="J2" s="15">
        <f>'[1]TCE - ANEXO II - Preencher'!L11</f>
        <v>1584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972.69</v>
      </c>
      <c r="N2" s="16">
        <f>'[1]TCE - ANEXO II - Preencher'!S11</f>
        <v>3032.24</v>
      </c>
      <c r="O2" s="17">
        <f>'[1]TCE - ANEXO II - Preencher'!W11</f>
        <v>2251.58</v>
      </c>
      <c r="P2" s="18">
        <f>'[1]TCE - ANEXO II - Preencher'!X11</f>
        <v>3337.3500000000004</v>
      </c>
      <c r="R2" s="20"/>
    </row>
    <row r="3" spans="1:19" x14ac:dyDescent="0.2">
      <c r="A3" s="8">
        <f>IFERROR(VLOOKUP(B3,'[1]DADOS (OCULTAR)'!$P$3:$R$56,3,0),"")</f>
        <v>10988301000633</v>
      </c>
      <c r="B3" s="9" t="str">
        <f>'[1]TCE - ANEXO II - Preencher'!C12</f>
        <v>HOSPITAL PELÓPIDAS SILVEIRA</v>
      </c>
      <c r="C3" s="10"/>
      <c r="D3" s="11" t="str">
        <f>'[1]TCE - ANEXO II - Preencher'!E12</f>
        <v>ACHILEY KELY DA SILVA BARROS</v>
      </c>
      <c r="E3" s="12" t="str">
        <f>IF('[1]TCE - ANEXO II - Preencher'!G12="4 - Assistência Odontológica","2 - Outros Profissionais da saúde",'[1]TCE - ANEXO II - Preencher'!G12)</f>
        <v>2 - Outros Profissionais da Saúde</v>
      </c>
      <c r="F3" s="13" t="str">
        <f>'[1]TCE - ANEXO II - Preencher'!H12</f>
        <v>3222-05</v>
      </c>
      <c r="G3" s="14">
        <f>'[1]TCE - ANEXO II - Preencher'!I12</f>
        <v>44197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1100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228.02</v>
      </c>
      <c r="N3" s="16">
        <f>'[1]TCE - ANEXO II - Preencher'!S12</f>
        <v>110</v>
      </c>
      <c r="O3" s="17">
        <f>'[1]TCE - ANEXO II - Preencher'!W12</f>
        <v>204.54</v>
      </c>
      <c r="P3" s="18">
        <f>'[1]TCE - ANEXO II - Preencher'!X12</f>
        <v>1233.48</v>
      </c>
      <c r="R3" s="20"/>
      <c r="S3" s="21" t="s">
        <v>6</v>
      </c>
    </row>
    <row r="4" spans="1:19" x14ac:dyDescent="0.2">
      <c r="A4" s="8">
        <f>IFERROR(VLOOKUP(B4,'[1]DADOS (OCULTAR)'!$P$3:$R$56,3,0),"")</f>
        <v>10988301000633</v>
      </c>
      <c r="B4" s="9" t="str">
        <f>'[1]TCE - ANEXO II - Preencher'!C13</f>
        <v>HOSPITAL PELÓPIDAS SILVEIRA</v>
      </c>
      <c r="C4" s="10"/>
      <c r="D4" s="11" t="str">
        <f>'[1]TCE - ANEXO II - Preencher'!E13</f>
        <v>ADALIA PEREIRA DA SILVA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5163-45</v>
      </c>
      <c r="G4" s="14">
        <f>'[1]TCE - ANEXO II - Preencher'!I13</f>
        <v>44197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1100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571</v>
      </c>
      <c r="N4" s="16">
        <f>'[1]TCE - ANEXO II - Preencher'!S13</f>
        <v>0</v>
      </c>
      <c r="O4" s="17">
        <f>'[1]TCE - ANEXO II - Preencher'!W13</f>
        <v>746.85</v>
      </c>
      <c r="P4" s="18">
        <f>'[1]TCE - ANEXO II - Preencher'!X13</f>
        <v>924.15</v>
      </c>
      <c r="R4" s="20"/>
      <c r="S4" s="22">
        <v>43831</v>
      </c>
    </row>
    <row r="5" spans="1:19" x14ac:dyDescent="0.2">
      <c r="A5" s="8">
        <f>IFERROR(VLOOKUP(B5,'[1]DADOS (OCULTAR)'!$P$3:$R$56,3,0),"")</f>
        <v>10988301000633</v>
      </c>
      <c r="B5" s="9" t="str">
        <f>'[1]TCE - ANEXO II - Preencher'!C14</f>
        <v>HOSPITAL PELÓPIDAS SILVEIRA</v>
      </c>
      <c r="C5" s="10"/>
      <c r="D5" s="11" t="str">
        <f>'[1]TCE - ANEXO II - Preencher'!E14</f>
        <v>ADELMO GALDINO DE VASCONCELOS</v>
      </c>
      <c r="E5" s="12" t="str">
        <f>IF('[1]TCE - ANEXO II - Preencher'!G14="4 - Assistência Odontológica","2 - Outros Profissionais da saúde",'[1]TCE - ANEXO II - Preencher'!G14)</f>
        <v>3 - Administrativo</v>
      </c>
      <c r="F5" s="13" t="str">
        <f>'[1]TCE - ANEXO II - Preencher'!H14</f>
        <v>7241-10</v>
      </c>
      <c r="G5" s="14">
        <f>'[1]TCE - ANEXO II - Preencher'!I14</f>
        <v>44197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0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0</v>
      </c>
      <c r="N5" s="16">
        <f>'[1]TCE - ANEXO II - Preencher'!S14</f>
        <v>0</v>
      </c>
      <c r="O5" s="17">
        <f>'[1]TCE - ANEXO II - Preencher'!W14</f>
        <v>116.34</v>
      </c>
      <c r="P5" s="18">
        <f>'[1]TCE - ANEXO II - Preencher'!X14</f>
        <v>1068.21</v>
      </c>
      <c r="R5" s="20"/>
      <c r="S5" s="22">
        <v>43862</v>
      </c>
    </row>
    <row r="6" spans="1:19" x14ac:dyDescent="0.2">
      <c r="A6" s="8">
        <f>IFERROR(VLOOKUP(B6,'[1]DADOS (OCULTAR)'!$P$3:$R$56,3,0),"")</f>
        <v>10988301000633</v>
      </c>
      <c r="B6" s="9" t="str">
        <f>'[1]TCE - ANEXO II - Preencher'!C15</f>
        <v>HOSPITAL PELÓPIDAS SILVEIRA</v>
      </c>
      <c r="C6" s="10"/>
      <c r="D6" s="11" t="str">
        <f>'[1]TCE - ANEXO II - Preencher'!E15</f>
        <v>ADENILSON WANDERLEY DE LIMA</v>
      </c>
      <c r="E6" s="12" t="str">
        <f>IF('[1]TCE - ANEXO II - Preencher'!G15="4 - Assistência Odontológica","2 - Outros Profissionais da saúde",'[1]TCE - ANEXO II - Preencher'!G15)</f>
        <v>3 - Administrativo</v>
      </c>
      <c r="F6" s="13" t="str">
        <f>'[1]TCE - ANEXO II - Preencher'!H15</f>
        <v>5163-45</v>
      </c>
      <c r="G6" s="14">
        <f>'[1]TCE - ANEXO II - Preencher'!I15</f>
        <v>44197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513.33000000000004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815.84</v>
      </c>
      <c r="N6" s="16">
        <f>'[1]TCE - ANEXO II - Preencher'!S15</f>
        <v>0</v>
      </c>
      <c r="O6" s="17">
        <f>'[1]TCE - ANEXO II - Preencher'!W15</f>
        <v>167.01</v>
      </c>
      <c r="P6" s="18">
        <f>'[1]TCE - ANEXO II - Preencher'!X15</f>
        <v>1162.1600000000001</v>
      </c>
      <c r="R6" s="20"/>
      <c r="S6" s="22">
        <v>43891</v>
      </c>
    </row>
    <row r="7" spans="1:19" x14ac:dyDescent="0.2">
      <c r="A7" s="8">
        <f>IFERROR(VLOOKUP(B7,'[1]DADOS (OCULTAR)'!$P$3:$R$56,3,0),"")</f>
        <v>10988301000633</v>
      </c>
      <c r="B7" s="9" t="str">
        <f>'[1]TCE - ANEXO II - Preencher'!C16</f>
        <v>HOSPITAL PELÓPIDAS SILVEIRA</v>
      </c>
      <c r="C7" s="10"/>
      <c r="D7" s="11" t="str">
        <f>'[1]TCE - ANEXO II - Preencher'!E16</f>
        <v>ADILSON JOSE DA SILVA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5211-30</v>
      </c>
      <c r="G7" s="14">
        <f>'[1]TCE - ANEXO II - Preencher'!I16</f>
        <v>44197</v>
      </c>
      <c r="H7" s="13" t="str">
        <f>'[1]TCE - ANEXO II - Preencher'!J16</f>
        <v>1 - Plantonista</v>
      </c>
      <c r="I7" s="13">
        <f>'[1]TCE - ANEXO II - Preencher'!K16</f>
        <v>44</v>
      </c>
      <c r="J7" s="15">
        <f>'[1]TCE - ANEXO II - Preencher'!L16</f>
        <v>1063.33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36.67</v>
      </c>
      <c r="N7" s="16">
        <f>'[1]TCE - ANEXO II - Preencher'!S16</f>
        <v>0</v>
      </c>
      <c r="O7" s="17">
        <f>'[1]TCE - ANEXO II - Preencher'!W16</f>
        <v>170.21</v>
      </c>
      <c r="P7" s="18">
        <f>'[1]TCE - ANEXO II - Preencher'!X16</f>
        <v>929.79</v>
      </c>
      <c r="R7" s="20"/>
      <c r="S7" s="22">
        <v>43922</v>
      </c>
    </row>
    <row r="8" spans="1:19" x14ac:dyDescent="0.2">
      <c r="A8" s="8">
        <f>IFERROR(VLOOKUP(B8,'[1]DADOS (OCULTAR)'!$P$3:$R$56,3,0),"")</f>
        <v>10988301000633</v>
      </c>
      <c r="B8" s="9" t="str">
        <f>'[1]TCE - ANEXO II - Preencher'!C17</f>
        <v>HOSPITAL PELÓPIDAS SILVEIRA</v>
      </c>
      <c r="C8" s="10"/>
      <c r="D8" s="11" t="str">
        <f>'[1]TCE - ANEXO II - Preencher'!E17</f>
        <v>ADNA LIMA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5163-45</v>
      </c>
      <c r="G8" s="14">
        <f>'[1]TCE - ANEXO II - Preencher'!I17</f>
        <v>44197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1100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286.2</v>
      </c>
      <c r="N8" s="16">
        <f>'[1]TCE - ANEXO II - Preencher'!S17</f>
        <v>0</v>
      </c>
      <c r="O8" s="17">
        <f>'[1]TCE - ANEXO II - Preencher'!W17</f>
        <v>526.73</v>
      </c>
      <c r="P8" s="18">
        <f>'[1]TCE - ANEXO II - Preencher'!X17</f>
        <v>859.47</v>
      </c>
      <c r="R8" s="20"/>
      <c r="S8" s="22">
        <v>43952</v>
      </c>
    </row>
    <row r="9" spans="1:19" x14ac:dyDescent="0.2">
      <c r="A9" s="8">
        <f>IFERROR(VLOOKUP(B9,'[1]DADOS (OCULTAR)'!$P$3:$R$56,3,0),"")</f>
        <v>10988301000633</v>
      </c>
      <c r="B9" s="9" t="str">
        <f>'[1]TCE - ANEXO II - Preencher'!C18</f>
        <v>HOSPITAL PELÓPIDAS SILVEIRA</v>
      </c>
      <c r="C9" s="10"/>
      <c r="D9" s="11" t="str">
        <f>'[1]TCE - ANEXO II - Preencher'!E18</f>
        <v>ADNA MARQUES DE OLIVEIRA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3222-05</v>
      </c>
      <c r="G9" s="14">
        <f>'[1]TCE - ANEXO II - Preencher'!I18</f>
        <v>44197</v>
      </c>
      <c r="H9" s="13" t="str">
        <f>'[1]TCE - ANEXO II - Preencher'!J18</f>
        <v>1 - Plantonista</v>
      </c>
      <c r="I9" s="13">
        <f>'[1]TCE - ANEXO II - Preencher'!K18</f>
        <v>44</v>
      </c>
      <c r="J9" s="15">
        <f>'[1]TCE - ANEXO II - Preencher'!L18</f>
        <v>0</v>
      </c>
      <c r="K9" s="15">
        <f>'[1]TCE - ANEXO II - Preencher'!P18</f>
        <v>1672</v>
      </c>
      <c r="L9" s="15">
        <f>'[1]TCE - ANEXO II - Preencher'!Q18</f>
        <v>0</v>
      </c>
      <c r="M9" s="15">
        <f>'[1]TCE - ANEXO II - Preencher'!R18</f>
        <v>152.28</v>
      </c>
      <c r="N9" s="16">
        <f>'[1]TCE - ANEXO II - Preencher'!S18</f>
        <v>0</v>
      </c>
      <c r="O9" s="17">
        <f>'[1]TCE - ANEXO II - Preencher'!W18</f>
        <v>1734.83</v>
      </c>
      <c r="P9" s="18">
        <f>'[1]TCE - ANEXO II - Preencher'!X18</f>
        <v>89.450000000000045</v>
      </c>
      <c r="R9" s="20"/>
      <c r="S9" s="22">
        <v>43983</v>
      </c>
    </row>
    <row r="10" spans="1:19" x14ac:dyDescent="0.2">
      <c r="A10" s="8">
        <f>IFERROR(VLOOKUP(B10,'[1]DADOS (OCULTAR)'!$P$3:$R$56,3,0),"")</f>
        <v>10988301000633</v>
      </c>
      <c r="B10" s="9" t="str">
        <f>'[1]TCE - ANEXO II - Preencher'!C19</f>
        <v>HOSPITAL PELÓPIDAS SILVEIRA</v>
      </c>
      <c r="C10" s="10"/>
      <c r="D10" s="11" t="str">
        <f>'[1]TCE - ANEXO II - Preencher'!E19</f>
        <v>ADNA SILVA DE ANDRADE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2235-05</v>
      </c>
      <c r="G10" s="14">
        <f>'[1]TCE - ANEXO II - Preencher'!I19</f>
        <v>44197</v>
      </c>
      <c r="H10" s="13" t="str">
        <f>'[1]TCE - ANEXO II - Preencher'!J19</f>
        <v>1 - Plantonista</v>
      </c>
      <c r="I10" s="13">
        <f>'[1]TCE - ANEXO II - Preencher'!K19</f>
        <v>40</v>
      </c>
      <c r="J10" s="15">
        <f>'[1]TCE - ANEXO II - Preencher'!L19</f>
        <v>1918.88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6211.73</v>
      </c>
      <c r="N10" s="16">
        <f>'[1]TCE - ANEXO II - Preencher'!S19</f>
        <v>479.72</v>
      </c>
      <c r="O10" s="17">
        <f>'[1]TCE - ANEXO II - Preencher'!W19</f>
        <v>682.78</v>
      </c>
      <c r="P10" s="18">
        <f>'[1]TCE - ANEXO II - Preencher'!X19</f>
        <v>7927.55</v>
      </c>
      <c r="R10" s="20"/>
      <c r="S10" s="22">
        <v>44013</v>
      </c>
    </row>
    <row r="11" spans="1:19" x14ac:dyDescent="0.2">
      <c r="A11" s="8">
        <f>IFERROR(VLOOKUP(B11,'[1]DADOS (OCULTAR)'!$P$3:$R$56,3,0),"")</f>
        <v>10988301000633</v>
      </c>
      <c r="B11" s="9" t="str">
        <f>'[1]TCE - ANEXO II - Preencher'!C20</f>
        <v>HOSPITAL PELÓPIDAS SILVEIRA</v>
      </c>
      <c r="C11" s="10"/>
      <c r="D11" s="11" t="str">
        <f>'[1]TCE - ANEXO II - Preencher'!E20</f>
        <v>ADRENALINA ISLOANY SANTANA DA SILVA</v>
      </c>
      <c r="E11" s="12" t="str">
        <f>IF('[1]TCE - ANEXO II - Preencher'!G20="4 - Assistência Odontológica","2 - Outros Profissionais da saúde",'[1]TCE - ANEXO II - Preencher'!G20)</f>
        <v>3 - Administrativo</v>
      </c>
      <c r="F11" s="13" t="str">
        <f>'[1]TCE - ANEXO II - Preencher'!H20</f>
        <v>4110-10</v>
      </c>
      <c r="G11" s="14">
        <f>'[1]TCE - ANEXO II - Preencher'!I20</f>
        <v>44197</v>
      </c>
      <c r="H11" s="13" t="str">
        <f>'[1]TCE - ANEXO II - Preencher'!J20</f>
        <v>2 - Diarista</v>
      </c>
      <c r="I11" s="13">
        <f>'[1]TCE - ANEXO II - Preencher'!K20</f>
        <v>44</v>
      </c>
      <c r="J11" s="15">
        <f>'[1]TCE - ANEXO II - Preencher'!L20</f>
        <v>1100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0</v>
      </c>
      <c r="N11" s="16">
        <f>'[1]TCE - ANEXO II - Preencher'!S20</f>
        <v>0</v>
      </c>
      <c r="O11" s="17">
        <f>'[1]TCE - ANEXO II - Preencher'!W20</f>
        <v>88.74</v>
      </c>
      <c r="P11" s="18">
        <f>'[1]TCE - ANEXO II - Preencher'!X20</f>
        <v>1011.26</v>
      </c>
      <c r="R11" s="20"/>
      <c r="S11" s="22">
        <v>44044</v>
      </c>
    </row>
    <row r="12" spans="1:19" x14ac:dyDescent="0.2">
      <c r="A12" s="8">
        <f>IFERROR(VLOOKUP(B12,'[1]DADOS (OCULTAR)'!$P$3:$R$56,3,0),"")</f>
        <v>10988301000633</v>
      </c>
      <c r="B12" s="9" t="str">
        <f>'[1]TCE - ANEXO II - Preencher'!C21</f>
        <v>HOSPITAL PELÓPIDAS SILVEIRA</v>
      </c>
      <c r="C12" s="10"/>
      <c r="D12" s="11" t="str">
        <f>'[1]TCE - ANEXO II - Preencher'!E21</f>
        <v>ADRIANA BEZERRA ALVES CARDOSO DOS SANTOS</v>
      </c>
      <c r="E12" s="12" t="str">
        <f>IF('[1]TCE - ANEXO II - Preencher'!G21="4 - Assistência Odontológica","2 - Outros Profissionais da saúde",'[1]TCE - ANEXO II - Preencher'!G21)</f>
        <v>1 - Médico</v>
      </c>
      <c r="F12" s="13" t="str">
        <f>'[1]TCE - ANEXO II - Preencher'!H21</f>
        <v>2251-40</v>
      </c>
      <c r="G12" s="14">
        <f>'[1]TCE - ANEXO II - Preencher'!I21</f>
        <v>44197</v>
      </c>
      <c r="H12" s="13" t="str">
        <f>'[1]TCE - ANEXO II - Preencher'!J21</f>
        <v>1 - Plantonista</v>
      </c>
      <c r="I12" s="13">
        <f>'[1]TCE - ANEXO II - Preencher'!K21</f>
        <v>12</v>
      </c>
      <c r="J12" s="15">
        <f>'[1]TCE - ANEXO II - Preencher'!L21</f>
        <v>1584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220</v>
      </c>
      <c r="N12" s="16">
        <f>'[1]TCE - ANEXO II - Preencher'!S21</f>
        <v>1989.45</v>
      </c>
      <c r="O12" s="17">
        <f>'[1]TCE - ANEXO II - Preencher'!W21</f>
        <v>252.38</v>
      </c>
      <c r="P12" s="18">
        <f>'[1]TCE - ANEXO II - Preencher'!X21</f>
        <v>3541.0699999999997</v>
      </c>
      <c r="R12" s="20"/>
      <c r="S12" s="22">
        <v>44075</v>
      </c>
    </row>
    <row r="13" spans="1:19" x14ac:dyDescent="0.2">
      <c r="A13" s="8">
        <f>IFERROR(VLOOKUP(B13,'[1]DADOS (OCULTAR)'!$P$3:$R$56,3,0),"")</f>
        <v>10988301000633</v>
      </c>
      <c r="B13" s="9" t="str">
        <f>'[1]TCE - ANEXO II - Preencher'!C22</f>
        <v>HOSPITAL PELÓPIDAS SILVEIRA</v>
      </c>
      <c r="C13" s="10"/>
      <c r="D13" s="11" t="str">
        <f>'[1]TCE - ANEXO II - Preencher'!E22</f>
        <v>ADRIANA DE GUSMAO FERREIRA</v>
      </c>
      <c r="E13" s="12" t="str">
        <f>IF('[1]TCE - ANEXO II - Preencher'!G22="4 - Assistência Odontológica","2 - Outros Profissionais da saúde",'[1]TCE - ANEXO II - Preencher'!G22)</f>
        <v>1 - Médico</v>
      </c>
      <c r="F13" s="13" t="str">
        <f>'[1]TCE - ANEXO II - Preencher'!H22</f>
        <v>2251-25</v>
      </c>
      <c r="G13" s="14">
        <f>'[1]TCE - ANEXO II - Preencher'!I22</f>
        <v>44197</v>
      </c>
      <c r="H13" s="13" t="str">
        <f>'[1]TCE - ANEXO II - Preencher'!J22</f>
        <v>2 - Diarista</v>
      </c>
      <c r="I13" s="13">
        <f>'[1]TCE - ANEXO II - Preencher'!K22</f>
        <v>40</v>
      </c>
      <c r="J13" s="15">
        <f>'[1]TCE - ANEXO II - Preencher'!L22</f>
        <v>5280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484</v>
      </c>
      <c r="N13" s="16">
        <f>'[1]TCE - ANEXO II - Preencher'!S22</f>
        <v>4949</v>
      </c>
      <c r="O13" s="17">
        <f>'[1]TCE - ANEXO II - Preencher'!W22</f>
        <v>2621.89</v>
      </c>
      <c r="P13" s="18">
        <f>'[1]TCE - ANEXO II - Preencher'!X22</f>
        <v>8091.1100000000006</v>
      </c>
      <c r="R13" s="20"/>
      <c r="S13" s="22">
        <v>44105</v>
      </c>
    </row>
    <row r="14" spans="1:19" x14ac:dyDescent="0.2">
      <c r="A14" s="8">
        <f>IFERROR(VLOOKUP(B14,'[1]DADOS (OCULTAR)'!$P$3:$R$56,3,0),"")</f>
        <v>10988301000633</v>
      </c>
      <c r="B14" s="9" t="str">
        <f>'[1]TCE - ANEXO II - Preencher'!C23</f>
        <v>HOSPITAL PELÓPIDAS SILVEIRA</v>
      </c>
      <c r="C14" s="10"/>
      <c r="D14" s="11" t="str">
        <f>'[1]TCE - ANEXO II - Preencher'!E23</f>
        <v>ADRIANA GOMES DE SOUZA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 t="str">
        <f>'[1]TCE - ANEXO II - Preencher'!H23</f>
        <v>5211-30</v>
      </c>
      <c r="G14" s="14">
        <f>'[1]TCE - ANEXO II - Preencher'!I23</f>
        <v>44197</v>
      </c>
      <c r="H14" s="13" t="str">
        <f>'[1]TCE - ANEXO II - Preencher'!J23</f>
        <v>1 - Plantonista</v>
      </c>
      <c r="I14" s="13">
        <f>'[1]TCE - ANEXO II - Preencher'!K23</f>
        <v>44</v>
      </c>
      <c r="J14" s="15">
        <f>'[1]TCE - ANEXO II - Preencher'!L23</f>
        <v>1100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195</v>
      </c>
      <c r="N14" s="16">
        <f>'[1]TCE - ANEXO II - Preencher'!S23</f>
        <v>0</v>
      </c>
      <c r="O14" s="17">
        <f>'[1]TCE - ANEXO II - Preencher'!W23</f>
        <v>188.05</v>
      </c>
      <c r="P14" s="18">
        <f>'[1]TCE - ANEXO II - Preencher'!X23</f>
        <v>1106.95</v>
      </c>
      <c r="R14" s="20"/>
      <c r="S14" s="22">
        <v>44136</v>
      </c>
    </row>
    <row r="15" spans="1:19" x14ac:dyDescent="0.2">
      <c r="A15" s="8">
        <f>IFERROR(VLOOKUP(B15,'[1]DADOS (OCULTAR)'!$P$3:$R$56,3,0),"")</f>
        <v>10988301000633</v>
      </c>
      <c r="B15" s="9" t="str">
        <f>'[1]TCE - ANEXO II - Preencher'!C24</f>
        <v>HOSPITAL PELÓPIDAS SILVEIRA</v>
      </c>
      <c r="C15" s="10"/>
      <c r="D15" s="11" t="str">
        <f>'[1]TCE - ANEXO II - Preencher'!E24</f>
        <v>ADRIANA GOMES FERREIRA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 t="str">
        <f>'[1]TCE - ANEXO II - Preencher'!H24</f>
        <v>3222-05</v>
      </c>
      <c r="G15" s="14">
        <f>'[1]TCE - ANEXO II - Preencher'!I24</f>
        <v>44197</v>
      </c>
      <c r="H15" s="13" t="str">
        <f>'[1]TCE - ANEXO II - Preencher'!J24</f>
        <v>1 - Plantonista</v>
      </c>
      <c r="I15" s="13">
        <f>'[1]TCE - ANEXO II - Preencher'!K24</f>
        <v>44</v>
      </c>
      <c r="J15" s="15">
        <f>'[1]TCE - ANEXO II - Preencher'!L24</f>
        <v>990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756.84</v>
      </c>
      <c r="N15" s="16">
        <f>'[1]TCE - ANEXO II - Preencher'!S24</f>
        <v>0</v>
      </c>
      <c r="O15" s="17">
        <f>'[1]TCE - ANEXO II - Preencher'!W24</f>
        <v>286.91000000000003</v>
      </c>
      <c r="P15" s="18">
        <f>'[1]TCE - ANEXO II - Preencher'!X24</f>
        <v>1459.93</v>
      </c>
      <c r="R15" s="20"/>
      <c r="S15" s="22">
        <v>44166</v>
      </c>
    </row>
    <row r="16" spans="1:19" x14ac:dyDescent="0.2">
      <c r="A16" s="8">
        <f>IFERROR(VLOOKUP(B16,'[1]DADOS (OCULTAR)'!$P$3:$R$56,3,0),"")</f>
        <v>10988301000633</v>
      </c>
      <c r="B16" s="9" t="str">
        <f>'[1]TCE - ANEXO II - Preencher'!C25</f>
        <v>HOSPITAL PELÓPIDAS SILVEIRA</v>
      </c>
      <c r="C16" s="10"/>
      <c r="D16" s="11" t="str">
        <f>'[1]TCE - ANEXO II - Preencher'!E25</f>
        <v>ADRIANA GUEIROS LEITE DE LACERDA MENEZES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2236-05</v>
      </c>
      <c r="G16" s="14">
        <f>'[1]TCE - ANEXO II - Preencher'!I25</f>
        <v>44197</v>
      </c>
      <c r="H16" s="13" t="str">
        <f>'[1]TCE - ANEXO II - Preencher'!J25</f>
        <v>2 - Diarista</v>
      </c>
      <c r="I16" s="13">
        <f>'[1]TCE - ANEXO II - Preencher'!K25</f>
        <v>30</v>
      </c>
      <c r="J16" s="15">
        <f>'[1]TCE - ANEXO II - Preencher'!L25</f>
        <v>2005.76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599.9</v>
      </c>
      <c r="N16" s="16">
        <f>'[1]TCE - ANEXO II - Preencher'!S25</f>
        <v>561.61</v>
      </c>
      <c r="O16" s="17">
        <f>'[1]TCE - ANEXO II - Preencher'!W25</f>
        <v>401.56</v>
      </c>
      <c r="P16" s="18">
        <f>'[1]TCE - ANEXO II - Preencher'!X25</f>
        <v>2765.71</v>
      </c>
      <c r="R16" s="20"/>
      <c r="S16" s="22">
        <v>44197</v>
      </c>
    </row>
    <row r="17" spans="1:19" x14ac:dyDescent="0.2">
      <c r="A17" s="8">
        <f>IFERROR(VLOOKUP(B17,'[1]DADOS (OCULTAR)'!$P$3:$R$56,3,0),"")</f>
        <v>10988301000633</v>
      </c>
      <c r="B17" s="9" t="str">
        <f>'[1]TCE - ANEXO II - Preencher'!C26</f>
        <v>HOSPITAL PELÓPIDAS SILVEIRA</v>
      </c>
      <c r="C17" s="10"/>
      <c r="D17" s="11" t="str">
        <f>'[1]TCE - ANEXO II - Preencher'!E26</f>
        <v>ADRIANA LOPES DE VASCONCELOS OLIVEIRA</v>
      </c>
      <c r="E17" s="12" t="str">
        <f>IF('[1]TCE - ANEXO II - Preencher'!G26="4 - Assistência Odontológica","2 - Outros Profissionais da saúde",'[1]TCE - ANEXO II - Preencher'!G26)</f>
        <v>3 - Administrativo</v>
      </c>
      <c r="F17" s="13" t="str">
        <f>'[1]TCE - ANEXO II - Preencher'!H26</f>
        <v>4110-10</v>
      </c>
      <c r="G17" s="14">
        <f>'[1]TCE - ANEXO II - Preencher'!I26</f>
        <v>44197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1100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2051.9499999999998</v>
      </c>
      <c r="N17" s="16">
        <f>'[1]TCE - ANEXO II - Preencher'!S26</f>
        <v>0</v>
      </c>
      <c r="O17" s="17">
        <f>'[1]TCE - ANEXO II - Preencher'!W26</f>
        <v>411.59</v>
      </c>
      <c r="P17" s="18">
        <f>'[1]TCE - ANEXO II - Preencher'!X26</f>
        <v>2740.3599999999997</v>
      </c>
      <c r="R17" s="20"/>
      <c r="S17" s="22">
        <v>44228</v>
      </c>
    </row>
    <row r="18" spans="1:19" x14ac:dyDescent="0.2">
      <c r="A18" s="8">
        <f>IFERROR(VLOOKUP(B18,'[1]DADOS (OCULTAR)'!$P$3:$R$56,3,0),"")</f>
        <v>10988301000633</v>
      </c>
      <c r="B18" s="9" t="str">
        <f>'[1]TCE - ANEXO II - Preencher'!C27</f>
        <v>HOSPITAL PELÓPIDAS SILVEIRA</v>
      </c>
      <c r="C18" s="10"/>
      <c r="D18" s="11" t="str">
        <f>'[1]TCE - ANEXO II - Preencher'!E27</f>
        <v>ADRIANA MARIA DA SILVA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3222-05</v>
      </c>
      <c r="G18" s="14">
        <f>'[1]TCE - ANEXO II - Preencher'!I27</f>
        <v>44197</v>
      </c>
      <c r="H18" s="13" t="str">
        <f>'[1]TCE - ANEXO II - Preencher'!J27</f>
        <v>1 - Plantonista</v>
      </c>
      <c r="I18" s="13">
        <f>'[1]TCE - ANEXO II - Preencher'!K27</f>
        <v>44</v>
      </c>
      <c r="J18" s="15">
        <f>'[1]TCE - ANEXO II - Preencher'!L27</f>
        <v>696.67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204.27</v>
      </c>
      <c r="N18" s="16">
        <f>'[1]TCE - ANEXO II - Preencher'!S27</f>
        <v>0</v>
      </c>
      <c r="O18" s="17">
        <f>'[1]TCE - ANEXO II - Preencher'!W27</f>
        <v>104.5</v>
      </c>
      <c r="P18" s="18">
        <f>'[1]TCE - ANEXO II - Preencher'!X27</f>
        <v>796.43999999999994</v>
      </c>
      <c r="R18" s="20"/>
      <c r="S18" s="22">
        <v>44256</v>
      </c>
    </row>
    <row r="19" spans="1:19" x14ac:dyDescent="0.2">
      <c r="A19" s="8">
        <f>IFERROR(VLOOKUP(B19,'[1]DADOS (OCULTAR)'!$P$3:$R$56,3,0),"")</f>
        <v>10988301000633</v>
      </c>
      <c r="B19" s="9" t="str">
        <f>'[1]TCE - ANEXO II - Preencher'!C28</f>
        <v>HOSPITAL PELÓPIDAS SILVEIRA</v>
      </c>
      <c r="C19" s="10"/>
      <c r="D19" s="11" t="str">
        <f>'[1]TCE - ANEXO II - Preencher'!E28</f>
        <v>ADRIANA MARIA DE ALMEIDA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 t="str">
        <f>'[1]TCE - ANEXO II - Preencher'!H28</f>
        <v>3222-05</v>
      </c>
      <c r="G19" s="14">
        <f>'[1]TCE - ANEXO II - Preencher'!I28</f>
        <v>44197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1100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599.78</v>
      </c>
      <c r="N19" s="16">
        <f>'[1]TCE - ANEXO II - Preencher'!S28</f>
        <v>0</v>
      </c>
      <c r="O19" s="17">
        <f>'[1]TCE - ANEXO II - Preencher'!W28</f>
        <v>181.3</v>
      </c>
      <c r="P19" s="18">
        <f>'[1]TCE - ANEXO II - Preencher'!X28</f>
        <v>1518.48</v>
      </c>
      <c r="R19" s="20"/>
      <c r="S19" s="22">
        <v>44287</v>
      </c>
    </row>
    <row r="20" spans="1:19" x14ac:dyDescent="0.2">
      <c r="A20" s="8">
        <f>IFERROR(VLOOKUP(B20,'[1]DADOS (OCULTAR)'!$P$3:$R$56,3,0),"")</f>
        <v>10988301000633</v>
      </c>
      <c r="B20" s="9" t="str">
        <f>'[1]TCE - ANEXO II - Preencher'!C29</f>
        <v>HOSPITAL PELÓPIDAS SILVEIRA</v>
      </c>
      <c r="C20" s="10"/>
      <c r="D20" s="11" t="str">
        <f>'[1]TCE - ANEXO II - Preencher'!E29</f>
        <v>ADRIANA VOGELEY BARROS</v>
      </c>
      <c r="E20" s="12" t="str">
        <f>IF('[1]TCE - ANEXO II - Preencher'!G29="4 - Assistência Odontológica","2 - Outros Profissionais da saúde",'[1]TCE - ANEXO II - Preencher'!G29)</f>
        <v>1 - Médico</v>
      </c>
      <c r="F20" s="13" t="str">
        <f>'[1]TCE - ANEXO II - Preencher'!H29</f>
        <v>2251-20</v>
      </c>
      <c r="G20" s="14">
        <f>'[1]TCE - ANEXO II - Preencher'!I29</f>
        <v>44197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5808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510.4</v>
      </c>
      <c r="N20" s="16">
        <f>'[1]TCE - ANEXO II - Preencher'!S29</f>
        <v>5443.9</v>
      </c>
      <c r="O20" s="17">
        <f>'[1]TCE - ANEXO II - Preencher'!W29</f>
        <v>2910.45</v>
      </c>
      <c r="P20" s="18">
        <f>'[1]TCE - ANEXO II - Preencher'!X29</f>
        <v>8851.8499999999985</v>
      </c>
      <c r="R20" s="20"/>
      <c r="S20" s="22">
        <v>44317</v>
      </c>
    </row>
    <row r="21" spans="1:19" x14ac:dyDescent="0.2">
      <c r="A21" s="8">
        <f>IFERROR(VLOOKUP(B21,'[1]DADOS (OCULTAR)'!$P$3:$R$56,3,0),"")</f>
        <v>10988301000633</v>
      </c>
      <c r="B21" s="9" t="str">
        <f>'[1]TCE - ANEXO II - Preencher'!C30</f>
        <v>HOSPITAL PELÓPIDAS SILVEIRA</v>
      </c>
      <c r="C21" s="10"/>
      <c r="D21" s="11" t="str">
        <f>'[1]TCE - ANEXO II - Preencher'!E30</f>
        <v>ADRIANO AMARO BARRETO</v>
      </c>
      <c r="E21" s="12" t="str">
        <f>IF('[1]TCE - ANEXO II - Preencher'!G30="4 - Assistência Odontológica","2 - Outros Profissionais da saúde",'[1]TCE - ANEXO II - Preencher'!G30)</f>
        <v>3 - Administrativo</v>
      </c>
      <c r="F21" s="13" t="str">
        <f>'[1]TCE - ANEXO II - Preencher'!H30</f>
        <v>5142-25</v>
      </c>
      <c r="G21" s="14">
        <f>'[1]TCE - ANEXO II - Preencher'!I30</f>
        <v>44197</v>
      </c>
      <c r="H21" s="13" t="str">
        <f>'[1]TCE - ANEXO II - Preencher'!J30</f>
        <v>2 - Diarista</v>
      </c>
      <c r="I21" s="13">
        <f>'[1]TCE - ANEXO II - Preencher'!K30</f>
        <v>44</v>
      </c>
      <c r="J21" s="15">
        <f>'[1]TCE - ANEXO II - Preencher'!L30</f>
        <v>1100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405.55</v>
      </c>
      <c r="N21" s="16">
        <f>'[1]TCE - ANEXO II - Preencher'!S30</f>
        <v>0</v>
      </c>
      <c r="O21" s="17">
        <f>'[1]TCE - ANEXO II - Preencher'!W30</f>
        <v>755.94</v>
      </c>
      <c r="P21" s="18">
        <f>'[1]TCE - ANEXO II - Preencher'!X30</f>
        <v>749.6099999999999</v>
      </c>
      <c r="R21" s="20"/>
      <c r="S21" s="22">
        <v>44348</v>
      </c>
    </row>
    <row r="22" spans="1:19" x14ac:dyDescent="0.2">
      <c r="A22" s="8">
        <f>IFERROR(VLOOKUP(B22,'[1]DADOS (OCULTAR)'!$P$3:$R$56,3,0),"")</f>
        <v>10988301000633</v>
      </c>
      <c r="B22" s="9" t="str">
        <f>'[1]TCE - ANEXO II - Preencher'!C31</f>
        <v>HOSPITAL PELÓPIDAS SILVEIRA</v>
      </c>
      <c r="C22" s="10"/>
      <c r="D22" s="11" t="str">
        <f>'[1]TCE - ANEXO II - Preencher'!E31</f>
        <v>ADRIANO FRANCISCO GUIMARAES</v>
      </c>
      <c r="E22" s="12" t="str">
        <f>IF('[1]TCE - ANEXO II - Preencher'!G31="4 - Assistência Odontológica","2 - Outros Profissionais da saúde",'[1]TCE - ANEXO II - Preencher'!G31)</f>
        <v>3 - Administrativo</v>
      </c>
      <c r="F22" s="13" t="str">
        <f>'[1]TCE - ANEXO II - Preencher'!H31</f>
        <v>5174-10</v>
      </c>
      <c r="G22" s="14">
        <f>'[1]TCE - ANEXO II - Preencher'!I31</f>
        <v>44197</v>
      </c>
      <c r="H22" s="13" t="str">
        <f>'[1]TCE - ANEXO II - Preencher'!J31</f>
        <v>1 - Plantonista</v>
      </c>
      <c r="I22" s="13">
        <f>'[1]TCE - ANEXO II - Preencher'!K31</f>
        <v>44</v>
      </c>
      <c r="J22" s="15">
        <f>'[1]TCE - ANEXO II - Preencher'!L31</f>
        <v>990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110</v>
      </c>
      <c r="N22" s="16">
        <f>'[1]TCE - ANEXO II - Preencher'!S31</f>
        <v>0</v>
      </c>
      <c r="O22" s="17">
        <f>'[1]TCE - ANEXO II - Preencher'!W31</f>
        <v>422</v>
      </c>
      <c r="P22" s="18">
        <f>'[1]TCE - ANEXO II - Preencher'!X31</f>
        <v>678</v>
      </c>
      <c r="R22" s="20"/>
      <c r="S22" s="22">
        <v>44378</v>
      </c>
    </row>
    <row r="23" spans="1:19" x14ac:dyDescent="0.2">
      <c r="A23" s="8">
        <f>IFERROR(VLOOKUP(B23,'[1]DADOS (OCULTAR)'!$P$3:$R$56,3,0),"")</f>
        <v>10988301000633</v>
      </c>
      <c r="B23" s="9" t="str">
        <f>'[1]TCE - ANEXO II - Preencher'!C32</f>
        <v>HOSPITAL PELÓPIDAS SILVEIRA</v>
      </c>
      <c r="C23" s="10"/>
      <c r="D23" s="11" t="str">
        <f>'[1]TCE - ANEXO II - Preencher'!E32</f>
        <v>ADRIANO PERGENTINO DA SILVA</v>
      </c>
      <c r="E23" s="12" t="str">
        <f>IF('[1]TCE - ANEXO II - Preencher'!G32="4 - Assistência Odontológica","2 - Outros Profissionais da saúde",'[1]TCE - ANEXO II - Preencher'!G32)</f>
        <v>3 - Administrativo</v>
      </c>
      <c r="F23" s="13" t="str">
        <f>'[1]TCE - ANEXO II - Preencher'!H32</f>
        <v>7233-10</v>
      </c>
      <c r="G23" s="14">
        <f>'[1]TCE - ANEXO II - Preencher'!I32</f>
        <v>44197</v>
      </c>
      <c r="H23" s="13" t="str">
        <f>'[1]TCE - ANEXO II - Preencher'!J32</f>
        <v>2 - Diarista</v>
      </c>
      <c r="I23" s="13">
        <f>'[1]TCE - ANEXO II - Preencher'!K32</f>
        <v>44</v>
      </c>
      <c r="J23" s="15">
        <f>'[1]TCE - ANEXO II - Preencher'!L32</f>
        <v>763.01</v>
      </c>
      <c r="K23" s="15">
        <f>'[1]TCE - ANEXO II - Preencher'!P32</f>
        <v>846.89</v>
      </c>
      <c r="L23" s="15">
        <f>'[1]TCE - ANEXO II - Preencher'!Q32</f>
        <v>0</v>
      </c>
      <c r="M23" s="15">
        <f>'[1]TCE - ANEXO II - Preencher'!R32</f>
        <v>170.15</v>
      </c>
      <c r="N23" s="16">
        <f>'[1]TCE - ANEXO II - Preencher'!S32</f>
        <v>0</v>
      </c>
      <c r="O23" s="17">
        <f>'[1]TCE - ANEXO II - Preencher'!W32</f>
        <v>1031.79</v>
      </c>
      <c r="P23" s="18">
        <f>'[1]TCE - ANEXO II - Preencher'!X32</f>
        <v>748.26000000000022</v>
      </c>
      <c r="R23" s="20"/>
      <c r="S23" s="22">
        <v>44409</v>
      </c>
    </row>
    <row r="24" spans="1:19" x14ac:dyDescent="0.2">
      <c r="A24" s="8">
        <f>IFERROR(VLOOKUP(B24,'[1]DADOS (OCULTAR)'!$P$3:$R$56,3,0),"")</f>
        <v>10988301000633</v>
      </c>
      <c r="B24" s="9" t="str">
        <f>'[1]TCE - ANEXO II - Preencher'!C33</f>
        <v>HOSPITAL PELÓPIDAS SILVEIRA</v>
      </c>
      <c r="C24" s="10"/>
      <c r="D24" s="11" t="str">
        <f>'[1]TCE - ANEXO II - Preencher'!E33</f>
        <v>ADRIAO FILHO CAVALCANTI DE ALBUQUERQUE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2235-05</v>
      </c>
      <c r="G24" s="14">
        <f>'[1]TCE - ANEXO II - Preencher'!I33</f>
        <v>44197</v>
      </c>
      <c r="H24" s="13" t="str">
        <f>'[1]TCE - ANEXO II - Preencher'!J33</f>
        <v>2 - Diarista</v>
      </c>
      <c r="I24" s="13">
        <f>'[1]TCE - ANEXO II - Preencher'!K33</f>
        <v>40</v>
      </c>
      <c r="J24" s="15">
        <f>'[1]TCE - ANEXO II - Preencher'!L33</f>
        <v>1908.06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559.44000000000005</v>
      </c>
      <c r="N24" s="16">
        <f>'[1]TCE - ANEXO II - Preencher'!S33</f>
        <v>477.02</v>
      </c>
      <c r="O24" s="17">
        <f>'[1]TCE - ANEXO II - Preencher'!W33</f>
        <v>331.26</v>
      </c>
      <c r="P24" s="18">
        <f>'[1]TCE - ANEXO II - Preencher'!X33</f>
        <v>2613.2600000000002</v>
      </c>
      <c r="R24" s="20"/>
      <c r="S24" s="22">
        <v>44440</v>
      </c>
    </row>
    <row r="25" spans="1:19" x14ac:dyDescent="0.2">
      <c r="A25" s="8">
        <f>IFERROR(VLOOKUP(B25,'[1]DADOS (OCULTAR)'!$P$3:$R$56,3,0),"")</f>
        <v>10988301000633</v>
      </c>
      <c r="B25" s="9" t="str">
        <f>'[1]TCE - ANEXO II - Preencher'!C34</f>
        <v>HOSPITAL PELÓPIDAS SILVEIRA</v>
      </c>
      <c r="C25" s="10"/>
      <c r="D25" s="11" t="str">
        <f>'[1]TCE - ANEXO II - Preencher'!E34</f>
        <v>ADRYELLE FERNANDES DUARTE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2236-05</v>
      </c>
      <c r="G25" s="14">
        <f>'[1]TCE - ANEXO II - Preencher'!I34</f>
        <v>44197</v>
      </c>
      <c r="H25" s="13" t="str">
        <f>'[1]TCE - ANEXO II - Preencher'!J34</f>
        <v>1 - Plantonista</v>
      </c>
      <c r="I25" s="13">
        <f>'[1]TCE - ANEXO II - Preencher'!K34</f>
        <v>30</v>
      </c>
      <c r="J25" s="15">
        <f>'[1]TCE - ANEXO II - Preencher'!L34</f>
        <v>1546.4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1353.78</v>
      </c>
      <c r="N25" s="16">
        <f>'[1]TCE - ANEXO II - Preencher'!S34</f>
        <v>386.6</v>
      </c>
      <c r="O25" s="17">
        <f>'[1]TCE - ANEXO II - Preencher'!W34</f>
        <v>591.09</v>
      </c>
      <c r="P25" s="18">
        <f>'[1]TCE - ANEXO II - Preencher'!X34</f>
        <v>2695.69</v>
      </c>
      <c r="R25" s="20"/>
      <c r="S25" s="22">
        <v>44470</v>
      </c>
    </row>
    <row r="26" spans="1:19" x14ac:dyDescent="0.2">
      <c r="A26" s="8">
        <f>IFERROR(VLOOKUP(B26,'[1]DADOS (OCULTAR)'!$P$3:$R$56,3,0),"")</f>
        <v>10988301000633</v>
      </c>
      <c r="B26" s="9" t="str">
        <f>'[1]TCE - ANEXO II - Preencher'!C35</f>
        <v>HOSPITAL PELÓPIDAS SILVEIRA</v>
      </c>
      <c r="C26" s="10"/>
      <c r="D26" s="11" t="str">
        <f>'[1]TCE - ANEXO II - Preencher'!E35</f>
        <v>AFONSO ALVES DA SILVA FILHO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3242-05</v>
      </c>
      <c r="G26" s="14">
        <f>'[1]TCE - ANEXO II - Preencher'!I35</f>
        <v>44197</v>
      </c>
      <c r="H26" s="13" t="str">
        <f>'[1]TCE - ANEXO II - Preencher'!J35</f>
        <v>1 - Plantonista</v>
      </c>
      <c r="I26" s="13">
        <f>'[1]TCE - ANEXO II - Preencher'!K35</f>
        <v>30</v>
      </c>
      <c r="J26" s="15">
        <f>'[1]TCE - ANEXO II - Preencher'!L35</f>
        <v>1292.31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822.24</v>
      </c>
      <c r="N26" s="16">
        <f>'[1]TCE - ANEXO II - Preencher'!S35</f>
        <v>0</v>
      </c>
      <c r="O26" s="17">
        <f>'[1]TCE - ANEXO II - Preencher'!W35</f>
        <v>287.29000000000002</v>
      </c>
      <c r="P26" s="18">
        <f>'[1]TCE - ANEXO II - Preencher'!X35</f>
        <v>1827.2600000000002</v>
      </c>
      <c r="R26" s="20"/>
      <c r="S26" s="22">
        <v>44501</v>
      </c>
    </row>
    <row r="27" spans="1:19" x14ac:dyDescent="0.2">
      <c r="A27" s="8">
        <f>IFERROR(VLOOKUP(B27,'[1]DADOS (OCULTAR)'!$P$3:$R$56,3,0),"")</f>
        <v>10988301000633</v>
      </c>
      <c r="B27" s="9" t="str">
        <f>'[1]TCE - ANEXO II - Preencher'!C36</f>
        <v>HOSPITAL PELÓPIDAS SILVEIRA</v>
      </c>
      <c r="C27" s="10"/>
      <c r="D27" s="11" t="str">
        <f>'[1]TCE - ANEXO II - Preencher'!E36</f>
        <v>AGNES HENRIQUE SILVA LIRA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5163-45</v>
      </c>
      <c r="G27" s="14">
        <f>'[1]TCE - ANEXO II - Preencher'!I36</f>
        <v>44197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1100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322.54000000000002</v>
      </c>
      <c r="N27" s="16">
        <f>'[1]TCE - ANEXO II - Preencher'!S36</f>
        <v>0</v>
      </c>
      <c r="O27" s="17">
        <f>'[1]TCE - ANEXO II - Preencher'!W36</f>
        <v>191.36</v>
      </c>
      <c r="P27" s="18">
        <f>'[1]TCE - ANEXO II - Preencher'!X36</f>
        <v>1231.1799999999998</v>
      </c>
      <c r="R27" s="20"/>
      <c r="S27" s="22">
        <v>44531</v>
      </c>
    </row>
    <row r="28" spans="1:19" x14ac:dyDescent="0.2">
      <c r="A28" s="8">
        <f>IFERROR(VLOOKUP(B28,'[1]DADOS (OCULTAR)'!$P$3:$R$56,3,0),"")</f>
        <v>10988301000633</v>
      </c>
      <c r="B28" s="9" t="str">
        <f>'[1]TCE - ANEXO II - Preencher'!C37</f>
        <v>HOSPITAL PELÓPIDAS SILVEIRA</v>
      </c>
      <c r="C28" s="10"/>
      <c r="D28" s="11" t="str">
        <f>'[1]TCE - ANEXO II - Preencher'!E37</f>
        <v>AGUINALDO NOBERTO DA CRUZ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5142-25</v>
      </c>
      <c r="G28" s="14">
        <f>'[1]TCE - ANEXO II - Preencher'!I37</f>
        <v>44197</v>
      </c>
      <c r="H28" s="13" t="str">
        <f>'[1]TCE - ANEXO II - Preencher'!J37</f>
        <v>2 - Diarista</v>
      </c>
      <c r="I28" s="13">
        <f>'[1]TCE - ANEXO II - Preencher'!K37</f>
        <v>44</v>
      </c>
      <c r="J28" s="15">
        <f>'[1]TCE - ANEXO II - Preencher'!L37</f>
        <v>1100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271.27</v>
      </c>
      <c r="N28" s="16">
        <f>'[1]TCE - ANEXO II - Preencher'!S37</f>
        <v>0</v>
      </c>
      <c r="O28" s="17">
        <f>'[1]TCE - ANEXO II - Preencher'!W37</f>
        <v>168.3</v>
      </c>
      <c r="P28" s="18">
        <f>'[1]TCE - ANEXO II - Preencher'!X37</f>
        <v>1202.97</v>
      </c>
      <c r="R28" s="20"/>
      <c r="S28" s="22">
        <v>44562</v>
      </c>
    </row>
    <row r="29" spans="1:19" x14ac:dyDescent="0.2">
      <c r="A29" s="8">
        <f>IFERROR(VLOOKUP(B29,'[1]DADOS (OCULTAR)'!$P$3:$R$56,3,0),"")</f>
        <v>10988301000633</v>
      </c>
      <c r="B29" s="9" t="str">
        <f>'[1]TCE - ANEXO II - Preencher'!C38</f>
        <v>HOSPITAL PELÓPIDAS SILVEIRA</v>
      </c>
      <c r="C29" s="10"/>
      <c r="D29" s="11" t="str">
        <f>'[1]TCE - ANEXO II - Preencher'!E38</f>
        <v>AIRTON FRANCISCO DA SILVA SANTOS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5174-10</v>
      </c>
      <c r="G29" s="14">
        <f>'[1]TCE - ANEXO II - Preencher'!I38</f>
        <v>44197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1100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51.27</v>
      </c>
      <c r="N29" s="16">
        <f>'[1]TCE - ANEXO II - Preencher'!S38</f>
        <v>0</v>
      </c>
      <c r="O29" s="17">
        <f>'[1]TCE - ANEXO II - Preencher'!W38</f>
        <v>174.5</v>
      </c>
      <c r="P29" s="18">
        <f>'[1]TCE - ANEXO II - Preencher'!X38</f>
        <v>976.77</v>
      </c>
      <c r="R29" s="20"/>
      <c r="S29" s="22">
        <v>44593</v>
      </c>
    </row>
    <row r="30" spans="1:19" x14ac:dyDescent="0.2">
      <c r="A30" s="8">
        <f>IFERROR(VLOOKUP(B30,'[1]DADOS (OCULTAR)'!$P$3:$R$56,3,0),"")</f>
        <v>10988301000633</v>
      </c>
      <c r="B30" s="9" t="str">
        <f>'[1]TCE - ANEXO II - Preencher'!C39</f>
        <v>HOSPITAL PELÓPIDAS SILVEIRA</v>
      </c>
      <c r="C30" s="10"/>
      <c r="D30" s="11" t="str">
        <f>'[1]TCE - ANEXO II - Preencher'!E39</f>
        <v>ALAIR WALTER VIEIRA BARBOSA</v>
      </c>
      <c r="E30" s="12" t="str">
        <f>IF('[1]TCE - ANEXO II - Preencher'!G39="4 - Assistência Odontológica","2 - Outros Profissionais da saúde",'[1]TCE - ANEXO II - Preencher'!G39)</f>
        <v>3 - Administrativo</v>
      </c>
      <c r="F30" s="13" t="str">
        <f>'[1]TCE - ANEXO II - Preencher'!H39</f>
        <v>4110-10</v>
      </c>
      <c r="G30" s="14">
        <f>'[1]TCE - ANEXO II - Preencher'!I39</f>
        <v>44197</v>
      </c>
      <c r="H30" s="13" t="str">
        <f>'[1]TCE - ANEXO II - Preencher'!J39</f>
        <v>2 - Diarista</v>
      </c>
      <c r="I30" s="13">
        <f>'[1]TCE - ANEXO II - Preencher'!K39</f>
        <v>44</v>
      </c>
      <c r="J30" s="15">
        <f>'[1]TCE - ANEXO II - Preencher'!L39</f>
        <v>1100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55</v>
      </c>
      <c r="N30" s="16">
        <f>'[1]TCE - ANEXO II - Preencher'!S39</f>
        <v>250</v>
      </c>
      <c r="O30" s="17">
        <f>'[1]TCE - ANEXO II - Preencher'!W39</f>
        <v>205.68</v>
      </c>
      <c r="P30" s="18">
        <f>'[1]TCE - ANEXO II - Preencher'!X39</f>
        <v>1199.32</v>
      </c>
      <c r="R30" s="20"/>
      <c r="S30" s="22">
        <v>44621</v>
      </c>
    </row>
    <row r="31" spans="1:19" x14ac:dyDescent="0.2">
      <c r="A31" s="8">
        <f>IFERROR(VLOOKUP(B31,'[1]DADOS (OCULTAR)'!$P$3:$R$56,3,0),"")</f>
        <v>10988301000633</v>
      </c>
      <c r="B31" s="9" t="str">
        <f>'[1]TCE - ANEXO II - Preencher'!C40</f>
        <v>HOSPITAL PELÓPIDAS SILVEIRA</v>
      </c>
      <c r="C31" s="10"/>
      <c r="D31" s="11" t="str">
        <f>'[1]TCE - ANEXO II - Preencher'!E40</f>
        <v>ALBA LUIZA MAGALHAES BARROS CAVALCANTI</v>
      </c>
      <c r="E31" s="12" t="str">
        <f>IF('[1]TCE - ANEXO II - Preencher'!G40="4 - Assistência Odontológica","2 - Outros Profissionais da saúde",'[1]TCE - ANEXO II - Preencher'!G40)</f>
        <v>1 - Médico</v>
      </c>
      <c r="F31" s="13" t="str">
        <f>'[1]TCE - ANEXO II - Preencher'!H40</f>
        <v>2251-25</v>
      </c>
      <c r="G31" s="14">
        <f>'[1]TCE - ANEXO II - Preencher'!I40</f>
        <v>44197</v>
      </c>
      <c r="H31" s="13" t="str">
        <f>'[1]TCE - ANEXO II - Preencher'!J40</f>
        <v>1 - Plantonista</v>
      </c>
      <c r="I31" s="13">
        <f>'[1]TCE - ANEXO II - Preencher'!K40</f>
        <v>24</v>
      </c>
      <c r="J31" s="15">
        <f>'[1]TCE - ANEXO II - Preencher'!L40</f>
        <v>3168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220</v>
      </c>
      <c r="N31" s="16">
        <f>'[1]TCE - ANEXO II - Preencher'!S40</f>
        <v>5182.78</v>
      </c>
      <c r="O31" s="17">
        <f>'[1]TCE - ANEXO II - Preencher'!W40</f>
        <v>2060.2600000000002</v>
      </c>
      <c r="P31" s="18">
        <f>'[1]TCE - ANEXO II - Preencher'!X40</f>
        <v>6510.5199999999986</v>
      </c>
      <c r="R31" s="20"/>
      <c r="S31" s="22">
        <v>44652</v>
      </c>
    </row>
    <row r="32" spans="1:19" x14ac:dyDescent="0.2">
      <c r="A32" s="8">
        <f>IFERROR(VLOOKUP(B32,'[1]DADOS (OCULTAR)'!$P$3:$R$56,3,0),"")</f>
        <v>10988301000633</v>
      </c>
      <c r="B32" s="9" t="str">
        <f>'[1]TCE - ANEXO II - Preencher'!C41</f>
        <v>HOSPITAL PELÓPIDAS SILVEIRA</v>
      </c>
      <c r="C32" s="10"/>
      <c r="D32" s="11" t="str">
        <f>'[1]TCE - ANEXO II - Preencher'!E41</f>
        <v>ALBERICO ALBANES OLIVEIRA BERNARDO</v>
      </c>
      <c r="E32" s="12" t="str">
        <f>IF('[1]TCE - ANEXO II - Preencher'!G41="4 - Assistência Odontológica","2 - Outros Profissionais da saúde",'[1]TCE - ANEXO II - Preencher'!G41)</f>
        <v>1 - Médico</v>
      </c>
      <c r="F32" s="13" t="str">
        <f>'[1]TCE - ANEXO II - Preencher'!H41</f>
        <v>2251-12</v>
      </c>
      <c r="G32" s="14">
        <f>'[1]TCE - ANEXO II - Preencher'!I41</f>
        <v>44197</v>
      </c>
      <c r="H32" s="13" t="str">
        <f>'[1]TCE - ANEXO II - Preencher'!J41</f>
        <v>2 - Diarista</v>
      </c>
      <c r="I32" s="13">
        <f>'[1]TCE - ANEXO II - Preencher'!K41</f>
        <v>40</v>
      </c>
      <c r="J32" s="15">
        <f>'[1]TCE - ANEXO II - Preencher'!L41</f>
        <v>5280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484</v>
      </c>
      <c r="N32" s="16">
        <f>'[1]TCE - ANEXO II - Preencher'!S41</f>
        <v>4276</v>
      </c>
      <c r="O32" s="17">
        <f>'[1]TCE - ANEXO II - Preencher'!W41</f>
        <v>3465.81</v>
      </c>
      <c r="P32" s="18">
        <f>'[1]TCE - ANEXO II - Preencher'!X41</f>
        <v>6574.1900000000005</v>
      </c>
      <c r="R32" s="20"/>
      <c r="S32" s="22">
        <v>44682</v>
      </c>
    </row>
    <row r="33" spans="1:19" x14ac:dyDescent="0.2">
      <c r="A33" s="8">
        <f>IFERROR(VLOOKUP(B33,'[1]DADOS (OCULTAR)'!$P$3:$R$56,3,0),"")</f>
        <v>10988301000633</v>
      </c>
      <c r="B33" s="9" t="str">
        <f>'[1]TCE - ANEXO II - Preencher'!C42</f>
        <v>HOSPITAL PELÓPIDAS SILVEIRA</v>
      </c>
      <c r="C33" s="10"/>
      <c r="D33" s="11" t="str">
        <f>'[1]TCE - ANEXO II - Preencher'!E42</f>
        <v>ALBERTO RAMOS DA SILVA JUNIOR</v>
      </c>
      <c r="E33" s="12" t="str">
        <f>IF('[1]TCE - ANEXO II - Preencher'!G42="4 - Assistência Odontológica","2 - Outros Profissionais da saúde",'[1]TCE - ANEXO II - Preencher'!G42)</f>
        <v>3 - Administrativo</v>
      </c>
      <c r="F33" s="13" t="str">
        <f>'[1]TCE - ANEXO II - Preencher'!H42</f>
        <v>5174-10</v>
      </c>
      <c r="G33" s="14">
        <f>'[1]TCE - ANEXO II - Preencher'!I42</f>
        <v>44197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1100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1850.19</v>
      </c>
      <c r="N33" s="16">
        <f>'[1]TCE - ANEXO II - Preencher'!S42</f>
        <v>0</v>
      </c>
      <c r="O33" s="17">
        <f>'[1]TCE - ANEXO II - Preencher'!W42</f>
        <v>511.22</v>
      </c>
      <c r="P33" s="18">
        <f>'[1]TCE - ANEXO II - Preencher'!X42</f>
        <v>2438.9700000000003</v>
      </c>
      <c r="R33" s="20"/>
      <c r="S33" s="22">
        <v>44713</v>
      </c>
    </row>
    <row r="34" spans="1:19" x14ac:dyDescent="0.2">
      <c r="A34" s="8">
        <f>IFERROR(VLOOKUP(B34,'[1]DADOS (OCULTAR)'!$P$3:$R$56,3,0),"")</f>
        <v>10988301000633</v>
      </c>
      <c r="B34" s="9" t="str">
        <f>'[1]TCE - ANEXO II - Preencher'!C43</f>
        <v>HOSPITAL PELÓPIDAS SILVEIRA</v>
      </c>
      <c r="C34" s="10"/>
      <c r="D34" s="11" t="str">
        <f>'[1]TCE - ANEXO II - Preencher'!E43</f>
        <v>ALCENILDA CARNEIRO COUTINHO</v>
      </c>
      <c r="E34" s="12" t="str">
        <f>IF('[1]TCE - ANEXO II - Preencher'!G43="4 - Assistência Odontológica","2 - Outros Profissionais da saúde",'[1]TCE - ANEXO II - Preencher'!G43)</f>
        <v>3 - Administrativo</v>
      </c>
      <c r="F34" s="13" t="str">
        <f>'[1]TCE - ANEXO II - Preencher'!H43</f>
        <v>1423-40</v>
      </c>
      <c r="G34" s="14">
        <f>'[1]TCE - ANEXO II - Preencher'!I43</f>
        <v>44197</v>
      </c>
      <c r="H34" s="13" t="str">
        <f>'[1]TCE - ANEXO II - Preencher'!J43</f>
        <v>2 - Diarista</v>
      </c>
      <c r="I34" s="13">
        <f>'[1]TCE - ANEXO II - Preencher'!K43</f>
        <v>40</v>
      </c>
      <c r="J34" s="15">
        <f>'[1]TCE - ANEXO II - Preencher'!L43</f>
        <v>159.13</v>
      </c>
      <c r="K34" s="15">
        <f>'[1]TCE - ANEXO II - Preencher'!P43</f>
        <v>3341.75</v>
      </c>
      <c r="L34" s="15">
        <f>'[1]TCE - ANEXO II - Preencher'!Q43</f>
        <v>0</v>
      </c>
      <c r="M34" s="15">
        <f>'[1]TCE - ANEXO II - Preencher'!R43</f>
        <v>16.100000000000001</v>
      </c>
      <c r="N34" s="16">
        <f>'[1]TCE - ANEXO II - Preencher'!S43</f>
        <v>0</v>
      </c>
      <c r="O34" s="17">
        <f>'[1]TCE - ANEXO II - Preencher'!W43</f>
        <v>3516.98</v>
      </c>
      <c r="P34" s="18">
        <f>'[1]TCE - ANEXO II - Preencher'!X43</f>
        <v>0</v>
      </c>
      <c r="R34" s="20"/>
      <c r="S34" s="22">
        <v>44743</v>
      </c>
    </row>
    <row r="35" spans="1:19" x14ac:dyDescent="0.2">
      <c r="A35" s="8">
        <f>IFERROR(VLOOKUP(B35,'[1]DADOS (OCULTAR)'!$P$3:$R$56,3,0),"")</f>
        <v>10988301000633</v>
      </c>
      <c r="B35" s="9" t="str">
        <f>'[1]TCE - ANEXO II - Preencher'!C44</f>
        <v>HOSPITAL PELÓPIDAS SILVEIRA</v>
      </c>
      <c r="C35" s="10"/>
      <c r="D35" s="11" t="str">
        <f>'[1]TCE - ANEXO II - Preencher'!E44</f>
        <v>ALCIDES JOAO DA SILVA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5174-10</v>
      </c>
      <c r="G35" s="14">
        <f>'[1]TCE - ANEXO II - Preencher'!I44</f>
        <v>44197</v>
      </c>
      <c r="H35" s="13" t="str">
        <f>'[1]TCE - ANEXO II - Preencher'!J44</f>
        <v>1 - Plantonista</v>
      </c>
      <c r="I35" s="13">
        <f>'[1]TCE - ANEXO II - Preencher'!K44</f>
        <v>44</v>
      </c>
      <c r="J35" s="15">
        <f>'[1]TCE - ANEXO II - Preencher'!L44</f>
        <v>1100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2262.06</v>
      </c>
      <c r="N35" s="16">
        <f>'[1]TCE - ANEXO II - Preencher'!S44</f>
        <v>0</v>
      </c>
      <c r="O35" s="17">
        <f>'[1]TCE - ANEXO II - Preencher'!W44</f>
        <v>175.45</v>
      </c>
      <c r="P35" s="18">
        <f>'[1]TCE - ANEXO II - Preencher'!X44</f>
        <v>3186.61</v>
      </c>
      <c r="R35" s="20"/>
      <c r="S35" s="22">
        <v>44774</v>
      </c>
    </row>
    <row r="36" spans="1:19" x14ac:dyDescent="0.2">
      <c r="A36" s="8">
        <f>IFERROR(VLOOKUP(B36,'[1]DADOS (OCULTAR)'!$P$3:$R$56,3,0),"")</f>
        <v>10988301000633</v>
      </c>
      <c r="B36" s="9" t="str">
        <f>'[1]TCE - ANEXO II - Preencher'!C45</f>
        <v>HOSPITAL PELÓPIDAS SILVEIRA</v>
      </c>
      <c r="C36" s="10"/>
      <c r="D36" s="11" t="str">
        <f>'[1]TCE - ANEXO II - Preencher'!E45</f>
        <v>ALCIDESIO DE SOUZA NEVES</v>
      </c>
      <c r="E36" s="12" t="str">
        <f>IF('[1]TCE - ANEXO II - Preencher'!G45="4 - Assistência Odontológica","2 - Outros Profissionais da saúde",'[1]TCE - ANEXO II - Preencher'!G45)</f>
        <v>3 - Administrativo</v>
      </c>
      <c r="F36" s="13" t="str">
        <f>'[1]TCE - ANEXO II - Preencher'!H45</f>
        <v>5142-25</v>
      </c>
      <c r="G36" s="14">
        <f>'[1]TCE - ANEXO II - Preencher'!I45</f>
        <v>44197</v>
      </c>
      <c r="H36" s="13" t="str">
        <f>'[1]TCE - ANEXO II - Preencher'!J45</f>
        <v>2 - Diarista</v>
      </c>
      <c r="I36" s="13">
        <f>'[1]TCE - ANEXO II - Preencher'!K45</f>
        <v>44</v>
      </c>
      <c r="J36" s="15">
        <f>'[1]TCE - ANEXO II - Preencher'!L45</f>
        <v>1100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220</v>
      </c>
      <c r="N36" s="16">
        <f>'[1]TCE - ANEXO II - Preencher'!S45</f>
        <v>0</v>
      </c>
      <c r="O36" s="17">
        <f>'[1]TCE - ANEXO II - Preencher'!W45</f>
        <v>190.3</v>
      </c>
      <c r="P36" s="18">
        <f>'[1]TCE - ANEXO II - Preencher'!X45</f>
        <v>1129.7</v>
      </c>
      <c r="R36" s="20"/>
      <c r="S36" s="22">
        <v>44805</v>
      </c>
    </row>
    <row r="37" spans="1:19" x14ac:dyDescent="0.2">
      <c r="A37" s="8">
        <f>IFERROR(VLOOKUP(B37,'[1]DADOS (OCULTAR)'!$P$3:$R$56,3,0),"")</f>
        <v>10988301000633</v>
      </c>
      <c r="B37" s="9" t="str">
        <f>'[1]TCE - ANEXO II - Preencher'!C46</f>
        <v>HOSPITAL PELÓPIDAS SILVEIRA</v>
      </c>
      <c r="C37" s="10"/>
      <c r="D37" s="11" t="str">
        <f>'[1]TCE - ANEXO II - Preencher'!E46</f>
        <v>ALCILENE BARBOSA DOS SANTOS</v>
      </c>
      <c r="E37" s="12" t="str">
        <f>IF('[1]TCE - ANEXO II - Preencher'!G46="4 - Assistência Odontológica","2 - Outros Profissionais da saúde",'[1]TCE - ANEXO II - Preencher'!G46)</f>
        <v>2 - Outros Profissionais da Saúde</v>
      </c>
      <c r="F37" s="13" t="str">
        <f>'[1]TCE - ANEXO II - Preencher'!H46</f>
        <v>3222-05</v>
      </c>
      <c r="G37" s="14">
        <f>'[1]TCE - ANEXO II - Preencher'!I46</f>
        <v>44197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990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586.41</v>
      </c>
      <c r="N37" s="16">
        <f>'[1]TCE - ANEXO II - Preencher'!S46</f>
        <v>110</v>
      </c>
      <c r="O37" s="17">
        <f>'[1]TCE - ANEXO II - Preencher'!W46</f>
        <v>525.5</v>
      </c>
      <c r="P37" s="18">
        <f>'[1]TCE - ANEXO II - Preencher'!X46</f>
        <v>1160.9099999999999</v>
      </c>
      <c r="R37" s="20"/>
      <c r="S37" s="22">
        <v>44835</v>
      </c>
    </row>
    <row r="38" spans="1:19" x14ac:dyDescent="0.2">
      <c r="A38" s="8">
        <f>IFERROR(VLOOKUP(B38,'[1]DADOS (OCULTAR)'!$P$3:$R$56,3,0),"")</f>
        <v>10988301000633</v>
      </c>
      <c r="B38" s="9" t="str">
        <f>'[1]TCE - ANEXO II - Preencher'!C47</f>
        <v>HOSPITAL PELÓPIDAS SILVEIRA</v>
      </c>
      <c r="C38" s="10"/>
      <c r="D38" s="11" t="str">
        <f>'[1]TCE - ANEXO II - Preencher'!E47</f>
        <v>ALCILENE DE LIMA TEIXEIRA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3222-05</v>
      </c>
      <c r="G38" s="14">
        <f>'[1]TCE - ANEXO II - Preencher'!I47</f>
        <v>44197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0</v>
      </c>
      <c r="K38" s="15">
        <f>'[1]TCE - ANEXO II - Preencher'!P47</f>
        <v>1928.4</v>
      </c>
      <c r="L38" s="15">
        <f>'[1]TCE - ANEXO II - Preencher'!Q47</f>
        <v>0</v>
      </c>
      <c r="M38" s="15">
        <f>'[1]TCE - ANEXO II - Preencher'!R47</f>
        <v>255.45</v>
      </c>
      <c r="N38" s="16">
        <f>'[1]TCE - ANEXO II - Preencher'!S47</f>
        <v>110</v>
      </c>
      <c r="O38" s="17">
        <f>'[1]TCE - ANEXO II - Preencher'!W47</f>
        <v>1994.22</v>
      </c>
      <c r="P38" s="18">
        <f>'[1]TCE - ANEXO II - Preencher'!X47</f>
        <v>299.62999999999988</v>
      </c>
      <c r="R38" s="20"/>
      <c r="S38" s="22">
        <v>44866</v>
      </c>
    </row>
    <row r="39" spans="1:19" x14ac:dyDescent="0.2">
      <c r="A39" s="8">
        <f>IFERROR(VLOOKUP(B39,'[1]DADOS (OCULTAR)'!$P$3:$R$56,3,0),"")</f>
        <v>10988301000633</v>
      </c>
      <c r="B39" s="9" t="str">
        <f>'[1]TCE - ANEXO II - Preencher'!C48</f>
        <v>HOSPITAL PELÓPIDAS SILVEIRA</v>
      </c>
      <c r="C39" s="10"/>
      <c r="D39" s="11" t="str">
        <f>'[1]TCE - ANEXO II - Preencher'!E48</f>
        <v>ALCIR DA SILVA CESARIO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3222-05</v>
      </c>
      <c r="G39" s="14">
        <f>'[1]TCE - ANEXO II - Preencher'!I48</f>
        <v>44197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1100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369.62</v>
      </c>
      <c r="N39" s="16">
        <f>'[1]TCE - ANEXO II - Preencher'!S48</f>
        <v>0</v>
      </c>
      <c r="O39" s="17">
        <f>'[1]TCE - ANEXO II - Preencher'!W48</f>
        <v>257.39</v>
      </c>
      <c r="P39" s="18">
        <f>'[1]TCE - ANEXO II - Preencher'!X48</f>
        <v>1212.23</v>
      </c>
      <c r="R39" s="20"/>
      <c r="S39" s="22">
        <v>44896</v>
      </c>
    </row>
    <row r="40" spans="1:19" x14ac:dyDescent="0.2">
      <c r="A40" s="8">
        <f>IFERROR(VLOOKUP(B40,'[1]DADOS (OCULTAR)'!$P$3:$R$56,3,0),"")</f>
        <v>10988301000633</v>
      </c>
      <c r="B40" s="9" t="str">
        <f>'[1]TCE - ANEXO II - Preencher'!C49</f>
        <v>HOSPITAL PELÓPIDAS SILVEIRA</v>
      </c>
      <c r="C40" s="10"/>
      <c r="D40" s="11" t="str">
        <f>'[1]TCE - ANEXO II - Preencher'!E49</f>
        <v>ALCIRA MARANHAO DA SILVA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3222-05</v>
      </c>
      <c r="G40" s="14">
        <f>'[1]TCE - ANEXO II - Preencher'!I49</f>
        <v>44197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1100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248.18</v>
      </c>
      <c r="N40" s="16">
        <f>'[1]TCE - ANEXO II - Preencher'!S49</f>
        <v>0</v>
      </c>
      <c r="O40" s="17">
        <f>'[1]TCE - ANEXO II - Preencher'!W49</f>
        <v>190.37</v>
      </c>
      <c r="P40" s="18">
        <f>'[1]TCE - ANEXO II - Preencher'!X49</f>
        <v>1157.81</v>
      </c>
      <c r="R40" s="20"/>
      <c r="S40" s="22">
        <v>44927</v>
      </c>
    </row>
    <row r="41" spans="1:19" x14ac:dyDescent="0.2">
      <c r="A41" s="8">
        <f>IFERROR(VLOOKUP(B41,'[1]DADOS (OCULTAR)'!$P$3:$R$56,3,0),"")</f>
        <v>10988301000633</v>
      </c>
      <c r="B41" s="9" t="str">
        <f>'[1]TCE - ANEXO II - Preencher'!C50</f>
        <v>HOSPITAL PELÓPIDAS SILVEIRA</v>
      </c>
      <c r="C41" s="10"/>
      <c r="D41" s="11" t="str">
        <f>'[1]TCE - ANEXO II - Preencher'!E50</f>
        <v>ALCIVANIA SANTOS LIMA</v>
      </c>
      <c r="E41" s="12" t="str">
        <f>IF('[1]TCE - ANEXO II - Preencher'!G50="4 - Assistência Odontológica","2 - Outros Profissionais da saúde",'[1]TCE - ANEXO II - Preencher'!G50)</f>
        <v>3 - Administrativo</v>
      </c>
      <c r="F41" s="13" t="str">
        <f>'[1]TCE - ANEXO II - Preencher'!H50</f>
        <v>5134-30</v>
      </c>
      <c r="G41" s="14">
        <f>'[1]TCE - ANEXO II - Preencher'!I50</f>
        <v>44197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1100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275</v>
      </c>
      <c r="N41" s="16">
        <f>'[1]TCE - ANEXO II - Preencher'!S50</f>
        <v>0</v>
      </c>
      <c r="O41" s="17">
        <f>'[1]TCE - ANEXO II - Preencher'!W50</f>
        <v>498.45</v>
      </c>
      <c r="P41" s="18">
        <f>'[1]TCE - ANEXO II - Preencher'!X50</f>
        <v>876.55</v>
      </c>
      <c r="R41" s="20"/>
      <c r="S41" s="22">
        <v>44958</v>
      </c>
    </row>
    <row r="42" spans="1:19" x14ac:dyDescent="0.2">
      <c r="A42" s="8">
        <f>IFERROR(VLOOKUP(B42,'[1]DADOS (OCULTAR)'!$P$3:$R$56,3,0),"")</f>
        <v>10988301000633</v>
      </c>
      <c r="B42" s="9" t="str">
        <f>'[1]TCE - ANEXO II - Preencher'!C51</f>
        <v>HOSPITAL PELÓPIDAS SILVEIRA</v>
      </c>
      <c r="C42" s="10"/>
      <c r="D42" s="11" t="str">
        <f>'[1]TCE - ANEXO II - Preencher'!E51</f>
        <v>ALDENEIDE  DOS SANTOS ALVES CHACON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3222-05</v>
      </c>
      <c r="G42" s="14">
        <f>'[1]TCE - ANEXO II - Preencher'!I51</f>
        <v>44197</v>
      </c>
      <c r="H42" s="13" t="str">
        <f>'[1]TCE - ANEXO II - Preencher'!J51</f>
        <v>1 - Plantonista</v>
      </c>
      <c r="I42" s="13">
        <f>'[1]TCE - ANEXO II - Preencher'!K51</f>
        <v>44</v>
      </c>
      <c r="J42" s="15">
        <f>'[1]TCE - ANEXO II - Preencher'!L51</f>
        <v>0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592.96</v>
      </c>
      <c r="N42" s="16">
        <f>'[1]TCE - ANEXO II - Preencher'!S51</f>
        <v>0</v>
      </c>
      <c r="O42" s="17">
        <f>'[1]TCE - ANEXO II - Preencher'!W51</f>
        <v>592.96</v>
      </c>
      <c r="P42" s="18">
        <f>'[1]TCE - ANEXO II - Preencher'!X51</f>
        <v>0</v>
      </c>
      <c r="R42" s="20"/>
      <c r="S42" s="22">
        <v>44986</v>
      </c>
    </row>
    <row r="43" spans="1:19" x14ac:dyDescent="0.2">
      <c r="A43" s="8">
        <f>IFERROR(VLOOKUP(B43,'[1]DADOS (OCULTAR)'!$P$3:$R$56,3,0),"")</f>
        <v>10988301000633</v>
      </c>
      <c r="B43" s="9" t="str">
        <f>'[1]TCE - ANEXO II - Preencher'!C52</f>
        <v>HOSPITAL PELÓPIDAS SILVEIRA</v>
      </c>
      <c r="C43" s="10"/>
      <c r="D43" s="11" t="str">
        <f>'[1]TCE - ANEXO II - Preencher'!E52</f>
        <v>ALENA MARIA SAMPAIO BITU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2235-05</v>
      </c>
      <c r="G43" s="14">
        <f>'[1]TCE - ANEXO II - Preencher'!I52</f>
        <v>44197</v>
      </c>
      <c r="H43" s="13" t="str">
        <f>'[1]TCE - ANEXO II - Preencher'!J52</f>
        <v>2 - Diarista</v>
      </c>
      <c r="I43" s="13">
        <f>'[1]TCE - ANEXO II - Preencher'!K52</f>
        <v>40</v>
      </c>
      <c r="J43" s="15">
        <f>'[1]TCE - ANEXO II - Preencher'!L52</f>
        <v>2055.94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818.9</v>
      </c>
      <c r="N43" s="16">
        <f>'[1]TCE - ANEXO II - Preencher'!S52</f>
        <v>927.07</v>
      </c>
      <c r="O43" s="17">
        <f>'[1]TCE - ANEXO II - Preencher'!W52</f>
        <v>524</v>
      </c>
      <c r="P43" s="18">
        <f>'[1]TCE - ANEXO II - Preencher'!X52</f>
        <v>3277.9100000000003</v>
      </c>
      <c r="R43" s="20"/>
      <c r="S43" s="22">
        <v>45017</v>
      </c>
    </row>
    <row r="44" spans="1:19" x14ac:dyDescent="0.2">
      <c r="A44" s="8">
        <f>IFERROR(VLOOKUP(B44,'[1]DADOS (OCULTAR)'!$P$3:$R$56,3,0),"")</f>
        <v>10988301000633</v>
      </c>
      <c r="B44" s="9" t="str">
        <f>'[1]TCE - ANEXO II - Preencher'!C53</f>
        <v>HOSPITAL PELÓPIDAS SILVEIRA</v>
      </c>
      <c r="C44" s="10"/>
      <c r="D44" s="11" t="str">
        <f>'[1]TCE - ANEXO II - Preencher'!E53</f>
        <v>ALESSANDRA JOSE IGINO</v>
      </c>
      <c r="E44" s="12" t="str">
        <f>IF('[1]TCE - ANEXO II - Preencher'!G53="4 - Assistência Odontológica","2 - Outros Profissionais da saúde",'[1]TCE - ANEXO II - Preencher'!G53)</f>
        <v>3 - Administrativo</v>
      </c>
      <c r="F44" s="13" t="str">
        <f>'[1]TCE - ANEXO II - Preencher'!H53</f>
        <v>4110-10</v>
      </c>
      <c r="G44" s="14">
        <f>'[1]TCE - ANEXO II - Preencher'!I53</f>
        <v>44197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1100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2485.5500000000002</v>
      </c>
      <c r="N44" s="16">
        <f>'[1]TCE - ANEXO II - Preencher'!S53</f>
        <v>0</v>
      </c>
      <c r="O44" s="17">
        <f>'[1]TCE - ANEXO II - Preencher'!W53</f>
        <v>192.35</v>
      </c>
      <c r="P44" s="18">
        <f>'[1]TCE - ANEXO II - Preencher'!X53</f>
        <v>3393.2000000000003</v>
      </c>
      <c r="R44" s="20"/>
      <c r="S44" s="22">
        <v>45047</v>
      </c>
    </row>
    <row r="45" spans="1:19" x14ac:dyDescent="0.2">
      <c r="A45" s="8">
        <f>IFERROR(VLOOKUP(B45,'[1]DADOS (OCULTAR)'!$P$3:$R$56,3,0),"")</f>
        <v>10988301000633</v>
      </c>
      <c r="B45" s="9" t="str">
        <f>'[1]TCE - ANEXO II - Preencher'!C54</f>
        <v>HOSPITAL PELÓPIDAS SILVEIRA</v>
      </c>
      <c r="C45" s="10"/>
      <c r="D45" s="11" t="str">
        <f>'[1]TCE - ANEXO II - Preencher'!E54</f>
        <v>ALESSON LUCAS PEIXOTO TEIXEIRA</v>
      </c>
      <c r="E45" s="12" t="str">
        <f>IF('[1]TCE - ANEXO II - Preencher'!G54="4 - Assistência Odontológica","2 - Outros Profissionais da saúde",'[1]TCE - ANEXO II - Preencher'!G54)</f>
        <v>3 - Administrativo</v>
      </c>
      <c r="F45" s="13" t="str">
        <f>'[1]TCE - ANEXO II - Preencher'!H54</f>
        <v>9501-10</v>
      </c>
      <c r="G45" s="14">
        <f>'[1]TCE - ANEXO II - Preencher'!I54</f>
        <v>44197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0</v>
      </c>
      <c r="K45" s="15">
        <f>'[1]TCE - ANEXO II - Preencher'!P54</f>
        <v>4063.95</v>
      </c>
      <c r="L45" s="15">
        <f>'[1]TCE - ANEXO II - Preencher'!Q54</f>
        <v>0</v>
      </c>
      <c r="M45" s="15">
        <f>'[1]TCE - ANEXO II - Preencher'!R54</f>
        <v>45.34</v>
      </c>
      <c r="N45" s="16">
        <f>'[1]TCE - ANEXO II - Preencher'!S54</f>
        <v>0</v>
      </c>
      <c r="O45" s="17">
        <f>'[1]TCE - ANEXO II - Preencher'!W54</f>
        <v>4109.29</v>
      </c>
      <c r="P45" s="18">
        <f>'[1]TCE - ANEXO II - Preencher'!X54</f>
        <v>0</v>
      </c>
      <c r="S45" s="22">
        <v>45078</v>
      </c>
    </row>
    <row r="46" spans="1:19" x14ac:dyDescent="0.2">
      <c r="A46" s="8">
        <f>IFERROR(VLOOKUP(B46,'[1]DADOS (OCULTAR)'!$P$3:$R$56,3,0),"")</f>
        <v>10988301000633</v>
      </c>
      <c r="B46" s="9" t="str">
        <f>'[1]TCE - ANEXO II - Preencher'!C55</f>
        <v>HOSPITAL PELÓPIDAS SILVEIRA</v>
      </c>
      <c r="C46" s="10"/>
      <c r="D46" s="11" t="str">
        <f>'[1]TCE - ANEXO II - Preencher'!E55</f>
        <v>ALEX UCHOA FREITAS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5211-30</v>
      </c>
      <c r="G46" s="14">
        <f>'[1]TCE - ANEXO II - Preencher'!I55</f>
        <v>44197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1100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246.27</v>
      </c>
      <c r="N46" s="16">
        <f>'[1]TCE - ANEXO II - Preencher'!S55</f>
        <v>0</v>
      </c>
      <c r="O46" s="17">
        <f>'[1]TCE - ANEXO II - Preencher'!W55</f>
        <v>125.79</v>
      </c>
      <c r="P46" s="18">
        <f>'[1]TCE - ANEXO II - Preencher'!X55</f>
        <v>1220.48</v>
      </c>
      <c r="S46" s="22">
        <v>45108</v>
      </c>
    </row>
    <row r="47" spans="1:19" x14ac:dyDescent="0.2">
      <c r="A47" s="8">
        <f>IFERROR(VLOOKUP(B47,'[1]DADOS (OCULTAR)'!$P$3:$R$56,3,0),"")</f>
        <v>10988301000633</v>
      </c>
      <c r="B47" s="9" t="str">
        <f>'[1]TCE - ANEXO II - Preencher'!C56</f>
        <v>HOSPITAL PELÓPIDAS SILVEIRA</v>
      </c>
      <c r="C47" s="10"/>
      <c r="D47" s="11" t="str">
        <f>'[1]TCE - ANEXO II - Preencher'!E56</f>
        <v>ALEXANDRE AMARO DA SILVA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5151-10</v>
      </c>
      <c r="G47" s="14">
        <f>'[1]TCE - ANEXO II - Preencher'!I56</f>
        <v>44197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1100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394.47</v>
      </c>
      <c r="N47" s="16">
        <f>'[1]TCE - ANEXO II - Preencher'!S56</f>
        <v>0</v>
      </c>
      <c r="O47" s="17">
        <f>'[1]TCE - ANEXO II - Preencher'!W56</f>
        <v>208.39</v>
      </c>
      <c r="P47" s="18">
        <f>'[1]TCE - ANEXO II - Preencher'!X56</f>
        <v>1286.08</v>
      </c>
      <c r="S47" s="22">
        <v>45139</v>
      </c>
    </row>
    <row r="48" spans="1:19" x14ac:dyDescent="0.2">
      <c r="A48" s="8">
        <f>IFERROR(VLOOKUP(B48,'[1]DADOS (OCULTAR)'!$P$3:$R$56,3,0),"")</f>
        <v>10988301000633</v>
      </c>
      <c r="B48" s="9" t="str">
        <f>'[1]TCE - ANEXO II - Preencher'!C57</f>
        <v>HOSPITAL PELÓPIDAS SILVEIRA</v>
      </c>
      <c r="C48" s="10"/>
      <c r="D48" s="11" t="str">
        <f>'[1]TCE - ANEXO II - Preencher'!E57</f>
        <v>ALEXANDRE AUGUSTO DA SILVA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3242-05</v>
      </c>
      <c r="G48" s="14">
        <f>'[1]TCE - ANEXO II - Preencher'!I57</f>
        <v>44197</v>
      </c>
      <c r="H48" s="13" t="str">
        <f>'[1]TCE - ANEXO II - Preencher'!J57</f>
        <v>1 - Plantonista</v>
      </c>
      <c r="I48" s="13">
        <f>'[1]TCE - ANEXO II - Preencher'!K57</f>
        <v>30</v>
      </c>
      <c r="J48" s="15">
        <f>'[1]TCE - ANEXO II - Preencher'!L57</f>
        <v>1292.31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4294.8999999999996</v>
      </c>
      <c r="N48" s="16">
        <f>'[1]TCE - ANEXO II - Preencher'!S57</f>
        <v>0</v>
      </c>
      <c r="O48" s="17">
        <f>'[1]TCE - ANEXO II - Preencher'!W57</f>
        <v>313.73</v>
      </c>
      <c r="P48" s="18">
        <f>'[1]TCE - ANEXO II - Preencher'!X57</f>
        <v>5273.48</v>
      </c>
      <c r="S48" s="22">
        <v>45170</v>
      </c>
    </row>
    <row r="49" spans="1:19" x14ac:dyDescent="0.2">
      <c r="A49" s="8">
        <f>IFERROR(VLOOKUP(B49,'[1]DADOS (OCULTAR)'!$P$3:$R$56,3,0),"")</f>
        <v>10988301000633</v>
      </c>
      <c r="B49" s="9" t="str">
        <f>'[1]TCE - ANEXO II - Preencher'!C58</f>
        <v>HOSPITAL PELÓPIDAS SILVEIRA</v>
      </c>
      <c r="C49" s="10"/>
      <c r="D49" s="11" t="str">
        <f>'[1]TCE - ANEXO II - Preencher'!E58</f>
        <v>ALEXANDRE BERNARDINO DA SILVA</v>
      </c>
      <c r="E49" s="12" t="str">
        <f>IF('[1]TCE - ANEXO II - Preencher'!G58="4 - Assistência Odontológica","2 - Outros Profissionais da saúde",'[1]TCE - ANEXO II - Preencher'!G58)</f>
        <v>3 - Administrativo</v>
      </c>
      <c r="F49" s="13" t="str">
        <f>'[1]TCE - ANEXO II - Preencher'!H58</f>
        <v>2526-05</v>
      </c>
      <c r="G49" s="14">
        <f>'[1]TCE - ANEXO II - Preencher'!I58</f>
        <v>44197</v>
      </c>
      <c r="H49" s="13" t="str">
        <f>'[1]TCE - ANEXO II - Preencher'!J58</f>
        <v>1 - Plantonista</v>
      </c>
      <c r="I49" s="13">
        <f>'[1]TCE - ANEXO II - Preencher'!K58</f>
        <v>44</v>
      </c>
      <c r="J49" s="15">
        <f>'[1]TCE - ANEXO II - Preencher'!L58</f>
        <v>1825.84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91.29</v>
      </c>
      <c r="N49" s="16">
        <f>'[1]TCE - ANEXO II - Preencher'!S58</f>
        <v>0</v>
      </c>
      <c r="O49" s="17">
        <f>'[1]TCE - ANEXO II - Preencher'!W58</f>
        <v>827.8</v>
      </c>
      <c r="P49" s="18">
        <f>'[1]TCE - ANEXO II - Preencher'!X58</f>
        <v>1089.33</v>
      </c>
      <c r="S49" s="22">
        <v>45200</v>
      </c>
    </row>
    <row r="50" spans="1:19" x14ac:dyDescent="0.2">
      <c r="A50" s="8">
        <f>IFERROR(VLOOKUP(B50,'[1]DADOS (OCULTAR)'!$P$3:$R$56,3,0),"")</f>
        <v>10988301000633</v>
      </c>
      <c r="B50" s="9" t="str">
        <f>'[1]TCE - ANEXO II - Preencher'!C59</f>
        <v>HOSPITAL PELÓPIDAS SILVEIRA</v>
      </c>
      <c r="C50" s="10"/>
      <c r="D50" s="11" t="str">
        <f>'[1]TCE - ANEXO II - Preencher'!E59</f>
        <v>ALEXANDRE DA SILVA</v>
      </c>
      <c r="E50" s="12" t="str">
        <f>IF('[1]TCE - ANEXO II - Preencher'!G59="4 - Assistência Odontológica","2 - Outros Profissionais da saúde",'[1]TCE - ANEXO II - Preencher'!G59)</f>
        <v>3 - Administrativo</v>
      </c>
      <c r="F50" s="13" t="str">
        <f>'[1]TCE - ANEXO II - Preencher'!H59</f>
        <v>5174-10</v>
      </c>
      <c r="G50" s="14">
        <f>'[1]TCE - ANEXO II - Preencher'!I59</f>
        <v>44197</v>
      </c>
      <c r="H50" s="13" t="str">
        <f>'[1]TCE - ANEXO II - Preencher'!J59</f>
        <v>1 - Plantonista</v>
      </c>
      <c r="I50" s="13">
        <f>'[1]TCE - ANEXO II - Preencher'!K59</f>
        <v>44</v>
      </c>
      <c r="J50" s="15">
        <f>'[1]TCE - ANEXO II - Preencher'!L59</f>
        <v>1100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303.14</v>
      </c>
      <c r="N50" s="16">
        <f>'[1]TCE - ANEXO II - Preencher'!S59</f>
        <v>0</v>
      </c>
      <c r="O50" s="17">
        <f>'[1]TCE - ANEXO II - Preencher'!W59</f>
        <v>183.93</v>
      </c>
      <c r="P50" s="18">
        <f>'[1]TCE - ANEXO II - Preencher'!X59</f>
        <v>1219.2099999999998</v>
      </c>
      <c r="S50" s="22">
        <v>45231</v>
      </c>
    </row>
    <row r="51" spans="1:19" x14ac:dyDescent="0.2">
      <c r="A51" s="8">
        <f>IFERROR(VLOOKUP(B51,'[1]DADOS (OCULTAR)'!$P$3:$R$56,3,0),"")</f>
        <v>10988301000633</v>
      </c>
      <c r="B51" s="9" t="str">
        <f>'[1]TCE - ANEXO II - Preencher'!C60</f>
        <v>HOSPITAL PELÓPIDAS SILVEIRA</v>
      </c>
      <c r="C51" s="10"/>
      <c r="D51" s="11" t="str">
        <f>'[1]TCE - ANEXO II - Preencher'!E60</f>
        <v>ALEXANDRE DE HOLANDA GUEDES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5151-10</v>
      </c>
      <c r="G51" s="14">
        <f>'[1]TCE - ANEXO II - Preencher'!I60</f>
        <v>44197</v>
      </c>
      <c r="H51" s="13" t="str">
        <f>'[1]TCE - ANEXO II - Preencher'!J60</f>
        <v>1 - Plantonista</v>
      </c>
      <c r="I51" s="13">
        <f>'[1]TCE - ANEXO II - Preencher'!K60</f>
        <v>44</v>
      </c>
      <c r="J51" s="15">
        <f>'[1]TCE - ANEXO II - Preencher'!L60</f>
        <v>660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660</v>
      </c>
      <c r="N51" s="16">
        <f>'[1]TCE - ANEXO II - Preencher'!S60</f>
        <v>0</v>
      </c>
      <c r="O51" s="17">
        <f>'[1]TCE - ANEXO II - Preencher'!W60</f>
        <v>192.04</v>
      </c>
      <c r="P51" s="18">
        <f>'[1]TCE - ANEXO II - Preencher'!X60</f>
        <v>1127.96</v>
      </c>
      <c r="S51" s="22">
        <v>45261</v>
      </c>
    </row>
    <row r="52" spans="1:19" x14ac:dyDescent="0.2">
      <c r="A52" s="8">
        <f>IFERROR(VLOOKUP(B52,'[1]DADOS (OCULTAR)'!$P$3:$R$56,3,0),"")</f>
        <v>10988301000633</v>
      </c>
      <c r="B52" s="9" t="str">
        <f>'[1]TCE - ANEXO II - Preencher'!C61</f>
        <v>HOSPITAL PELÓPIDAS SILVEIRA</v>
      </c>
      <c r="C52" s="10"/>
      <c r="D52" s="11" t="str">
        <f>'[1]TCE - ANEXO II - Preencher'!E61</f>
        <v>ALEXANDRE FERREIRA DO NASCIMENTO</v>
      </c>
      <c r="E52" s="12" t="str">
        <f>IF('[1]TCE - ANEXO II - Preencher'!G61="4 - Assistência Odontológica","2 - Outros Profissionais da saúde",'[1]TCE - ANEXO II - Preencher'!G61)</f>
        <v>3 - Administrativo</v>
      </c>
      <c r="F52" s="13" t="str">
        <f>'[1]TCE - ANEXO II - Preencher'!H61</f>
        <v>7711-05</v>
      </c>
      <c r="G52" s="14">
        <f>'[1]TCE - ANEXO II - Preencher'!I61</f>
        <v>44197</v>
      </c>
      <c r="H52" s="13" t="str">
        <f>'[1]TCE - ANEXO II - Preencher'!J61</f>
        <v>2 - Diarista</v>
      </c>
      <c r="I52" s="13">
        <f>'[1]TCE - ANEXO II - Preencher'!K61</f>
        <v>44</v>
      </c>
      <c r="J52" s="15">
        <f>'[1]TCE - ANEXO II - Preencher'!L61</f>
        <v>1271.69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271.27</v>
      </c>
      <c r="N52" s="16">
        <f>'[1]TCE - ANEXO II - Preencher'!S61</f>
        <v>0</v>
      </c>
      <c r="O52" s="17">
        <f>'[1]TCE - ANEXO II - Preencher'!W61</f>
        <v>219.48</v>
      </c>
      <c r="P52" s="18">
        <f>'[1]TCE - ANEXO II - Preencher'!X61</f>
        <v>1323.48</v>
      </c>
      <c r="S52" s="22">
        <v>45292</v>
      </c>
    </row>
    <row r="53" spans="1:19" x14ac:dyDescent="0.2">
      <c r="A53" s="8">
        <f>IFERROR(VLOOKUP(B53,'[1]DADOS (OCULTAR)'!$P$3:$R$56,3,0),"")</f>
        <v>10988301000633</v>
      </c>
      <c r="B53" s="9" t="str">
        <f>'[1]TCE - ANEXO II - Preencher'!C62</f>
        <v>HOSPITAL PELÓPIDAS SILVEIRA</v>
      </c>
      <c r="C53" s="10"/>
      <c r="D53" s="11" t="str">
        <f>'[1]TCE - ANEXO II - Preencher'!E62</f>
        <v>ALEXIA OLIVEIRA LEITE</v>
      </c>
      <c r="E53" s="12" t="str">
        <f>IF('[1]TCE - ANEXO II - Preencher'!G62="4 - Assistência Odontológica","2 - Outros Profissionais da saúde",'[1]TCE - ANEXO II - Preencher'!G62)</f>
        <v>1 - Médico</v>
      </c>
      <c r="F53" s="13" t="str">
        <f>'[1]TCE - ANEXO II - Preencher'!H62</f>
        <v>2251-25</v>
      </c>
      <c r="G53" s="14">
        <f>'[1]TCE - ANEXO II - Preencher'!I62</f>
        <v>44197</v>
      </c>
      <c r="H53" s="13" t="str">
        <f>'[1]TCE - ANEXO II - Preencher'!J62</f>
        <v>1 - Plantonista</v>
      </c>
      <c r="I53" s="13">
        <f>'[1]TCE - ANEXO II - Preencher'!K62</f>
        <v>12</v>
      </c>
      <c r="J53" s="15">
        <f>'[1]TCE - ANEXO II - Preencher'!L62</f>
        <v>1478.4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205.33</v>
      </c>
      <c r="N53" s="16">
        <f>'[1]TCE - ANEXO II - Preencher'!S62</f>
        <v>3000.56</v>
      </c>
      <c r="O53" s="17">
        <f>'[1]TCE - ANEXO II - Preencher'!W62</f>
        <v>480.49</v>
      </c>
      <c r="P53" s="18">
        <f>'[1]TCE - ANEXO II - Preencher'!X62</f>
        <v>4203.8</v>
      </c>
      <c r="S53" s="22">
        <v>45323</v>
      </c>
    </row>
    <row r="54" spans="1:19" x14ac:dyDescent="0.2">
      <c r="A54" s="8">
        <f>IFERROR(VLOOKUP(B54,'[1]DADOS (OCULTAR)'!$P$3:$R$56,3,0),"")</f>
        <v>10988301000633</v>
      </c>
      <c r="B54" s="9" t="str">
        <f>'[1]TCE - ANEXO II - Preencher'!C63</f>
        <v>HOSPITAL PELÓPIDAS SILVEIRA</v>
      </c>
      <c r="C54" s="10"/>
      <c r="D54" s="11" t="str">
        <f>'[1]TCE - ANEXO II - Preencher'!E63</f>
        <v>ALEXSANDRA GONCALVES SCHULZ</v>
      </c>
      <c r="E54" s="12" t="str">
        <f>IF('[1]TCE - ANEXO II - Preencher'!G63="4 - Assistência Odontológica","2 - Outros Profissionais da saúde",'[1]TCE - ANEXO II - Preencher'!G63)</f>
        <v>1 - Médico</v>
      </c>
      <c r="F54" s="13" t="str">
        <f>'[1]TCE - ANEXO II - Preencher'!H63</f>
        <v>2251-12</v>
      </c>
      <c r="G54" s="14">
        <f>'[1]TCE - ANEXO II - Preencher'!I63</f>
        <v>44197</v>
      </c>
      <c r="H54" s="13" t="str">
        <f>'[1]TCE - ANEXO II - Preencher'!J63</f>
        <v>2 - Diarista</v>
      </c>
      <c r="I54" s="13">
        <f>'[1]TCE - ANEXO II - Preencher'!K63</f>
        <v>40</v>
      </c>
      <c r="J54" s="15">
        <f>'[1]TCE - ANEXO II - Preencher'!L63</f>
        <v>5280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484</v>
      </c>
      <c r="N54" s="16">
        <f>'[1]TCE - ANEXO II - Preencher'!S63</f>
        <v>4949</v>
      </c>
      <c r="O54" s="17">
        <f>'[1]TCE - ANEXO II - Preencher'!W63</f>
        <v>2621.89</v>
      </c>
      <c r="P54" s="18">
        <f>'[1]TCE - ANEXO II - Preencher'!X63</f>
        <v>8091.1100000000006</v>
      </c>
      <c r="S54" s="22">
        <v>45352</v>
      </c>
    </row>
    <row r="55" spans="1:19" x14ac:dyDescent="0.2">
      <c r="A55" s="8">
        <f>IFERROR(VLOOKUP(B55,'[1]DADOS (OCULTAR)'!$P$3:$R$56,3,0),"")</f>
        <v>10988301000633</v>
      </c>
      <c r="B55" s="9" t="str">
        <f>'[1]TCE - ANEXO II - Preencher'!C64</f>
        <v>HOSPITAL PELÓPIDAS SILVEIRA</v>
      </c>
      <c r="C55" s="10"/>
      <c r="D55" s="11" t="str">
        <f>'[1]TCE - ANEXO II - Preencher'!E64</f>
        <v>ALEXSANDRA LIMA DE FARIAS NASCIMENTO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3241-15</v>
      </c>
      <c r="G55" s="14">
        <f>'[1]TCE - ANEXO II - Preencher'!I64</f>
        <v>44197</v>
      </c>
      <c r="H55" s="13" t="str">
        <f>'[1]TCE - ANEXO II - Preencher'!J64</f>
        <v>1 - Plantonista</v>
      </c>
      <c r="I55" s="13">
        <f>'[1]TCE - ANEXO II - Preencher'!K64</f>
        <v>24</v>
      </c>
      <c r="J55" s="15">
        <f>'[1]TCE - ANEXO II - Preencher'!L64</f>
        <v>1881.14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1559.26</v>
      </c>
      <c r="N55" s="16">
        <f>'[1]TCE - ANEXO II - Preencher'!S64</f>
        <v>0</v>
      </c>
      <c r="O55" s="17">
        <f>'[1]TCE - ANEXO II - Preencher'!W64</f>
        <v>869.08</v>
      </c>
      <c r="P55" s="18">
        <f>'[1]TCE - ANEXO II - Preencher'!X64</f>
        <v>2571.3200000000002</v>
      </c>
      <c r="S55" s="22">
        <v>45383</v>
      </c>
    </row>
    <row r="56" spans="1:19" x14ac:dyDescent="0.2">
      <c r="A56" s="8">
        <f>IFERROR(VLOOKUP(B56,'[1]DADOS (OCULTAR)'!$P$3:$R$56,3,0),"")</f>
        <v>10988301000633</v>
      </c>
      <c r="B56" s="9" t="str">
        <f>'[1]TCE - ANEXO II - Preencher'!C65</f>
        <v>HOSPITAL PELÓPIDAS SILVEIRA</v>
      </c>
      <c r="C56" s="10"/>
      <c r="D56" s="11" t="str">
        <f>'[1]TCE - ANEXO II - Preencher'!E65</f>
        <v>ALEXSANDRA MARIA SILVA DA COSTA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3222-05</v>
      </c>
      <c r="G56" s="14">
        <f>'[1]TCE - ANEXO II - Preencher'!I65</f>
        <v>44197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1100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738.4</v>
      </c>
      <c r="N56" s="16">
        <f>'[1]TCE - ANEXO II - Preencher'!S65</f>
        <v>110</v>
      </c>
      <c r="O56" s="17">
        <f>'[1]TCE - ANEXO II - Preencher'!W65</f>
        <v>280.32</v>
      </c>
      <c r="P56" s="18">
        <f>'[1]TCE - ANEXO II - Preencher'!X65</f>
        <v>1668.0800000000002</v>
      </c>
      <c r="S56" s="22">
        <v>45413</v>
      </c>
    </row>
    <row r="57" spans="1:19" x14ac:dyDescent="0.2">
      <c r="A57" s="8">
        <f>IFERROR(VLOOKUP(B57,'[1]DADOS (OCULTAR)'!$P$3:$R$56,3,0),"")</f>
        <v>10988301000633</v>
      </c>
      <c r="B57" s="9" t="str">
        <f>'[1]TCE - ANEXO II - Preencher'!C66</f>
        <v>HOSPITAL PELÓPIDAS SILVEIRA</v>
      </c>
      <c r="C57" s="10"/>
      <c r="D57" s="11" t="str">
        <f>'[1]TCE - ANEXO II - Preencher'!E66</f>
        <v>ALEXSANDRA SOARES DO NASCIMENTO</v>
      </c>
      <c r="E57" s="12" t="str">
        <f>IF('[1]TCE - ANEXO II - Preencher'!G66="4 - Assistência Odontológica","2 - Outros Profissionais da saúde",'[1]TCE - ANEXO II - Preencher'!G66)</f>
        <v>3 - Administrativo</v>
      </c>
      <c r="F57" s="13" t="str">
        <f>'[1]TCE - ANEXO II - Preencher'!H66</f>
        <v>4110-10</v>
      </c>
      <c r="G57" s="14">
        <f>'[1]TCE - ANEXO II - Preencher'!I66</f>
        <v>44197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1100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626.66999999999996</v>
      </c>
      <c r="N57" s="16">
        <f>'[1]TCE - ANEXO II - Preencher'!S66</f>
        <v>0</v>
      </c>
      <c r="O57" s="17">
        <f>'[1]TCE - ANEXO II - Preencher'!W66</f>
        <v>205.38</v>
      </c>
      <c r="P57" s="18">
        <f>'[1]TCE - ANEXO II - Preencher'!X66</f>
        <v>1521.29</v>
      </c>
      <c r="S57" s="22">
        <v>45444</v>
      </c>
    </row>
    <row r="58" spans="1:19" x14ac:dyDescent="0.2">
      <c r="A58" s="8">
        <f>IFERROR(VLOOKUP(B58,'[1]DADOS (OCULTAR)'!$P$3:$R$56,3,0),"")</f>
        <v>10988301000633</v>
      </c>
      <c r="B58" s="9" t="str">
        <f>'[1]TCE - ANEXO II - Preencher'!C67</f>
        <v>HOSPITAL PELÓPIDAS SILVEIRA</v>
      </c>
      <c r="C58" s="10"/>
      <c r="D58" s="11" t="str">
        <f>'[1]TCE - ANEXO II - Preencher'!E67</f>
        <v>ALEXSANDRO JOSE SIMOES</v>
      </c>
      <c r="E58" s="12" t="str">
        <f>IF('[1]TCE - ANEXO II - Preencher'!G67="4 - Assistência Odontológica","2 - Outros Profissionais da saúde",'[1]TCE - ANEXO II - Preencher'!G67)</f>
        <v>3 - Administrativo</v>
      </c>
      <c r="F58" s="13" t="str">
        <f>'[1]TCE - ANEXO II - Preencher'!H67</f>
        <v>5132-20</v>
      </c>
      <c r="G58" s="14">
        <f>'[1]TCE - ANEXO II - Preencher'!I67</f>
        <v>44197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1100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275</v>
      </c>
      <c r="N58" s="16">
        <f>'[1]TCE - ANEXO II - Preencher'!S67</f>
        <v>0</v>
      </c>
      <c r="O58" s="17">
        <f>'[1]TCE - ANEXO II - Preencher'!W67</f>
        <v>173.25</v>
      </c>
      <c r="P58" s="18">
        <f>'[1]TCE - ANEXO II - Preencher'!X67</f>
        <v>1201.75</v>
      </c>
      <c r="S58" s="22">
        <v>45474</v>
      </c>
    </row>
    <row r="59" spans="1:19" x14ac:dyDescent="0.2">
      <c r="A59" s="8">
        <f>IFERROR(VLOOKUP(B59,'[1]DADOS (OCULTAR)'!$P$3:$R$56,3,0),"")</f>
        <v>10988301000633</v>
      </c>
      <c r="B59" s="9" t="str">
        <f>'[1]TCE - ANEXO II - Preencher'!C68</f>
        <v>HOSPITAL PELÓPIDAS SILVEIRA</v>
      </c>
      <c r="C59" s="10"/>
      <c r="D59" s="11" t="str">
        <f>'[1]TCE - ANEXO II - Preencher'!E68</f>
        <v>ALICE SA BRAGA DE ARAUJO</v>
      </c>
      <c r="E59" s="12" t="str">
        <f>IF('[1]TCE - ANEXO II - Preencher'!G68="4 - Assistência Odontológica","2 - Outros Profissionais da saúde",'[1]TCE - ANEXO II - Preencher'!G68)</f>
        <v>1 - Médico</v>
      </c>
      <c r="F59" s="13" t="str">
        <f>'[1]TCE - ANEXO II - Preencher'!H68</f>
        <v>2251-25</v>
      </c>
      <c r="G59" s="14">
        <f>'[1]TCE - ANEXO II - Preencher'!I68</f>
        <v>44197</v>
      </c>
      <c r="H59" s="13" t="str">
        <f>'[1]TCE - ANEXO II - Preencher'!J68</f>
        <v>1 - Plantonista</v>
      </c>
      <c r="I59" s="13">
        <f>'[1]TCE - ANEXO II - Preencher'!K68</f>
        <v>12</v>
      </c>
      <c r="J59" s="15">
        <f>'[1]TCE - ANEXO II - Preencher'!L68</f>
        <v>1584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893.49</v>
      </c>
      <c r="N59" s="16">
        <f>'[1]TCE - ANEXO II - Preencher'!S68</f>
        <v>1995.08</v>
      </c>
      <c r="O59" s="17">
        <f>'[1]TCE - ANEXO II - Preencher'!W68</f>
        <v>740.2</v>
      </c>
      <c r="P59" s="18">
        <f>'[1]TCE - ANEXO II - Preencher'!X68</f>
        <v>3732.37</v>
      </c>
      <c r="S59" s="22">
        <v>45505</v>
      </c>
    </row>
    <row r="60" spans="1:19" x14ac:dyDescent="0.2">
      <c r="A60" s="8">
        <f>IFERROR(VLOOKUP(B60,'[1]DADOS (OCULTAR)'!$P$3:$R$56,3,0),"")</f>
        <v>10988301000633</v>
      </c>
      <c r="B60" s="9" t="str">
        <f>'[1]TCE - ANEXO II - Preencher'!C69</f>
        <v>HOSPITAL PELÓPIDAS SILVEIRA</v>
      </c>
      <c r="C60" s="10"/>
      <c r="D60" s="11" t="str">
        <f>'[1]TCE - ANEXO II - Preencher'!E69</f>
        <v>ALINE BESERRA SOUZA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3222-05</v>
      </c>
      <c r="G60" s="14">
        <f>'[1]TCE - ANEXO II - Preencher'!I69</f>
        <v>44197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1100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369.4</v>
      </c>
      <c r="N60" s="16">
        <f>'[1]TCE - ANEXO II - Preencher'!S69</f>
        <v>0</v>
      </c>
      <c r="O60" s="17">
        <f>'[1]TCE - ANEXO II - Preencher'!W69</f>
        <v>266.61</v>
      </c>
      <c r="P60" s="18">
        <f>'[1]TCE - ANEXO II - Preencher'!X69</f>
        <v>1202.79</v>
      </c>
      <c r="S60" s="22">
        <v>45536</v>
      </c>
    </row>
    <row r="61" spans="1:19" x14ac:dyDescent="0.2">
      <c r="A61" s="8">
        <f>IFERROR(VLOOKUP(B61,'[1]DADOS (OCULTAR)'!$P$3:$R$56,3,0),"")</f>
        <v>10988301000633</v>
      </c>
      <c r="B61" s="9" t="str">
        <f>'[1]TCE - ANEXO II - Preencher'!C70</f>
        <v>HOSPITAL PELÓPIDAS SILVEIRA</v>
      </c>
      <c r="C61" s="10"/>
      <c r="D61" s="11" t="str">
        <f>'[1]TCE - ANEXO II - Preencher'!E70</f>
        <v>ALINE CRUZ DA SILVA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3222-05</v>
      </c>
      <c r="G61" s="14">
        <f>'[1]TCE - ANEXO II - Preencher'!I70</f>
        <v>44197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806.67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1103.9000000000001</v>
      </c>
      <c r="N61" s="16">
        <f>'[1]TCE - ANEXO II - Preencher'!S70</f>
        <v>0</v>
      </c>
      <c r="O61" s="17">
        <f>'[1]TCE - ANEXO II - Preencher'!W70</f>
        <v>617.61</v>
      </c>
      <c r="P61" s="18">
        <f>'[1]TCE - ANEXO II - Preencher'!X70</f>
        <v>1292.96</v>
      </c>
      <c r="S61" s="22">
        <v>45566</v>
      </c>
    </row>
    <row r="62" spans="1:19" x14ac:dyDescent="0.2">
      <c r="A62" s="8">
        <f>IFERROR(VLOOKUP(B62,'[1]DADOS (OCULTAR)'!$P$3:$R$56,3,0),"")</f>
        <v>10988301000633</v>
      </c>
      <c r="B62" s="9" t="str">
        <f>'[1]TCE - ANEXO II - Preencher'!C71</f>
        <v>HOSPITAL PELÓPIDAS SILVEIRA</v>
      </c>
      <c r="C62" s="10"/>
      <c r="D62" s="11" t="str">
        <f>'[1]TCE - ANEXO II - Preencher'!E71</f>
        <v>ALINE DANTAS DE SA</v>
      </c>
      <c r="E62" s="12" t="str">
        <f>IF('[1]TCE - ANEXO II - Preencher'!G71="4 - Assistência Odontológica","2 - Outros Profissionais da saúde",'[1]TCE - ANEXO II - Preencher'!G71)</f>
        <v>1 - Médico</v>
      </c>
      <c r="F62" s="13" t="str">
        <f>'[1]TCE - ANEXO II - Preencher'!H71</f>
        <v>2251-25</v>
      </c>
      <c r="G62" s="14">
        <f>'[1]TCE - ANEXO II - Preencher'!I71</f>
        <v>44197</v>
      </c>
      <c r="H62" s="13" t="str">
        <f>'[1]TCE - ANEXO II - Preencher'!J71</f>
        <v>1 - Plantonista</v>
      </c>
      <c r="I62" s="13">
        <f>'[1]TCE - ANEXO II - Preencher'!K71</f>
        <v>12</v>
      </c>
      <c r="J62" s="15">
        <f>'[1]TCE - ANEXO II - Preencher'!L71</f>
        <v>1584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893.49</v>
      </c>
      <c r="N62" s="16">
        <f>'[1]TCE - ANEXO II - Preencher'!S71</f>
        <v>1995.08</v>
      </c>
      <c r="O62" s="17">
        <f>'[1]TCE - ANEXO II - Preencher'!W71</f>
        <v>713.09</v>
      </c>
      <c r="P62" s="18">
        <f>'[1]TCE - ANEXO II - Preencher'!X71</f>
        <v>3759.4799999999996</v>
      </c>
      <c r="S62" s="22">
        <v>45597</v>
      </c>
    </row>
    <row r="63" spans="1:19" x14ac:dyDescent="0.2">
      <c r="A63" s="8">
        <f>IFERROR(VLOOKUP(B63,'[1]DADOS (OCULTAR)'!$P$3:$R$56,3,0),"")</f>
        <v>10988301000633</v>
      </c>
      <c r="B63" s="9" t="str">
        <f>'[1]TCE - ANEXO II - Preencher'!C72</f>
        <v>HOSPITAL PELÓPIDAS SILVEIRA</v>
      </c>
      <c r="C63" s="10"/>
      <c r="D63" s="11" t="str">
        <f>'[1]TCE - ANEXO II - Preencher'!E72</f>
        <v>ALINE FERREIRA DO NASCIMENTO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 t="str">
        <f>'[1]TCE - ANEXO II - Preencher'!H72</f>
        <v>3222-05</v>
      </c>
      <c r="G63" s="14">
        <f>'[1]TCE - ANEXO II - Preencher'!I72</f>
        <v>44197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1645.73</v>
      </c>
      <c r="N63" s="16">
        <f>'[1]TCE - ANEXO II - Preencher'!S72</f>
        <v>0</v>
      </c>
      <c r="O63" s="17">
        <f>'[1]TCE - ANEXO II - Preencher'!W72</f>
        <v>135.54</v>
      </c>
      <c r="P63" s="18">
        <f>'[1]TCE - ANEXO II - Preencher'!X72</f>
        <v>1510.19</v>
      </c>
      <c r="S63" s="22">
        <v>45627</v>
      </c>
    </row>
    <row r="64" spans="1:19" x14ac:dyDescent="0.2">
      <c r="A64" s="8">
        <f>IFERROR(VLOOKUP(B64,'[1]DADOS (OCULTAR)'!$P$3:$R$56,3,0),"")</f>
        <v>10988301000633</v>
      </c>
      <c r="B64" s="9" t="str">
        <f>'[1]TCE - ANEXO II - Preencher'!C73</f>
        <v>HOSPITAL PELÓPIDAS SILVEIRA</v>
      </c>
      <c r="C64" s="10"/>
      <c r="D64" s="11" t="str">
        <f>'[1]TCE - ANEXO II - Preencher'!E73</f>
        <v>ALINE PEREIRA ALEXANDRE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 t="str">
        <f>'[1]TCE - ANEXO II - Preencher'!H73</f>
        <v>3222-05</v>
      </c>
      <c r="G64" s="14">
        <f>'[1]TCE - ANEXO II - Preencher'!I73</f>
        <v>44197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1063.33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538.48</v>
      </c>
      <c r="N64" s="16">
        <f>'[1]TCE - ANEXO II - Preencher'!S73</f>
        <v>0</v>
      </c>
      <c r="O64" s="17">
        <f>'[1]TCE - ANEXO II - Preencher'!W73</f>
        <v>241.68</v>
      </c>
      <c r="P64" s="18">
        <f>'[1]TCE - ANEXO II - Preencher'!X73</f>
        <v>1360.1299999999999</v>
      </c>
      <c r="S64" s="22">
        <v>45658</v>
      </c>
    </row>
    <row r="65" spans="1:19" x14ac:dyDescent="0.2">
      <c r="A65" s="8">
        <f>IFERROR(VLOOKUP(B65,'[1]DADOS (OCULTAR)'!$P$3:$R$56,3,0),"")</f>
        <v>10988301000633</v>
      </c>
      <c r="B65" s="9" t="str">
        <f>'[1]TCE - ANEXO II - Preencher'!C74</f>
        <v>HOSPITAL PELÓPIDAS SILVEIRA</v>
      </c>
      <c r="C65" s="10"/>
      <c r="D65" s="11" t="str">
        <f>'[1]TCE - ANEXO II - Preencher'!E74</f>
        <v>ALINE SUZAN CAMELO MOREIRA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 t="str">
        <f>'[1]TCE - ANEXO II - Preencher'!H74</f>
        <v>3222-05</v>
      </c>
      <c r="G65" s="14">
        <f>'[1]TCE - ANEXO II - Preencher'!I74</f>
        <v>44197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0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1416.27</v>
      </c>
      <c r="N65" s="16">
        <f>'[1]TCE - ANEXO II - Preencher'!S74</f>
        <v>0</v>
      </c>
      <c r="O65" s="17">
        <f>'[1]TCE - ANEXO II - Preencher'!W74</f>
        <v>113.57</v>
      </c>
      <c r="P65" s="18">
        <f>'[1]TCE - ANEXO II - Preencher'!X74</f>
        <v>1302.7</v>
      </c>
      <c r="S65" s="22">
        <v>45689</v>
      </c>
    </row>
    <row r="66" spans="1:19" x14ac:dyDescent="0.2">
      <c r="A66" s="8">
        <f>IFERROR(VLOOKUP(B66,'[1]DADOS (OCULTAR)'!$P$3:$R$56,3,0),"")</f>
        <v>10988301000633</v>
      </c>
      <c r="B66" s="9" t="str">
        <f>'[1]TCE - ANEXO II - Preencher'!C75</f>
        <v>HOSPITAL PELÓPIDAS SILVEIRA</v>
      </c>
      <c r="C66" s="10"/>
      <c r="D66" s="11" t="str">
        <f>'[1]TCE - ANEXO II - Preencher'!E75</f>
        <v>ALINNY NATACHA MARQUES DA SILVA</v>
      </c>
      <c r="E66" s="12" t="str">
        <f>IF('[1]TCE - ANEXO II - Preencher'!G75="4 - Assistência Odontológica","2 - Outros Profissionais da saúde",'[1]TCE - ANEXO II - Preencher'!G75)</f>
        <v>2 - Outros Profissionais da Saúde</v>
      </c>
      <c r="F66" s="13" t="str">
        <f>'[1]TCE - ANEXO II - Preencher'!H75</f>
        <v>5211-30</v>
      </c>
      <c r="G66" s="14">
        <f>'[1]TCE - ANEXO II - Preencher'!I75</f>
        <v>44197</v>
      </c>
      <c r="H66" s="13" t="str">
        <f>'[1]TCE - ANEXO II - Preencher'!J75</f>
        <v>2 - Diarista</v>
      </c>
      <c r="I66" s="13">
        <f>'[1]TCE - ANEXO II - Preencher'!K75</f>
        <v>44</v>
      </c>
      <c r="J66" s="15">
        <f>'[1]TCE - ANEXO II - Preencher'!L75</f>
        <v>1100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51.27</v>
      </c>
      <c r="N66" s="16">
        <f>'[1]TCE - ANEXO II - Preencher'!S75</f>
        <v>0</v>
      </c>
      <c r="O66" s="17">
        <f>'[1]TCE - ANEXO II - Preencher'!W75</f>
        <v>170.5</v>
      </c>
      <c r="P66" s="18">
        <f>'[1]TCE - ANEXO II - Preencher'!X75</f>
        <v>980.77</v>
      </c>
      <c r="S66" s="22">
        <v>45717</v>
      </c>
    </row>
    <row r="67" spans="1:19" x14ac:dyDescent="0.2">
      <c r="A67" s="8">
        <f>IFERROR(VLOOKUP(B67,'[1]DADOS (OCULTAR)'!$P$3:$R$56,3,0),"")</f>
        <v>10988301000633</v>
      </c>
      <c r="B67" s="9" t="str">
        <f>'[1]TCE - ANEXO II - Preencher'!C76</f>
        <v>HOSPITAL PELÓPIDAS SILVEIRA</v>
      </c>
      <c r="C67" s="10"/>
      <c r="D67" s="11" t="str">
        <f>'[1]TCE - ANEXO II - Preencher'!E76</f>
        <v>ALINY FREITAS MACHADO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 t="str">
        <f>'[1]TCE - ANEXO II - Preencher'!H76</f>
        <v>2516-05</v>
      </c>
      <c r="G67" s="14">
        <f>'[1]TCE - ANEXO II - Preencher'!I76</f>
        <v>44197</v>
      </c>
      <c r="H67" s="13" t="str">
        <f>'[1]TCE - ANEXO II - Preencher'!J76</f>
        <v>2 - Diarista</v>
      </c>
      <c r="I67" s="13">
        <f>'[1]TCE - ANEXO II - Preencher'!K76</f>
        <v>30</v>
      </c>
      <c r="J67" s="15">
        <f>'[1]TCE - ANEXO II - Preencher'!L76</f>
        <v>120.65</v>
      </c>
      <c r="K67" s="15">
        <f>'[1]TCE - ANEXO II - Preencher'!P76</f>
        <v>3358.48</v>
      </c>
      <c r="L67" s="15">
        <f>'[1]TCE - ANEXO II - Preencher'!Q76</f>
        <v>0</v>
      </c>
      <c r="M67" s="15">
        <f>'[1]TCE - ANEXO II - Preencher'!R76</f>
        <v>20.7</v>
      </c>
      <c r="N67" s="16">
        <f>'[1]TCE - ANEXO II - Preencher'!S76</f>
        <v>30.16</v>
      </c>
      <c r="O67" s="17">
        <f>'[1]TCE - ANEXO II - Preencher'!W76</f>
        <v>3386.29</v>
      </c>
      <c r="P67" s="18">
        <f>'[1]TCE - ANEXO II - Preencher'!X76</f>
        <v>143.69999999999982</v>
      </c>
      <c r="S67" s="22">
        <v>45748</v>
      </c>
    </row>
    <row r="68" spans="1:19" x14ac:dyDescent="0.2">
      <c r="A68" s="8">
        <f>IFERROR(VLOOKUP(B68,'[1]DADOS (OCULTAR)'!$P$3:$R$56,3,0),"")</f>
        <v>10988301000633</v>
      </c>
      <c r="B68" s="9" t="str">
        <f>'[1]TCE - ANEXO II - Preencher'!C77</f>
        <v>HOSPITAL PELÓPIDAS SILVEIRA</v>
      </c>
      <c r="C68" s="10"/>
      <c r="D68" s="11" t="str">
        <f>'[1]TCE - ANEXO II - Preencher'!E77</f>
        <v>ALISON RODRIGO FELIX DA SILVA</v>
      </c>
      <c r="E68" s="12" t="str">
        <f>IF('[1]TCE - ANEXO II - Preencher'!G77="4 - Assistência Odontológica","2 - Outros Profissionais da saúde",'[1]TCE - ANEXO II - Preencher'!G77)</f>
        <v>3 - Administrativo</v>
      </c>
      <c r="F68" s="13" t="str">
        <f>'[1]TCE - ANEXO II - Preencher'!H77</f>
        <v>4141-05</v>
      </c>
      <c r="G68" s="14">
        <f>'[1]TCE - ANEXO II - Preencher'!I77</f>
        <v>44197</v>
      </c>
      <c r="H68" s="13" t="str">
        <f>'[1]TCE - ANEXO II - Preencher'!J77</f>
        <v>2 - Diarista</v>
      </c>
      <c r="I68" s="13">
        <f>'[1]TCE - ANEXO II - Preencher'!K77</f>
        <v>44</v>
      </c>
      <c r="J68" s="15">
        <f>'[1]TCE - ANEXO II - Preencher'!L77</f>
        <v>1221.56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51.27</v>
      </c>
      <c r="N68" s="16">
        <f>'[1]TCE - ANEXO II - Preencher'!S77</f>
        <v>0</v>
      </c>
      <c r="O68" s="17">
        <f>'[1]TCE - ANEXO II - Preencher'!W77</f>
        <v>171.69</v>
      </c>
      <c r="P68" s="18">
        <f>'[1]TCE - ANEXO II - Preencher'!X77</f>
        <v>1101.1399999999999</v>
      </c>
      <c r="S68" s="22">
        <v>45778</v>
      </c>
    </row>
    <row r="69" spans="1:19" x14ac:dyDescent="0.2">
      <c r="A69" s="8">
        <f>IFERROR(VLOOKUP(B69,'[1]DADOS (OCULTAR)'!$P$3:$R$56,3,0),"")</f>
        <v>10988301000633</v>
      </c>
      <c r="B69" s="9" t="str">
        <f>'[1]TCE - ANEXO II - Preencher'!C78</f>
        <v>HOSPITAL PELÓPIDAS SILVEIRA</v>
      </c>
      <c r="C69" s="10"/>
      <c r="D69" s="11" t="str">
        <f>'[1]TCE - ANEXO II - Preencher'!E78</f>
        <v>ALVANIRA MARIA DE SANTANA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3222-05</v>
      </c>
      <c r="G69" s="14">
        <f>'[1]TCE - ANEXO II - Preencher'!I78</f>
        <v>44197</v>
      </c>
      <c r="H69" s="13" t="str">
        <f>'[1]TCE - ANEXO II - Preencher'!J78</f>
        <v>2 - Diarista</v>
      </c>
      <c r="I69" s="13">
        <f>'[1]TCE - ANEXO II - Preencher'!K78</f>
        <v>44</v>
      </c>
      <c r="J69" s="15">
        <f>'[1]TCE - ANEXO II - Preencher'!L78</f>
        <v>2332.92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461.68</v>
      </c>
      <c r="N69" s="16">
        <f>'[1]TCE - ANEXO II - Preencher'!S78</f>
        <v>0</v>
      </c>
      <c r="O69" s="17">
        <f>'[1]TCE - ANEXO II - Preencher'!W78</f>
        <v>876.13</v>
      </c>
      <c r="P69" s="18">
        <f>'[1]TCE - ANEXO II - Preencher'!X78</f>
        <v>1918.4699999999998</v>
      </c>
      <c r="S69" s="22">
        <v>45809</v>
      </c>
    </row>
    <row r="70" spans="1:19" x14ac:dyDescent="0.2">
      <c r="A70" s="8">
        <f>IFERROR(VLOOKUP(B70,'[1]DADOS (OCULTAR)'!$P$3:$R$56,3,0),"")</f>
        <v>10988301000633</v>
      </c>
      <c r="B70" s="9" t="str">
        <f>'[1]TCE - ANEXO II - Preencher'!C79</f>
        <v>HOSPITAL PELÓPIDAS SILVEIRA</v>
      </c>
      <c r="C70" s="10"/>
      <c r="D70" s="11" t="str">
        <f>'[1]TCE - ANEXO II - Preencher'!E79</f>
        <v>ALYSSON CASTANHA DO MONTE</v>
      </c>
      <c r="E70" s="12" t="str">
        <f>IF('[1]TCE - ANEXO II - Preencher'!G79="4 - Assistência Odontológica","2 - Outros Profissionais da saúde",'[1]TCE - ANEXO II - Preencher'!G79)</f>
        <v>3 - Administrativo</v>
      </c>
      <c r="F70" s="13" t="str">
        <f>'[1]TCE - ANEXO II - Preencher'!H79</f>
        <v>5174-10</v>
      </c>
      <c r="G70" s="14">
        <f>'[1]TCE - ANEXO II - Preencher'!I79</f>
        <v>44197</v>
      </c>
      <c r="H70" s="13" t="str">
        <f>'[1]TCE - ANEXO II - Preencher'!J79</f>
        <v>1 - Plantonista</v>
      </c>
      <c r="I70" s="13">
        <f>'[1]TCE - ANEXO II - Preencher'!K79</f>
        <v>44</v>
      </c>
      <c r="J70" s="15">
        <f>'[1]TCE - ANEXO II - Preencher'!L79</f>
        <v>1100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64.33</v>
      </c>
      <c r="N70" s="16">
        <f>'[1]TCE - ANEXO II - Preencher'!S79</f>
        <v>0</v>
      </c>
      <c r="O70" s="17">
        <f>'[1]TCE - ANEXO II - Preencher'!W79</f>
        <v>176.28</v>
      </c>
      <c r="P70" s="18">
        <f>'[1]TCE - ANEXO II - Preencher'!X79</f>
        <v>988.05</v>
      </c>
      <c r="S70" s="22">
        <v>45839</v>
      </c>
    </row>
    <row r="71" spans="1:19" x14ac:dyDescent="0.2">
      <c r="A71" s="8">
        <f>IFERROR(VLOOKUP(B71,'[1]DADOS (OCULTAR)'!$P$3:$R$56,3,0),"")</f>
        <v>10988301000633</v>
      </c>
      <c r="B71" s="9" t="str">
        <f>'[1]TCE - ANEXO II - Preencher'!C80</f>
        <v>HOSPITAL PELÓPIDAS SILVEIRA</v>
      </c>
      <c r="C71" s="10"/>
      <c r="D71" s="11" t="str">
        <f>'[1]TCE - ANEXO II - Preencher'!E80</f>
        <v>ALZIRA ELIZABETE DA SILVA</v>
      </c>
      <c r="E71" s="12" t="str">
        <f>IF('[1]TCE - ANEXO II - Preencher'!G80="4 - Assistência Odontológica","2 - Outros Profissionais da saúde",'[1]TCE - ANEXO II - Preencher'!G80)</f>
        <v>3 - Administrativo</v>
      </c>
      <c r="F71" s="13" t="str">
        <f>'[1]TCE - ANEXO II - Preencher'!H80</f>
        <v>5142-25</v>
      </c>
      <c r="G71" s="14">
        <f>'[1]TCE - ANEXO II - Preencher'!I80</f>
        <v>44197</v>
      </c>
      <c r="H71" s="13" t="str">
        <f>'[1]TCE - ANEXO II - Preencher'!J80</f>
        <v>1 - Plantonista</v>
      </c>
      <c r="I71" s="13">
        <f>'[1]TCE - ANEXO II - Preencher'!K80</f>
        <v>44</v>
      </c>
      <c r="J71" s="15">
        <f>'[1]TCE - ANEXO II - Preencher'!L80</f>
        <v>990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385</v>
      </c>
      <c r="N71" s="16">
        <f>'[1]TCE - ANEXO II - Preencher'!S80</f>
        <v>0</v>
      </c>
      <c r="O71" s="17">
        <f>'[1]TCE - ANEXO II - Preencher'!W80</f>
        <v>188.65</v>
      </c>
      <c r="P71" s="18">
        <f>'[1]TCE - ANEXO II - Preencher'!X80</f>
        <v>1186.3499999999999</v>
      </c>
      <c r="S71" s="22">
        <v>45870</v>
      </c>
    </row>
    <row r="72" spans="1:19" x14ac:dyDescent="0.2">
      <c r="A72" s="8">
        <f>IFERROR(VLOOKUP(B72,'[1]DADOS (OCULTAR)'!$P$3:$R$56,3,0),"")</f>
        <v>10988301000633</v>
      </c>
      <c r="B72" s="9" t="str">
        <f>'[1]TCE - ANEXO II - Preencher'!C81</f>
        <v>HOSPITAL PELÓPIDAS SILVEIRA</v>
      </c>
      <c r="C72" s="10"/>
      <c r="D72" s="11" t="str">
        <f>'[1]TCE - ANEXO II - Preencher'!E81</f>
        <v>AMADEU DE ASSIS MARINHO NETO</v>
      </c>
      <c r="E72" s="12" t="str">
        <f>IF('[1]TCE - ANEXO II - Preencher'!G81="4 - Assistência Odontológica","2 - Outros Profissionais da saúde",'[1]TCE - ANEXO II - Preencher'!G81)</f>
        <v>1 - Médico</v>
      </c>
      <c r="F72" s="13" t="str">
        <f>'[1]TCE - ANEXO II - Preencher'!H81</f>
        <v>2251-25</v>
      </c>
      <c r="G72" s="14">
        <f>'[1]TCE - ANEXO II - Preencher'!I81</f>
        <v>44197</v>
      </c>
      <c r="H72" s="13" t="str">
        <f>'[1]TCE - ANEXO II - Preencher'!J81</f>
        <v>2 - Diarista</v>
      </c>
      <c r="I72" s="13">
        <f>'[1]TCE - ANEXO II - Preencher'!K81</f>
        <v>30</v>
      </c>
      <c r="J72" s="15">
        <f>'[1]TCE - ANEXO II - Preencher'!L81</f>
        <v>3960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220</v>
      </c>
      <c r="N72" s="16">
        <f>'[1]TCE - ANEXO II - Preencher'!S81</f>
        <v>3711.75</v>
      </c>
      <c r="O72" s="17">
        <f>'[1]TCE - ANEXO II - Preencher'!W81</f>
        <v>1850</v>
      </c>
      <c r="P72" s="18">
        <f>'[1]TCE - ANEXO II - Preencher'!X81</f>
        <v>6041.75</v>
      </c>
      <c r="S72" s="22">
        <v>45901</v>
      </c>
    </row>
    <row r="73" spans="1:19" x14ac:dyDescent="0.2">
      <c r="A73" s="8">
        <f>IFERROR(VLOOKUP(B73,'[1]DADOS (OCULTAR)'!$P$3:$R$56,3,0),"")</f>
        <v>10988301000633</v>
      </c>
      <c r="B73" s="9" t="str">
        <f>'[1]TCE - ANEXO II - Preencher'!C82</f>
        <v>HOSPITAL PELÓPIDAS SILVEIRA</v>
      </c>
      <c r="C73" s="10"/>
      <c r="D73" s="11" t="str">
        <f>'[1]TCE - ANEXO II - Preencher'!E82</f>
        <v>AMANDA AMELIA GOMES DE PAULA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 t="str">
        <f>'[1]TCE - ANEXO II - Preencher'!H82</f>
        <v>2235-05</v>
      </c>
      <c r="G73" s="14">
        <f>'[1]TCE - ANEXO II - Preencher'!I82</f>
        <v>44197</v>
      </c>
      <c r="H73" s="13" t="str">
        <f>'[1]TCE - ANEXO II - Preencher'!J82</f>
        <v>1 - Plantonista</v>
      </c>
      <c r="I73" s="13">
        <f>'[1]TCE - ANEXO II - Preencher'!K82</f>
        <v>40</v>
      </c>
      <c r="J73" s="15">
        <f>'[1]TCE - ANEXO II - Preencher'!L82</f>
        <v>2055.94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8705.1200000000008</v>
      </c>
      <c r="N73" s="16">
        <f>'[1]TCE - ANEXO II - Preencher'!S82</f>
        <v>627.07000000000005</v>
      </c>
      <c r="O73" s="17">
        <f>'[1]TCE - ANEXO II - Preencher'!W82</f>
        <v>1252.8800000000001</v>
      </c>
      <c r="P73" s="18">
        <f>'[1]TCE - ANEXO II - Preencher'!X82</f>
        <v>10135.25</v>
      </c>
      <c r="S73" s="22">
        <v>45931</v>
      </c>
    </row>
    <row r="74" spans="1:19" x14ac:dyDescent="0.2">
      <c r="A74" s="8">
        <f>IFERROR(VLOOKUP(B74,'[1]DADOS (OCULTAR)'!$P$3:$R$56,3,0),"")</f>
        <v>10988301000633</v>
      </c>
      <c r="B74" s="9" t="str">
        <f>'[1]TCE - ANEXO II - Preencher'!C83</f>
        <v>HOSPITAL PELÓPIDAS SILVEIRA</v>
      </c>
      <c r="C74" s="10"/>
      <c r="D74" s="11" t="str">
        <f>'[1]TCE - ANEXO II - Preencher'!E83</f>
        <v>AMANDA CRUZ CANTARELLI</v>
      </c>
      <c r="E74" s="12" t="str">
        <f>IF('[1]TCE - ANEXO II - Preencher'!G83="4 - Assistência Odontológica","2 - Outros Profissionais da saúde",'[1]TCE - ANEXO II - Preencher'!G83)</f>
        <v>1 - Médico</v>
      </c>
      <c r="F74" s="13" t="str">
        <f>'[1]TCE - ANEXO II - Preencher'!H83</f>
        <v>2251-25</v>
      </c>
      <c r="G74" s="14">
        <f>'[1]TCE - ANEXO II - Preencher'!I83</f>
        <v>44197</v>
      </c>
      <c r="H74" s="13" t="str">
        <f>'[1]TCE - ANEXO II - Preencher'!J83</f>
        <v>1 - Plantonista</v>
      </c>
      <c r="I74" s="13">
        <f>'[1]TCE - ANEXO II - Preencher'!K83</f>
        <v>12</v>
      </c>
      <c r="J74" s="15">
        <f>'[1]TCE - ANEXO II - Preencher'!L83</f>
        <v>1584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220</v>
      </c>
      <c r="N74" s="16">
        <f>'[1]TCE - ANEXO II - Preencher'!S83</f>
        <v>3032.24</v>
      </c>
      <c r="O74" s="17">
        <f>'[1]TCE - ANEXO II - Preencher'!W83</f>
        <v>861.49</v>
      </c>
      <c r="P74" s="18">
        <f>'[1]TCE - ANEXO II - Preencher'!X83</f>
        <v>3974.75</v>
      </c>
      <c r="S74" s="22">
        <v>45962</v>
      </c>
    </row>
    <row r="75" spans="1:19" x14ac:dyDescent="0.2">
      <c r="A75" s="8">
        <f>IFERROR(VLOOKUP(B75,'[1]DADOS (OCULTAR)'!$P$3:$R$56,3,0),"")</f>
        <v>10988301000633</v>
      </c>
      <c r="B75" s="9" t="str">
        <f>'[1]TCE - ANEXO II - Preencher'!C84</f>
        <v>HOSPITAL PELÓPIDAS SILVEIRA</v>
      </c>
      <c r="C75" s="10"/>
      <c r="D75" s="11" t="str">
        <f>'[1]TCE - ANEXO II - Preencher'!E84</f>
        <v>AMANDA LEMOS DA SILVA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 t="str">
        <f>'[1]TCE - ANEXO II - Preencher'!H84</f>
        <v>3222-05</v>
      </c>
      <c r="G75" s="14">
        <f>'[1]TCE - ANEXO II - Preencher'!I84</f>
        <v>44197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806.67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1215.83</v>
      </c>
      <c r="N75" s="16">
        <f>'[1]TCE - ANEXO II - Preencher'!S84</f>
        <v>0</v>
      </c>
      <c r="O75" s="17">
        <f>'[1]TCE - ANEXO II - Preencher'!W84</f>
        <v>276.05</v>
      </c>
      <c r="P75" s="18">
        <f>'[1]TCE - ANEXO II - Preencher'!X84</f>
        <v>1746.45</v>
      </c>
      <c r="S75" s="22">
        <v>45992</v>
      </c>
    </row>
    <row r="76" spans="1:19" x14ac:dyDescent="0.2">
      <c r="A76" s="8">
        <f>IFERROR(VLOOKUP(B76,'[1]DADOS (OCULTAR)'!$P$3:$R$56,3,0),"")</f>
        <v>10988301000633</v>
      </c>
      <c r="B76" s="9" t="str">
        <f>'[1]TCE - ANEXO II - Preencher'!C85</f>
        <v>HOSPITAL PELÓPIDAS SILVEIRA</v>
      </c>
      <c r="C76" s="10"/>
      <c r="D76" s="11" t="str">
        <f>'[1]TCE - ANEXO II - Preencher'!E85</f>
        <v>AMANDA LOPES DE ALMEIDA FREITAS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 t="str">
        <f>'[1]TCE - ANEXO II - Preencher'!H85</f>
        <v>2236-05</v>
      </c>
      <c r="G76" s="14">
        <f>'[1]TCE - ANEXO II - Preencher'!I85</f>
        <v>44197</v>
      </c>
      <c r="H76" s="13" t="str">
        <f>'[1]TCE - ANEXO II - Preencher'!J85</f>
        <v>1 - Plantonista</v>
      </c>
      <c r="I76" s="13">
        <f>'[1]TCE - ANEXO II - Preencher'!K85</f>
        <v>24</v>
      </c>
      <c r="J76" s="15">
        <f>'[1]TCE - ANEXO II - Preencher'!L85</f>
        <v>1604.62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538.41999999999996</v>
      </c>
      <c r="N76" s="16">
        <f>'[1]TCE - ANEXO II - Preencher'!S85</f>
        <v>401.16</v>
      </c>
      <c r="O76" s="17">
        <f>'[1]TCE - ANEXO II - Preencher'!W85</f>
        <v>269.35000000000002</v>
      </c>
      <c r="P76" s="18">
        <f>'[1]TCE - ANEXO II - Preencher'!X85</f>
        <v>2274.85</v>
      </c>
      <c r="S76" s="22">
        <v>46023</v>
      </c>
    </row>
    <row r="77" spans="1:19" x14ac:dyDescent="0.2">
      <c r="A77" s="8">
        <f>IFERROR(VLOOKUP(B77,'[1]DADOS (OCULTAR)'!$P$3:$R$56,3,0),"")</f>
        <v>10988301000633</v>
      </c>
      <c r="B77" s="9" t="str">
        <f>'[1]TCE - ANEXO II - Preencher'!C86</f>
        <v>HOSPITAL PELÓPIDAS SILVEIRA</v>
      </c>
      <c r="C77" s="10"/>
      <c r="D77" s="11" t="str">
        <f>'[1]TCE - ANEXO II - Preencher'!E86</f>
        <v>AMANDA MARIA DA SILVA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 t="str">
        <f>'[1]TCE - ANEXO II - Preencher'!H86</f>
        <v>3222-05</v>
      </c>
      <c r="G77" s="14">
        <f>'[1]TCE - ANEXO II - Preencher'!I86</f>
        <v>44197</v>
      </c>
      <c r="H77" s="13" t="str">
        <f>'[1]TCE - ANEXO II - Preencher'!J86</f>
        <v>1 - Plantonista</v>
      </c>
      <c r="I77" s="13">
        <f>'[1]TCE - ANEXO II - Preencher'!K86</f>
        <v>44</v>
      </c>
      <c r="J77" s="15">
        <f>'[1]TCE - ANEXO II - Preencher'!L86</f>
        <v>1063.33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415.5</v>
      </c>
      <c r="N77" s="16">
        <f>'[1]TCE - ANEXO II - Preencher'!S86</f>
        <v>110</v>
      </c>
      <c r="O77" s="17">
        <f>'[1]TCE - ANEXO II - Preencher'!W86</f>
        <v>223.03</v>
      </c>
      <c r="P77" s="18">
        <f>'[1]TCE - ANEXO II - Preencher'!X86</f>
        <v>1365.8</v>
      </c>
      <c r="S77" s="22">
        <v>46054</v>
      </c>
    </row>
    <row r="78" spans="1:19" x14ac:dyDescent="0.2">
      <c r="A78" s="8">
        <f>IFERROR(VLOOKUP(B78,'[1]DADOS (OCULTAR)'!$P$3:$R$56,3,0),"")</f>
        <v>10988301000633</v>
      </c>
      <c r="B78" s="9" t="str">
        <f>'[1]TCE - ANEXO II - Preencher'!C87</f>
        <v>HOSPITAL PELÓPIDAS SILVEIRA</v>
      </c>
      <c r="C78" s="10"/>
      <c r="D78" s="11" t="str">
        <f>'[1]TCE - ANEXO II - Preencher'!E87</f>
        <v>AMANDA MEDEIROS RAFFAELE</v>
      </c>
      <c r="E78" s="12" t="str">
        <f>IF('[1]TCE - ANEXO II - Preencher'!G87="4 - Assistência Odontológica","2 - Outros Profissionais da saúde",'[1]TCE - ANEXO II - Preencher'!G87)</f>
        <v>2 - Outros Profissionais da Saúde</v>
      </c>
      <c r="F78" s="13" t="str">
        <f>'[1]TCE - ANEXO II - Preencher'!H87</f>
        <v>2235-05</v>
      </c>
      <c r="G78" s="14">
        <f>'[1]TCE - ANEXO II - Preencher'!I87</f>
        <v>44197</v>
      </c>
      <c r="H78" s="13" t="str">
        <f>'[1]TCE - ANEXO II - Preencher'!J87</f>
        <v>1 - Plantonista</v>
      </c>
      <c r="I78" s="13">
        <f>'[1]TCE - ANEXO II - Preencher'!K87</f>
        <v>40</v>
      </c>
      <c r="J78" s="15">
        <f>'[1]TCE - ANEXO II - Preencher'!L87</f>
        <v>1526.45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6024.89</v>
      </c>
      <c r="N78" s="16">
        <f>'[1]TCE - ANEXO II - Preencher'!S87</f>
        <v>656.37</v>
      </c>
      <c r="O78" s="17">
        <f>'[1]TCE - ANEXO II - Preencher'!W87</f>
        <v>604.73</v>
      </c>
      <c r="P78" s="18">
        <f>'[1]TCE - ANEXO II - Preencher'!X87</f>
        <v>7602.9800000000014</v>
      </c>
      <c r="S78" s="22">
        <v>46082</v>
      </c>
    </row>
    <row r="79" spans="1:19" x14ac:dyDescent="0.2">
      <c r="A79" s="8">
        <f>IFERROR(VLOOKUP(B79,'[1]DADOS (OCULTAR)'!$P$3:$R$56,3,0),"")</f>
        <v>10988301000633</v>
      </c>
      <c r="B79" s="9" t="str">
        <f>'[1]TCE - ANEXO II - Preencher'!C88</f>
        <v>HOSPITAL PELÓPIDAS SILVEIRA</v>
      </c>
      <c r="C79" s="10"/>
      <c r="D79" s="11" t="str">
        <f>'[1]TCE - ANEXO II - Preencher'!E88</f>
        <v>AMANDA MONTEIRO SILVA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 t="str">
        <f>'[1]TCE - ANEXO II - Preencher'!H88</f>
        <v>3222-05</v>
      </c>
      <c r="G79" s="14">
        <f>'[1]TCE - ANEXO II - Preencher'!I88</f>
        <v>44197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52.86</v>
      </c>
      <c r="N79" s="16">
        <f>'[1]TCE - ANEXO II - Preencher'!S88</f>
        <v>0</v>
      </c>
      <c r="O79" s="17">
        <f>'[1]TCE - ANEXO II - Preencher'!W88</f>
        <v>52.86</v>
      </c>
      <c r="P79" s="18">
        <f>'[1]TCE - ANEXO II - Preencher'!X88</f>
        <v>0</v>
      </c>
      <c r="S79" s="22">
        <v>46113</v>
      </c>
    </row>
    <row r="80" spans="1:19" x14ac:dyDescent="0.2">
      <c r="A80" s="8">
        <f>IFERROR(VLOOKUP(B80,'[1]DADOS (OCULTAR)'!$P$3:$R$56,3,0),"")</f>
        <v>10988301000633</v>
      </c>
      <c r="B80" s="9" t="str">
        <f>'[1]TCE - ANEXO II - Preencher'!C89</f>
        <v>HOSPITAL PELÓPIDAS SILVEIRA</v>
      </c>
      <c r="C80" s="10"/>
      <c r="D80" s="11" t="str">
        <f>'[1]TCE - ANEXO II - Preencher'!E89</f>
        <v>AMANDA NOBRE CAVALCANTI DOS SANTOS</v>
      </c>
      <c r="E80" s="12" t="str">
        <f>IF('[1]TCE - ANEXO II - Preencher'!G89="4 - Assistência Odontológica","2 - Outros Profissionais da saúde",'[1]TCE - ANEXO II - Preencher'!G89)</f>
        <v>2 - Outros Profissionais da Saúde</v>
      </c>
      <c r="F80" s="13" t="str">
        <f>'[1]TCE - ANEXO II - Preencher'!H89</f>
        <v>3222-05</v>
      </c>
      <c r="G80" s="14">
        <f>'[1]TCE - ANEXO II - Preencher'!I89</f>
        <v>44197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1100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227.72</v>
      </c>
      <c r="N80" s="16">
        <f>'[1]TCE - ANEXO II - Preencher'!S89</f>
        <v>0</v>
      </c>
      <c r="O80" s="17">
        <f>'[1]TCE - ANEXO II - Preencher'!W89</f>
        <v>190.3</v>
      </c>
      <c r="P80" s="18">
        <f>'[1]TCE - ANEXO II - Preencher'!X89</f>
        <v>1137.42</v>
      </c>
      <c r="S80" s="22">
        <v>46143</v>
      </c>
    </row>
    <row r="81" spans="1:19" x14ac:dyDescent="0.2">
      <c r="A81" s="8">
        <f>IFERROR(VLOOKUP(B81,'[1]DADOS (OCULTAR)'!$P$3:$R$56,3,0),"")</f>
        <v>10988301000633</v>
      </c>
      <c r="B81" s="9" t="str">
        <f>'[1]TCE - ANEXO II - Preencher'!C90</f>
        <v>HOSPITAL PELÓPIDAS SILVEIRA</v>
      </c>
      <c r="C81" s="10"/>
      <c r="D81" s="11" t="str">
        <f>'[1]TCE - ANEXO II - Preencher'!E90</f>
        <v>AMANDA PEREIRA DE MELO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 t="str">
        <f>'[1]TCE - ANEXO II - Preencher'!H90</f>
        <v>5211-30</v>
      </c>
      <c r="G81" s="14">
        <f>'[1]TCE - ANEXO II - Preencher'!I90</f>
        <v>44197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1100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571.9</v>
      </c>
      <c r="N81" s="16">
        <f>'[1]TCE - ANEXO II - Preencher'!S90</f>
        <v>0</v>
      </c>
      <c r="O81" s="17">
        <f>'[1]TCE - ANEXO II - Preencher'!W90</f>
        <v>231.07</v>
      </c>
      <c r="P81" s="18">
        <f>'[1]TCE - ANEXO II - Preencher'!X90</f>
        <v>1440.8300000000002</v>
      </c>
      <c r="S81" s="22">
        <v>46174</v>
      </c>
    </row>
    <row r="82" spans="1:19" x14ac:dyDescent="0.2">
      <c r="A82" s="8">
        <f>IFERROR(VLOOKUP(B82,'[1]DADOS (OCULTAR)'!$P$3:$R$56,3,0),"")</f>
        <v>10988301000633</v>
      </c>
      <c r="B82" s="9" t="str">
        <f>'[1]TCE - ANEXO II - Preencher'!C91</f>
        <v>HOSPITAL PELÓPIDAS SILVEIRA</v>
      </c>
      <c r="C82" s="10"/>
      <c r="D82" s="11" t="str">
        <f>'[1]TCE - ANEXO II - Preencher'!E91</f>
        <v>AMANDA SANTANA DOS SANTOS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 t="str">
        <f>'[1]TCE - ANEXO II - Preencher'!H91</f>
        <v>2235-05</v>
      </c>
      <c r="G82" s="14">
        <f>'[1]TCE - ANEXO II - Preencher'!I91</f>
        <v>44197</v>
      </c>
      <c r="H82" s="13" t="str">
        <f>'[1]TCE - ANEXO II - Preencher'!J91</f>
        <v>2 - Diarista</v>
      </c>
      <c r="I82" s="13">
        <f>'[1]TCE - ANEXO II - Preencher'!K91</f>
        <v>40</v>
      </c>
      <c r="J82" s="15">
        <f>'[1]TCE - ANEXO II - Preencher'!L91</f>
        <v>1596.45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1631.31</v>
      </c>
      <c r="N82" s="16">
        <f>'[1]TCE - ANEXO II - Preencher'!S91</f>
        <v>399.11</v>
      </c>
      <c r="O82" s="17">
        <f>'[1]TCE - ANEXO II - Preencher'!W91</f>
        <v>702.88</v>
      </c>
      <c r="P82" s="18">
        <f>'[1]TCE - ANEXO II - Preencher'!X91</f>
        <v>2923.9900000000002</v>
      </c>
      <c r="S82" s="22">
        <v>46204</v>
      </c>
    </row>
    <row r="83" spans="1:19" x14ac:dyDescent="0.2">
      <c r="A83" s="8">
        <f>IFERROR(VLOOKUP(B83,'[1]DADOS (OCULTAR)'!$P$3:$R$56,3,0),"")</f>
        <v>10988301000633</v>
      </c>
      <c r="B83" s="9" t="str">
        <f>'[1]TCE - ANEXO II - Preencher'!C92</f>
        <v>HOSPITAL PELÓPIDAS SILVEIRA</v>
      </c>
      <c r="C83" s="10"/>
      <c r="D83" s="11" t="str">
        <f>'[1]TCE - ANEXO II - Preencher'!E92</f>
        <v>AMANDA VALENCA DA SILVA QUEIROZ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 t="str">
        <f>'[1]TCE - ANEXO II - Preencher'!H92</f>
        <v>2236-05</v>
      </c>
      <c r="G83" s="14">
        <f>'[1]TCE - ANEXO II - Preencher'!I92</f>
        <v>44197</v>
      </c>
      <c r="H83" s="13" t="str">
        <f>'[1]TCE - ANEXO II - Preencher'!J92</f>
        <v>2 - Diarista</v>
      </c>
      <c r="I83" s="13">
        <f>'[1]TCE - ANEXO II - Preencher'!K92</f>
        <v>30</v>
      </c>
      <c r="J83" s="15">
        <f>'[1]TCE - ANEXO II - Preencher'!L92</f>
        <v>2005.76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720.89</v>
      </c>
      <c r="N83" s="16">
        <f>'[1]TCE - ANEXO II - Preencher'!S92</f>
        <v>561.61</v>
      </c>
      <c r="O83" s="17">
        <f>'[1]TCE - ANEXO II - Preencher'!W92</f>
        <v>414.68</v>
      </c>
      <c r="P83" s="18">
        <f>'[1]TCE - ANEXO II - Preencher'!X92</f>
        <v>2873.5800000000004</v>
      </c>
      <c r="S83" s="22">
        <v>46235</v>
      </c>
    </row>
    <row r="84" spans="1:19" x14ac:dyDescent="0.2">
      <c r="A84" s="8">
        <f>IFERROR(VLOOKUP(B84,'[1]DADOS (OCULTAR)'!$P$3:$R$56,3,0),"")</f>
        <v>10988301000633</v>
      </c>
      <c r="B84" s="9" t="str">
        <f>'[1]TCE - ANEXO II - Preencher'!C93</f>
        <v>HOSPITAL PELÓPIDAS SILVEIRA</v>
      </c>
      <c r="C84" s="10"/>
      <c r="D84" s="11" t="str">
        <f>'[1]TCE - ANEXO II - Preencher'!E93</f>
        <v>AMARA MARIA CABRAL DA SILVA RODRIGUES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 t="str">
        <f>'[1]TCE - ANEXO II - Preencher'!H93</f>
        <v>3222-05</v>
      </c>
      <c r="G84" s="14">
        <f>'[1]TCE - ANEXO II - Preencher'!I93</f>
        <v>44197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1100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569.44000000000005</v>
      </c>
      <c r="N84" s="16">
        <f>'[1]TCE - ANEXO II - Preencher'!S93</f>
        <v>0</v>
      </c>
      <c r="O84" s="17">
        <f>'[1]TCE - ANEXO II - Preencher'!W93</f>
        <v>204.4</v>
      </c>
      <c r="P84" s="18">
        <f>'[1]TCE - ANEXO II - Preencher'!X93</f>
        <v>1465.04</v>
      </c>
      <c r="S84" s="22">
        <v>46266</v>
      </c>
    </row>
    <row r="85" spans="1:19" x14ac:dyDescent="0.2">
      <c r="A85" s="8">
        <f>IFERROR(VLOOKUP(B85,'[1]DADOS (OCULTAR)'!$P$3:$R$56,3,0),"")</f>
        <v>10988301000633</v>
      </c>
      <c r="B85" s="9" t="str">
        <f>'[1]TCE - ANEXO II - Preencher'!C94</f>
        <v>HOSPITAL PELÓPIDAS SILVEIRA</v>
      </c>
      <c r="C85" s="10"/>
      <c r="D85" s="11" t="str">
        <f>'[1]TCE - ANEXO II - Preencher'!E94</f>
        <v>ANA BEATRIZ DE ARAUJO MATTOSO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2235-05</v>
      </c>
      <c r="G85" s="14">
        <f>'[1]TCE - ANEXO II - Preencher'!I94</f>
        <v>44197</v>
      </c>
      <c r="H85" s="13" t="str">
        <f>'[1]TCE - ANEXO II - Preencher'!J94</f>
        <v>2 - Diarista</v>
      </c>
      <c r="I85" s="13">
        <f>'[1]TCE - ANEXO II - Preencher'!K94</f>
        <v>40</v>
      </c>
      <c r="J85" s="15">
        <f>'[1]TCE - ANEXO II - Preencher'!L94</f>
        <v>1596.45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466.82</v>
      </c>
      <c r="N85" s="16">
        <f>'[1]TCE - ANEXO II - Preencher'!S94</f>
        <v>699.11</v>
      </c>
      <c r="O85" s="17">
        <f>'[1]TCE - ANEXO II - Preencher'!W94</f>
        <v>297.58</v>
      </c>
      <c r="P85" s="18">
        <f>'[1]TCE - ANEXO II - Preencher'!X94</f>
        <v>2464.8000000000002</v>
      </c>
      <c r="S85" s="22">
        <v>46296</v>
      </c>
    </row>
    <row r="86" spans="1:19" x14ac:dyDescent="0.2">
      <c r="A86" s="8">
        <f>IFERROR(VLOOKUP(B86,'[1]DADOS (OCULTAR)'!$P$3:$R$56,3,0),"")</f>
        <v>10988301000633</v>
      </c>
      <c r="B86" s="9" t="str">
        <f>'[1]TCE - ANEXO II - Preencher'!C95</f>
        <v>HOSPITAL PELÓPIDAS SILVEIRA</v>
      </c>
      <c r="C86" s="10"/>
      <c r="D86" s="11" t="str">
        <f>'[1]TCE - ANEXO II - Preencher'!E95</f>
        <v>ANA CARLA XAVIER DA SILVA</v>
      </c>
      <c r="E86" s="12" t="str">
        <f>IF('[1]TCE - ANEXO II - Preencher'!G95="4 - Assistência Odontológica","2 - Outros Profissionais da saúde",'[1]TCE - ANEXO II - Preencher'!G95)</f>
        <v>3 - Administrativo</v>
      </c>
      <c r="F86" s="13" t="str">
        <f>'[1]TCE - ANEXO II - Preencher'!H95</f>
        <v>5163-45</v>
      </c>
      <c r="G86" s="14">
        <f>'[1]TCE - ANEXO II - Preencher'!I95</f>
        <v>44197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1100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286.2</v>
      </c>
      <c r="N86" s="16">
        <f>'[1]TCE - ANEXO II - Preencher'!S95</f>
        <v>0</v>
      </c>
      <c r="O86" s="17">
        <f>'[1]TCE - ANEXO II - Preencher'!W95</f>
        <v>196.25</v>
      </c>
      <c r="P86" s="18">
        <f>'[1]TCE - ANEXO II - Preencher'!X95</f>
        <v>1189.95</v>
      </c>
      <c r="S86" s="22">
        <v>46327</v>
      </c>
    </row>
    <row r="87" spans="1:19" x14ac:dyDescent="0.2">
      <c r="A87" s="8">
        <f>IFERROR(VLOOKUP(B87,'[1]DADOS (OCULTAR)'!$P$3:$R$56,3,0),"")</f>
        <v>10988301000633</v>
      </c>
      <c r="B87" s="9" t="str">
        <f>'[1]TCE - ANEXO II - Preencher'!C96</f>
        <v>HOSPITAL PELÓPIDAS SILVEIRA</v>
      </c>
      <c r="C87" s="10"/>
      <c r="D87" s="11" t="str">
        <f>'[1]TCE - ANEXO II - Preencher'!E96</f>
        <v>ANA CAROLINA CARLOS DE ARAUJO BONFIM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2235-05</v>
      </c>
      <c r="G87" s="14">
        <f>'[1]TCE - ANEXO II - Preencher'!I96</f>
        <v>44197</v>
      </c>
      <c r="H87" s="13" t="str">
        <f>'[1]TCE - ANEXO II - Preencher'!J96</f>
        <v>2 - Diarista</v>
      </c>
      <c r="I87" s="13">
        <f>'[1]TCE - ANEXO II - Preencher'!K96</f>
        <v>40</v>
      </c>
      <c r="J87" s="15">
        <f>'[1]TCE - ANEXO II - Preencher'!L96</f>
        <v>1302.0999999999999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1345.85</v>
      </c>
      <c r="N87" s="16">
        <f>'[1]TCE - ANEXO II - Preencher'!S96</f>
        <v>325.52999999999997</v>
      </c>
      <c r="O87" s="17">
        <f>'[1]TCE - ANEXO II - Preencher'!W96</f>
        <v>411.98</v>
      </c>
      <c r="P87" s="18">
        <f>'[1]TCE - ANEXO II - Preencher'!X96</f>
        <v>2561.4999999999995</v>
      </c>
      <c r="S87" s="22">
        <v>46357</v>
      </c>
    </row>
    <row r="88" spans="1:19" x14ac:dyDescent="0.2">
      <c r="A88" s="8">
        <f>IFERROR(VLOOKUP(B88,'[1]DADOS (OCULTAR)'!$P$3:$R$56,3,0),"")</f>
        <v>10988301000633</v>
      </c>
      <c r="B88" s="9" t="str">
        <f>'[1]TCE - ANEXO II - Preencher'!C97</f>
        <v>HOSPITAL PELÓPIDAS SILVEIRA</v>
      </c>
      <c r="C88" s="10"/>
      <c r="D88" s="11" t="str">
        <f>'[1]TCE - ANEXO II - Preencher'!E97</f>
        <v>ANA CAROLINA DE LEMOS SOARES PATRIOTA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2235-05</v>
      </c>
      <c r="G88" s="14">
        <f>'[1]TCE - ANEXO II - Preencher'!I97</f>
        <v>44197</v>
      </c>
      <c r="H88" s="13" t="str">
        <f>'[1]TCE - ANEXO II - Preencher'!J97</f>
        <v>1 - Plantonista</v>
      </c>
      <c r="I88" s="13">
        <f>'[1]TCE - ANEXO II - Preencher'!K97</f>
        <v>40</v>
      </c>
      <c r="J88" s="15">
        <f>'[1]TCE - ANEXO II - Preencher'!L97</f>
        <v>2055.94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1187.24</v>
      </c>
      <c r="N88" s="16">
        <f>'[1]TCE - ANEXO II - Preencher'!S97</f>
        <v>873.78</v>
      </c>
      <c r="O88" s="17">
        <f>'[1]TCE - ANEXO II - Preencher'!W97</f>
        <v>1861.67</v>
      </c>
      <c r="P88" s="18">
        <f>'[1]TCE - ANEXO II - Preencher'!X97</f>
        <v>2255.29</v>
      </c>
      <c r="S88" s="22">
        <v>46388</v>
      </c>
    </row>
    <row r="89" spans="1:19" x14ac:dyDescent="0.2">
      <c r="A89" s="8">
        <f>IFERROR(VLOOKUP(B89,'[1]DADOS (OCULTAR)'!$P$3:$R$56,3,0),"")</f>
        <v>10988301000633</v>
      </c>
      <c r="B89" s="9" t="str">
        <f>'[1]TCE - ANEXO II - Preencher'!C98</f>
        <v>HOSPITAL PELÓPIDAS SILVEIRA</v>
      </c>
      <c r="C89" s="10"/>
      <c r="D89" s="11" t="str">
        <f>'[1]TCE - ANEXO II - Preencher'!E98</f>
        <v>ANA CLARA DE MELO PEREIRA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2235-05</v>
      </c>
      <c r="G89" s="14">
        <f>'[1]TCE - ANEXO II - Preencher'!I98</f>
        <v>44197</v>
      </c>
      <c r="H89" s="13" t="str">
        <f>'[1]TCE - ANEXO II - Preencher'!J98</f>
        <v>2 - Diarista</v>
      </c>
      <c r="I89" s="13">
        <f>'[1]TCE - ANEXO II - Preencher'!K98</f>
        <v>40</v>
      </c>
      <c r="J89" s="15">
        <f>'[1]TCE - ANEXO II - Preencher'!L98</f>
        <v>2055.94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612.82000000000005</v>
      </c>
      <c r="N89" s="16">
        <f>'[1]TCE - ANEXO II - Preencher'!S98</f>
        <v>719.58</v>
      </c>
      <c r="O89" s="17">
        <f>'[1]TCE - ANEXO II - Preencher'!W98</f>
        <v>687.41</v>
      </c>
      <c r="P89" s="18">
        <f>'[1]TCE - ANEXO II - Preencher'!X98</f>
        <v>2700.9300000000003</v>
      </c>
      <c r="S89" s="22">
        <v>46419</v>
      </c>
    </row>
    <row r="90" spans="1:19" x14ac:dyDescent="0.2">
      <c r="A90" s="8">
        <f>IFERROR(VLOOKUP(B90,'[1]DADOS (OCULTAR)'!$P$3:$R$56,3,0),"")</f>
        <v>10988301000633</v>
      </c>
      <c r="B90" s="9" t="str">
        <f>'[1]TCE - ANEXO II - Preencher'!C99</f>
        <v>HOSPITAL PELÓPIDAS SILVEIRA</v>
      </c>
      <c r="C90" s="10"/>
      <c r="D90" s="11" t="str">
        <f>'[1]TCE - ANEXO II - Preencher'!E99</f>
        <v>ANA CLAUDIA CELESTINO DA SILVA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3222-05</v>
      </c>
      <c r="G90" s="14">
        <f>'[1]TCE - ANEXO II - Preencher'!I99</f>
        <v>44197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916.67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1660.13</v>
      </c>
      <c r="N90" s="16">
        <f>'[1]TCE - ANEXO II - Preencher'!S99</f>
        <v>110</v>
      </c>
      <c r="O90" s="17">
        <f>'[1]TCE - ANEXO II - Preencher'!W99</f>
        <v>694.67</v>
      </c>
      <c r="P90" s="18">
        <f>'[1]TCE - ANEXO II - Preencher'!X99</f>
        <v>1992.13</v>
      </c>
      <c r="S90" s="22">
        <v>46447</v>
      </c>
    </row>
    <row r="91" spans="1:19" x14ac:dyDescent="0.2">
      <c r="A91" s="8">
        <f>IFERROR(VLOOKUP(B91,'[1]DADOS (OCULTAR)'!$P$3:$R$56,3,0),"")</f>
        <v>10988301000633</v>
      </c>
      <c r="B91" s="9" t="str">
        <f>'[1]TCE - ANEXO II - Preencher'!C100</f>
        <v>HOSPITAL PELÓPIDAS SILVEIRA</v>
      </c>
      <c r="C91" s="10"/>
      <c r="D91" s="11" t="str">
        <f>'[1]TCE - ANEXO II - Preencher'!E100</f>
        <v>ANA CLAUDIA CIRILO DO CARMO</v>
      </c>
      <c r="E91" s="12" t="str">
        <f>IF('[1]TCE - ANEXO II - Preencher'!G100="4 - Assistência Odontológica","2 - Outros Profissionais da saúde",'[1]TCE - ANEXO II - Preencher'!G100)</f>
        <v>3 - Administrativo</v>
      </c>
      <c r="F91" s="13" t="str">
        <f>'[1]TCE - ANEXO II - Preencher'!H100</f>
        <v>4110-10</v>
      </c>
      <c r="G91" s="14">
        <f>'[1]TCE - ANEXO II - Preencher'!I100</f>
        <v>44197</v>
      </c>
      <c r="H91" s="13" t="str">
        <f>'[1]TCE - ANEXO II - Preencher'!J100</f>
        <v>2 - Diarista</v>
      </c>
      <c r="I91" s="13">
        <f>'[1]TCE - ANEXO II - Preencher'!K100</f>
        <v>44</v>
      </c>
      <c r="J91" s="15">
        <f>'[1]TCE - ANEXO II - Preencher'!L100</f>
        <v>73.33</v>
      </c>
      <c r="K91" s="15">
        <f>'[1]TCE - ANEXO II - Preencher'!P100</f>
        <v>1473.35</v>
      </c>
      <c r="L91" s="15">
        <f>'[1]TCE - ANEXO II - Preencher'!Q100</f>
        <v>0</v>
      </c>
      <c r="M91" s="15">
        <f>'[1]TCE - ANEXO II - Preencher'!R100</f>
        <v>3.67</v>
      </c>
      <c r="N91" s="16">
        <f>'[1]TCE - ANEXO II - Preencher'!S100</f>
        <v>0</v>
      </c>
      <c r="O91" s="17">
        <f>'[1]TCE - ANEXO II - Preencher'!W100</f>
        <v>1519.11</v>
      </c>
      <c r="P91" s="18">
        <f>'[1]TCE - ANEXO II - Preencher'!X100</f>
        <v>31.240000000000009</v>
      </c>
      <c r="S91" s="22">
        <v>46478</v>
      </c>
    </row>
    <row r="92" spans="1:19" x14ac:dyDescent="0.2">
      <c r="A92" s="8">
        <f>IFERROR(VLOOKUP(B92,'[1]DADOS (OCULTAR)'!$P$3:$R$56,3,0),"")</f>
        <v>10988301000633</v>
      </c>
      <c r="B92" s="9" t="str">
        <f>'[1]TCE - ANEXO II - Preencher'!C101</f>
        <v>HOSPITAL PELÓPIDAS SILVEIRA</v>
      </c>
      <c r="C92" s="10"/>
      <c r="D92" s="11" t="str">
        <f>'[1]TCE - ANEXO II - Preencher'!E101</f>
        <v>ANA CLEVIA NEGRAO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3222-05</v>
      </c>
      <c r="G92" s="14">
        <f>'[1]TCE - ANEXO II - Preencher'!I101</f>
        <v>44197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1100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401.24</v>
      </c>
      <c r="N92" s="16">
        <f>'[1]TCE - ANEXO II - Preencher'!S101</f>
        <v>0</v>
      </c>
      <c r="O92" s="17">
        <f>'[1]TCE - ANEXO II - Preencher'!W101</f>
        <v>205.86</v>
      </c>
      <c r="P92" s="18">
        <f>'[1]TCE - ANEXO II - Preencher'!X101</f>
        <v>1295.3800000000001</v>
      </c>
      <c r="S92" s="22">
        <v>46508</v>
      </c>
    </row>
    <row r="93" spans="1:19" x14ac:dyDescent="0.2">
      <c r="A93" s="8">
        <f>IFERROR(VLOOKUP(B93,'[1]DADOS (OCULTAR)'!$P$3:$R$56,3,0),"")</f>
        <v>10988301000633</v>
      </c>
      <c r="B93" s="9" t="str">
        <f>'[1]TCE - ANEXO II - Preencher'!C102</f>
        <v>HOSPITAL PELÓPIDAS SILVEIRA</v>
      </c>
      <c r="C93" s="10"/>
      <c r="D93" s="11" t="str">
        <f>'[1]TCE - ANEXO II - Preencher'!E102</f>
        <v>ANA CRISTINA DUARTE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3222-05</v>
      </c>
      <c r="G93" s="14">
        <f>'[1]TCE - ANEXO II - Preencher'!I102</f>
        <v>44197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1063.33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563.08000000000004</v>
      </c>
      <c r="N93" s="16">
        <f>'[1]TCE - ANEXO II - Preencher'!S102</f>
        <v>110</v>
      </c>
      <c r="O93" s="17">
        <f>'[1]TCE - ANEXO II - Preencher'!W102</f>
        <v>239.43</v>
      </c>
      <c r="P93" s="18">
        <f>'[1]TCE - ANEXO II - Preencher'!X102</f>
        <v>1496.9799999999998</v>
      </c>
      <c r="S93" s="22">
        <v>46539</v>
      </c>
    </row>
    <row r="94" spans="1:19" x14ac:dyDescent="0.2">
      <c r="A94" s="8">
        <f>IFERROR(VLOOKUP(B94,'[1]DADOS (OCULTAR)'!$P$3:$R$56,3,0),"")</f>
        <v>10988301000633</v>
      </c>
      <c r="B94" s="9" t="str">
        <f>'[1]TCE - ANEXO II - Preencher'!C103</f>
        <v>HOSPITAL PELÓPIDAS SILVEIRA</v>
      </c>
      <c r="C94" s="10"/>
      <c r="D94" s="11" t="str">
        <f>'[1]TCE - ANEXO II - Preencher'!E103</f>
        <v>ANA CRISTINA NEGROMONTE</v>
      </c>
      <c r="E94" s="12" t="str">
        <f>IF('[1]TCE - ANEXO II - Preencher'!G103="4 - Assistência Odontológica","2 - Outros Profissionais da saúde",'[1]TCE - ANEXO II - Preencher'!G103)</f>
        <v>3 - Administrativo</v>
      </c>
      <c r="F94" s="13" t="str">
        <f>'[1]TCE - ANEXO II - Preencher'!H103</f>
        <v>4110-10</v>
      </c>
      <c r="G94" s="14">
        <f>'[1]TCE - ANEXO II - Preencher'!I103</f>
        <v>44197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1100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55</v>
      </c>
      <c r="N94" s="16">
        <f>'[1]TCE - ANEXO II - Preencher'!S103</f>
        <v>0</v>
      </c>
      <c r="O94" s="17">
        <f>'[1]TCE - ANEXO II - Preencher'!W103</f>
        <v>169.61</v>
      </c>
      <c r="P94" s="18">
        <f>'[1]TCE - ANEXO II - Preencher'!X103</f>
        <v>985.39</v>
      </c>
      <c r="S94" s="22">
        <v>46569</v>
      </c>
    </row>
    <row r="95" spans="1:19" x14ac:dyDescent="0.2">
      <c r="A95" s="8">
        <f>IFERROR(VLOOKUP(B95,'[1]DADOS (OCULTAR)'!$P$3:$R$56,3,0),"")</f>
        <v>10988301000633</v>
      </c>
      <c r="B95" s="9" t="str">
        <f>'[1]TCE - ANEXO II - Preencher'!C104</f>
        <v>HOSPITAL PELÓPIDAS SILVEIRA</v>
      </c>
      <c r="C95" s="10"/>
      <c r="D95" s="11" t="str">
        <f>'[1]TCE - ANEXO II - Preencher'!E104</f>
        <v>ANA CRISTINA PAULINO MARTINS</v>
      </c>
      <c r="E95" s="12" t="str">
        <f>IF('[1]TCE - ANEXO II - Preencher'!G104="4 - Assistência Odontológica","2 - Outros Profissionais da saúde",'[1]TCE - ANEXO II - Preencher'!G104)</f>
        <v>3 - Administrativo</v>
      </c>
      <c r="F95" s="13" t="str">
        <f>'[1]TCE - ANEXO II - Preencher'!H104</f>
        <v>1421-05</v>
      </c>
      <c r="G95" s="14">
        <f>'[1]TCE - ANEXO II - Preencher'!I104</f>
        <v>44197</v>
      </c>
      <c r="H95" s="13" t="str">
        <f>'[1]TCE - ANEXO II - Preencher'!J104</f>
        <v>2 - Diarista</v>
      </c>
      <c r="I95" s="13">
        <f>'[1]TCE - ANEXO II - Preencher'!K104</f>
        <v>44</v>
      </c>
      <c r="J95" s="15">
        <f>'[1]TCE - ANEXO II - Preencher'!L104</f>
        <v>4326.6400000000003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226.89</v>
      </c>
      <c r="N95" s="16">
        <f>'[1]TCE - ANEXO II - Preencher'!S104</f>
        <v>0</v>
      </c>
      <c r="O95" s="17">
        <f>'[1]TCE - ANEXO II - Preencher'!W104</f>
        <v>1100.93</v>
      </c>
      <c r="P95" s="18">
        <f>'[1]TCE - ANEXO II - Preencher'!X104</f>
        <v>3452.6000000000004</v>
      </c>
      <c r="S95" s="22">
        <v>46600</v>
      </c>
    </row>
    <row r="96" spans="1:19" x14ac:dyDescent="0.2">
      <c r="A96" s="8">
        <f>IFERROR(VLOOKUP(B96,'[1]DADOS (OCULTAR)'!$P$3:$R$56,3,0),"")</f>
        <v>10988301000633</v>
      </c>
      <c r="B96" s="9" t="str">
        <f>'[1]TCE - ANEXO II - Preencher'!C105</f>
        <v>HOSPITAL PELÓPIDAS SILVEIRA</v>
      </c>
      <c r="C96" s="10"/>
      <c r="D96" s="11" t="str">
        <f>'[1]TCE - ANEXO II - Preencher'!E105</f>
        <v>ANA CRISTINA VEIGA SILVA</v>
      </c>
      <c r="E96" s="12" t="str">
        <f>IF('[1]TCE - ANEXO II - Preencher'!G105="4 - Assistência Odontológica","2 - Outros Profissionais da saúde",'[1]TCE - ANEXO II - Preencher'!G105)</f>
        <v>1 - Médico</v>
      </c>
      <c r="F96" s="13" t="str">
        <f>'[1]TCE - ANEXO II - Preencher'!H105</f>
        <v>2252-60</v>
      </c>
      <c r="G96" s="14">
        <f>'[1]TCE - ANEXO II - Preencher'!I105</f>
        <v>44197</v>
      </c>
      <c r="H96" s="13" t="str">
        <f>'[1]TCE - ANEXO II - Preencher'!J105</f>
        <v>1 - Plantonista</v>
      </c>
      <c r="I96" s="13">
        <f>'[1]TCE - ANEXO II - Preencher'!K105</f>
        <v>24</v>
      </c>
      <c r="J96" s="15">
        <f>'[1]TCE - ANEXO II - Preencher'!L105</f>
        <v>3168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536.21</v>
      </c>
      <c r="N96" s="16">
        <f>'[1]TCE - ANEXO II - Preencher'!S105</f>
        <v>6500.4</v>
      </c>
      <c r="O96" s="17">
        <f>'[1]TCE - ANEXO II - Preencher'!W105</f>
        <v>2566.27</v>
      </c>
      <c r="P96" s="18">
        <f>'[1]TCE - ANEXO II - Preencher'!X105</f>
        <v>7638.34</v>
      </c>
      <c r="S96" s="22">
        <v>46631</v>
      </c>
    </row>
    <row r="97" spans="1:19" x14ac:dyDescent="0.2">
      <c r="A97" s="8">
        <f>IFERROR(VLOOKUP(B97,'[1]DADOS (OCULTAR)'!$P$3:$R$56,3,0),"")</f>
        <v>10988301000633</v>
      </c>
      <c r="B97" s="9" t="str">
        <f>'[1]TCE - ANEXO II - Preencher'!C106</f>
        <v>HOSPITAL PELÓPIDAS SILVEIRA</v>
      </c>
      <c r="C97" s="10"/>
      <c r="D97" s="11" t="str">
        <f>'[1]TCE - ANEXO II - Preencher'!E106</f>
        <v>ANA DOLORES FIRMINO SANTOS DO NASCIMENTO</v>
      </c>
      <c r="E97" s="12" t="str">
        <f>IF('[1]TCE - ANEXO II - Preencher'!G106="4 - Assistência Odontológica","2 - Outros Profissionais da saúde",'[1]TCE - ANEXO II - Preencher'!G106)</f>
        <v>1 - Médico</v>
      </c>
      <c r="F97" s="13" t="str">
        <f>'[1]TCE - ANEXO II - Preencher'!H106</f>
        <v>2251-12</v>
      </c>
      <c r="G97" s="14">
        <f>'[1]TCE - ANEXO II - Preencher'!I106</f>
        <v>44197</v>
      </c>
      <c r="H97" s="13" t="str">
        <f>'[1]TCE - ANEXO II - Preencher'!J106</f>
        <v>1 - Plantonista</v>
      </c>
      <c r="I97" s="13">
        <f>'[1]TCE - ANEXO II - Preencher'!K106</f>
        <v>12</v>
      </c>
      <c r="J97" s="15">
        <f>'[1]TCE - ANEXO II - Preencher'!L106</f>
        <v>1584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299.2</v>
      </c>
      <c r="N97" s="16">
        <f>'[1]TCE - ANEXO II - Preencher'!S106</f>
        <v>1995.08</v>
      </c>
      <c r="O97" s="17">
        <f>'[1]TCE - ANEXO II - Preencher'!W106</f>
        <v>562.03</v>
      </c>
      <c r="P97" s="18">
        <f>'[1]TCE - ANEXO II - Preencher'!X106</f>
        <v>3316.25</v>
      </c>
      <c r="S97" s="22">
        <v>46661</v>
      </c>
    </row>
    <row r="98" spans="1:19" x14ac:dyDescent="0.2">
      <c r="A98" s="8">
        <f>IFERROR(VLOOKUP(B98,'[1]DADOS (OCULTAR)'!$P$3:$R$56,3,0),"")</f>
        <v>10988301000633</v>
      </c>
      <c r="B98" s="9" t="str">
        <f>'[1]TCE - ANEXO II - Preencher'!C107</f>
        <v>HOSPITAL PELÓPIDAS SILVEIRA</v>
      </c>
      <c r="C98" s="10"/>
      <c r="D98" s="11" t="str">
        <f>'[1]TCE - ANEXO II - Preencher'!E107</f>
        <v>ANA LIGIA FEITOSA BEZERRA</v>
      </c>
      <c r="E98" s="12" t="str">
        <f>IF('[1]TCE - ANEXO II - Preencher'!G107="4 - Assistência Odontológica","2 - Outros Profissionais da saúde",'[1]TCE - ANEXO II - Preencher'!G107)</f>
        <v>3 - Administrativo</v>
      </c>
      <c r="F98" s="13" t="str">
        <f>'[1]TCE - ANEXO II - Preencher'!H107</f>
        <v>4131-15</v>
      </c>
      <c r="G98" s="14">
        <f>'[1]TCE - ANEXO II - Preencher'!I107</f>
        <v>44197</v>
      </c>
      <c r="H98" s="13" t="str">
        <f>'[1]TCE - ANEXO II - Preencher'!J107</f>
        <v>2 - Diarista</v>
      </c>
      <c r="I98" s="13">
        <f>'[1]TCE - ANEXO II - Preencher'!K107</f>
        <v>44</v>
      </c>
      <c r="J98" s="15">
        <f>'[1]TCE - ANEXO II - Preencher'!L107</f>
        <v>1668.35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83.42</v>
      </c>
      <c r="N98" s="16">
        <f>'[1]TCE - ANEXO II - Preencher'!S107</f>
        <v>0</v>
      </c>
      <c r="O98" s="17">
        <f>'[1]TCE - ANEXO II - Preencher'!W107</f>
        <v>771.51</v>
      </c>
      <c r="P98" s="18">
        <f>'[1]TCE - ANEXO II - Preencher'!X107</f>
        <v>980.26</v>
      </c>
      <c r="S98" s="22">
        <v>46692</v>
      </c>
    </row>
    <row r="99" spans="1:19" x14ac:dyDescent="0.2">
      <c r="A99" s="8">
        <f>IFERROR(VLOOKUP(B99,'[1]DADOS (OCULTAR)'!$P$3:$R$56,3,0),"")</f>
        <v>10988301000633</v>
      </c>
      <c r="B99" s="9" t="str">
        <f>'[1]TCE - ANEXO II - Preencher'!C108</f>
        <v>HOSPITAL PELÓPIDAS SILVEIRA</v>
      </c>
      <c r="C99" s="10"/>
      <c r="D99" s="11" t="str">
        <f>'[1]TCE - ANEXO II - Preencher'!E108</f>
        <v>ANA LUCIA DA SILVA</v>
      </c>
      <c r="E99" s="12" t="str">
        <f>IF('[1]TCE - ANEXO II - Preencher'!G108="4 - Assistência Odontológica","2 - Outros Profissionais da saúde",'[1]TCE - ANEXO II - Preencher'!G108)</f>
        <v>3 - Administrativo</v>
      </c>
      <c r="F99" s="13" t="str">
        <f>'[1]TCE - ANEXO II - Preencher'!H108</f>
        <v>5134-30</v>
      </c>
      <c r="G99" s="14">
        <f>'[1]TCE - ANEXO II - Preencher'!I108</f>
        <v>44197</v>
      </c>
      <c r="H99" s="13" t="str">
        <f>'[1]TCE - ANEXO II - Preencher'!J108</f>
        <v>1 - Plantonista</v>
      </c>
      <c r="I99" s="13">
        <f>'[1]TCE - ANEXO II - Preencher'!K108</f>
        <v>44</v>
      </c>
      <c r="J99" s="15">
        <f>'[1]TCE - ANEXO II - Preencher'!L108</f>
        <v>1100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297.8</v>
      </c>
      <c r="N99" s="16">
        <f>'[1]TCE - ANEXO II - Preencher'!S108</f>
        <v>0</v>
      </c>
      <c r="O99" s="17">
        <f>'[1]TCE - ANEXO II - Preencher'!W108</f>
        <v>216.95</v>
      </c>
      <c r="P99" s="18">
        <f>'[1]TCE - ANEXO II - Preencher'!X108</f>
        <v>1180.8499999999999</v>
      </c>
      <c r="S99" s="22">
        <v>46722</v>
      </c>
    </row>
    <row r="100" spans="1:19" x14ac:dyDescent="0.2">
      <c r="A100" s="8">
        <f>IFERROR(VLOOKUP(B100,'[1]DADOS (OCULTAR)'!$P$3:$R$56,3,0),"")</f>
        <v>10988301000633</v>
      </c>
      <c r="B100" s="9" t="str">
        <f>'[1]TCE - ANEXO II - Preencher'!C109</f>
        <v>HOSPITAL PELÓPIDAS SILVEIRA</v>
      </c>
      <c r="C100" s="10"/>
      <c r="D100" s="11" t="str">
        <f>'[1]TCE - ANEXO II - Preencher'!E109</f>
        <v>ANA LUCIA NUNES DA SILVA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 t="str">
        <f>'[1]TCE - ANEXO II - Preencher'!H109</f>
        <v>3222-05</v>
      </c>
      <c r="G100" s="14">
        <f>'[1]TCE - ANEXO II - Preencher'!I109</f>
        <v>44197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770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758.74</v>
      </c>
      <c r="N100" s="16">
        <f>'[1]TCE - ANEXO II - Preencher'!S109</f>
        <v>110</v>
      </c>
      <c r="O100" s="17">
        <f>'[1]TCE - ANEXO II - Preencher'!W109</f>
        <v>364.68</v>
      </c>
      <c r="P100" s="18">
        <f>'[1]TCE - ANEXO II - Preencher'!X109</f>
        <v>1274.06</v>
      </c>
      <c r="S100" s="22">
        <v>46753</v>
      </c>
    </row>
    <row r="101" spans="1:19" x14ac:dyDescent="0.2">
      <c r="A101" s="8">
        <f>IFERROR(VLOOKUP(B101,'[1]DADOS (OCULTAR)'!$P$3:$R$56,3,0),"")</f>
        <v>10988301000633</v>
      </c>
      <c r="B101" s="9" t="str">
        <f>'[1]TCE - ANEXO II - Preencher'!C110</f>
        <v>HOSPITAL PELÓPIDAS SILVEIRA</v>
      </c>
      <c r="C101" s="10"/>
      <c r="D101" s="11" t="str">
        <f>'[1]TCE - ANEXO II - Preencher'!E110</f>
        <v>ANA LUIZA BEZERRA GONCALVES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5211-30</v>
      </c>
      <c r="G101" s="14">
        <f>'[1]TCE - ANEXO II - Preencher'!I110</f>
        <v>44197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1100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265.44</v>
      </c>
      <c r="N101" s="16">
        <f>'[1]TCE - ANEXO II - Preencher'!S110</f>
        <v>0</v>
      </c>
      <c r="O101" s="17">
        <f>'[1]TCE - ANEXO II - Preencher'!W110</f>
        <v>198.93</v>
      </c>
      <c r="P101" s="18">
        <f>'[1]TCE - ANEXO II - Preencher'!X110</f>
        <v>1166.51</v>
      </c>
      <c r="S101" s="22">
        <v>46784</v>
      </c>
    </row>
    <row r="102" spans="1:19" x14ac:dyDescent="0.2">
      <c r="A102" s="8">
        <f>IFERROR(VLOOKUP(B102,'[1]DADOS (OCULTAR)'!$P$3:$R$56,3,0),"")</f>
        <v>10988301000633</v>
      </c>
      <c r="B102" s="9" t="str">
        <f>'[1]TCE - ANEXO II - Preencher'!C111</f>
        <v>HOSPITAL PELÓPIDAS SILVEIRA</v>
      </c>
      <c r="C102" s="10"/>
      <c r="D102" s="11" t="str">
        <f>'[1]TCE - ANEXO II - Preencher'!E111</f>
        <v>ANA LUIZA DE SOUZA E SILVA</v>
      </c>
      <c r="E102" s="12" t="str">
        <f>IF('[1]TCE - ANEXO II - Preencher'!G111="4 - Assistência Odontológica","2 - Outros Profissionais da saúde",'[1]TCE - ANEXO II - Preencher'!G111)</f>
        <v>3 - Administrativo</v>
      </c>
      <c r="F102" s="13" t="str">
        <f>'[1]TCE - ANEXO II - Preencher'!H111</f>
        <v>2612-05</v>
      </c>
      <c r="G102" s="14">
        <f>'[1]TCE - ANEXO II - Preencher'!I111</f>
        <v>44197</v>
      </c>
      <c r="H102" s="13" t="str">
        <f>'[1]TCE - ANEXO II - Preencher'!J111</f>
        <v>2 - Diarista</v>
      </c>
      <c r="I102" s="13">
        <f>'[1]TCE - ANEXO II - Preencher'!K111</f>
        <v>30</v>
      </c>
      <c r="J102" s="15">
        <f>'[1]TCE - ANEXO II - Preencher'!L111</f>
        <v>1984.02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0</v>
      </c>
      <c r="N102" s="16">
        <f>'[1]TCE - ANEXO II - Preencher'!S111</f>
        <v>0</v>
      </c>
      <c r="O102" s="17">
        <f>'[1]TCE - ANEXO II - Preencher'!W111</f>
        <v>397.57</v>
      </c>
      <c r="P102" s="18">
        <f>'[1]TCE - ANEXO II - Preencher'!X111</f>
        <v>1586.45</v>
      </c>
      <c r="S102" s="22">
        <v>46813</v>
      </c>
    </row>
    <row r="103" spans="1:19" x14ac:dyDescent="0.2">
      <c r="A103" s="8">
        <f>IFERROR(VLOOKUP(B103,'[1]DADOS (OCULTAR)'!$P$3:$R$56,3,0),"")</f>
        <v>10988301000633</v>
      </c>
      <c r="B103" s="9" t="str">
        <f>'[1]TCE - ANEXO II - Preencher'!C112</f>
        <v>HOSPITAL PELÓPIDAS SILVEIRA</v>
      </c>
      <c r="C103" s="10"/>
      <c r="D103" s="11" t="str">
        <f>'[1]TCE - ANEXO II - Preencher'!E112</f>
        <v>ANA MARIA DOMINGOS VIEIRA VASCONCELOS</v>
      </c>
      <c r="E103" s="12" t="str">
        <f>IF('[1]TCE - ANEXO II - Preencher'!G112="4 - Assistência Odontológica","2 - Outros Profissionais da saúde",'[1]TCE - ANEXO II - Preencher'!G112)</f>
        <v>3 - Administrativo</v>
      </c>
      <c r="F103" s="13" t="str">
        <f>'[1]TCE - ANEXO II - Preencher'!H112</f>
        <v>4110-10</v>
      </c>
      <c r="G103" s="14">
        <f>'[1]TCE - ANEXO II - Preencher'!I112</f>
        <v>44197</v>
      </c>
      <c r="H103" s="13" t="str">
        <f>'[1]TCE - ANEXO II - Preencher'!J112</f>
        <v>2 - Diarista</v>
      </c>
      <c r="I103" s="13">
        <f>'[1]TCE - ANEXO II - Preencher'!K112</f>
        <v>44</v>
      </c>
      <c r="J103" s="15">
        <f>'[1]TCE - ANEXO II - Preencher'!L112</f>
        <v>122.88</v>
      </c>
      <c r="K103" s="15">
        <f>'[1]TCE - ANEXO II - Preencher'!P112</f>
        <v>2628.57</v>
      </c>
      <c r="L103" s="15">
        <f>'[1]TCE - ANEXO II - Preencher'!Q112</f>
        <v>0</v>
      </c>
      <c r="M103" s="15">
        <f>'[1]TCE - ANEXO II - Preencher'!R112</f>
        <v>52.62</v>
      </c>
      <c r="N103" s="16">
        <f>'[1]TCE - ANEXO II - Preencher'!S112</f>
        <v>0</v>
      </c>
      <c r="O103" s="17">
        <f>'[1]TCE - ANEXO II - Preencher'!W112</f>
        <v>2698.26</v>
      </c>
      <c r="P103" s="18">
        <f>'[1]TCE - ANEXO II - Preencher'!X112</f>
        <v>105.80999999999995</v>
      </c>
      <c r="S103" s="22">
        <v>46844</v>
      </c>
    </row>
    <row r="104" spans="1:19" x14ac:dyDescent="0.2">
      <c r="A104" s="8">
        <f>IFERROR(VLOOKUP(B104,'[1]DADOS (OCULTAR)'!$P$3:$R$56,3,0),"")</f>
        <v>10988301000633</v>
      </c>
      <c r="B104" s="9" t="str">
        <f>'[1]TCE - ANEXO II - Preencher'!C113</f>
        <v>HOSPITAL PELÓPIDAS SILVEIRA</v>
      </c>
      <c r="C104" s="10"/>
      <c r="D104" s="11" t="str">
        <f>'[1]TCE - ANEXO II - Preencher'!E113</f>
        <v>ANA MARIA MENDES DA SILVA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3222-05</v>
      </c>
      <c r="G104" s="14">
        <f>'[1]TCE - ANEXO II - Preencher'!I113</f>
        <v>44197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1100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3009.13</v>
      </c>
      <c r="N104" s="16">
        <f>'[1]TCE - ANEXO II - Preencher'!S113</f>
        <v>0</v>
      </c>
      <c r="O104" s="17">
        <f>'[1]TCE - ANEXO II - Preencher'!W113</f>
        <v>142.69</v>
      </c>
      <c r="P104" s="18">
        <f>'[1]TCE - ANEXO II - Preencher'!X113</f>
        <v>3966.44</v>
      </c>
      <c r="S104" s="22">
        <v>46874</v>
      </c>
    </row>
    <row r="105" spans="1:19" x14ac:dyDescent="0.2">
      <c r="A105" s="8">
        <f>IFERROR(VLOOKUP(B105,'[1]DADOS (OCULTAR)'!$P$3:$R$56,3,0),"")</f>
        <v>10988301000633</v>
      </c>
      <c r="B105" s="9" t="str">
        <f>'[1]TCE - ANEXO II - Preencher'!C114</f>
        <v>HOSPITAL PELÓPIDAS SILVEIRA</v>
      </c>
      <c r="C105" s="10"/>
      <c r="D105" s="11" t="str">
        <f>'[1]TCE - ANEXO II - Preencher'!E114</f>
        <v>ANA MARIA PEREIRA DE ARAUJO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 t="str">
        <f>'[1]TCE - ANEXO II - Preencher'!H114</f>
        <v>3222-05</v>
      </c>
      <c r="G105" s="14">
        <f>'[1]TCE - ANEXO II - Preencher'!I114</f>
        <v>44197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0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0</v>
      </c>
      <c r="N105" s="16">
        <f>'[1]TCE - ANEXO II - Preencher'!S114</f>
        <v>0</v>
      </c>
      <c r="O105" s="17">
        <f>'[1]TCE - ANEXO II - Preencher'!W114</f>
        <v>1597.19</v>
      </c>
      <c r="P105" s="18">
        <f>'[1]TCE - ANEXO II - Preencher'!X114</f>
        <v>1663.42</v>
      </c>
      <c r="S105" s="22">
        <v>46905</v>
      </c>
    </row>
    <row r="106" spans="1:19" x14ac:dyDescent="0.2">
      <c r="A106" s="8">
        <f>IFERROR(VLOOKUP(B106,'[1]DADOS (OCULTAR)'!$P$3:$R$56,3,0),"")</f>
        <v>10988301000633</v>
      </c>
      <c r="B106" s="9" t="str">
        <f>'[1]TCE - ANEXO II - Preencher'!C115</f>
        <v>HOSPITAL PELÓPIDAS SILVEIRA</v>
      </c>
      <c r="C106" s="10"/>
      <c r="D106" s="11" t="str">
        <f>'[1]TCE - ANEXO II - Preencher'!E115</f>
        <v>ANA MUNIQUE TRAVASSO DA SILVA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2235-05</v>
      </c>
      <c r="G106" s="14">
        <f>'[1]TCE - ANEXO II - Preencher'!I115</f>
        <v>44197</v>
      </c>
      <c r="H106" s="13" t="str">
        <f>'[1]TCE - ANEXO II - Preencher'!J115</f>
        <v>1 - Plantonista</v>
      </c>
      <c r="I106" s="13">
        <f>'[1]TCE - ANEXO II - Preencher'!K115</f>
        <v>40</v>
      </c>
      <c r="J106" s="15">
        <f>'[1]TCE - ANEXO II - Preencher'!L115</f>
        <v>0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3479.63</v>
      </c>
      <c r="N106" s="16">
        <f>'[1]TCE - ANEXO II - Preencher'!S115</f>
        <v>0</v>
      </c>
      <c r="O106" s="17">
        <f>'[1]TCE - ANEXO II - Preencher'!W115</f>
        <v>454.8</v>
      </c>
      <c r="P106" s="18">
        <f>'[1]TCE - ANEXO II - Preencher'!X115</f>
        <v>3024.83</v>
      </c>
      <c r="S106" s="22">
        <v>46935</v>
      </c>
    </row>
    <row r="107" spans="1:19" x14ac:dyDescent="0.2">
      <c r="A107" s="8">
        <f>IFERROR(VLOOKUP(B107,'[1]DADOS (OCULTAR)'!$P$3:$R$56,3,0),"")</f>
        <v>10988301000633</v>
      </c>
      <c r="B107" s="9" t="str">
        <f>'[1]TCE - ANEXO II - Preencher'!C116</f>
        <v>HOSPITAL PELÓPIDAS SILVEIRA</v>
      </c>
      <c r="C107" s="10"/>
      <c r="D107" s="11" t="str">
        <f>'[1]TCE - ANEXO II - Preencher'!E116</f>
        <v>ANA PATRICIA DA SILVA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 t="str">
        <f>'[1]TCE - ANEXO II - Preencher'!H116</f>
        <v>3222-05</v>
      </c>
      <c r="G107" s="14">
        <f>'[1]TCE - ANEXO II - Preencher'!I116</f>
        <v>44197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55.52</v>
      </c>
      <c r="N107" s="16">
        <f>'[1]TCE - ANEXO II - Preencher'!S116</f>
        <v>0</v>
      </c>
      <c r="O107" s="17">
        <f>'[1]TCE - ANEXO II - Preencher'!W116</f>
        <v>55.52</v>
      </c>
      <c r="P107" s="18">
        <f>'[1]TCE - ANEXO II - Preencher'!X116</f>
        <v>0</v>
      </c>
      <c r="S107" s="22">
        <v>46966</v>
      </c>
    </row>
    <row r="108" spans="1:19" x14ac:dyDescent="0.2">
      <c r="A108" s="8">
        <f>IFERROR(VLOOKUP(B108,'[1]DADOS (OCULTAR)'!$P$3:$R$56,3,0),"")</f>
        <v>10988301000633</v>
      </c>
      <c r="B108" s="9" t="str">
        <f>'[1]TCE - ANEXO II - Preencher'!C117</f>
        <v>HOSPITAL PELÓPIDAS SILVEIRA</v>
      </c>
      <c r="C108" s="10"/>
      <c r="D108" s="11" t="str">
        <f>'[1]TCE - ANEXO II - Preencher'!E117</f>
        <v>ANA PAULA ARAUJO DE CARVALHO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 t="str">
        <f>'[1]TCE - ANEXO II - Preencher'!H117</f>
        <v>2235-05</v>
      </c>
      <c r="G108" s="14">
        <f>'[1]TCE - ANEXO II - Preencher'!I117</f>
        <v>44197</v>
      </c>
      <c r="H108" s="13" t="str">
        <f>'[1]TCE - ANEXO II - Preencher'!J117</f>
        <v>2 - Diarista</v>
      </c>
      <c r="I108" s="13">
        <f>'[1]TCE - ANEXO II - Preencher'!K117</f>
        <v>40</v>
      </c>
      <c r="J108" s="15">
        <f>'[1]TCE - ANEXO II - Preencher'!L117</f>
        <v>1747.87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613.87</v>
      </c>
      <c r="N108" s="16">
        <f>'[1]TCE - ANEXO II - Preencher'!S117</f>
        <v>707.89</v>
      </c>
      <c r="O108" s="17">
        <f>'[1]TCE - ANEXO II - Preencher'!W117</f>
        <v>369.23</v>
      </c>
      <c r="P108" s="18">
        <f>'[1]TCE - ANEXO II - Preencher'!X117</f>
        <v>2700.3999999999996</v>
      </c>
      <c r="S108" s="22">
        <v>46997</v>
      </c>
    </row>
    <row r="109" spans="1:19" x14ac:dyDescent="0.2">
      <c r="A109" s="8">
        <f>IFERROR(VLOOKUP(B109,'[1]DADOS (OCULTAR)'!$P$3:$R$56,3,0),"")</f>
        <v>10988301000633</v>
      </c>
      <c r="B109" s="9" t="str">
        <f>'[1]TCE - ANEXO II - Preencher'!C118</f>
        <v>HOSPITAL PELÓPIDAS SILVEIRA</v>
      </c>
      <c r="C109" s="10"/>
      <c r="D109" s="11" t="str">
        <f>'[1]TCE - ANEXO II - Preencher'!E118</f>
        <v>ANA PAULA DA SILVA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 t="str">
        <f>'[1]TCE - ANEXO II - Preencher'!H118</f>
        <v>5142-25</v>
      </c>
      <c r="G109" s="14">
        <f>'[1]TCE - ANEXO II - Preencher'!I118</f>
        <v>44197</v>
      </c>
      <c r="H109" s="13" t="str">
        <f>'[1]TCE - ANEXO II - Preencher'!J118</f>
        <v>2 - Diarista</v>
      </c>
      <c r="I109" s="13">
        <f>'[1]TCE - ANEXO II - Preencher'!K118</f>
        <v>44</v>
      </c>
      <c r="J109" s="15">
        <f>'[1]TCE - ANEXO II - Preencher'!L118</f>
        <v>1100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724</v>
      </c>
      <c r="N109" s="16">
        <f>'[1]TCE - ANEXO II - Preencher'!S118</f>
        <v>0</v>
      </c>
      <c r="O109" s="17">
        <f>'[1]TCE - ANEXO II - Preencher'!W118</f>
        <v>235.66</v>
      </c>
      <c r="P109" s="18">
        <f>'[1]TCE - ANEXO II - Preencher'!X118</f>
        <v>1588.34</v>
      </c>
      <c r="S109" s="22">
        <v>47027</v>
      </c>
    </row>
    <row r="110" spans="1:19" x14ac:dyDescent="0.2">
      <c r="A110" s="8">
        <f>IFERROR(VLOOKUP(B110,'[1]DADOS (OCULTAR)'!$P$3:$R$56,3,0),"")</f>
        <v>10988301000633</v>
      </c>
      <c r="B110" s="9" t="str">
        <f>'[1]TCE - ANEXO II - Preencher'!C119</f>
        <v>HOSPITAL PELÓPIDAS SILVEIRA</v>
      </c>
      <c r="C110" s="10"/>
      <c r="D110" s="11" t="str">
        <f>'[1]TCE - ANEXO II - Preencher'!E119</f>
        <v>ANA PAULA FERNANDES DE AQUINO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 t="str">
        <f>'[1]TCE - ANEXO II - Preencher'!H119</f>
        <v>3222-05</v>
      </c>
      <c r="G110" s="14">
        <f>'[1]TCE - ANEXO II - Preencher'!I119</f>
        <v>44197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1063.33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682.99</v>
      </c>
      <c r="N110" s="16">
        <f>'[1]TCE - ANEXO II - Preencher'!S119</f>
        <v>0</v>
      </c>
      <c r="O110" s="17">
        <f>'[1]TCE - ANEXO II - Preencher'!W119</f>
        <v>245.99</v>
      </c>
      <c r="P110" s="18">
        <f>'[1]TCE - ANEXO II - Preencher'!X119</f>
        <v>1500.33</v>
      </c>
      <c r="S110" s="22">
        <v>47058</v>
      </c>
    </row>
    <row r="111" spans="1:19" x14ac:dyDescent="0.2">
      <c r="A111" s="8">
        <f>IFERROR(VLOOKUP(B111,'[1]DADOS (OCULTAR)'!$P$3:$R$56,3,0),"")</f>
        <v>10988301000633</v>
      </c>
      <c r="B111" s="9" t="str">
        <f>'[1]TCE - ANEXO II - Preencher'!C120</f>
        <v>HOSPITAL PELÓPIDAS SILVEIRA</v>
      </c>
      <c r="C111" s="10"/>
      <c r="D111" s="11" t="str">
        <f>'[1]TCE - ANEXO II - Preencher'!E120</f>
        <v>ANA PAULA FERRAZ DO NASCIMENTO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3222-05</v>
      </c>
      <c r="G111" s="14">
        <f>'[1]TCE - ANEXO II - Preencher'!I120</f>
        <v>44197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1100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400.56</v>
      </c>
      <c r="N111" s="16">
        <f>'[1]TCE - ANEXO II - Preencher'!S120</f>
        <v>0</v>
      </c>
      <c r="O111" s="17">
        <f>'[1]TCE - ANEXO II - Preencher'!W120</f>
        <v>266.27999999999997</v>
      </c>
      <c r="P111" s="18">
        <f>'[1]TCE - ANEXO II - Preencher'!X120</f>
        <v>1234.28</v>
      </c>
      <c r="S111" s="22">
        <v>47088</v>
      </c>
    </row>
    <row r="112" spans="1:19" x14ac:dyDescent="0.2">
      <c r="A112" s="8">
        <f>IFERROR(VLOOKUP(B112,'[1]DADOS (OCULTAR)'!$P$3:$R$56,3,0),"")</f>
        <v>10988301000633</v>
      </c>
      <c r="B112" s="9" t="str">
        <f>'[1]TCE - ANEXO II - Preencher'!C121</f>
        <v>HOSPITAL PELÓPIDAS SILVEIRA</v>
      </c>
      <c r="C112" s="10"/>
      <c r="D112" s="11" t="str">
        <f>'[1]TCE - ANEXO II - Preencher'!E121</f>
        <v>ANA PAULA GUERRA FEITOSA</v>
      </c>
      <c r="E112" s="12" t="str">
        <f>IF('[1]TCE - ANEXO II - Preencher'!G121="4 - Assistência Odontológica","2 - Outros Profissionais da saúde",'[1]TCE - ANEXO II - Preencher'!G121)</f>
        <v>3 - Administrativo</v>
      </c>
      <c r="F112" s="13" t="str">
        <f>'[1]TCE - ANEXO II - Preencher'!H121</f>
        <v>1422-05</v>
      </c>
      <c r="G112" s="14">
        <f>'[1]TCE - ANEXO II - Preencher'!I121</f>
        <v>44197</v>
      </c>
      <c r="H112" s="13" t="str">
        <f>'[1]TCE - ANEXO II - Preencher'!J121</f>
        <v>2 - Diarista</v>
      </c>
      <c r="I112" s="13">
        <f>'[1]TCE - ANEXO II - Preencher'!K121</f>
        <v>44</v>
      </c>
      <c r="J112" s="15">
        <f>'[1]TCE - ANEXO II - Preencher'!L121</f>
        <v>5326.64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266.33</v>
      </c>
      <c r="N112" s="16">
        <f>'[1]TCE - ANEXO II - Preencher'!S121</f>
        <v>0</v>
      </c>
      <c r="O112" s="17">
        <f>'[1]TCE - ANEXO II - Preencher'!W121</f>
        <v>1961.81</v>
      </c>
      <c r="P112" s="18">
        <f>'[1]TCE - ANEXO II - Preencher'!X121</f>
        <v>3631.1600000000003</v>
      </c>
      <c r="S112" s="22">
        <v>47119</v>
      </c>
    </row>
    <row r="113" spans="1:19" x14ac:dyDescent="0.2">
      <c r="A113" s="8">
        <f>IFERROR(VLOOKUP(B113,'[1]DADOS (OCULTAR)'!$P$3:$R$56,3,0),"")</f>
        <v>10988301000633</v>
      </c>
      <c r="B113" s="9" t="str">
        <f>'[1]TCE - ANEXO II - Preencher'!C122</f>
        <v>HOSPITAL PELÓPIDAS SILVEIRA</v>
      </c>
      <c r="C113" s="10"/>
      <c r="D113" s="11" t="str">
        <f>'[1]TCE - ANEXO II - Preencher'!E122</f>
        <v>ANA PAULA MONTEIRO TEIXEIRA</v>
      </c>
      <c r="E113" s="12" t="str">
        <f>IF('[1]TCE - ANEXO II - Preencher'!G122="4 - Assistência Odontológica","2 - Outros Profissionais da saúde",'[1]TCE - ANEXO II - Preencher'!G122)</f>
        <v>3 - Administrativo</v>
      </c>
      <c r="F113" s="13" t="str">
        <f>'[1]TCE - ANEXO II - Preencher'!H122</f>
        <v>3516-05</v>
      </c>
      <c r="G113" s="14">
        <f>'[1]TCE - ANEXO II - Preencher'!I122</f>
        <v>44197</v>
      </c>
      <c r="H113" s="13" t="str">
        <f>'[1]TCE - ANEXO II - Preencher'!J122</f>
        <v>2 - Diarista</v>
      </c>
      <c r="I113" s="13">
        <f>'[1]TCE - ANEXO II - Preencher'!K122</f>
        <v>40</v>
      </c>
      <c r="J113" s="15">
        <f>'[1]TCE - ANEXO II - Preencher'!L122</f>
        <v>1394.19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149.38</v>
      </c>
      <c r="N113" s="16">
        <f>'[1]TCE - ANEXO II - Preencher'!S122</f>
        <v>0</v>
      </c>
      <c r="O113" s="17">
        <f>'[1]TCE - ANEXO II - Preencher'!W122</f>
        <v>237.81</v>
      </c>
      <c r="P113" s="18">
        <f>'[1]TCE - ANEXO II - Preencher'!X122</f>
        <v>1305.7600000000002</v>
      </c>
      <c r="S113" s="22">
        <v>47150</v>
      </c>
    </row>
    <row r="114" spans="1:19" x14ac:dyDescent="0.2">
      <c r="A114" s="8">
        <f>IFERROR(VLOOKUP(B114,'[1]DADOS (OCULTAR)'!$P$3:$R$56,3,0),"")</f>
        <v>10988301000633</v>
      </c>
      <c r="B114" s="9" t="str">
        <f>'[1]TCE - ANEXO II - Preencher'!C123</f>
        <v>HOSPITAL PELÓPIDAS SILVEIRA</v>
      </c>
      <c r="C114" s="10"/>
      <c r="D114" s="11" t="str">
        <f>'[1]TCE - ANEXO II - Preencher'!E123</f>
        <v>ANA PAULA PATRICIA DA SILVA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3222-05</v>
      </c>
      <c r="G114" s="14">
        <f>'[1]TCE - ANEXO II - Preencher'!I123</f>
        <v>44197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990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671.54</v>
      </c>
      <c r="N114" s="16">
        <f>'[1]TCE - ANEXO II - Preencher'!S123</f>
        <v>0</v>
      </c>
      <c r="O114" s="17">
        <f>'[1]TCE - ANEXO II - Preencher'!W123</f>
        <v>136.37</v>
      </c>
      <c r="P114" s="18">
        <f>'[1]TCE - ANEXO II - Preencher'!X123</f>
        <v>1525.17</v>
      </c>
      <c r="S114" s="22">
        <v>47178</v>
      </c>
    </row>
    <row r="115" spans="1:19" x14ac:dyDescent="0.2">
      <c r="A115" s="8">
        <f>IFERROR(VLOOKUP(B115,'[1]DADOS (OCULTAR)'!$P$3:$R$56,3,0),"")</f>
        <v>10988301000633</v>
      </c>
      <c r="B115" s="9" t="str">
        <f>'[1]TCE - ANEXO II - Preencher'!C124</f>
        <v>HOSPITAL PELÓPIDAS SILVEIRA</v>
      </c>
      <c r="C115" s="10"/>
      <c r="D115" s="11" t="str">
        <f>'[1]TCE - ANEXO II - Preencher'!E124</f>
        <v>ANA PAULA ROSELIA DA SILVA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3222-05</v>
      </c>
      <c r="G115" s="14">
        <f>'[1]TCE - ANEXO II - Preencher'!I124</f>
        <v>44197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1100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475.19</v>
      </c>
      <c r="N115" s="16">
        <f>'[1]TCE - ANEXO II - Preencher'!S124</f>
        <v>0</v>
      </c>
      <c r="O115" s="17">
        <f>'[1]TCE - ANEXO II - Preencher'!W124</f>
        <v>675.14</v>
      </c>
      <c r="P115" s="18">
        <f>'[1]TCE - ANEXO II - Preencher'!X124</f>
        <v>900.05000000000007</v>
      </c>
      <c r="S115" s="22">
        <v>47209</v>
      </c>
    </row>
    <row r="116" spans="1:19" x14ac:dyDescent="0.2">
      <c r="A116" s="8">
        <f>IFERROR(VLOOKUP(B116,'[1]DADOS (OCULTAR)'!$P$3:$R$56,3,0),"")</f>
        <v>10988301000633</v>
      </c>
      <c r="B116" s="9" t="str">
        <f>'[1]TCE - ANEXO II - Preencher'!C125</f>
        <v>HOSPITAL PELÓPIDAS SILVEIRA</v>
      </c>
      <c r="C116" s="10"/>
      <c r="D116" s="11" t="str">
        <f>'[1]TCE - ANEXO II - Preencher'!E125</f>
        <v>ANA ROSA MELO CORREA LIMA</v>
      </c>
      <c r="E116" s="12" t="str">
        <f>IF('[1]TCE - ANEXO II - Preencher'!G125="4 - Assistência Odontológica","2 - Outros Profissionais da saúde",'[1]TCE - ANEXO II - Preencher'!G125)</f>
        <v>1 - Médico</v>
      </c>
      <c r="F116" s="13" t="str">
        <f>'[1]TCE - ANEXO II - Preencher'!H125</f>
        <v>2251-25</v>
      </c>
      <c r="G116" s="14">
        <f>'[1]TCE - ANEXO II - Preencher'!I125</f>
        <v>44197</v>
      </c>
      <c r="H116" s="13" t="str">
        <f>'[1]TCE - ANEXO II - Preencher'!J125</f>
        <v>2 - Diarista</v>
      </c>
      <c r="I116" s="13">
        <f>'[1]TCE - ANEXO II - Preencher'!K125</f>
        <v>40</v>
      </c>
      <c r="J116" s="15">
        <f>'[1]TCE - ANEXO II - Preencher'!L125</f>
        <v>5280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484</v>
      </c>
      <c r="N116" s="16">
        <f>'[1]TCE - ANEXO II - Preencher'!S125</f>
        <v>7770.07</v>
      </c>
      <c r="O116" s="17">
        <f>'[1]TCE - ANEXO II - Preencher'!W125</f>
        <v>3397.68</v>
      </c>
      <c r="P116" s="18">
        <f>'[1]TCE - ANEXO II - Preencher'!X125</f>
        <v>10136.39</v>
      </c>
      <c r="S116" s="22">
        <v>47239</v>
      </c>
    </row>
    <row r="117" spans="1:19" x14ac:dyDescent="0.2">
      <c r="A117" s="8">
        <f>IFERROR(VLOOKUP(B117,'[1]DADOS (OCULTAR)'!$P$3:$R$56,3,0),"")</f>
        <v>10988301000633</v>
      </c>
      <c r="B117" s="9" t="str">
        <f>'[1]TCE - ANEXO II - Preencher'!C126</f>
        <v>HOSPITAL PELÓPIDAS SILVEIRA</v>
      </c>
      <c r="C117" s="10"/>
      <c r="D117" s="11" t="str">
        <f>'[1]TCE - ANEXO II - Preencher'!E126</f>
        <v>ANA SANTANA MONTEIRO DE ARAUJO MEDEIROS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3222-05</v>
      </c>
      <c r="G117" s="14">
        <f>'[1]TCE - ANEXO II - Preencher'!I126</f>
        <v>44197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1100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317.47000000000003</v>
      </c>
      <c r="N117" s="16">
        <f>'[1]TCE - ANEXO II - Preencher'!S126</f>
        <v>110</v>
      </c>
      <c r="O117" s="17">
        <f>'[1]TCE - ANEXO II - Preencher'!W126</f>
        <v>147.19999999999999</v>
      </c>
      <c r="P117" s="18">
        <f>'[1]TCE - ANEXO II - Preencher'!X126</f>
        <v>1380.27</v>
      </c>
      <c r="S117" s="22">
        <v>47270</v>
      </c>
    </row>
    <row r="118" spans="1:19" x14ac:dyDescent="0.2">
      <c r="A118" s="8">
        <f>IFERROR(VLOOKUP(B118,'[1]DADOS (OCULTAR)'!$P$3:$R$56,3,0),"")</f>
        <v>10988301000633</v>
      </c>
      <c r="B118" s="9" t="str">
        <f>'[1]TCE - ANEXO II - Preencher'!C127</f>
        <v>HOSPITAL PELÓPIDAS SILVEIRA</v>
      </c>
      <c r="C118" s="10"/>
      <c r="D118" s="11" t="str">
        <f>'[1]TCE - ANEXO II - Preencher'!E127</f>
        <v>ANA VIRGINIA GOMES MONTEIRO</v>
      </c>
      <c r="E118" s="12" t="str">
        <f>IF('[1]TCE - ANEXO II - Preencher'!G127="4 - Assistência Odontológica","2 - Outros Profissionais da saúde",'[1]TCE - ANEXO II - Preencher'!G127)</f>
        <v>3 - Administrativo</v>
      </c>
      <c r="F118" s="13" t="str">
        <f>'[1]TCE - ANEXO II - Preencher'!H127</f>
        <v>4131-15</v>
      </c>
      <c r="G118" s="14">
        <f>'[1]TCE - ANEXO II - Preencher'!I127</f>
        <v>44197</v>
      </c>
      <c r="H118" s="13" t="str">
        <f>'[1]TCE - ANEXO II - Preencher'!J127</f>
        <v>2 - Diarista</v>
      </c>
      <c r="I118" s="13">
        <f>'[1]TCE - ANEXO II - Preencher'!K127</f>
        <v>44</v>
      </c>
      <c r="J118" s="15">
        <f>'[1]TCE - ANEXO II - Preencher'!L127</f>
        <v>1668.35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0</v>
      </c>
      <c r="N118" s="16">
        <f>'[1]TCE - ANEXO II - Preencher'!S127</f>
        <v>0</v>
      </c>
      <c r="O118" s="17">
        <f>'[1]TCE - ANEXO II - Preencher'!W127</f>
        <v>554.01</v>
      </c>
      <c r="P118" s="18">
        <f>'[1]TCE - ANEXO II - Preencher'!X127</f>
        <v>1114.3399999999999</v>
      </c>
      <c r="S118" s="22">
        <v>47300</v>
      </c>
    </row>
    <row r="119" spans="1:19" x14ac:dyDescent="0.2">
      <c r="A119" s="8">
        <f>IFERROR(VLOOKUP(B119,'[1]DADOS (OCULTAR)'!$P$3:$R$56,3,0),"")</f>
        <v>10988301000633</v>
      </c>
      <c r="B119" s="9" t="str">
        <f>'[1]TCE - ANEXO II - Preencher'!C128</f>
        <v>HOSPITAL PELÓPIDAS SILVEIRA</v>
      </c>
      <c r="C119" s="10"/>
      <c r="D119" s="11" t="str">
        <f>'[1]TCE - ANEXO II - Preencher'!E128</f>
        <v>ANALU MARIA DO NASCIMENTO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3222-05</v>
      </c>
      <c r="G119" s="14">
        <f>'[1]TCE - ANEXO II - Preencher'!I128</f>
        <v>44197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1100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382.12</v>
      </c>
      <c r="N119" s="16">
        <f>'[1]TCE - ANEXO II - Preencher'!S128</f>
        <v>0</v>
      </c>
      <c r="O119" s="17">
        <f>'[1]TCE - ANEXO II - Preencher'!W128</f>
        <v>397.3</v>
      </c>
      <c r="P119" s="18">
        <f>'[1]TCE - ANEXO II - Preencher'!X128</f>
        <v>1084.82</v>
      </c>
      <c r="S119" s="22">
        <v>47331</v>
      </c>
    </row>
    <row r="120" spans="1:19" x14ac:dyDescent="0.2">
      <c r="A120" s="8">
        <f>IFERROR(VLOOKUP(B120,'[1]DADOS (OCULTAR)'!$P$3:$R$56,3,0),"")</f>
        <v>10988301000633</v>
      </c>
      <c r="B120" s="9" t="str">
        <f>'[1]TCE - ANEXO II - Preencher'!C129</f>
        <v>HOSPITAL PELÓPIDAS SILVEIRA</v>
      </c>
      <c r="C120" s="10"/>
      <c r="D120" s="11" t="str">
        <f>'[1]TCE - ANEXO II - Preencher'!E129</f>
        <v>ANATILDE CRISTINA SILVA DA COSTA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3222-05</v>
      </c>
      <c r="G120" s="14">
        <f>'[1]TCE - ANEXO II - Preencher'!I129</f>
        <v>44197</v>
      </c>
      <c r="H120" s="13" t="str">
        <f>'[1]TCE - ANEXO II - Preencher'!J129</f>
        <v>2 - Diarista</v>
      </c>
      <c r="I120" s="13">
        <f>'[1]TCE - ANEXO II - Preencher'!K129</f>
        <v>44</v>
      </c>
      <c r="J120" s="15">
        <f>'[1]TCE - ANEXO II - Preencher'!L129</f>
        <v>1100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373.03</v>
      </c>
      <c r="N120" s="16">
        <f>'[1]TCE - ANEXO II - Preencher'!S129</f>
        <v>0</v>
      </c>
      <c r="O120" s="17">
        <f>'[1]TCE - ANEXO II - Preencher'!W129</f>
        <v>210.43</v>
      </c>
      <c r="P120" s="18">
        <f>'[1]TCE - ANEXO II - Preencher'!X129</f>
        <v>1262.5999999999999</v>
      </c>
      <c r="S120" s="22">
        <v>47362</v>
      </c>
    </row>
    <row r="121" spans="1:19" x14ac:dyDescent="0.2">
      <c r="A121" s="8">
        <f>IFERROR(VLOOKUP(B121,'[1]DADOS (OCULTAR)'!$P$3:$R$56,3,0),"")</f>
        <v>10988301000633</v>
      </c>
      <c r="B121" s="9" t="str">
        <f>'[1]TCE - ANEXO II - Preencher'!C130</f>
        <v>HOSPITAL PELÓPIDAS SILVEIRA</v>
      </c>
      <c r="C121" s="10"/>
      <c r="D121" s="11" t="str">
        <f>'[1]TCE - ANEXO II - Preencher'!E130</f>
        <v>ANDERSON DE ASSIS ALEIXO</v>
      </c>
      <c r="E121" s="12" t="str">
        <f>IF('[1]TCE - ANEXO II - Preencher'!G130="4 - Assistência Odontológica","2 - Outros Profissionais da saúde",'[1]TCE - ANEXO II - Preencher'!G130)</f>
        <v>1 - Médico</v>
      </c>
      <c r="F121" s="13" t="str">
        <f>'[1]TCE - ANEXO II - Preencher'!H130</f>
        <v>2251-25</v>
      </c>
      <c r="G121" s="14">
        <f>'[1]TCE - ANEXO II - Preencher'!I130</f>
        <v>44197</v>
      </c>
      <c r="H121" s="13" t="str">
        <f>'[1]TCE - ANEXO II - Preencher'!J130</f>
        <v>1 - Plantonista</v>
      </c>
      <c r="I121" s="13">
        <f>'[1]TCE - ANEXO II - Preencher'!K130</f>
        <v>12</v>
      </c>
      <c r="J121" s="15">
        <f>'[1]TCE - ANEXO II - Preencher'!L130</f>
        <v>1425.6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418</v>
      </c>
      <c r="N121" s="16">
        <f>'[1]TCE - ANEXO II - Preencher'!S130</f>
        <v>1947.56</v>
      </c>
      <c r="O121" s="17">
        <f>'[1]TCE - ANEXO II - Preencher'!W130</f>
        <v>567.74</v>
      </c>
      <c r="P121" s="18">
        <f>'[1]TCE - ANEXO II - Preencher'!X130</f>
        <v>3223.42</v>
      </c>
      <c r="S121" s="22">
        <v>47392</v>
      </c>
    </row>
    <row r="122" spans="1:19" x14ac:dyDescent="0.2">
      <c r="A122" s="8">
        <f>IFERROR(VLOOKUP(B122,'[1]DADOS (OCULTAR)'!$P$3:$R$56,3,0),"")</f>
        <v>10988301000633</v>
      </c>
      <c r="B122" s="9" t="str">
        <f>'[1]TCE - ANEXO II - Preencher'!C131</f>
        <v>HOSPITAL PELÓPIDAS SILVEIRA</v>
      </c>
      <c r="C122" s="10"/>
      <c r="D122" s="11" t="str">
        <f>'[1]TCE - ANEXO II - Preencher'!E131</f>
        <v>ANDRE CONSTANTINO DA SILVA</v>
      </c>
      <c r="E122" s="12" t="str">
        <f>IF('[1]TCE - ANEXO II - Preencher'!G131="4 - Assistência Odontológica","2 - Outros Profissionais da saúde",'[1]TCE - ANEXO II - Preencher'!G131)</f>
        <v>3 - Administrativo</v>
      </c>
      <c r="F122" s="13" t="str">
        <f>'[1]TCE - ANEXO II - Preencher'!H131</f>
        <v>5174-10</v>
      </c>
      <c r="G122" s="14">
        <f>'[1]TCE - ANEXO II - Preencher'!I131</f>
        <v>44197</v>
      </c>
      <c r="H122" s="13" t="str">
        <f>'[1]TCE - ANEXO II - Preencher'!J131</f>
        <v>1 - Plantonista</v>
      </c>
      <c r="I122" s="13">
        <f>'[1]TCE - ANEXO II - Preencher'!K131</f>
        <v>44</v>
      </c>
      <c r="J122" s="15">
        <f>'[1]TCE - ANEXO II - Preencher'!L131</f>
        <v>1100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242.54</v>
      </c>
      <c r="N122" s="16">
        <f>'[1]TCE - ANEXO II - Preencher'!S131</f>
        <v>0</v>
      </c>
      <c r="O122" s="17">
        <f>'[1]TCE - ANEXO II - Preencher'!W131</f>
        <v>187.65</v>
      </c>
      <c r="P122" s="18">
        <f>'[1]TCE - ANEXO II - Preencher'!X131</f>
        <v>1154.8899999999999</v>
      </c>
      <c r="S122" s="22">
        <v>47423</v>
      </c>
    </row>
    <row r="123" spans="1:19" x14ac:dyDescent="0.2">
      <c r="A123" s="8">
        <f>IFERROR(VLOOKUP(B123,'[1]DADOS (OCULTAR)'!$P$3:$R$56,3,0),"")</f>
        <v>10988301000633</v>
      </c>
      <c r="B123" s="9" t="str">
        <f>'[1]TCE - ANEXO II - Preencher'!C132</f>
        <v>HOSPITAL PELÓPIDAS SILVEIRA</v>
      </c>
      <c r="C123" s="10"/>
      <c r="D123" s="11" t="str">
        <f>'[1]TCE - ANEXO II - Preencher'!E132</f>
        <v>ANDRE FERREIRA DA SILVA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5151-10</v>
      </c>
      <c r="G123" s="14">
        <f>'[1]TCE - ANEXO II - Preencher'!I132</f>
        <v>44197</v>
      </c>
      <c r="H123" s="13" t="str">
        <f>'[1]TCE - ANEXO II - Preencher'!J132</f>
        <v>1 - Plantonista</v>
      </c>
      <c r="I123" s="13">
        <f>'[1]TCE - ANEXO II - Preencher'!K132</f>
        <v>44</v>
      </c>
      <c r="J123" s="15">
        <f>'[1]TCE - ANEXO II - Preencher'!L132</f>
        <v>1100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220</v>
      </c>
      <c r="N123" s="16">
        <f>'[1]TCE - ANEXO II - Preencher'!S132</f>
        <v>0</v>
      </c>
      <c r="O123" s="17">
        <f>'[1]TCE - ANEXO II - Preencher'!W132</f>
        <v>190.3</v>
      </c>
      <c r="P123" s="18">
        <f>'[1]TCE - ANEXO II - Preencher'!X132</f>
        <v>1129.7</v>
      </c>
      <c r="S123" s="22">
        <v>47453</v>
      </c>
    </row>
    <row r="124" spans="1:19" x14ac:dyDescent="0.2">
      <c r="A124" s="8">
        <f>IFERROR(VLOOKUP(B124,'[1]DADOS (OCULTAR)'!$P$3:$R$56,3,0),"")</f>
        <v>10988301000633</v>
      </c>
      <c r="B124" s="9" t="str">
        <f>'[1]TCE - ANEXO II - Preencher'!C133</f>
        <v>HOSPITAL PELÓPIDAS SILVEIRA</v>
      </c>
      <c r="C124" s="10"/>
      <c r="D124" s="11" t="str">
        <f>'[1]TCE - ANEXO II - Preencher'!E133</f>
        <v>ANDRE LUIS DE ANDRADE</v>
      </c>
      <c r="E124" s="12" t="str">
        <f>IF('[1]TCE - ANEXO II - Preencher'!G133="4 - Assistência Odontológica","2 - Outros Profissionais da saúde",'[1]TCE - ANEXO II - Preencher'!G133)</f>
        <v>1 - Médico</v>
      </c>
      <c r="F124" s="13" t="str">
        <f>'[1]TCE - ANEXO II - Preencher'!H133</f>
        <v>2251-20</v>
      </c>
      <c r="G124" s="14">
        <f>'[1]TCE - ANEXO II - Preencher'!I133</f>
        <v>44197</v>
      </c>
      <c r="H124" s="13" t="str">
        <f>'[1]TCE - ANEXO II - Preencher'!J133</f>
        <v>1 - Plantonista</v>
      </c>
      <c r="I124" s="13">
        <f>'[1]TCE - ANEXO II - Preencher'!K133</f>
        <v>24</v>
      </c>
      <c r="J124" s="15">
        <f>'[1]TCE - ANEXO II - Preencher'!L133</f>
        <v>3168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1801.36</v>
      </c>
      <c r="N124" s="16">
        <f>'[1]TCE - ANEXO II - Preencher'!S133</f>
        <v>5182.78</v>
      </c>
      <c r="O124" s="17">
        <f>'[1]TCE - ANEXO II - Preencher'!W133</f>
        <v>2574.67</v>
      </c>
      <c r="P124" s="18">
        <f>'[1]TCE - ANEXO II - Preencher'!X133</f>
        <v>7577.4699999999993</v>
      </c>
      <c r="S124" s="22">
        <v>47484</v>
      </c>
    </row>
    <row r="125" spans="1:19" x14ac:dyDescent="0.2">
      <c r="A125" s="8">
        <f>IFERROR(VLOOKUP(B125,'[1]DADOS (OCULTAR)'!$P$3:$R$56,3,0),"")</f>
        <v>10988301000633</v>
      </c>
      <c r="B125" s="9" t="str">
        <f>'[1]TCE - ANEXO II - Preencher'!C134</f>
        <v>HOSPITAL PELÓPIDAS SILVEIRA</v>
      </c>
      <c r="C125" s="10"/>
      <c r="D125" s="11" t="str">
        <f>'[1]TCE - ANEXO II - Preencher'!E134</f>
        <v>ANDRE LUIZ FERREIRA DE BARROS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 t="str">
        <f>'[1]TCE - ANEXO II - Preencher'!H134</f>
        <v>5151-10</v>
      </c>
      <c r="G125" s="14">
        <f>'[1]TCE - ANEXO II - Preencher'!I134</f>
        <v>44197</v>
      </c>
      <c r="H125" s="13" t="str">
        <f>'[1]TCE - ANEXO II - Preencher'!J134</f>
        <v>1 - Plantonista</v>
      </c>
      <c r="I125" s="13">
        <f>'[1]TCE - ANEXO II - Preencher'!K134</f>
        <v>44</v>
      </c>
      <c r="J125" s="15">
        <f>'[1]TCE - ANEXO II - Preencher'!L134</f>
        <v>0</v>
      </c>
      <c r="K125" s="15">
        <f>'[1]TCE - ANEXO II - Preencher'!P134</f>
        <v>1853.97</v>
      </c>
      <c r="L125" s="15">
        <f>'[1]TCE - ANEXO II - Preencher'!Q134</f>
        <v>0</v>
      </c>
      <c r="M125" s="15">
        <f>'[1]TCE - ANEXO II - Preencher'!R134</f>
        <v>179.2</v>
      </c>
      <c r="N125" s="16">
        <f>'[1]TCE - ANEXO II - Preencher'!S134</f>
        <v>0</v>
      </c>
      <c r="O125" s="17">
        <f>'[1]TCE - ANEXO II - Preencher'!W134</f>
        <v>1903.87</v>
      </c>
      <c r="P125" s="18">
        <f>'[1]TCE - ANEXO II - Preencher'!X134</f>
        <v>129.30000000000018</v>
      </c>
      <c r="S125" s="22">
        <v>47515</v>
      </c>
    </row>
    <row r="126" spans="1:19" x14ac:dyDescent="0.2">
      <c r="A126" s="8">
        <f>IFERROR(VLOOKUP(B126,'[1]DADOS (OCULTAR)'!$P$3:$R$56,3,0),"")</f>
        <v>10988301000633</v>
      </c>
      <c r="B126" s="9" t="str">
        <f>'[1]TCE - ANEXO II - Preencher'!C135</f>
        <v>HOSPITAL PELÓPIDAS SILVEIRA</v>
      </c>
      <c r="C126" s="10"/>
      <c r="D126" s="11" t="str">
        <f>'[1]TCE - ANEXO II - Preencher'!E135</f>
        <v>ANDRE LUIZ GUILHERME DA SILVA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5151-10</v>
      </c>
      <c r="G126" s="14">
        <f>'[1]TCE - ANEXO II - Preencher'!I135</f>
        <v>44197</v>
      </c>
      <c r="H126" s="13" t="str">
        <f>'[1]TCE - ANEXO II - Preencher'!J135</f>
        <v>1 - Plantonista</v>
      </c>
      <c r="I126" s="13">
        <f>'[1]TCE - ANEXO II - Preencher'!K135</f>
        <v>44</v>
      </c>
      <c r="J126" s="15">
        <f>'[1]TCE - ANEXO II - Preencher'!L135</f>
        <v>1100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382.27</v>
      </c>
      <c r="N126" s="16">
        <f>'[1]TCE - ANEXO II - Preencher'!S135</f>
        <v>0</v>
      </c>
      <c r="O126" s="17">
        <f>'[1]TCE - ANEXO II - Preencher'!W135</f>
        <v>549.95000000000005</v>
      </c>
      <c r="P126" s="18">
        <f>'[1]TCE - ANEXO II - Preencher'!X135</f>
        <v>932.31999999999994</v>
      </c>
      <c r="S126" s="22">
        <v>47543</v>
      </c>
    </row>
    <row r="127" spans="1:19" x14ac:dyDescent="0.2">
      <c r="A127" s="8">
        <f>IFERROR(VLOOKUP(B127,'[1]DADOS (OCULTAR)'!$P$3:$R$56,3,0),"")</f>
        <v>10988301000633</v>
      </c>
      <c r="B127" s="9" t="str">
        <f>'[1]TCE - ANEXO II - Preencher'!C136</f>
        <v>HOSPITAL PELÓPIDAS SILVEIRA</v>
      </c>
      <c r="C127" s="10"/>
      <c r="D127" s="11" t="str">
        <f>'[1]TCE - ANEXO II - Preencher'!E136</f>
        <v>ANDRE LUIZ MEDEIROS SOUTO MAIOR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 t="str">
        <f>'[1]TCE - ANEXO II - Preencher'!H136</f>
        <v>1421-05</v>
      </c>
      <c r="G127" s="14">
        <f>'[1]TCE - ANEXO II - Preencher'!I136</f>
        <v>44197</v>
      </c>
      <c r="H127" s="13" t="str">
        <f>'[1]TCE - ANEXO II - Preencher'!J136</f>
        <v>1 - Plantonista</v>
      </c>
      <c r="I127" s="13">
        <f>'[1]TCE - ANEXO II - Preencher'!K136</f>
        <v>44</v>
      </c>
      <c r="J127" s="15">
        <f>'[1]TCE - ANEXO II - Preencher'!L136</f>
        <v>3288.24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354.28</v>
      </c>
      <c r="N127" s="16">
        <f>'[1]TCE - ANEXO II - Preencher'!S136</f>
        <v>0</v>
      </c>
      <c r="O127" s="17">
        <f>'[1]TCE - ANEXO II - Preencher'!W136</f>
        <v>900.74</v>
      </c>
      <c r="P127" s="18">
        <f>'[1]TCE - ANEXO II - Preencher'!X136</f>
        <v>2741.7799999999997</v>
      </c>
      <c r="S127" s="22">
        <v>47574</v>
      </c>
    </row>
    <row r="128" spans="1:19" x14ac:dyDescent="0.2">
      <c r="A128" s="8">
        <f>IFERROR(VLOOKUP(B128,'[1]DADOS (OCULTAR)'!$P$3:$R$56,3,0),"")</f>
        <v>10988301000633</v>
      </c>
      <c r="B128" s="9" t="str">
        <f>'[1]TCE - ANEXO II - Preencher'!C137</f>
        <v>HOSPITAL PELÓPIDAS SILVEIRA</v>
      </c>
      <c r="C128" s="10"/>
      <c r="D128" s="11" t="str">
        <f>'[1]TCE - ANEXO II - Preencher'!E137</f>
        <v>ANDREA BATISTA MENDONCA DE CARVALHO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2235-05</v>
      </c>
      <c r="G128" s="14">
        <f>'[1]TCE - ANEXO II - Preencher'!I137</f>
        <v>44197</v>
      </c>
      <c r="H128" s="13" t="str">
        <f>'[1]TCE - ANEXO II - Preencher'!J137</f>
        <v>2 - Diarista</v>
      </c>
      <c r="I128" s="13">
        <f>'[1]TCE - ANEXO II - Preencher'!K137</f>
        <v>40</v>
      </c>
      <c r="J128" s="15">
        <f>'[1]TCE - ANEXO II - Preencher'!L137</f>
        <v>1781.81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970.55</v>
      </c>
      <c r="N128" s="16">
        <f>'[1]TCE - ANEXO II - Preencher'!S137</f>
        <v>543.46</v>
      </c>
      <c r="O128" s="17">
        <f>'[1]TCE - ANEXO II - Preencher'!W137</f>
        <v>547.09</v>
      </c>
      <c r="P128" s="18">
        <f>'[1]TCE - ANEXO II - Preencher'!X137</f>
        <v>2748.7299999999996</v>
      </c>
      <c r="S128" s="22">
        <v>47604</v>
      </c>
    </row>
    <row r="129" spans="1:19" x14ac:dyDescent="0.2">
      <c r="A129" s="8">
        <f>IFERROR(VLOOKUP(B129,'[1]DADOS (OCULTAR)'!$P$3:$R$56,3,0),"")</f>
        <v>10988301000633</v>
      </c>
      <c r="B129" s="9" t="str">
        <f>'[1]TCE - ANEXO II - Preencher'!C138</f>
        <v>HOSPITAL PELÓPIDAS SILVEIRA</v>
      </c>
      <c r="C129" s="10"/>
      <c r="D129" s="11" t="str">
        <f>'[1]TCE - ANEXO II - Preencher'!E138</f>
        <v>ANDREA CRISTINA LINS NUNES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2235-05</v>
      </c>
      <c r="G129" s="14">
        <f>'[1]TCE - ANEXO II - Preencher'!I138</f>
        <v>44197</v>
      </c>
      <c r="H129" s="13" t="str">
        <f>'[1]TCE - ANEXO II - Preencher'!J138</f>
        <v>1 - Plantonista</v>
      </c>
      <c r="I129" s="13">
        <f>'[1]TCE - ANEXO II - Preencher'!K138</f>
        <v>40</v>
      </c>
      <c r="J129" s="15">
        <f>'[1]TCE - ANEXO II - Preencher'!L138</f>
        <v>0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3641.36</v>
      </c>
      <c r="N129" s="16">
        <f>'[1]TCE - ANEXO II - Preencher'!S138</f>
        <v>0</v>
      </c>
      <c r="O129" s="17">
        <f>'[1]TCE - ANEXO II - Preencher'!W138</f>
        <v>498.3</v>
      </c>
      <c r="P129" s="18">
        <f>'[1]TCE - ANEXO II - Preencher'!X138</f>
        <v>3143.06</v>
      </c>
      <c r="S129" s="22">
        <v>47635</v>
      </c>
    </row>
    <row r="130" spans="1:19" x14ac:dyDescent="0.2">
      <c r="A130" s="8">
        <f>IFERROR(VLOOKUP(B130,'[1]DADOS (OCULTAR)'!$P$3:$R$56,3,0),"")</f>
        <v>10988301000633</v>
      </c>
      <c r="B130" s="9" t="str">
        <f>'[1]TCE - ANEXO II - Preencher'!C139</f>
        <v>HOSPITAL PELÓPIDAS SILVEIRA</v>
      </c>
      <c r="C130" s="10"/>
      <c r="D130" s="11" t="str">
        <f>'[1]TCE - ANEXO II - Preencher'!E139</f>
        <v>ANDREI LUIZ SALES TEIXEIRA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2236-05</v>
      </c>
      <c r="G130" s="14">
        <f>'[1]TCE - ANEXO II - Preencher'!I139</f>
        <v>44197</v>
      </c>
      <c r="H130" s="13" t="str">
        <f>'[1]TCE - ANEXO II - Preencher'!J139</f>
        <v>1 - Plantonista</v>
      </c>
      <c r="I130" s="13">
        <f>'[1]TCE - ANEXO II - Preencher'!K139</f>
        <v>24</v>
      </c>
      <c r="J130" s="15">
        <f>'[1]TCE - ANEXO II - Preencher'!L139</f>
        <v>1469.09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438.5</v>
      </c>
      <c r="N130" s="16">
        <f>'[1]TCE - ANEXO II - Preencher'!S139</f>
        <v>411.34</v>
      </c>
      <c r="O130" s="17">
        <f>'[1]TCE - ANEXO II - Preencher'!W139</f>
        <v>212.1</v>
      </c>
      <c r="P130" s="18">
        <f>'[1]TCE - ANEXO II - Preencher'!X139</f>
        <v>2106.83</v>
      </c>
      <c r="S130" s="22">
        <v>47665</v>
      </c>
    </row>
    <row r="131" spans="1:19" x14ac:dyDescent="0.2">
      <c r="A131" s="8">
        <f>IFERROR(VLOOKUP(B131,'[1]DADOS (OCULTAR)'!$P$3:$R$56,3,0),"")</f>
        <v>10988301000633</v>
      </c>
      <c r="B131" s="9" t="str">
        <f>'[1]TCE - ANEXO II - Preencher'!C140</f>
        <v>HOSPITAL PELÓPIDAS SILVEIRA</v>
      </c>
      <c r="C131" s="10"/>
      <c r="D131" s="11" t="str">
        <f>'[1]TCE - ANEXO II - Preencher'!E140</f>
        <v>ANDREIA JANINE ABOIM DO REGO LOBAO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2237-10</v>
      </c>
      <c r="G131" s="14">
        <f>'[1]TCE - ANEXO II - Preencher'!I140</f>
        <v>44197</v>
      </c>
      <c r="H131" s="13" t="str">
        <f>'[1]TCE - ANEXO II - Preencher'!J140</f>
        <v>2 - Diarista</v>
      </c>
      <c r="I131" s="13">
        <f>'[1]TCE - ANEXO II - Preencher'!K140</f>
        <v>44</v>
      </c>
      <c r="J131" s="15">
        <f>'[1]TCE - ANEXO II - Preencher'!L140</f>
        <v>2784.36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359.22</v>
      </c>
      <c r="N131" s="16">
        <f>'[1]TCE - ANEXO II - Preencher'!S140</f>
        <v>779.62</v>
      </c>
      <c r="O131" s="17">
        <f>'[1]TCE - ANEXO II - Preencher'!W140</f>
        <v>725.27</v>
      </c>
      <c r="P131" s="18">
        <f>'[1]TCE - ANEXO II - Preencher'!X140</f>
        <v>3197.93</v>
      </c>
      <c r="S131" s="22">
        <v>47696</v>
      </c>
    </row>
    <row r="132" spans="1:19" x14ac:dyDescent="0.2">
      <c r="A132" s="8">
        <f>IFERROR(VLOOKUP(B132,'[1]DADOS (OCULTAR)'!$P$3:$R$56,3,0),"")</f>
        <v>10988301000633</v>
      </c>
      <c r="B132" s="9" t="str">
        <f>'[1]TCE - ANEXO II - Preencher'!C141</f>
        <v>HOSPITAL PELÓPIDAS SILVEIRA</v>
      </c>
      <c r="C132" s="10"/>
      <c r="D132" s="11" t="str">
        <f>'[1]TCE - ANEXO II - Preencher'!E141</f>
        <v>ANDREIA MARIA  RAMOS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2235-05</v>
      </c>
      <c r="G132" s="14">
        <f>'[1]TCE - ANEXO II - Preencher'!I141</f>
        <v>44197</v>
      </c>
      <c r="H132" s="13" t="str">
        <f>'[1]TCE - ANEXO II - Preencher'!J141</f>
        <v>2 - Diarista</v>
      </c>
      <c r="I132" s="13">
        <f>'[1]TCE - ANEXO II - Preencher'!K141</f>
        <v>40</v>
      </c>
      <c r="J132" s="15">
        <f>'[1]TCE - ANEXO II - Preencher'!L141</f>
        <v>2055.94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715.62</v>
      </c>
      <c r="N132" s="16">
        <f>'[1]TCE - ANEXO II - Preencher'!S141</f>
        <v>832.66</v>
      </c>
      <c r="O132" s="17">
        <f>'[1]TCE - ANEXO II - Preencher'!W141</f>
        <v>488.32</v>
      </c>
      <c r="P132" s="18">
        <f>'[1]TCE - ANEXO II - Preencher'!X141</f>
        <v>3115.8999999999996</v>
      </c>
      <c r="S132" s="22">
        <v>47727</v>
      </c>
    </row>
    <row r="133" spans="1:19" x14ac:dyDescent="0.2">
      <c r="A133" s="8">
        <f>IFERROR(VLOOKUP(B133,'[1]DADOS (OCULTAR)'!$P$3:$R$56,3,0),"")</f>
        <v>10988301000633</v>
      </c>
      <c r="B133" s="9" t="str">
        <f>'[1]TCE - ANEXO II - Preencher'!C142</f>
        <v>HOSPITAL PELÓPIDAS SILVEIRA</v>
      </c>
      <c r="C133" s="10"/>
      <c r="D133" s="11" t="str">
        <f>'[1]TCE - ANEXO II - Preencher'!E142</f>
        <v>ANDREIA MARINA DOS SANTOS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3222-05</v>
      </c>
      <c r="G133" s="14">
        <f>'[1]TCE - ANEXO II - Preencher'!I142</f>
        <v>44197</v>
      </c>
      <c r="H133" s="13" t="str">
        <f>'[1]TCE - ANEXO II - Preencher'!J142</f>
        <v>1 - Plantonista</v>
      </c>
      <c r="I133" s="13">
        <f>'[1]TCE - ANEXO II - Preencher'!K142</f>
        <v>44</v>
      </c>
      <c r="J133" s="15">
        <f>'[1]TCE - ANEXO II - Preencher'!L142</f>
        <v>1100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1114.69</v>
      </c>
      <c r="N133" s="16">
        <f>'[1]TCE - ANEXO II - Preencher'!S142</f>
        <v>0</v>
      </c>
      <c r="O133" s="17">
        <f>'[1]TCE - ANEXO II - Preencher'!W142</f>
        <v>280.95999999999998</v>
      </c>
      <c r="P133" s="18">
        <f>'[1]TCE - ANEXO II - Preencher'!X142</f>
        <v>1933.73</v>
      </c>
      <c r="S133" s="22">
        <v>47757</v>
      </c>
    </row>
    <row r="134" spans="1:19" x14ac:dyDescent="0.2">
      <c r="A134" s="8">
        <f>IFERROR(VLOOKUP(B134,'[1]DADOS (OCULTAR)'!$P$3:$R$56,3,0),"")</f>
        <v>10988301000633</v>
      </c>
      <c r="B134" s="9" t="str">
        <f>'[1]TCE - ANEXO II - Preencher'!C143</f>
        <v>HOSPITAL PELÓPIDAS SILVEIRA</v>
      </c>
      <c r="C134" s="10"/>
      <c r="D134" s="11" t="str">
        <f>'[1]TCE - ANEXO II - Preencher'!E143</f>
        <v>ANDREIA MENDES DE ALBUQUERQUE MARANHAO</v>
      </c>
      <c r="E134" s="12" t="str">
        <f>IF('[1]TCE - ANEXO II - Preencher'!G143="4 - Assistência Odontológica","2 - Outros Profissionais da saúde",'[1]TCE - ANEXO II - Preencher'!G143)</f>
        <v>1 - Médico</v>
      </c>
      <c r="F134" s="13" t="str">
        <f>'[1]TCE - ANEXO II - Preencher'!H143</f>
        <v>2251-25</v>
      </c>
      <c r="G134" s="14">
        <f>'[1]TCE - ANEXO II - Preencher'!I143</f>
        <v>44197</v>
      </c>
      <c r="H134" s="13" t="str">
        <f>'[1]TCE - ANEXO II - Preencher'!J143</f>
        <v>2 - Diarista</v>
      </c>
      <c r="I134" s="13">
        <f>'[1]TCE - ANEXO II - Preencher'!K143</f>
        <v>34</v>
      </c>
      <c r="J134" s="15">
        <f>'[1]TCE - ANEXO II - Preencher'!L143</f>
        <v>4488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444.4</v>
      </c>
      <c r="N134" s="16">
        <f>'[1]TCE - ANEXO II - Preencher'!S143</f>
        <v>4459.03</v>
      </c>
      <c r="O134" s="17">
        <f>'[1]TCE - ANEXO II - Preencher'!W143</f>
        <v>2258.46</v>
      </c>
      <c r="P134" s="18">
        <f>'[1]TCE - ANEXO II - Preencher'!X143</f>
        <v>7132.97</v>
      </c>
      <c r="S134" s="22">
        <v>47788</v>
      </c>
    </row>
    <row r="135" spans="1:19" x14ac:dyDescent="0.2">
      <c r="A135" s="8">
        <f>IFERROR(VLOOKUP(B135,'[1]DADOS (OCULTAR)'!$P$3:$R$56,3,0),"")</f>
        <v>10988301000633</v>
      </c>
      <c r="B135" s="9" t="str">
        <f>'[1]TCE - ANEXO II - Preencher'!C144</f>
        <v>HOSPITAL PELÓPIDAS SILVEIRA</v>
      </c>
      <c r="C135" s="10"/>
      <c r="D135" s="11" t="str">
        <f>'[1]TCE - ANEXO II - Preencher'!E144</f>
        <v>ANDREIA PAULA MARIA DA SILVA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3222-05</v>
      </c>
      <c r="G135" s="14">
        <f>'[1]TCE - ANEXO II - Preencher'!I144</f>
        <v>44197</v>
      </c>
      <c r="H135" s="13" t="str">
        <f>'[1]TCE - ANEXO II - Preencher'!J144</f>
        <v>1 - Plantonista</v>
      </c>
      <c r="I135" s="13">
        <f>'[1]TCE - ANEXO II - Preencher'!K144</f>
        <v>44</v>
      </c>
      <c r="J135" s="15">
        <f>'[1]TCE - ANEXO II - Preencher'!L144</f>
        <v>0</v>
      </c>
      <c r="K135" s="15">
        <f>'[1]TCE - ANEXO II - Preencher'!P144</f>
        <v>1635.61</v>
      </c>
      <c r="L135" s="15">
        <f>'[1]TCE - ANEXO II - Preencher'!Q144</f>
        <v>0</v>
      </c>
      <c r="M135" s="15">
        <f>'[1]TCE - ANEXO II - Preencher'!R144</f>
        <v>587.52</v>
      </c>
      <c r="N135" s="16">
        <f>'[1]TCE - ANEXO II - Preencher'!S144</f>
        <v>110</v>
      </c>
      <c r="O135" s="17">
        <f>'[1]TCE - ANEXO II - Preencher'!W144</f>
        <v>1893.73</v>
      </c>
      <c r="P135" s="18">
        <f>'[1]TCE - ANEXO II - Preencher'!X144</f>
        <v>439.40000000000009</v>
      </c>
      <c r="S135" s="22">
        <v>47818</v>
      </c>
    </row>
    <row r="136" spans="1:19" x14ac:dyDescent="0.2">
      <c r="A136" s="8">
        <f>IFERROR(VLOOKUP(B136,'[1]DADOS (OCULTAR)'!$P$3:$R$56,3,0),"")</f>
        <v>10988301000633</v>
      </c>
      <c r="B136" s="9" t="str">
        <f>'[1]TCE - ANEXO II - Preencher'!C145</f>
        <v>HOSPITAL PELÓPIDAS SILVEIRA</v>
      </c>
      <c r="C136" s="10"/>
      <c r="D136" s="11" t="str">
        <f>'[1]TCE - ANEXO II - Preencher'!E145</f>
        <v>ANDREINA ALVES DA SILVA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3222-05</v>
      </c>
      <c r="G136" s="14">
        <f>'[1]TCE - ANEXO II - Preencher'!I145</f>
        <v>44197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1100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601.35</v>
      </c>
      <c r="N136" s="16">
        <f>'[1]TCE - ANEXO II - Preencher'!S145</f>
        <v>110</v>
      </c>
      <c r="O136" s="17">
        <f>'[1]TCE - ANEXO II - Preencher'!W145</f>
        <v>591.59</v>
      </c>
      <c r="P136" s="18">
        <f>'[1]TCE - ANEXO II - Preencher'!X145</f>
        <v>1219.7599999999998</v>
      </c>
      <c r="S136" s="22">
        <v>47849</v>
      </c>
    </row>
    <row r="137" spans="1:19" x14ac:dyDescent="0.2">
      <c r="A137" s="8">
        <f>IFERROR(VLOOKUP(B137,'[1]DADOS (OCULTAR)'!$P$3:$R$56,3,0),"")</f>
        <v>10988301000633</v>
      </c>
      <c r="B137" s="9" t="str">
        <f>'[1]TCE - ANEXO II - Preencher'!C146</f>
        <v>HOSPITAL PELÓPIDAS SILVEIRA</v>
      </c>
      <c r="C137" s="10"/>
      <c r="D137" s="11" t="str">
        <f>'[1]TCE - ANEXO II - Preencher'!E146</f>
        <v>ANDRESA CRISTINA DA SILVA EVANGELISTA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3222-05</v>
      </c>
      <c r="G137" s="14">
        <f>'[1]TCE - ANEXO II - Preencher'!I146</f>
        <v>44197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0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1603.69</v>
      </c>
      <c r="N137" s="16">
        <f>'[1]TCE - ANEXO II - Preencher'!S146</f>
        <v>0</v>
      </c>
      <c r="O137" s="17">
        <f>'[1]TCE - ANEXO II - Preencher'!W146</f>
        <v>131.11000000000001</v>
      </c>
      <c r="P137" s="18">
        <f>'[1]TCE - ANEXO II - Preencher'!X146</f>
        <v>1472.58</v>
      </c>
      <c r="S137" s="22">
        <v>47880</v>
      </c>
    </row>
    <row r="138" spans="1:19" x14ac:dyDescent="0.2">
      <c r="A138" s="8">
        <f>IFERROR(VLOOKUP(B138,'[1]DADOS (OCULTAR)'!$P$3:$R$56,3,0),"")</f>
        <v>10988301000633</v>
      </c>
      <c r="B138" s="9" t="str">
        <f>'[1]TCE - ANEXO II - Preencher'!C147</f>
        <v>HOSPITAL PELÓPIDAS SILVEIRA</v>
      </c>
      <c r="C138" s="10"/>
      <c r="D138" s="11" t="str">
        <f>'[1]TCE - ANEXO II - Preencher'!E147</f>
        <v>ANDRESA DE OLIVEIRA SANTOS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5211-30</v>
      </c>
      <c r="G138" s="14">
        <f>'[1]TCE - ANEXO II - Preencher'!I147</f>
        <v>44197</v>
      </c>
      <c r="H138" s="13" t="str">
        <f>'[1]TCE - ANEXO II - Preencher'!J147</f>
        <v>1 - Plantonista</v>
      </c>
      <c r="I138" s="13">
        <f>'[1]TCE - ANEXO II - Preencher'!K147</f>
        <v>44</v>
      </c>
      <c r="J138" s="15">
        <f>'[1]TCE - ANEXO II - Preencher'!L147</f>
        <v>1100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55</v>
      </c>
      <c r="N138" s="16">
        <f>'[1]TCE - ANEXO II - Preencher'!S147</f>
        <v>0</v>
      </c>
      <c r="O138" s="17">
        <f>'[1]TCE - ANEXO II - Preencher'!W147</f>
        <v>443.22</v>
      </c>
      <c r="P138" s="18">
        <f>'[1]TCE - ANEXO II - Preencher'!X147</f>
        <v>711.78</v>
      </c>
      <c r="S138" s="22">
        <v>47908</v>
      </c>
    </row>
    <row r="139" spans="1:19" x14ac:dyDescent="0.2">
      <c r="A139" s="8">
        <f>IFERROR(VLOOKUP(B139,'[1]DADOS (OCULTAR)'!$P$3:$R$56,3,0),"")</f>
        <v>10988301000633</v>
      </c>
      <c r="B139" s="9" t="str">
        <f>'[1]TCE - ANEXO II - Preencher'!C148</f>
        <v>HOSPITAL PELÓPIDAS SILVEIRA</v>
      </c>
      <c r="C139" s="10"/>
      <c r="D139" s="11" t="str">
        <f>'[1]TCE - ANEXO II - Preencher'!E148</f>
        <v>ANDREZA CRISTINA DA ROCHA SOUZA</v>
      </c>
      <c r="E139" s="12" t="str">
        <f>IF('[1]TCE - ANEXO II - Preencher'!G148="4 - Assistência Odontológica","2 - Outros Profissionais da saúde",'[1]TCE - ANEXO II - Preencher'!G148)</f>
        <v>3 - Administrativo</v>
      </c>
      <c r="F139" s="13" t="str">
        <f>'[1]TCE - ANEXO II - Preencher'!H148</f>
        <v>4110-10</v>
      </c>
      <c r="G139" s="14">
        <f>'[1]TCE - ANEXO II - Preencher'!I148</f>
        <v>44197</v>
      </c>
      <c r="H139" s="13" t="str">
        <f>'[1]TCE - ANEXO II - Preencher'!J148</f>
        <v>2 - Diarista</v>
      </c>
      <c r="I139" s="13">
        <f>'[1]TCE - ANEXO II - Preencher'!K148</f>
        <v>44</v>
      </c>
      <c r="J139" s="15">
        <f>'[1]TCE - ANEXO II - Preencher'!L148</f>
        <v>122.88</v>
      </c>
      <c r="K139" s="15">
        <f>'[1]TCE - ANEXO II - Preencher'!P148</f>
        <v>2896.15</v>
      </c>
      <c r="L139" s="15">
        <f>'[1]TCE - ANEXO II - Preencher'!Q148</f>
        <v>0</v>
      </c>
      <c r="M139" s="15">
        <f>'[1]TCE - ANEXO II - Preencher'!R148</f>
        <v>26.25</v>
      </c>
      <c r="N139" s="16">
        <f>'[1]TCE - ANEXO II - Preencher'!S148</f>
        <v>0</v>
      </c>
      <c r="O139" s="17">
        <f>'[1]TCE - ANEXO II - Preencher'!W148</f>
        <v>2915.95</v>
      </c>
      <c r="P139" s="18">
        <f>'[1]TCE - ANEXO II - Preencher'!X148</f>
        <v>129.33000000000038</v>
      </c>
      <c r="S139" s="22">
        <v>47939</v>
      </c>
    </row>
    <row r="140" spans="1:19" x14ac:dyDescent="0.2">
      <c r="A140" s="8">
        <f>IFERROR(VLOOKUP(B140,'[1]DADOS (OCULTAR)'!$P$3:$R$56,3,0),"")</f>
        <v>10988301000633</v>
      </c>
      <c r="B140" s="9" t="str">
        <f>'[1]TCE - ANEXO II - Preencher'!C149</f>
        <v>HOSPITAL PELÓPIDAS SILVEIRA</v>
      </c>
      <c r="C140" s="10"/>
      <c r="D140" s="11" t="str">
        <f>'[1]TCE - ANEXO II - Preencher'!E149</f>
        <v>ANDREZA DA CUNHA ROCHA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2516-05</v>
      </c>
      <c r="G140" s="14">
        <f>'[1]TCE - ANEXO II - Preencher'!I149</f>
        <v>44197</v>
      </c>
      <c r="H140" s="13" t="str">
        <f>'[1]TCE - ANEXO II - Preencher'!J149</f>
        <v>1 - Plantonista</v>
      </c>
      <c r="I140" s="13">
        <f>'[1]TCE - ANEXO II - Preencher'!K149</f>
        <v>30</v>
      </c>
      <c r="J140" s="15">
        <f>'[1]TCE - ANEXO II - Preencher'!L149</f>
        <v>1809.72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220</v>
      </c>
      <c r="N140" s="16">
        <f>'[1]TCE - ANEXO II - Preencher'!S149</f>
        <v>452.43</v>
      </c>
      <c r="O140" s="17">
        <f>'[1]TCE - ANEXO II - Preencher'!W149</f>
        <v>382.15</v>
      </c>
      <c r="P140" s="18">
        <f>'[1]TCE - ANEXO II - Preencher'!X149</f>
        <v>2100</v>
      </c>
      <c r="S140" s="22">
        <v>47969</v>
      </c>
    </row>
    <row r="141" spans="1:19" x14ac:dyDescent="0.2">
      <c r="A141" s="8">
        <f>IFERROR(VLOOKUP(B141,'[1]DADOS (OCULTAR)'!$P$3:$R$56,3,0),"")</f>
        <v>10988301000633</v>
      </c>
      <c r="B141" s="9" t="str">
        <f>'[1]TCE - ANEXO II - Preencher'!C150</f>
        <v>HOSPITAL PELÓPIDAS SILVEIRA</v>
      </c>
      <c r="C141" s="10"/>
      <c r="D141" s="11" t="str">
        <f>'[1]TCE - ANEXO II - Preencher'!E150</f>
        <v>ANDREZA GABRIELA SOUZA LINS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2235-05</v>
      </c>
      <c r="G141" s="14">
        <f>'[1]TCE - ANEXO II - Preencher'!I150</f>
        <v>44197</v>
      </c>
      <c r="H141" s="13" t="str">
        <f>'[1]TCE - ANEXO II - Preencher'!J150</f>
        <v>1 - Plantonista</v>
      </c>
      <c r="I141" s="13">
        <f>'[1]TCE - ANEXO II - Preencher'!K150</f>
        <v>40</v>
      </c>
      <c r="J141" s="15">
        <f>'[1]TCE - ANEXO II - Preencher'!L150</f>
        <v>2055.94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1002.39</v>
      </c>
      <c r="N141" s="16">
        <f>'[1]TCE - ANEXO II - Preencher'!S150</f>
        <v>627.07000000000005</v>
      </c>
      <c r="O141" s="17">
        <f>'[1]TCE - ANEXO II - Preencher'!W150</f>
        <v>1148.9000000000001</v>
      </c>
      <c r="P141" s="18">
        <f>'[1]TCE - ANEXO II - Preencher'!X150</f>
        <v>2536.5</v>
      </c>
      <c r="S141" s="22">
        <v>48000</v>
      </c>
    </row>
    <row r="142" spans="1:19" x14ac:dyDescent="0.2">
      <c r="A142" s="8">
        <f>IFERROR(VLOOKUP(B142,'[1]DADOS (OCULTAR)'!$P$3:$R$56,3,0),"")</f>
        <v>10988301000633</v>
      </c>
      <c r="B142" s="9" t="str">
        <f>'[1]TCE - ANEXO II - Preencher'!C151</f>
        <v>HOSPITAL PELÓPIDAS SILVEIRA</v>
      </c>
      <c r="C142" s="10"/>
      <c r="D142" s="11" t="str">
        <f>'[1]TCE - ANEXO II - Preencher'!E151</f>
        <v>ANDREZA SANTOS DE ARRUDA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2235-05</v>
      </c>
      <c r="G142" s="14">
        <f>'[1]TCE - ANEXO II - Preencher'!I151</f>
        <v>44197</v>
      </c>
      <c r="H142" s="13" t="str">
        <f>'[1]TCE - ANEXO II - Preencher'!J151</f>
        <v>2 - Diarista</v>
      </c>
      <c r="I142" s="13">
        <f>'[1]TCE - ANEXO II - Preencher'!K151</f>
        <v>40</v>
      </c>
      <c r="J142" s="15">
        <f>'[1]TCE - ANEXO II - Preencher'!L151</f>
        <v>1596.45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492.25</v>
      </c>
      <c r="N142" s="16">
        <f>'[1]TCE - ANEXO II - Preencher'!S151</f>
        <v>399.11</v>
      </c>
      <c r="O142" s="17">
        <f>'[1]TCE - ANEXO II - Preencher'!W151</f>
        <v>459.68</v>
      </c>
      <c r="P142" s="18">
        <f>'[1]TCE - ANEXO II - Preencher'!X151</f>
        <v>2028.1299999999999</v>
      </c>
      <c r="S142" s="22">
        <v>48030</v>
      </c>
    </row>
    <row r="143" spans="1:19" x14ac:dyDescent="0.2">
      <c r="A143" s="8">
        <f>IFERROR(VLOOKUP(B143,'[1]DADOS (OCULTAR)'!$P$3:$R$56,3,0),"")</f>
        <v>10988301000633</v>
      </c>
      <c r="B143" s="9" t="str">
        <f>'[1]TCE - ANEXO II - Preencher'!C152</f>
        <v>HOSPITAL PELÓPIDAS SILVEIRA</v>
      </c>
      <c r="C143" s="10"/>
      <c r="D143" s="11" t="str">
        <f>'[1]TCE - ANEXO II - Preencher'!E152</f>
        <v>ANDREZA SIMONE CAVALCANTE XAVIER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3222-05</v>
      </c>
      <c r="G143" s="14">
        <f>'[1]TCE - ANEXO II - Preencher'!I152</f>
        <v>44197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0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161.94</v>
      </c>
      <c r="N143" s="16">
        <f>'[1]TCE - ANEXO II - Preencher'!S152</f>
        <v>0</v>
      </c>
      <c r="O143" s="17">
        <f>'[1]TCE - ANEXO II - Preencher'!W152</f>
        <v>161.94</v>
      </c>
      <c r="P143" s="18">
        <f>'[1]TCE - ANEXO II - Preencher'!X152</f>
        <v>0</v>
      </c>
      <c r="S143" s="22">
        <v>48061</v>
      </c>
    </row>
    <row r="144" spans="1:19" x14ac:dyDescent="0.2">
      <c r="A144" s="8">
        <f>IFERROR(VLOOKUP(B144,'[1]DADOS (OCULTAR)'!$P$3:$R$56,3,0),"")</f>
        <v>10988301000633</v>
      </c>
      <c r="B144" s="9" t="str">
        <f>'[1]TCE - ANEXO II - Preencher'!C153</f>
        <v>HOSPITAL PELÓPIDAS SILVEIRA</v>
      </c>
      <c r="C144" s="10"/>
      <c r="D144" s="11" t="str">
        <f>'[1]TCE - ANEXO II - Preencher'!E153</f>
        <v>ANDRIA DANIELLE FERREIRA DA SILVA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3222-05</v>
      </c>
      <c r="G144" s="14">
        <f>'[1]TCE - ANEXO II - Preencher'!I153</f>
        <v>44197</v>
      </c>
      <c r="H144" s="13" t="str">
        <f>'[1]TCE - ANEXO II - Preencher'!J153</f>
        <v>1 - Plantonista</v>
      </c>
      <c r="I144" s="13">
        <f>'[1]TCE - ANEXO II - Preencher'!K153</f>
        <v>44</v>
      </c>
      <c r="J144" s="15">
        <f>'[1]TCE - ANEXO II - Preencher'!L153</f>
        <v>586.66999999999996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1184.69</v>
      </c>
      <c r="N144" s="16">
        <f>'[1]TCE - ANEXO II - Preencher'!S153</f>
        <v>0</v>
      </c>
      <c r="O144" s="17">
        <f>'[1]TCE - ANEXO II - Preencher'!W153</f>
        <v>196.46</v>
      </c>
      <c r="P144" s="18">
        <f>'[1]TCE - ANEXO II - Preencher'!X153</f>
        <v>1574.9</v>
      </c>
      <c r="S144" s="22">
        <v>48092</v>
      </c>
    </row>
    <row r="145" spans="1:19" x14ac:dyDescent="0.2">
      <c r="A145" s="8">
        <f>IFERROR(VLOOKUP(B145,'[1]DADOS (OCULTAR)'!$P$3:$R$56,3,0),"")</f>
        <v>10988301000633</v>
      </c>
      <c r="B145" s="9" t="str">
        <f>'[1]TCE - ANEXO II - Preencher'!C154</f>
        <v>HOSPITAL PELÓPIDAS SILVEIRA</v>
      </c>
      <c r="C145" s="10"/>
      <c r="D145" s="11" t="str">
        <f>'[1]TCE - ANEXO II - Preencher'!E154</f>
        <v>ANE CATARINA DE OLIVEIRA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2516-05</v>
      </c>
      <c r="G145" s="14">
        <f>'[1]TCE - ANEXO II - Preencher'!I154</f>
        <v>44197</v>
      </c>
      <c r="H145" s="13" t="str">
        <f>'[1]TCE - ANEXO II - Preencher'!J154</f>
        <v>2 - Diarista</v>
      </c>
      <c r="I145" s="13">
        <f>'[1]TCE - ANEXO II - Preencher'!K154</f>
        <v>30</v>
      </c>
      <c r="J145" s="15">
        <f>'[1]TCE - ANEXO II - Preencher'!L154</f>
        <v>1809.72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220</v>
      </c>
      <c r="N145" s="16">
        <f>'[1]TCE - ANEXO II - Preencher'!S154</f>
        <v>452.43</v>
      </c>
      <c r="O145" s="17">
        <f>'[1]TCE - ANEXO II - Preencher'!W154</f>
        <v>242.46</v>
      </c>
      <c r="P145" s="18">
        <f>'[1]TCE - ANEXO II - Preencher'!X154</f>
        <v>2239.69</v>
      </c>
      <c r="S145" s="22">
        <v>48122</v>
      </c>
    </row>
    <row r="146" spans="1:19" x14ac:dyDescent="0.2">
      <c r="A146" s="8">
        <f>IFERROR(VLOOKUP(B146,'[1]DADOS (OCULTAR)'!$P$3:$R$56,3,0),"")</f>
        <v>10988301000633</v>
      </c>
      <c r="B146" s="9" t="str">
        <f>'[1]TCE - ANEXO II - Preencher'!C155</f>
        <v>HOSPITAL PELÓPIDAS SILVEIRA</v>
      </c>
      <c r="C146" s="10"/>
      <c r="D146" s="11" t="str">
        <f>'[1]TCE - ANEXO II - Preencher'!E155</f>
        <v>ANGELA MARIA CAVALCANTI</v>
      </c>
      <c r="E146" s="12" t="str">
        <f>IF('[1]TCE - ANEXO II - Preencher'!G155="4 - Assistência Odontológica","2 - Outros Profissionais da saúde",'[1]TCE - ANEXO II - Preencher'!G155)</f>
        <v>3 - Administrativo</v>
      </c>
      <c r="F146" s="13" t="str">
        <f>'[1]TCE - ANEXO II - Preencher'!H155</f>
        <v>1421-05</v>
      </c>
      <c r="G146" s="14">
        <f>'[1]TCE - ANEXO II - Preencher'!I155</f>
        <v>44197</v>
      </c>
      <c r="H146" s="13" t="str">
        <f>'[1]TCE - ANEXO II - Preencher'!J155</f>
        <v>2 - Diarista</v>
      </c>
      <c r="I146" s="13">
        <f>'[1]TCE - ANEXO II - Preencher'!K155</f>
        <v>44</v>
      </c>
      <c r="J146" s="15">
        <f>'[1]TCE - ANEXO II - Preencher'!L155</f>
        <v>288.44</v>
      </c>
      <c r="K146" s="15">
        <f>'[1]TCE - ANEXO II - Preencher'!P155</f>
        <v>6057.29</v>
      </c>
      <c r="L146" s="15">
        <f>'[1]TCE - ANEXO II - Preencher'!Q155</f>
        <v>0</v>
      </c>
      <c r="M146" s="15">
        <f>'[1]TCE - ANEXO II - Preencher'!R155</f>
        <v>14.42</v>
      </c>
      <c r="N146" s="16">
        <f>'[1]TCE - ANEXO II - Preencher'!S155</f>
        <v>0</v>
      </c>
      <c r="O146" s="17">
        <f>'[1]TCE - ANEXO II - Preencher'!W155</f>
        <v>6112.97</v>
      </c>
      <c r="P146" s="18">
        <f>'[1]TCE - ANEXO II - Preencher'!X155</f>
        <v>247.17999999999938</v>
      </c>
      <c r="S146" s="22">
        <v>48153</v>
      </c>
    </row>
    <row r="147" spans="1:19" x14ac:dyDescent="0.2">
      <c r="A147" s="8">
        <f>IFERROR(VLOOKUP(B147,'[1]DADOS (OCULTAR)'!$P$3:$R$56,3,0),"")</f>
        <v>10988301000633</v>
      </c>
      <c r="B147" s="9" t="str">
        <f>'[1]TCE - ANEXO II - Preencher'!C156</f>
        <v>HOSPITAL PELÓPIDAS SILVEIRA</v>
      </c>
      <c r="C147" s="10"/>
      <c r="D147" s="11" t="str">
        <f>'[1]TCE - ANEXO II - Preencher'!E156</f>
        <v>ANGELA MARIA DA SILVA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 t="str">
        <f>'[1]TCE - ANEXO II - Preencher'!H156</f>
        <v>3222-05</v>
      </c>
      <c r="G147" s="14">
        <f>'[1]TCE - ANEXO II - Preencher'!I156</f>
        <v>44197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1100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423.34</v>
      </c>
      <c r="N147" s="16">
        <f>'[1]TCE - ANEXO II - Preencher'!S156</f>
        <v>0</v>
      </c>
      <c r="O147" s="17">
        <f>'[1]TCE - ANEXO II - Preencher'!W156</f>
        <v>146.28</v>
      </c>
      <c r="P147" s="18">
        <f>'[1]TCE - ANEXO II - Preencher'!X156</f>
        <v>1377.06</v>
      </c>
      <c r="S147" s="22">
        <v>48183</v>
      </c>
    </row>
    <row r="148" spans="1:19" x14ac:dyDescent="0.2">
      <c r="A148" s="8">
        <f>IFERROR(VLOOKUP(B148,'[1]DADOS (OCULTAR)'!$P$3:$R$56,3,0),"")</f>
        <v>10988301000633</v>
      </c>
      <c r="B148" s="9" t="str">
        <f>'[1]TCE - ANEXO II - Preencher'!C157</f>
        <v>HOSPITAL PELÓPIDAS SILVEIRA</v>
      </c>
      <c r="C148" s="10"/>
      <c r="D148" s="11" t="str">
        <f>'[1]TCE - ANEXO II - Preencher'!E157</f>
        <v>ANGELA MARIA DE BRITO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 t="str">
        <f>'[1]TCE - ANEXO II - Preencher'!H157</f>
        <v>3222-05</v>
      </c>
      <c r="G148" s="14">
        <f>'[1]TCE - ANEXO II - Preencher'!I157</f>
        <v>44197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696.67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139.33000000000001</v>
      </c>
      <c r="N148" s="16">
        <f>'[1]TCE - ANEXO II - Preencher'!S157</f>
        <v>0</v>
      </c>
      <c r="O148" s="17">
        <f>'[1]TCE - ANEXO II - Preencher'!W157</f>
        <v>104.5</v>
      </c>
      <c r="P148" s="18">
        <f>'[1]TCE - ANEXO II - Preencher'!X157</f>
        <v>731.5</v>
      </c>
      <c r="S148" s="22">
        <v>48214</v>
      </c>
    </row>
    <row r="149" spans="1:19" x14ac:dyDescent="0.2">
      <c r="A149" s="8">
        <f>IFERROR(VLOOKUP(B149,'[1]DADOS (OCULTAR)'!$P$3:$R$56,3,0),"")</f>
        <v>10988301000633</v>
      </c>
      <c r="B149" s="9" t="str">
        <f>'[1]TCE - ANEXO II - Preencher'!C158</f>
        <v>HOSPITAL PELÓPIDAS SILVEIRA</v>
      </c>
      <c r="C149" s="10"/>
      <c r="D149" s="11" t="str">
        <f>'[1]TCE - ANEXO II - Preencher'!E158</f>
        <v>ANGELE SANTOS PEDROSA PINHEIRO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 t="str">
        <f>'[1]TCE - ANEXO II - Preencher'!H158</f>
        <v>2234-05</v>
      </c>
      <c r="G149" s="14">
        <f>'[1]TCE - ANEXO II - Preencher'!I158</f>
        <v>44197</v>
      </c>
      <c r="H149" s="13" t="str">
        <f>'[1]TCE - ANEXO II - Preencher'!J158</f>
        <v>2 - Diarista</v>
      </c>
      <c r="I149" s="13">
        <f>'[1]TCE - ANEXO II - Preencher'!K158</f>
        <v>30</v>
      </c>
      <c r="J149" s="15">
        <f>'[1]TCE - ANEXO II - Preencher'!L158</f>
        <v>3361.2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727.79</v>
      </c>
      <c r="N149" s="16">
        <f>'[1]TCE - ANEXO II - Preencher'!S158</f>
        <v>840.28</v>
      </c>
      <c r="O149" s="17">
        <f>'[1]TCE - ANEXO II - Preencher'!W158</f>
        <v>893.19</v>
      </c>
      <c r="P149" s="18">
        <f>'[1]TCE - ANEXO II - Preencher'!X158</f>
        <v>4036.0799999999995</v>
      </c>
      <c r="S149" s="22">
        <v>48245</v>
      </c>
    </row>
    <row r="150" spans="1:19" x14ac:dyDescent="0.2">
      <c r="A150" s="8">
        <f>IFERROR(VLOOKUP(B150,'[1]DADOS (OCULTAR)'!$P$3:$R$56,3,0),"")</f>
        <v>10988301000633</v>
      </c>
      <c r="B150" s="9" t="str">
        <f>'[1]TCE - ANEXO II - Preencher'!C159</f>
        <v>HOSPITAL PELÓPIDAS SILVEIRA</v>
      </c>
      <c r="C150" s="10"/>
      <c r="D150" s="11" t="str">
        <f>'[1]TCE - ANEXO II - Preencher'!E159</f>
        <v>ANNA BEATRIZ SANTOS DE OLIVEIRA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5211-30</v>
      </c>
      <c r="G150" s="14">
        <f>'[1]TCE - ANEXO II - Preencher'!I159</f>
        <v>44197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1100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466.6</v>
      </c>
      <c r="N150" s="16">
        <f>'[1]TCE - ANEXO II - Preencher'!S159</f>
        <v>0</v>
      </c>
      <c r="O150" s="17">
        <f>'[1]TCE - ANEXO II - Preencher'!W159</f>
        <v>237.7</v>
      </c>
      <c r="P150" s="18">
        <f>'[1]TCE - ANEXO II - Preencher'!X159</f>
        <v>1328.8999999999999</v>
      </c>
      <c r="S150" s="22">
        <v>48274</v>
      </c>
    </row>
    <row r="151" spans="1:19" x14ac:dyDescent="0.2">
      <c r="A151" s="8">
        <f>IFERROR(VLOOKUP(B151,'[1]DADOS (OCULTAR)'!$P$3:$R$56,3,0),"")</f>
        <v>10988301000633</v>
      </c>
      <c r="B151" s="9" t="str">
        <f>'[1]TCE - ANEXO II - Preencher'!C160</f>
        <v>HOSPITAL PELÓPIDAS SILVEIRA</v>
      </c>
      <c r="C151" s="10"/>
      <c r="D151" s="11" t="str">
        <f>'[1]TCE - ANEXO II - Preencher'!E160</f>
        <v>ANNANERE KELLY DA SILVA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 t="str">
        <f>'[1]TCE - ANEXO II - Preencher'!H160</f>
        <v>3222-05</v>
      </c>
      <c r="G151" s="14">
        <f>'[1]TCE - ANEXO II - Preencher'!I160</f>
        <v>44197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1100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737.63</v>
      </c>
      <c r="N151" s="16">
        <f>'[1]TCE - ANEXO II - Preencher'!S160</f>
        <v>0</v>
      </c>
      <c r="O151" s="17">
        <f>'[1]TCE - ANEXO II - Preencher'!W160</f>
        <v>253.81</v>
      </c>
      <c r="P151" s="18">
        <f>'[1]TCE - ANEXO II - Preencher'!X160</f>
        <v>1583.8200000000002</v>
      </c>
      <c r="S151" s="22">
        <v>48305</v>
      </c>
    </row>
    <row r="152" spans="1:19" x14ac:dyDescent="0.2">
      <c r="A152" s="8">
        <f>IFERROR(VLOOKUP(B152,'[1]DADOS (OCULTAR)'!$P$3:$R$56,3,0),"")</f>
        <v>10988301000633</v>
      </c>
      <c r="B152" s="9" t="str">
        <f>'[1]TCE - ANEXO II - Preencher'!C161</f>
        <v>HOSPITAL PELÓPIDAS SILVEIRA</v>
      </c>
      <c r="C152" s="10"/>
      <c r="D152" s="11" t="str">
        <f>'[1]TCE - ANEXO II - Preencher'!E161</f>
        <v>ANNE ELIZABETH FERRAZ DE ANDRADA</v>
      </c>
      <c r="E152" s="12" t="str">
        <f>IF('[1]TCE - ANEXO II - Preencher'!G161="4 - Assistência Odontológica","2 - Outros Profissionais da saúde",'[1]TCE - ANEXO II - Preencher'!G161)</f>
        <v>1 - Médico</v>
      </c>
      <c r="F152" s="13" t="str">
        <f>'[1]TCE - ANEXO II - Preencher'!H161</f>
        <v>2251-25</v>
      </c>
      <c r="G152" s="14">
        <f>'[1]TCE - ANEXO II - Preencher'!I161</f>
        <v>44197</v>
      </c>
      <c r="H152" s="13" t="str">
        <f>'[1]TCE - ANEXO II - Preencher'!J161</f>
        <v>1 - Plantonista</v>
      </c>
      <c r="I152" s="13">
        <f>'[1]TCE - ANEXO II - Preencher'!K161</f>
        <v>24</v>
      </c>
      <c r="J152" s="15">
        <f>'[1]TCE - ANEXO II - Preencher'!L161</f>
        <v>3168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1801.36</v>
      </c>
      <c r="N152" s="16">
        <f>'[1]TCE - ANEXO II - Preencher'!S161</f>
        <v>6500.4</v>
      </c>
      <c r="O152" s="17">
        <f>'[1]TCE - ANEXO II - Preencher'!W161</f>
        <v>2880.51</v>
      </c>
      <c r="P152" s="18">
        <f>'[1]TCE - ANEXO II - Preencher'!X161</f>
        <v>8589.2499999999982</v>
      </c>
      <c r="S152" s="22">
        <v>48335</v>
      </c>
    </row>
    <row r="153" spans="1:19" x14ac:dyDescent="0.2">
      <c r="A153" s="8">
        <f>IFERROR(VLOOKUP(B153,'[1]DADOS (OCULTAR)'!$P$3:$R$56,3,0),"")</f>
        <v>10988301000633</v>
      </c>
      <c r="B153" s="9" t="str">
        <f>'[1]TCE - ANEXO II - Preencher'!C162</f>
        <v>HOSPITAL PELÓPIDAS SILVEIRA</v>
      </c>
      <c r="C153" s="10"/>
      <c r="D153" s="11" t="str">
        <f>'[1]TCE - ANEXO II - Preencher'!E162</f>
        <v>ANTONIO CARLOS DA SILVA NETO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5135-05</v>
      </c>
      <c r="G153" s="14">
        <f>'[1]TCE - ANEXO II - Preencher'!I162</f>
        <v>44197</v>
      </c>
      <c r="H153" s="13" t="str">
        <f>'[1]TCE - ANEXO II - Preencher'!J162</f>
        <v>1 - Plantonista</v>
      </c>
      <c r="I153" s="13">
        <f>'[1]TCE - ANEXO II - Preencher'!K162</f>
        <v>44</v>
      </c>
      <c r="J153" s="15">
        <f>'[1]TCE - ANEXO II - Preencher'!L162</f>
        <v>1063.33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1039.8900000000001</v>
      </c>
      <c r="N153" s="16">
        <f>'[1]TCE - ANEXO II - Preencher'!S162</f>
        <v>0</v>
      </c>
      <c r="O153" s="17">
        <f>'[1]TCE - ANEXO II - Preencher'!W162</f>
        <v>176.57</v>
      </c>
      <c r="P153" s="18">
        <f>'[1]TCE - ANEXO II - Preencher'!X162</f>
        <v>1926.6500000000003</v>
      </c>
      <c r="S153" s="22">
        <v>48366</v>
      </c>
    </row>
    <row r="154" spans="1:19" x14ac:dyDescent="0.2">
      <c r="A154" s="8">
        <f>IFERROR(VLOOKUP(B154,'[1]DADOS (OCULTAR)'!$P$3:$R$56,3,0),"")</f>
        <v>10988301000633</v>
      </c>
      <c r="B154" s="9" t="str">
        <f>'[1]TCE - ANEXO II - Preencher'!C163</f>
        <v>HOSPITAL PELÓPIDAS SILVEIRA</v>
      </c>
      <c r="C154" s="10"/>
      <c r="D154" s="11" t="str">
        <f>'[1]TCE - ANEXO II - Preencher'!E163</f>
        <v>ANTONIO CARLOS VENTURA BARBOSA</v>
      </c>
      <c r="E154" s="12" t="str">
        <f>IF('[1]TCE - ANEXO II - Preencher'!G163="4 - Assistência Odontológica","2 - Outros Profissionais da saúde",'[1]TCE - ANEXO II - Preencher'!G163)</f>
        <v>3 - Administrativo</v>
      </c>
      <c r="F154" s="13" t="str">
        <f>'[1]TCE - ANEXO II - Preencher'!H163</f>
        <v>7823-05</v>
      </c>
      <c r="G154" s="14">
        <f>'[1]TCE - ANEXO II - Preencher'!I163</f>
        <v>44197</v>
      </c>
      <c r="H154" s="13" t="str">
        <f>'[1]TCE - ANEXO II - Preencher'!J163</f>
        <v>2 - Diarista</v>
      </c>
      <c r="I154" s="13">
        <f>'[1]TCE - ANEXO II - Preencher'!K163</f>
        <v>44</v>
      </c>
      <c r="J154" s="15">
        <f>'[1]TCE - ANEXO II - Preencher'!L163</f>
        <v>1361.5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158.41</v>
      </c>
      <c r="N154" s="16">
        <f>'[1]TCE - ANEXO II - Preencher'!S163</f>
        <v>0</v>
      </c>
      <c r="O154" s="17">
        <f>'[1]TCE - ANEXO II - Preencher'!W163</f>
        <v>234.84</v>
      </c>
      <c r="P154" s="18">
        <f>'[1]TCE - ANEXO II - Preencher'!X163</f>
        <v>1285.0700000000002</v>
      </c>
      <c r="S154" s="22">
        <v>48396</v>
      </c>
    </row>
    <row r="155" spans="1:19" x14ac:dyDescent="0.2">
      <c r="A155" s="8">
        <f>IFERROR(VLOOKUP(B155,'[1]DADOS (OCULTAR)'!$P$3:$R$56,3,0),"")</f>
        <v>10988301000633</v>
      </c>
      <c r="B155" s="9" t="str">
        <f>'[1]TCE - ANEXO II - Preencher'!C164</f>
        <v>HOSPITAL PELÓPIDAS SILVEIRA</v>
      </c>
      <c r="C155" s="10"/>
      <c r="D155" s="11" t="str">
        <f>'[1]TCE - ANEXO II - Preencher'!E164</f>
        <v>ANTONIO DIAS DOS SANTOS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 t="str">
        <f>'[1]TCE - ANEXO II - Preencher'!H164</f>
        <v>3222-05</v>
      </c>
      <c r="G155" s="14">
        <f>'[1]TCE - ANEXO II - Preencher'!I164</f>
        <v>44197</v>
      </c>
      <c r="H155" s="13" t="str">
        <f>'[1]TCE - ANEXO II - Preencher'!J164</f>
        <v>1 - Plantonista</v>
      </c>
      <c r="I155" s="13">
        <f>'[1]TCE - ANEXO II - Preencher'!K164</f>
        <v>44</v>
      </c>
      <c r="J155" s="15">
        <f>'[1]TCE - ANEXO II - Preencher'!L164</f>
        <v>843.33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776.48</v>
      </c>
      <c r="N155" s="16">
        <f>'[1]TCE - ANEXO II - Preencher'!S164</f>
        <v>110</v>
      </c>
      <c r="O155" s="17">
        <f>'[1]TCE - ANEXO II - Preencher'!W164</f>
        <v>486.07</v>
      </c>
      <c r="P155" s="18">
        <f>'[1]TCE - ANEXO II - Preencher'!X164</f>
        <v>1243.74</v>
      </c>
      <c r="S155" s="22">
        <v>48427</v>
      </c>
    </row>
    <row r="156" spans="1:19" x14ac:dyDescent="0.2">
      <c r="A156" s="8">
        <f>IFERROR(VLOOKUP(B156,'[1]DADOS (OCULTAR)'!$P$3:$R$56,3,0),"")</f>
        <v>10988301000633</v>
      </c>
      <c r="B156" s="9" t="str">
        <f>'[1]TCE - ANEXO II - Preencher'!C165</f>
        <v>HOSPITAL PELÓPIDAS SILVEIRA</v>
      </c>
      <c r="C156" s="10"/>
      <c r="D156" s="11" t="str">
        <f>'[1]TCE - ANEXO II - Preencher'!E165</f>
        <v>ANTONIO GIGREL MENDES FERREIRA</v>
      </c>
      <c r="E156" s="12" t="str">
        <f>IF('[1]TCE - ANEXO II - Preencher'!G165="4 - Assistência Odontológica","2 - Outros Profissionais da saúde",'[1]TCE - ANEXO II - Preencher'!G165)</f>
        <v>3 - Administrativo</v>
      </c>
      <c r="F156" s="13" t="str">
        <f>'[1]TCE - ANEXO II - Preencher'!H165</f>
        <v>5174-10</v>
      </c>
      <c r="G156" s="14">
        <f>'[1]TCE - ANEXO II - Preencher'!I165</f>
        <v>44197</v>
      </c>
      <c r="H156" s="13" t="str">
        <f>'[1]TCE - ANEXO II - Preencher'!J165</f>
        <v>1 - Plantonista</v>
      </c>
      <c r="I156" s="13">
        <f>'[1]TCE - ANEXO II - Preencher'!K165</f>
        <v>44</v>
      </c>
      <c r="J156" s="15">
        <f>'[1]TCE - ANEXO II - Preencher'!L165</f>
        <v>1100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336</v>
      </c>
      <c r="N156" s="16">
        <f>'[1]TCE - ANEXO II - Preencher'!S165</f>
        <v>0</v>
      </c>
      <c r="O156" s="17">
        <f>'[1]TCE - ANEXO II - Preencher'!W165</f>
        <v>480.91</v>
      </c>
      <c r="P156" s="18">
        <f>'[1]TCE - ANEXO II - Preencher'!X165</f>
        <v>955.08999999999992</v>
      </c>
      <c r="S156" s="22">
        <v>48458</v>
      </c>
    </row>
    <row r="157" spans="1:19" x14ac:dyDescent="0.2">
      <c r="A157" s="8">
        <f>IFERROR(VLOOKUP(B157,'[1]DADOS (OCULTAR)'!$P$3:$R$56,3,0),"")</f>
        <v>10988301000633</v>
      </c>
      <c r="B157" s="9" t="str">
        <f>'[1]TCE - ANEXO II - Preencher'!C166</f>
        <v>HOSPITAL PELÓPIDAS SILVEIRA</v>
      </c>
      <c r="C157" s="10"/>
      <c r="D157" s="11" t="str">
        <f>'[1]TCE - ANEXO II - Preencher'!E166</f>
        <v>ARILDO ARAUJO DO NASCIMENTO</v>
      </c>
      <c r="E157" s="12" t="str">
        <f>IF('[1]TCE - ANEXO II - Preencher'!G166="4 - Assistência Odontológica","2 - Outros Profissionais da saúde",'[1]TCE - ANEXO II - Preencher'!G166)</f>
        <v>3 - Administrativo</v>
      </c>
      <c r="F157" s="13" t="str">
        <f>'[1]TCE - ANEXO II - Preencher'!H166</f>
        <v>4110-10</v>
      </c>
      <c r="G157" s="14">
        <f>'[1]TCE - ANEXO II - Preencher'!I166</f>
        <v>44197</v>
      </c>
      <c r="H157" s="13" t="str">
        <f>'[1]TCE - ANEXO II - Preencher'!J166</f>
        <v>1 - Plantonista</v>
      </c>
      <c r="I157" s="13">
        <f>'[1]TCE - ANEXO II - Preencher'!K166</f>
        <v>44</v>
      </c>
      <c r="J157" s="15">
        <f>'[1]TCE - ANEXO II - Preencher'!L166</f>
        <v>1100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106.27</v>
      </c>
      <c r="N157" s="16">
        <f>'[1]TCE - ANEXO II - Preencher'!S166</f>
        <v>0</v>
      </c>
      <c r="O157" s="17">
        <f>'[1]TCE - ANEXO II - Preencher'!W166</f>
        <v>153.44999999999999</v>
      </c>
      <c r="P157" s="18">
        <f>'[1]TCE - ANEXO II - Preencher'!X166</f>
        <v>1052.82</v>
      </c>
      <c r="S157" s="22">
        <v>48488</v>
      </c>
    </row>
    <row r="158" spans="1:19" x14ac:dyDescent="0.2">
      <c r="A158" s="8">
        <f>IFERROR(VLOOKUP(B158,'[1]DADOS (OCULTAR)'!$P$3:$R$56,3,0),"")</f>
        <v>10988301000633</v>
      </c>
      <c r="B158" s="9" t="str">
        <f>'[1]TCE - ANEXO II - Preencher'!C167</f>
        <v>HOSPITAL PELÓPIDAS SILVEIRA</v>
      </c>
      <c r="C158" s="10"/>
      <c r="D158" s="11" t="str">
        <f>'[1]TCE - ANEXO II - Preencher'!E167</f>
        <v>ARLEI ANDRE CARDOSO PEREIRA DE ALBUQUERQUE</v>
      </c>
      <c r="E158" s="12" t="str">
        <f>IF('[1]TCE - ANEXO II - Preencher'!G167="4 - Assistência Odontológica","2 - Outros Profissionais da saúde",'[1]TCE - ANEXO II - Preencher'!G167)</f>
        <v>3 - Administrativo</v>
      </c>
      <c r="F158" s="13" t="str">
        <f>'[1]TCE - ANEXO II - Preencher'!H167</f>
        <v>4110-10</v>
      </c>
      <c r="G158" s="14">
        <f>'[1]TCE - ANEXO II - Preencher'!I167</f>
        <v>44197</v>
      </c>
      <c r="H158" s="13" t="str">
        <f>'[1]TCE - ANEXO II - Preencher'!J167</f>
        <v>1 - Plantonista</v>
      </c>
      <c r="I158" s="13">
        <f>'[1]TCE - ANEXO II - Preencher'!K167</f>
        <v>44</v>
      </c>
      <c r="J158" s="15">
        <f>'[1]TCE - ANEXO II - Preencher'!L167</f>
        <v>1100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246.27</v>
      </c>
      <c r="N158" s="16">
        <f>'[1]TCE - ANEXO II - Preencher'!S167</f>
        <v>0</v>
      </c>
      <c r="O158" s="17">
        <f>'[1]TCE - ANEXO II - Preencher'!W167</f>
        <v>208.59</v>
      </c>
      <c r="P158" s="18">
        <f>'[1]TCE - ANEXO II - Preencher'!X167</f>
        <v>1137.68</v>
      </c>
      <c r="S158" s="22">
        <v>48519</v>
      </c>
    </row>
    <row r="159" spans="1:19" x14ac:dyDescent="0.2">
      <c r="A159" s="8">
        <f>IFERROR(VLOOKUP(B159,'[1]DADOS (OCULTAR)'!$P$3:$R$56,3,0),"")</f>
        <v>10988301000633</v>
      </c>
      <c r="B159" s="9" t="str">
        <f>'[1]TCE - ANEXO II - Preencher'!C168</f>
        <v>HOSPITAL PELÓPIDAS SILVEIRA</v>
      </c>
      <c r="C159" s="10"/>
      <c r="D159" s="11" t="str">
        <f>'[1]TCE - ANEXO II - Preencher'!E168</f>
        <v>ARLINDO UGULINO NETTO</v>
      </c>
      <c r="E159" s="12" t="str">
        <f>IF('[1]TCE - ANEXO II - Preencher'!G168="4 - Assistência Odontológica","2 - Outros Profissionais da saúde",'[1]TCE - ANEXO II - Preencher'!G168)</f>
        <v>1 - Médico</v>
      </c>
      <c r="F159" s="13" t="str">
        <f>'[1]TCE - ANEXO II - Preencher'!H168</f>
        <v>2251-25</v>
      </c>
      <c r="G159" s="14">
        <f>'[1]TCE - ANEXO II - Preencher'!I168</f>
        <v>44197</v>
      </c>
      <c r="H159" s="13" t="str">
        <f>'[1]TCE - ANEXO II - Preencher'!J168</f>
        <v>1 - Plantonista</v>
      </c>
      <c r="I159" s="13">
        <f>'[1]TCE - ANEXO II - Preencher'!K168</f>
        <v>24</v>
      </c>
      <c r="J159" s="15">
        <f>'[1]TCE - ANEXO II - Preencher'!L168</f>
        <v>3168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4986.92</v>
      </c>
      <c r="N159" s="16">
        <f>'[1]TCE - ANEXO II - Preencher'!S168</f>
        <v>6500.4</v>
      </c>
      <c r="O159" s="17">
        <f>'[1]TCE - ANEXO II - Preencher'!W168</f>
        <v>3440.42</v>
      </c>
      <c r="P159" s="18">
        <f>'[1]TCE - ANEXO II - Preencher'!X168</f>
        <v>11214.9</v>
      </c>
      <c r="S159" s="22">
        <v>48549</v>
      </c>
    </row>
    <row r="160" spans="1:19" x14ac:dyDescent="0.2">
      <c r="A160" s="8">
        <f>IFERROR(VLOOKUP(B160,'[1]DADOS (OCULTAR)'!$P$3:$R$56,3,0),"")</f>
        <v>10988301000633</v>
      </c>
      <c r="B160" s="9" t="str">
        <f>'[1]TCE - ANEXO II - Preencher'!C169</f>
        <v>HOSPITAL PELÓPIDAS SILVEIRA</v>
      </c>
      <c r="C160" s="10"/>
      <c r="D160" s="11" t="str">
        <f>'[1]TCE - ANEXO II - Preencher'!E169</f>
        <v>ARMANDO LUIZ CLAUDINO DE SOUZA</v>
      </c>
      <c r="E160" s="12" t="str">
        <f>IF('[1]TCE - ANEXO II - Preencher'!G169="4 - Assistência Odontológica","2 - Outros Profissionais da saúde",'[1]TCE - ANEXO II - Preencher'!G169)</f>
        <v>3 - Administrativo</v>
      </c>
      <c r="F160" s="13" t="str">
        <f>'[1]TCE - ANEXO II - Preencher'!H169</f>
        <v>3542-05</v>
      </c>
      <c r="G160" s="14">
        <f>'[1]TCE - ANEXO II - Preencher'!I169</f>
        <v>44197</v>
      </c>
      <c r="H160" s="13" t="str">
        <f>'[1]TCE - ANEXO II - Preencher'!J169</f>
        <v>2 - Diarista</v>
      </c>
      <c r="I160" s="13">
        <f>'[1]TCE - ANEXO II - Preencher'!K169</f>
        <v>44</v>
      </c>
      <c r="J160" s="15">
        <f>'[1]TCE - ANEXO II - Preencher'!L169</f>
        <v>1850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0</v>
      </c>
      <c r="N160" s="16">
        <f>'[1]TCE - ANEXO II - Preencher'!S169</f>
        <v>0</v>
      </c>
      <c r="O160" s="17">
        <f>'[1]TCE - ANEXO II - Preencher'!W169</f>
        <v>242.13</v>
      </c>
      <c r="P160" s="18">
        <f>'[1]TCE - ANEXO II - Preencher'!X169</f>
        <v>1607.87</v>
      </c>
      <c r="S160" s="22">
        <v>48580</v>
      </c>
    </row>
    <row r="161" spans="1:19" x14ac:dyDescent="0.2">
      <c r="A161" s="8">
        <f>IFERROR(VLOOKUP(B161,'[1]DADOS (OCULTAR)'!$P$3:$R$56,3,0),"")</f>
        <v>10988301000633</v>
      </c>
      <c r="B161" s="9" t="str">
        <f>'[1]TCE - ANEXO II - Preencher'!C170</f>
        <v>HOSPITAL PELÓPIDAS SILVEIRA</v>
      </c>
      <c r="C161" s="10"/>
      <c r="D161" s="11" t="str">
        <f>'[1]TCE - ANEXO II - Preencher'!E170</f>
        <v>ARNALDO DE PONTES TAVARES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 t="str">
        <f>'[1]TCE - ANEXO II - Preencher'!H170</f>
        <v>3222-05</v>
      </c>
      <c r="G161" s="14">
        <f>'[1]TCE - ANEXO II - Preencher'!I170</f>
        <v>44197</v>
      </c>
      <c r="H161" s="13" t="str">
        <f>'[1]TCE - ANEXO II - Preencher'!J170</f>
        <v>1 - Plantonista</v>
      </c>
      <c r="I161" s="13">
        <f>'[1]TCE - ANEXO II - Preencher'!K170</f>
        <v>44</v>
      </c>
      <c r="J161" s="15">
        <f>'[1]TCE - ANEXO II - Preencher'!L170</f>
        <v>403.33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1087.18</v>
      </c>
      <c r="N161" s="16">
        <f>'[1]TCE - ANEXO II - Preencher'!S170</f>
        <v>0</v>
      </c>
      <c r="O161" s="17">
        <f>'[1]TCE - ANEXO II - Preencher'!W170</f>
        <v>117.04</v>
      </c>
      <c r="P161" s="18">
        <f>'[1]TCE - ANEXO II - Preencher'!X170</f>
        <v>1373.47</v>
      </c>
      <c r="S161" s="22">
        <v>48611</v>
      </c>
    </row>
    <row r="162" spans="1:19" x14ac:dyDescent="0.2">
      <c r="A162" s="8">
        <f>IFERROR(VLOOKUP(B162,'[1]DADOS (OCULTAR)'!$P$3:$R$56,3,0),"")</f>
        <v>10988301000633</v>
      </c>
      <c r="B162" s="9" t="str">
        <f>'[1]TCE - ANEXO II - Preencher'!C171</f>
        <v>HOSPITAL PELÓPIDAS SILVEIRA</v>
      </c>
      <c r="C162" s="10"/>
      <c r="D162" s="11" t="str">
        <f>'[1]TCE - ANEXO II - Preencher'!E171</f>
        <v>ARNOBIO BATISTA DOS SANTOS</v>
      </c>
      <c r="E162" s="12" t="str">
        <f>IF('[1]TCE - ANEXO II - Preencher'!G171="4 - Assistência Odontológica","2 - Outros Profissionais da saúde",'[1]TCE - ANEXO II - Preencher'!G171)</f>
        <v>3 - Administrativo</v>
      </c>
      <c r="F162" s="13" t="str">
        <f>'[1]TCE - ANEXO II - Preencher'!H171</f>
        <v>5163-45</v>
      </c>
      <c r="G162" s="14">
        <f>'[1]TCE - ANEXO II - Preencher'!I171</f>
        <v>44197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770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773</v>
      </c>
      <c r="N162" s="16">
        <f>'[1]TCE - ANEXO II - Preencher'!S171</f>
        <v>0</v>
      </c>
      <c r="O162" s="17">
        <f>'[1]TCE - ANEXO II - Preencher'!W171</f>
        <v>190.57</v>
      </c>
      <c r="P162" s="18">
        <f>'[1]TCE - ANEXO II - Preencher'!X171</f>
        <v>1352.43</v>
      </c>
      <c r="S162" s="22">
        <v>48639</v>
      </c>
    </row>
    <row r="163" spans="1:19" x14ac:dyDescent="0.2">
      <c r="A163" s="8">
        <f>IFERROR(VLOOKUP(B163,'[1]DADOS (OCULTAR)'!$P$3:$R$56,3,0),"")</f>
        <v>10988301000633</v>
      </c>
      <c r="B163" s="9" t="str">
        <f>'[1]TCE - ANEXO II - Preencher'!C172</f>
        <v>HOSPITAL PELÓPIDAS SILVEIRA</v>
      </c>
      <c r="C163" s="10"/>
      <c r="D163" s="11" t="str">
        <f>'[1]TCE - ANEXO II - Preencher'!E172</f>
        <v>ARTHUR ARCOVERDE PERRIER</v>
      </c>
      <c r="E163" s="12" t="str">
        <f>IF('[1]TCE - ANEXO II - Preencher'!G172="4 - Assistência Odontológica","2 - Outros Profissionais da saúde",'[1]TCE - ANEXO II - Preencher'!G172)</f>
        <v>1 - Médico</v>
      </c>
      <c r="F163" s="13" t="str">
        <f>'[1]TCE - ANEXO II - Preencher'!H172</f>
        <v>2251-25</v>
      </c>
      <c r="G163" s="14">
        <f>'[1]TCE - ANEXO II - Preencher'!I172</f>
        <v>44197</v>
      </c>
      <c r="H163" s="13" t="str">
        <f>'[1]TCE - ANEXO II - Preencher'!J172</f>
        <v>1 - Plantonista</v>
      </c>
      <c r="I163" s="13">
        <f>'[1]TCE - ANEXO II - Preencher'!K172</f>
        <v>12</v>
      </c>
      <c r="J163" s="15">
        <f>'[1]TCE - ANEXO II - Preencher'!L172</f>
        <v>1584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1969.84</v>
      </c>
      <c r="N163" s="16">
        <f>'[1]TCE - ANEXO II - Preencher'!S172</f>
        <v>3032.24</v>
      </c>
      <c r="O163" s="17">
        <f>'[1]TCE - ANEXO II - Preencher'!W172</f>
        <v>1492.73</v>
      </c>
      <c r="P163" s="18">
        <f>'[1]TCE - ANEXO II - Preencher'!X172</f>
        <v>0</v>
      </c>
      <c r="S163" s="22">
        <v>48670</v>
      </c>
    </row>
    <row r="164" spans="1:19" x14ac:dyDescent="0.2">
      <c r="A164" s="8">
        <f>IFERROR(VLOOKUP(B164,'[1]DADOS (OCULTAR)'!$P$3:$R$56,3,0),"")</f>
        <v>10988301000633</v>
      </c>
      <c r="B164" s="9" t="str">
        <f>'[1]TCE - ANEXO II - Preencher'!C173</f>
        <v>HOSPITAL PELÓPIDAS SILVEIRA</v>
      </c>
      <c r="C164" s="10"/>
      <c r="D164" s="11" t="str">
        <f>'[1]TCE - ANEXO II - Preencher'!E173</f>
        <v>ARTHUR JOSE MAIA LOPES</v>
      </c>
      <c r="E164" s="12" t="str">
        <f>IF('[1]TCE - ANEXO II - Preencher'!G173="4 - Assistência Odontológica","2 - Outros Profissionais da saúde",'[1]TCE - ANEXO II - Preencher'!G173)</f>
        <v>1 - Médico</v>
      </c>
      <c r="F164" s="13" t="str">
        <f>'[1]TCE - ANEXO II - Preencher'!H173</f>
        <v>2252-60</v>
      </c>
      <c r="G164" s="14">
        <f>'[1]TCE - ANEXO II - Preencher'!I173</f>
        <v>44197</v>
      </c>
      <c r="H164" s="13" t="str">
        <f>'[1]TCE - ANEXO II - Preencher'!J173</f>
        <v>1 - Plantonista</v>
      </c>
      <c r="I164" s="13">
        <f>'[1]TCE - ANEXO II - Preencher'!K173</f>
        <v>12</v>
      </c>
      <c r="J164" s="15">
        <f>'[1]TCE - ANEXO II - Preencher'!L173</f>
        <v>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0</v>
      </c>
      <c r="N164" s="16">
        <f>'[1]TCE - ANEXO II - Preencher'!S173</f>
        <v>0</v>
      </c>
      <c r="O164" s="17">
        <f>'[1]TCE - ANEXO II - Preencher'!W173</f>
        <v>23.04</v>
      </c>
      <c r="P164" s="18">
        <f>'[1]TCE - ANEXO II - Preencher'!X173</f>
        <v>7041.93</v>
      </c>
      <c r="S164" s="22">
        <v>48700</v>
      </c>
    </row>
    <row r="165" spans="1:19" x14ac:dyDescent="0.2">
      <c r="A165" s="8">
        <f>IFERROR(VLOOKUP(B165,'[1]DADOS (OCULTAR)'!$P$3:$R$56,3,0),"")</f>
        <v>10988301000633</v>
      </c>
      <c r="B165" s="9" t="str">
        <f>'[1]TCE - ANEXO II - Preencher'!C174</f>
        <v>HOSPITAL PELÓPIDAS SILVEIRA</v>
      </c>
      <c r="C165" s="10"/>
      <c r="D165" s="11" t="str">
        <f>'[1]TCE - ANEXO II - Preencher'!E174</f>
        <v>ARUSKA MANUELLY DE OLIVEIRA VITAL</v>
      </c>
      <c r="E165" s="12" t="str">
        <f>IF('[1]TCE - ANEXO II - Preencher'!G174="4 - Assistência Odontológica","2 - Outros Profissionais da saúde",'[1]TCE - ANEXO II - Preencher'!G174)</f>
        <v>1 - Médico</v>
      </c>
      <c r="F165" s="13" t="str">
        <f>'[1]TCE - ANEXO II - Preencher'!H174</f>
        <v>2251-25</v>
      </c>
      <c r="G165" s="14">
        <f>'[1]TCE - ANEXO II - Preencher'!I174</f>
        <v>44197</v>
      </c>
      <c r="H165" s="13" t="str">
        <f>'[1]TCE - ANEXO II - Preencher'!J174</f>
        <v>1 - Plantonista</v>
      </c>
      <c r="I165" s="13">
        <f>'[1]TCE - ANEXO II - Preencher'!K174</f>
        <v>12</v>
      </c>
      <c r="J165" s="15">
        <f>'[1]TCE - ANEXO II - Preencher'!L174</f>
        <v>1584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725.12</v>
      </c>
      <c r="N165" s="16">
        <f>'[1]TCE - ANEXO II - Preencher'!S174</f>
        <v>3032.24</v>
      </c>
      <c r="O165" s="17">
        <f>'[1]TCE - ANEXO II - Preencher'!W174</f>
        <v>1048.6600000000001</v>
      </c>
      <c r="P165" s="18">
        <f>'[1]TCE - ANEXO II - Preencher'!X174</f>
        <v>4292.7</v>
      </c>
      <c r="S165" s="22">
        <v>48731</v>
      </c>
    </row>
    <row r="166" spans="1:19" x14ac:dyDescent="0.2">
      <c r="A166" s="8">
        <f>IFERROR(VLOOKUP(B166,'[1]DADOS (OCULTAR)'!$P$3:$R$56,3,0),"")</f>
        <v>10988301000633</v>
      </c>
      <c r="B166" s="9" t="str">
        <f>'[1]TCE - ANEXO II - Preencher'!C175</f>
        <v>HOSPITAL PELÓPIDAS SILVEIRA</v>
      </c>
      <c r="C166" s="10"/>
      <c r="D166" s="11" t="str">
        <f>'[1]TCE - ANEXO II - Preencher'!E175</f>
        <v>AUREALICE FABRICIO DE FRANÃA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3222-05</v>
      </c>
      <c r="G166" s="14">
        <f>'[1]TCE - ANEXO II - Preencher'!I175</f>
        <v>44197</v>
      </c>
      <c r="H166" s="13" t="str">
        <f>'[1]TCE - ANEXO II - Preencher'!J175</f>
        <v>1 - Plantonista</v>
      </c>
      <c r="I166" s="13">
        <f>'[1]TCE - ANEXO II - Preencher'!K175</f>
        <v>44</v>
      </c>
      <c r="J166" s="15">
        <f>'[1]TCE - ANEXO II - Preencher'!L175</f>
        <v>0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1531.99</v>
      </c>
      <c r="N166" s="16">
        <f>'[1]TCE - ANEXO II - Preencher'!S175</f>
        <v>0</v>
      </c>
      <c r="O166" s="17">
        <f>'[1]TCE - ANEXO II - Preencher'!W175</f>
        <v>140.6</v>
      </c>
      <c r="P166" s="18">
        <f>'[1]TCE - ANEXO II - Preencher'!X175</f>
        <v>1391.39</v>
      </c>
      <c r="S166" s="22">
        <v>48761</v>
      </c>
    </row>
    <row r="167" spans="1:19" x14ac:dyDescent="0.2">
      <c r="A167" s="8">
        <f>IFERROR(VLOOKUP(B167,'[1]DADOS (OCULTAR)'!$P$3:$R$56,3,0),"")</f>
        <v>10988301000633</v>
      </c>
      <c r="B167" s="9" t="str">
        <f>'[1]TCE - ANEXO II - Preencher'!C176</f>
        <v>HOSPITAL PELÓPIDAS SILVEIRA</v>
      </c>
      <c r="C167" s="10"/>
      <c r="D167" s="11" t="str">
        <f>'[1]TCE - ANEXO II - Preencher'!E176</f>
        <v>AURISTELA BARBOSA CUPERTINO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5211-30</v>
      </c>
      <c r="G167" s="14">
        <f>'[1]TCE - ANEXO II - Preencher'!I176</f>
        <v>44197</v>
      </c>
      <c r="H167" s="13" t="str">
        <f>'[1]TCE - ANEXO II - Preencher'!J176</f>
        <v>2 - Diarista</v>
      </c>
      <c r="I167" s="13">
        <f>'[1]TCE - ANEXO II - Preencher'!K176</f>
        <v>44</v>
      </c>
      <c r="J167" s="15">
        <f>'[1]TCE - ANEXO II - Preencher'!L176</f>
        <v>916.67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238.33</v>
      </c>
      <c r="N167" s="16">
        <f>'[1]TCE - ANEXO II - Preencher'!S176</f>
        <v>0</v>
      </c>
      <c r="O167" s="17">
        <f>'[1]TCE - ANEXO II - Preencher'!W176</f>
        <v>164.45</v>
      </c>
      <c r="P167" s="18">
        <f>'[1]TCE - ANEXO II - Preencher'!X176</f>
        <v>990.55</v>
      </c>
      <c r="S167" s="22">
        <v>48792</v>
      </c>
    </row>
    <row r="168" spans="1:19" x14ac:dyDescent="0.2">
      <c r="A168" s="8">
        <f>IFERROR(VLOOKUP(B168,'[1]DADOS (OCULTAR)'!$P$3:$R$56,3,0),"")</f>
        <v>10988301000633</v>
      </c>
      <c r="B168" s="9" t="str">
        <f>'[1]TCE - ANEXO II - Preencher'!C177</f>
        <v>HOSPITAL PELÓPIDAS SILVEIRA</v>
      </c>
      <c r="C168" s="10"/>
      <c r="D168" s="11" t="str">
        <f>'[1]TCE - ANEXO II - Preencher'!E177</f>
        <v>AYLA PADILLA PAIVA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2235-05</v>
      </c>
      <c r="G168" s="14">
        <f>'[1]TCE - ANEXO II - Preencher'!I177</f>
        <v>44197</v>
      </c>
      <c r="H168" s="13" t="str">
        <f>'[1]TCE - ANEXO II - Preencher'!J177</f>
        <v>2 - Diarista</v>
      </c>
      <c r="I168" s="13">
        <f>'[1]TCE - ANEXO II - Preencher'!K177</f>
        <v>40</v>
      </c>
      <c r="J168" s="15">
        <f>'[1]TCE - ANEXO II - Preencher'!L177</f>
        <v>1596.45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1328.65</v>
      </c>
      <c r="N168" s="16">
        <f>'[1]TCE - ANEXO II - Preencher'!S177</f>
        <v>399.11</v>
      </c>
      <c r="O168" s="17">
        <f>'[1]TCE - ANEXO II - Preencher'!W177</f>
        <v>423.49</v>
      </c>
      <c r="P168" s="18">
        <f>'[1]TCE - ANEXO II - Preencher'!X177</f>
        <v>2900.7200000000003</v>
      </c>
      <c r="S168" s="22">
        <v>48823</v>
      </c>
    </row>
    <row r="169" spans="1:19" x14ac:dyDescent="0.2">
      <c r="A169" s="8">
        <f>IFERROR(VLOOKUP(B169,'[1]DADOS (OCULTAR)'!$P$3:$R$56,3,0),"")</f>
        <v>10988301000633</v>
      </c>
      <c r="B169" s="9" t="str">
        <f>'[1]TCE - ANEXO II - Preencher'!C178</f>
        <v>HOSPITAL PELÓPIDAS SILVEIRA</v>
      </c>
      <c r="C169" s="10"/>
      <c r="D169" s="11" t="str">
        <f>'[1]TCE - ANEXO II - Preencher'!E178</f>
        <v>BANI GAIAO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2235-05</v>
      </c>
      <c r="G169" s="14">
        <f>'[1]TCE - ANEXO II - Preencher'!I178</f>
        <v>44197</v>
      </c>
      <c r="H169" s="13" t="str">
        <f>'[1]TCE - ANEXO II - Preencher'!J178</f>
        <v>1 - Plantonista</v>
      </c>
      <c r="I169" s="13">
        <f>'[1]TCE - ANEXO II - Preencher'!K178</f>
        <v>40</v>
      </c>
      <c r="J169" s="15">
        <f>'[1]TCE - ANEXO II - Preencher'!L178</f>
        <v>2055.94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1922.34</v>
      </c>
      <c r="N169" s="16">
        <f>'[1]TCE - ANEXO II - Preencher'!S178</f>
        <v>513.99</v>
      </c>
      <c r="O169" s="17">
        <f>'[1]TCE - ANEXO II - Preencher'!W178</f>
        <v>768.1</v>
      </c>
      <c r="P169" s="18">
        <f>'[1]TCE - ANEXO II - Preencher'!X178</f>
        <v>3724.1699999999996</v>
      </c>
      <c r="S169" s="22">
        <v>48853</v>
      </c>
    </row>
    <row r="170" spans="1:19" x14ac:dyDescent="0.2">
      <c r="A170" s="8">
        <f>IFERROR(VLOOKUP(B170,'[1]DADOS (OCULTAR)'!$P$3:$R$56,3,0),"")</f>
        <v>10988301000633</v>
      </c>
      <c r="B170" s="9" t="str">
        <f>'[1]TCE - ANEXO II - Preencher'!C179</f>
        <v>HOSPITAL PELÓPIDAS SILVEIRA</v>
      </c>
      <c r="C170" s="10"/>
      <c r="D170" s="11" t="str">
        <f>'[1]TCE - ANEXO II - Preencher'!E179</f>
        <v>BARBARA MARIA FALCAO DE SA</v>
      </c>
      <c r="E170" s="12" t="str">
        <f>IF('[1]TCE - ANEXO II - Preencher'!G179="4 - Assistência Odontológica","2 - Outros Profissionais da saúde",'[1]TCE - ANEXO II - Preencher'!G179)</f>
        <v>1 - Médico</v>
      </c>
      <c r="F170" s="13" t="str">
        <f>'[1]TCE - ANEXO II - Preencher'!H179</f>
        <v>2251-25</v>
      </c>
      <c r="G170" s="14">
        <f>'[1]TCE - ANEXO II - Preencher'!I179</f>
        <v>44197</v>
      </c>
      <c r="H170" s="13" t="str">
        <f>'[1]TCE - ANEXO II - Preencher'!J179</f>
        <v>1 - Plantonista</v>
      </c>
      <c r="I170" s="13">
        <f>'[1]TCE - ANEXO II - Preencher'!K179</f>
        <v>24</v>
      </c>
      <c r="J170" s="15">
        <f>'[1]TCE - ANEXO II - Preencher'!L179</f>
        <v>3168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359.33</v>
      </c>
      <c r="N170" s="16">
        <f>'[1]TCE - ANEXO II - Preencher'!S179</f>
        <v>7029.44</v>
      </c>
      <c r="O170" s="17">
        <f>'[1]TCE - ANEXO II - Preencher'!W179</f>
        <v>2604.0500000000002</v>
      </c>
      <c r="P170" s="18">
        <f>'[1]TCE - ANEXO II - Preencher'!X179</f>
        <v>7952.72</v>
      </c>
      <c r="S170" s="22">
        <v>48884</v>
      </c>
    </row>
    <row r="171" spans="1:19" x14ac:dyDescent="0.2">
      <c r="A171" s="8">
        <f>IFERROR(VLOOKUP(B171,'[1]DADOS (OCULTAR)'!$P$3:$R$56,3,0),"")</f>
        <v>10988301000633</v>
      </c>
      <c r="B171" s="9" t="str">
        <f>'[1]TCE - ANEXO II - Preencher'!C180</f>
        <v>HOSPITAL PELÓPIDAS SILVEIRA</v>
      </c>
      <c r="C171" s="10"/>
      <c r="D171" s="11" t="str">
        <f>'[1]TCE - ANEXO II - Preencher'!E180</f>
        <v>BARBARA RACHEL DOS ANJOS LIMA DUTRA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 t="str">
        <f>'[1]TCE - ANEXO II - Preencher'!H180</f>
        <v>2234-05</v>
      </c>
      <c r="G171" s="14">
        <f>'[1]TCE - ANEXO II - Preencher'!I180</f>
        <v>44197</v>
      </c>
      <c r="H171" s="13" t="str">
        <f>'[1]TCE - ANEXO II - Preencher'!J180</f>
        <v>2 - Diarista</v>
      </c>
      <c r="I171" s="13">
        <f>'[1]TCE - ANEXO II - Preencher'!K180</f>
        <v>40</v>
      </c>
      <c r="J171" s="15">
        <f>'[1]TCE - ANEXO II - Preencher'!L180</f>
        <v>3389.05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469.85</v>
      </c>
      <c r="N171" s="16">
        <f>'[1]TCE - ANEXO II - Preencher'!S180</f>
        <v>845.59</v>
      </c>
      <c r="O171" s="17">
        <f>'[1]TCE - ANEXO II - Preencher'!W180</f>
        <v>1232.99</v>
      </c>
      <c r="P171" s="18">
        <f>'[1]TCE - ANEXO II - Preencher'!X180</f>
        <v>3471.5</v>
      </c>
      <c r="S171" s="22">
        <v>48914</v>
      </c>
    </row>
    <row r="172" spans="1:19" x14ac:dyDescent="0.2">
      <c r="A172" s="8">
        <f>IFERROR(VLOOKUP(B172,'[1]DADOS (OCULTAR)'!$P$3:$R$56,3,0),"")</f>
        <v>10988301000633</v>
      </c>
      <c r="B172" s="9" t="str">
        <f>'[1]TCE - ANEXO II - Preencher'!C181</f>
        <v>HOSPITAL PELÓPIDAS SILVEIRA</v>
      </c>
      <c r="C172" s="10"/>
      <c r="D172" s="11" t="str">
        <f>'[1]TCE - ANEXO II - Preencher'!E181</f>
        <v>BENONE PEREIRA DA SILVA</v>
      </c>
      <c r="E172" s="12" t="str">
        <f>IF('[1]TCE - ANEXO II - Preencher'!G181="4 - Assistência Odontológica","2 - Outros Profissionais da saúde",'[1]TCE - ANEXO II - Preencher'!G181)</f>
        <v>3 - Administrativo</v>
      </c>
      <c r="F172" s="13" t="str">
        <f>'[1]TCE - ANEXO II - Preencher'!H181</f>
        <v>5174-10</v>
      </c>
      <c r="G172" s="14">
        <f>'[1]TCE - ANEXO II - Preencher'!I181</f>
        <v>44197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990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110</v>
      </c>
      <c r="N172" s="16">
        <f>'[1]TCE - ANEXO II - Preencher'!S181</f>
        <v>0</v>
      </c>
      <c r="O172" s="17">
        <f>'[1]TCE - ANEXO II - Preencher'!W181</f>
        <v>107.04</v>
      </c>
      <c r="P172" s="18">
        <f>'[1]TCE - ANEXO II - Preencher'!X181</f>
        <v>992.96</v>
      </c>
      <c r="S172" s="22">
        <v>48945</v>
      </c>
    </row>
    <row r="173" spans="1:19" x14ac:dyDescent="0.2">
      <c r="A173" s="8">
        <f>IFERROR(VLOOKUP(B173,'[1]DADOS (OCULTAR)'!$P$3:$R$56,3,0),"")</f>
        <v>10988301000633</v>
      </c>
      <c r="B173" s="9" t="str">
        <f>'[1]TCE - ANEXO II - Preencher'!C182</f>
        <v>HOSPITAL PELÓPIDAS SILVEIRA</v>
      </c>
      <c r="C173" s="10"/>
      <c r="D173" s="11" t="str">
        <f>'[1]TCE - ANEXO II - Preencher'!E182</f>
        <v>BIANCA DE MELO SILVA GONCALVES DOS SANTOS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2235-05</v>
      </c>
      <c r="G173" s="14">
        <f>'[1]TCE - ANEXO II - Preencher'!I182</f>
        <v>44197</v>
      </c>
      <c r="H173" s="13" t="str">
        <f>'[1]TCE - ANEXO II - Preencher'!J182</f>
        <v>1 - Plantonista</v>
      </c>
      <c r="I173" s="13">
        <f>'[1]TCE - ANEXO II - Preencher'!K182</f>
        <v>40</v>
      </c>
      <c r="J173" s="15">
        <f>'[1]TCE - ANEXO II - Preencher'!L182</f>
        <v>1747.87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510.07</v>
      </c>
      <c r="N173" s="16">
        <f>'[1]TCE - ANEXO II - Preencher'!S182</f>
        <v>436.97</v>
      </c>
      <c r="O173" s="17">
        <f>'[1]TCE - ANEXO II - Preencher'!W182</f>
        <v>282.02999999999997</v>
      </c>
      <c r="P173" s="18">
        <f>'[1]TCE - ANEXO II - Preencher'!X182</f>
        <v>2412.88</v>
      </c>
      <c r="S173" s="22">
        <v>48976</v>
      </c>
    </row>
    <row r="174" spans="1:19" x14ac:dyDescent="0.2">
      <c r="A174" s="8">
        <f>IFERROR(VLOOKUP(B174,'[1]DADOS (OCULTAR)'!$P$3:$R$56,3,0),"")</f>
        <v>10988301000633</v>
      </c>
      <c r="B174" s="9" t="str">
        <f>'[1]TCE - ANEXO II - Preencher'!C183</f>
        <v>HOSPITAL PELÓPIDAS SILVEIRA</v>
      </c>
      <c r="C174" s="10"/>
      <c r="D174" s="11" t="str">
        <f>'[1]TCE - ANEXO II - Preencher'!E183</f>
        <v>BIANCA DOS MONTES SALES</v>
      </c>
      <c r="E174" s="12" t="str">
        <f>IF('[1]TCE - ANEXO II - Preencher'!G183="4 - Assistência Odontológica","2 - Outros Profissionais da saúde",'[1]TCE - ANEXO II - Preencher'!G183)</f>
        <v>3 - Administrativo</v>
      </c>
      <c r="F174" s="13" t="str">
        <f>'[1]TCE - ANEXO II - Preencher'!H183</f>
        <v>4110-10</v>
      </c>
      <c r="G174" s="14">
        <f>'[1]TCE - ANEXO II - Preencher'!I183</f>
        <v>44197</v>
      </c>
      <c r="H174" s="13" t="str">
        <f>'[1]TCE - ANEXO II - Preencher'!J183</f>
        <v>2 - Diarista</v>
      </c>
      <c r="I174" s="13">
        <f>'[1]TCE - ANEXO II - Preencher'!K183</f>
        <v>44</v>
      </c>
      <c r="J174" s="15">
        <f>'[1]TCE - ANEXO II - Preencher'!L183</f>
        <v>1100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0</v>
      </c>
      <c r="N174" s="16">
        <f>'[1]TCE - ANEXO II - Preencher'!S183</f>
        <v>0</v>
      </c>
      <c r="O174" s="17">
        <f>'[1]TCE - ANEXO II - Preencher'!W183</f>
        <v>104.5</v>
      </c>
      <c r="P174" s="18">
        <f>'[1]TCE - ANEXO II - Preencher'!X183</f>
        <v>995.5</v>
      </c>
      <c r="S174" s="22">
        <v>49004</v>
      </c>
    </row>
    <row r="175" spans="1:19" x14ac:dyDescent="0.2">
      <c r="A175" s="8">
        <f>IFERROR(VLOOKUP(B175,'[1]DADOS (OCULTAR)'!$P$3:$R$56,3,0),"")</f>
        <v>10988301000633</v>
      </c>
      <c r="B175" s="9" t="str">
        <f>'[1]TCE - ANEXO II - Preencher'!C184</f>
        <v>HOSPITAL PELÓPIDAS SILVEIRA</v>
      </c>
      <c r="C175" s="10"/>
      <c r="D175" s="11" t="str">
        <f>'[1]TCE - ANEXO II - Preencher'!E184</f>
        <v>BIANCA LAURENTINO DA SILVA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3222-05</v>
      </c>
      <c r="G175" s="14">
        <f>'[1]TCE - ANEXO II - Preencher'!I184</f>
        <v>44197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880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753.87</v>
      </c>
      <c r="N175" s="16">
        <f>'[1]TCE - ANEXO II - Preencher'!S184</f>
        <v>0</v>
      </c>
      <c r="O175" s="17">
        <f>'[1]TCE - ANEXO II - Preencher'!W184</f>
        <v>224.41</v>
      </c>
      <c r="P175" s="18">
        <f>'[1]TCE - ANEXO II - Preencher'!X184</f>
        <v>1409.4599999999998</v>
      </c>
      <c r="S175" s="22">
        <v>49035</v>
      </c>
    </row>
    <row r="176" spans="1:19" x14ac:dyDescent="0.2">
      <c r="A176" s="8">
        <f>IFERROR(VLOOKUP(B176,'[1]DADOS (OCULTAR)'!$P$3:$R$56,3,0),"")</f>
        <v>10988301000633</v>
      </c>
      <c r="B176" s="9" t="str">
        <f>'[1]TCE - ANEXO II - Preencher'!C185</f>
        <v>HOSPITAL PELÓPIDAS SILVEIRA</v>
      </c>
      <c r="C176" s="10"/>
      <c r="D176" s="11" t="str">
        <f>'[1]TCE - ANEXO II - Preencher'!E185</f>
        <v>BIANCA PATRICIA SOUZA DA SILVA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5152-05</v>
      </c>
      <c r="G176" s="14">
        <f>'[1]TCE - ANEXO II - Preencher'!I185</f>
        <v>44197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1100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890.6</v>
      </c>
      <c r="N176" s="16">
        <f>'[1]TCE - ANEXO II - Preencher'!S185</f>
        <v>0</v>
      </c>
      <c r="O176" s="17">
        <f>'[1]TCE - ANEXO II - Preencher'!W185</f>
        <v>582.46</v>
      </c>
      <c r="P176" s="18">
        <f>'[1]TCE - ANEXO II - Preencher'!X185</f>
        <v>1408.1399999999999</v>
      </c>
      <c r="S176" s="22">
        <v>49065</v>
      </c>
    </row>
    <row r="177" spans="1:19" x14ac:dyDescent="0.2">
      <c r="A177" s="8">
        <f>IFERROR(VLOOKUP(B177,'[1]DADOS (OCULTAR)'!$P$3:$R$56,3,0),"")</f>
        <v>10988301000633</v>
      </c>
      <c r="B177" s="9" t="str">
        <f>'[1]TCE - ANEXO II - Preencher'!C186</f>
        <v>HOSPITAL PELÓPIDAS SILVEIRA</v>
      </c>
      <c r="C177" s="10"/>
      <c r="D177" s="11" t="str">
        <f>'[1]TCE - ANEXO II - Preencher'!E186</f>
        <v>BRENO OLIVEIRA DE ABREUS VIEIRA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2236-05</v>
      </c>
      <c r="G177" s="14">
        <f>'[1]TCE - ANEXO II - Preencher'!I186</f>
        <v>44197</v>
      </c>
      <c r="H177" s="13" t="str">
        <f>'[1]TCE - ANEXO II - Preencher'!J186</f>
        <v>1 - Plantonista</v>
      </c>
      <c r="I177" s="13">
        <f>'[1]TCE - ANEXO II - Preencher'!K186</f>
        <v>24</v>
      </c>
      <c r="J177" s="15">
        <f>'[1]TCE - ANEXO II - Preencher'!L186</f>
        <v>1551.13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520.48</v>
      </c>
      <c r="N177" s="16">
        <f>'[1]TCE - ANEXO II - Preencher'!S186</f>
        <v>387.79</v>
      </c>
      <c r="O177" s="17">
        <f>'[1]TCE - ANEXO II - Preencher'!W186</f>
        <v>243.36</v>
      </c>
      <c r="P177" s="18">
        <f>'[1]TCE - ANEXO II - Preencher'!X186</f>
        <v>2216.04</v>
      </c>
      <c r="S177" s="22">
        <v>49096</v>
      </c>
    </row>
    <row r="178" spans="1:19" x14ac:dyDescent="0.2">
      <c r="A178" s="8">
        <f>IFERROR(VLOOKUP(B178,'[1]DADOS (OCULTAR)'!$P$3:$R$56,3,0),"")</f>
        <v>10988301000633</v>
      </c>
      <c r="B178" s="9" t="str">
        <f>'[1]TCE - ANEXO II - Preencher'!C187</f>
        <v>HOSPITAL PELÓPIDAS SILVEIRA</v>
      </c>
      <c r="C178" s="10"/>
      <c r="D178" s="11" t="str">
        <f>'[1]TCE - ANEXO II - Preencher'!E187</f>
        <v>BRIGITTE LARISSA VITURINO DE OLIVEIRA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 t="str">
        <f>'[1]TCE - ANEXO II - Preencher'!H187</f>
        <v>2235-05</v>
      </c>
      <c r="G178" s="14">
        <f>'[1]TCE - ANEXO II - Preencher'!I187</f>
        <v>44197</v>
      </c>
      <c r="H178" s="13" t="str">
        <f>'[1]TCE - ANEXO II - Preencher'!J187</f>
        <v>2 - Diarista</v>
      </c>
      <c r="I178" s="13">
        <f>'[1]TCE - ANEXO II - Preencher'!K187</f>
        <v>40</v>
      </c>
      <c r="J178" s="15">
        <f>'[1]TCE - ANEXO II - Preencher'!L187</f>
        <v>1596.45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1896.61</v>
      </c>
      <c r="N178" s="16">
        <f>'[1]TCE - ANEXO II - Preencher'!S187</f>
        <v>399.11</v>
      </c>
      <c r="O178" s="17">
        <f>'[1]TCE - ANEXO II - Preencher'!W187</f>
        <v>569.67999999999995</v>
      </c>
      <c r="P178" s="18">
        <f>'[1]TCE - ANEXO II - Preencher'!X187</f>
        <v>3322.4900000000002</v>
      </c>
      <c r="S178" s="22">
        <v>49126</v>
      </c>
    </row>
    <row r="179" spans="1:19" x14ac:dyDescent="0.2">
      <c r="A179" s="8">
        <f>IFERROR(VLOOKUP(B179,'[1]DADOS (OCULTAR)'!$P$3:$R$56,3,0),"")</f>
        <v>10988301000633</v>
      </c>
      <c r="B179" s="9" t="str">
        <f>'[1]TCE - ANEXO II - Preencher'!C188</f>
        <v>HOSPITAL PELÓPIDAS SILVEIRA</v>
      </c>
      <c r="C179" s="10"/>
      <c r="D179" s="11" t="str">
        <f>'[1]TCE - ANEXO II - Preencher'!E188</f>
        <v>BRUNA JORDANA ALVES TRINDADE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 t="str">
        <f>'[1]TCE - ANEXO II - Preencher'!H188</f>
        <v>3222-05</v>
      </c>
      <c r="G179" s="14">
        <f>'[1]TCE - ANEXO II - Preencher'!I188</f>
        <v>44197</v>
      </c>
      <c r="H179" s="13" t="str">
        <f>'[1]TCE - ANEXO II - Preencher'!J188</f>
        <v>1 - Plantonista</v>
      </c>
      <c r="I179" s="13">
        <f>'[1]TCE - ANEXO II - Preencher'!K188</f>
        <v>44</v>
      </c>
      <c r="J179" s="15">
        <f>'[1]TCE - ANEXO II - Preencher'!L188</f>
        <v>696.67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1357.31</v>
      </c>
      <c r="N179" s="16">
        <f>'[1]TCE - ANEXO II - Preencher'!S188</f>
        <v>0</v>
      </c>
      <c r="O179" s="17">
        <f>'[1]TCE - ANEXO II - Preencher'!W188</f>
        <v>246.45</v>
      </c>
      <c r="P179" s="18">
        <f>'[1]TCE - ANEXO II - Preencher'!X188</f>
        <v>1807.53</v>
      </c>
      <c r="S179" s="22">
        <v>49157</v>
      </c>
    </row>
    <row r="180" spans="1:19" x14ac:dyDescent="0.2">
      <c r="A180" s="8">
        <f>IFERROR(VLOOKUP(B180,'[1]DADOS (OCULTAR)'!$P$3:$R$56,3,0),"")</f>
        <v>10988301000633</v>
      </c>
      <c r="B180" s="9" t="str">
        <f>'[1]TCE - ANEXO II - Preencher'!C189</f>
        <v>HOSPITAL PELÓPIDAS SILVEIRA</v>
      </c>
      <c r="C180" s="10"/>
      <c r="D180" s="11" t="str">
        <f>'[1]TCE - ANEXO II - Preencher'!E189</f>
        <v>BRUNA RIBEIRO RODRIGUES</v>
      </c>
      <c r="E180" s="12" t="str">
        <f>IF('[1]TCE - ANEXO II - Preencher'!G189="4 - Assistência Odontológica","2 - Outros Profissionais da saúde",'[1]TCE - ANEXO II - Preencher'!G189)</f>
        <v>1 - Médico</v>
      </c>
      <c r="F180" s="13" t="str">
        <f>'[1]TCE - ANEXO II - Preencher'!H189</f>
        <v>2251-25</v>
      </c>
      <c r="G180" s="14">
        <f>'[1]TCE - ANEXO II - Preencher'!I189</f>
        <v>44197</v>
      </c>
      <c r="H180" s="13" t="str">
        <f>'[1]TCE - ANEXO II - Preencher'!J189</f>
        <v>1 - Plantonista</v>
      </c>
      <c r="I180" s="13">
        <f>'[1]TCE - ANEXO II - Preencher'!K189</f>
        <v>12</v>
      </c>
      <c r="J180" s="15">
        <f>'[1]TCE - ANEXO II - Preencher'!L189</f>
        <v>1584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220</v>
      </c>
      <c r="N180" s="16">
        <f>'[1]TCE - ANEXO II - Preencher'!S189</f>
        <v>1995.08</v>
      </c>
      <c r="O180" s="17">
        <f>'[1]TCE - ANEXO II - Preencher'!W189</f>
        <v>554.48</v>
      </c>
      <c r="P180" s="18">
        <f>'[1]TCE - ANEXO II - Preencher'!X189</f>
        <v>3244.6</v>
      </c>
      <c r="S180" s="22">
        <v>49188</v>
      </c>
    </row>
    <row r="181" spans="1:19" x14ac:dyDescent="0.2">
      <c r="A181" s="8">
        <f>IFERROR(VLOOKUP(B181,'[1]DADOS (OCULTAR)'!$P$3:$R$56,3,0),"")</f>
        <v>10988301000633</v>
      </c>
      <c r="B181" s="9" t="str">
        <f>'[1]TCE - ANEXO II - Preencher'!C190</f>
        <v>HOSPITAL PELÓPIDAS SILVEIRA</v>
      </c>
      <c r="C181" s="10"/>
      <c r="D181" s="11" t="str">
        <f>'[1]TCE - ANEXO II - Preencher'!E190</f>
        <v>BRUNA THAISA DE OLIVEIRA MALTA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 t="str">
        <f>'[1]TCE - ANEXO II - Preencher'!H190</f>
        <v>2235-05</v>
      </c>
      <c r="G181" s="14">
        <f>'[1]TCE - ANEXO II - Preencher'!I190</f>
        <v>44197</v>
      </c>
      <c r="H181" s="13" t="str">
        <f>'[1]TCE - ANEXO II - Preencher'!J190</f>
        <v>1 - Plantonista</v>
      </c>
      <c r="I181" s="13">
        <f>'[1]TCE - ANEXO II - Preencher'!K190</f>
        <v>40</v>
      </c>
      <c r="J181" s="15">
        <f>'[1]TCE - ANEXO II - Preencher'!L190</f>
        <v>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93.81</v>
      </c>
      <c r="N181" s="16">
        <f>'[1]TCE - ANEXO II - Preencher'!S190</f>
        <v>0</v>
      </c>
      <c r="O181" s="17">
        <f>'[1]TCE - ANEXO II - Preencher'!W190</f>
        <v>93.81</v>
      </c>
      <c r="P181" s="18">
        <f>'[1]TCE - ANEXO II - Preencher'!X190</f>
        <v>0</v>
      </c>
      <c r="S181" s="22">
        <v>49218</v>
      </c>
    </row>
    <row r="182" spans="1:19" x14ac:dyDescent="0.2">
      <c r="A182" s="8">
        <f>IFERROR(VLOOKUP(B182,'[1]DADOS (OCULTAR)'!$P$3:$R$56,3,0),"")</f>
        <v>10988301000633</v>
      </c>
      <c r="B182" s="9" t="str">
        <f>'[1]TCE - ANEXO II - Preencher'!C191</f>
        <v>HOSPITAL PELÓPIDAS SILVEIRA</v>
      </c>
      <c r="C182" s="10"/>
      <c r="D182" s="11" t="str">
        <f>'[1]TCE - ANEXO II - Preencher'!E191</f>
        <v>BRUNO BORGES CAVALCANTI</v>
      </c>
      <c r="E182" s="12" t="str">
        <f>IF('[1]TCE - ANEXO II - Preencher'!G191="4 - Assistência Odontológica","2 - Outros Profissionais da saúde",'[1]TCE - ANEXO II - Preencher'!G191)</f>
        <v>1 - Médico</v>
      </c>
      <c r="F182" s="13" t="str">
        <f>'[1]TCE - ANEXO II - Preencher'!H191</f>
        <v>2251-25</v>
      </c>
      <c r="G182" s="14">
        <f>'[1]TCE - ANEXO II - Preencher'!I191</f>
        <v>44197</v>
      </c>
      <c r="H182" s="13" t="str">
        <f>'[1]TCE - ANEXO II - Preencher'!J191</f>
        <v>2 - Diarista</v>
      </c>
      <c r="I182" s="13">
        <f>'[1]TCE - ANEXO II - Preencher'!K191</f>
        <v>30</v>
      </c>
      <c r="J182" s="15">
        <f>'[1]TCE - ANEXO II - Preencher'!L191</f>
        <v>3960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418</v>
      </c>
      <c r="N182" s="16">
        <f>'[1]TCE - ANEXO II - Preencher'!S191</f>
        <v>3711.75</v>
      </c>
      <c r="O182" s="17">
        <f>'[1]TCE - ANEXO II - Preencher'!W191</f>
        <v>1900.49</v>
      </c>
      <c r="P182" s="18">
        <f>'[1]TCE - ANEXO II - Preencher'!X191</f>
        <v>6189.26</v>
      </c>
      <c r="S182" s="22">
        <v>49249</v>
      </c>
    </row>
    <row r="183" spans="1:19" x14ac:dyDescent="0.2">
      <c r="A183" s="8">
        <f>IFERROR(VLOOKUP(B183,'[1]DADOS (OCULTAR)'!$P$3:$R$56,3,0),"")</f>
        <v>10988301000633</v>
      </c>
      <c r="B183" s="9" t="str">
        <f>'[1]TCE - ANEXO II - Preencher'!C192</f>
        <v>HOSPITAL PELÓPIDAS SILVEIRA</v>
      </c>
      <c r="C183" s="10"/>
      <c r="D183" s="11" t="str">
        <f>'[1]TCE - ANEXO II - Preencher'!E192</f>
        <v>BRUNO FELIZARDO PAZ DA SILVA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 t="str">
        <f>'[1]TCE - ANEXO II - Preencher'!H192</f>
        <v>3172-10</v>
      </c>
      <c r="G183" s="14">
        <f>'[1]TCE - ANEXO II - Preencher'!I192</f>
        <v>44197</v>
      </c>
      <c r="H183" s="13" t="str">
        <f>'[1]TCE - ANEXO II - Preencher'!J192</f>
        <v>1 - Plantonista</v>
      </c>
      <c r="I183" s="13">
        <f>'[1]TCE - ANEXO II - Preencher'!K192</f>
        <v>44</v>
      </c>
      <c r="J183" s="15">
        <f>'[1]TCE - ANEXO II - Preencher'!L192</f>
        <v>1627.47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604.55999999999995</v>
      </c>
      <c r="N183" s="16">
        <f>'[1]TCE - ANEXO II - Preencher'!S192</f>
        <v>0</v>
      </c>
      <c r="O183" s="17">
        <f>'[1]TCE - ANEXO II - Preencher'!W192</f>
        <v>263.69</v>
      </c>
      <c r="P183" s="18">
        <f>'[1]TCE - ANEXO II - Preencher'!X192</f>
        <v>1968.3399999999997</v>
      </c>
      <c r="S183" s="22">
        <v>49279</v>
      </c>
    </row>
    <row r="184" spans="1:19" x14ac:dyDescent="0.2">
      <c r="A184" s="8">
        <f>IFERROR(VLOOKUP(B184,'[1]DADOS (OCULTAR)'!$P$3:$R$56,3,0),"")</f>
        <v>10988301000633</v>
      </c>
      <c r="B184" s="9" t="str">
        <f>'[1]TCE - ANEXO II - Preencher'!C193</f>
        <v>HOSPITAL PELÓPIDAS SILVEIRA</v>
      </c>
      <c r="C184" s="10"/>
      <c r="D184" s="11" t="str">
        <f>'[1]TCE - ANEXO II - Preencher'!E193</f>
        <v>BRUNO MATEUS DE ALBUQUERQUE LOBO COSTA</v>
      </c>
      <c r="E184" s="12" t="str">
        <f>IF('[1]TCE - ANEXO II - Preencher'!G193="4 - Assistência Odontológica","2 - Outros Profissionais da saúde",'[1]TCE - ANEXO II - Preencher'!G193)</f>
        <v>1 - Médico</v>
      </c>
      <c r="F184" s="13" t="str">
        <f>'[1]TCE - ANEXO II - Preencher'!H193</f>
        <v>2251-25</v>
      </c>
      <c r="G184" s="14">
        <f>'[1]TCE - ANEXO II - Preencher'!I193</f>
        <v>44197</v>
      </c>
      <c r="H184" s="13" t="str">
        <f>'[1]TCE - ANEXO II - Preencher'!J193</f>
        <v>1 - Plantonista</v>
      </c>
      <c r="I184" s="13">
        <f>'[1]TCE - ANEXO II - Preencher'!K193</f>
        <v>24</v>
      </c>
      <c r="J184" s="15">
        <f>'[1]TCE - ANEXO II - Preencher'!L193</f>
        <v>105.6</v>
      </c>
      <c r="K184" s="15">
        <f>'[1]TCE - ANEXO II - Preencher'!P193</f>
        <v>17793.93</v>
      </c>
      <c r="L184" s="15">
        <f>'[1]TCE - ANEXO II - Preencher'!Q193</f>
        <v>0</v>
      </c>
      <c r="M184" s="15">
        <f>'[1]TCE - ANEXO II - Preencher'!R193</f>
        <v>1277.46</v>
      </c>
      <c r="N184" s="16">
        <f>'[1]TCE - ANEXO II - Preencher'!S193</f>
        <v>31.68</v>
      </c>
      <c r="O184" s="17">
        <f>'[1]TCE - ANEXO II - Preencher'!W193</f>
        <v>17989.919999999998</v>
      </c>
      <c r="P184" s="18">
        <f>'[1]TCE - ANEXO II - Preencher'!X193</f>
        <v>1218.75</v>
      </c>
      <c r="S184" s="22">
        <v>49310</v>
      </c>
    </row>
    <row r="185" spans="1:19" x14ac:dyDescent="0.2">
      <c r="A185" s="8">
        <f>IFERROR(VLOOKUP(B185,'[1]DADOS (OCULTAR)'!$P$3:$R$56,3,0),"")</f>
        <v>10988301000633</v>
      </c>
      <c r="B185" s="9" t="str">
        <f>'[1]TCE - ANEXO II - Preencher'!C194</f>
        <v>HOSPITAL PELÓPIDAS SILVEIRA</v>
      </c>
      <c r="C185" s="10"/>
      <c r="D185" s="11" t="str">
        <f>'[1]TCE - ANEXO II - Preencher'!E194</f>
        <v>CACIA CAROLINA DE CARVALHO SILVA</v>
      </c>
      <c r="E185" s="12" t="str">
        <f>IF('[1]TCE - ANEXO II - Preencher'!G194="4 - Assistência Odontológica","2 - Outros Profissionais da saúde",'[1]TCE - ANEXO II - Preencher'!G194)</f>
        <v>1 - Médico</v>
      </c>
      <c r="F185" s="13" t="str">
        <f>'[1]TCE - ANEXO II - Preencher'!H194</f>
        <v>2251-25</v>
      </c>
      <c r="G185" s="14">
        <f>'[1]TCE - ANEXO II - Preencher'!I194</f>
        <v>44197</v>
      </c>
      <c r="H185" s="13" t="str">
        <f>'[1]TCE - ANEXO II - Preencher'!J194</f>
        <v>1 - Plantonista</v>
      </c>
      <c r="I185" s="13">
        <f>'[1]TCE - ANEXO II - Preencher'!K194</f>
        <v>24</v>
      </c>
      <c r="J185" s="15">
        <f>'[1]TCE - ANEXO II - Preencher'!L194</f>
        <v>3168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694.32</v>
      </c>
      <c r="N185" s="16">
        <f>'[1]TCE - ANEXO II - Preencher'!S194</f>
        <v>6500.4</v>
      </c>
      <c r="O185" s="17">
        <f>'[1]TCE - ANEXO II - Preencher'!W194</f>
        <v>2561.81</v>
      </c>
      <c r="P185" s="18">
        <f>'[1]TCE - ANEXO II - Preencher'!X194</f>
        <v>7800.91</v>
      </c>
      <c r="S185" s="22">
        <v>49341</v>
      </c>
    </row>
    <row r="186" spans="1:19" x14ac:dyDescent="0.2">
      <c r="A186" s="8">
        <f>IFERROR(VLOOKUP(B186,'[1]DADOS (OCULTAR)'!$P$3:$R$56,3,0),"")</f>
        <v>10988301000633</v>
      </c>
      <c r="B186" s="9" t="str">
        <f>'[1]TCE - ANEXO II - Preencher'!C195</f>
        <v>HOSPITAL PELÓPIDAS SILVEIRA</v>
      </c>
      <c r="C186" s="10"/>
      <c r="D186" s="11" t="str">
        <f>'[1]TCE - ANEXO II - Preencher'!E195</f>
        <v>CACILENE ERICA MENDES DOS SANTOS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 t="str">
        <f>'[1]TCE - ANEXO II - Preencher'!H195</f>
        <v>2235-05</v>
      </c>
      <c r="G186" s="14">
        <f>'[1]TCE - ANEXO II - Preencher'!I195</f>
        <v>44197</v>
      </c>
      <c r="H186" s="13" t="str">
        <f>'[1]TCE - ANEXO II - Preencher'!J195</f>
        <v>1 - Plantonista</v>
      </c>
      <c r="I186" s="13">
        <f>'[1]TCE - ANEXO II - Preencher'!K195</f>
        <v>40</v>
      </c>
      <c r="J186" s="15">
        <f>'[1]TCE - ANEXO II - Preencher'!L195</f>
        <v>2055.94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612.82000000000005</v>
      </c>
      <c r="N186" s="16">
        <f>'[1]TCE - ANEXO II - Preencher'!S195</f>
        <v>513.99</v>
      </c>
      <c r="O186" s="17">
        <f>'[1]TCE - ANEXO II - Preencher'!W195</f>
        <v>377.03</v>
      </c>
      <c r="P186" s="18">
        <f>'[1]TCE - ANEXO II - Preencher'!X195</f>
        <v>2805.7200000000003</v>
      </c>
      <c r="S186" s="22">
        <v>49369</v>
      </c>
    </row>
    <row r="187" spans="1:19" x14ac:dyDescent="0.2">
      <c r="A187" s="8">
        <f>IFERROR(VLOOKUP(B187,'[1]DADOS (OCULTAR)'!$P$3:$R$56,3,0),"")</f>
        <v>10988301000633</v>
      </c>
      <c r="B187" s="9" t="str">
        <f>'[1]TCE - ANEXO II - Preencher'!C196</f>
        <v>HOSPITAL PELÓPIDAS SILVEIRA</v>
      </c>
      <c r="C187" s="10"/>
      <c r="D187" s="11" t="str">
        <f>'[1]TCE - ANEXO II - Preencher'!E196</f>
        <v>CAIO MAGARINOS DE SOUZA LEAO FILHO</v>
      </c>
      <c r="E187" s="12" t="str">
        <f>IF('[1]TCE - ANEXO II - Preencher'!G196="4 - Assistência Odontológica","2 - Outros Profissionais da saúde",'[1]TCE - ANEXO II - Preencher'!G196)</f>
        <v>3 - Administrativo</v>
      </c>
      <c r="F187" s="13" t="str">
        <f>'[1]TCE - ANEXO II - Preencher'!H196</f>
        <v>1210-10</v>
      </c>
      <c r="G187" s="14">
        <f>'[1]TCE - ANEXO II - Preencher'!I196</f>
        <v>44197</v>
      </c>
      <c r="H187" s="13" t="str">
        <f>'[1]TCE - ANEXO II - Preencher'!J196</f>
        <v>2 - Diarista</v>
      </c>
      <c r="I187" s="13">
        <f>'[1]TCE - ANEXO II - Preencher'!K196</f>
        <v>44</v>
      </c>
      <c r="J187" s="15">
        <f>'[1]TCE - ANEXO II - Preencher'!L196</f>
        <v>19532.830000000002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976.64</v>
      </c>
      <c r="N187" s="16">
        <f>'[1]TCE - ANEXO II - Preencher'!S196</f>
        <v>0</v>
      </c>
      <c r="O187" s="17">
        <f>'[1]TCE - ANEXO II - Preencher'!W196</f>
        <v>5315.92</v>
      </c>
      <c r="P187" s="18">
        <f>'[1]TCE - ANEXO II - Preencher'!X196</f>
        <v>15193.550000000001</v>
      </c>
      <c r="S187" s="22">
        <v>49400</v>
      </c>
    </row>
    <row r="188" spans="1:19" x14ac:dyDescent="0.2">
      <c r="A188" s="8">
        <f>IFERROR(VLOOKUP(B188,'[1]DADOS (OCULTAR)'!$P$3:$R$56,3,0),"")</f>
        <v>10988301000633</v>
      </c>
      <c r="B188" s="9" t="str">
        <f>'[1]TCE - ANEXO II - Preencher'!C197</f>
        <v>HOSPITAL PELÓPIDAS SILVEIRA</v>
      </c>
      <c r="C188" s="10"/>
      <c r="D188" s="11" t="str">
        <f>'[1]TCE - ANEXO II - Preencher'!E197</f>
        <v>CAIO VICTOR NASCIMENTO TRAJANO DA SILVA</v>
      </c>
      <c r="E188" s="12" t="str">
        <f>IF('[1]TCE - ANEXO II - Preencher'!G197="4 - Assistência Odontológica","2 - Outros Profissionais da saúde",'[1]TCE - ANEXO II - Preencher'!G197)</f>
        <v>1 - Médico</v>
      </c>
      <c r="F188" s="13" t="str">
        <f>'[1]TCE - ANEXO II - Preencher'!H197</f>
        <v>2251-25</v>
      </c>
      <c r="G188" s="14">
        <f>'[1]TCE - ANEXO II - Preencher'!I197</f>
        <v>44197</v>
      </c>
      <c r="H188" s="13" t="str">
        <f>'[1]TCE - ANEXO II - Preencher'!J197</f>
        <v>1 - Plantonista</v>
      </c>
      <c r="I188" s="13">
        <f>'[1]TCE - ANEXO II - Preencher'!K197</f>
        <v>24</v>
      </c>
      <c r="J188" s="15">
        <f>'[1]TCE - ANEXO II - Preencher'!L197</f>
        <v>3168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1485.15</v>
      </c>
      <c r="N188" s="16">
        <f>'[1]TCE - ANEXO II - Preencher'!S197</f>
        <v>6500.4</v>
      </c>
      <c r="O188" s="17">
        <f>'[1]TCE - ANEXO II - Preencher'!W197</f>
        <v>2749.38</v>
      </c>
      <c r="P188" s="18">
        <f>'[1]TCE - ANEXO II - Preencher'!X197</f>
        <v>8404.1699999999983</v>
      </c>
      <c r="S188" s="22">
        <v>49430</v>
      </c>
    </row>
    <row r="189" spans="1:19" x14ac:dyDescent="0.2">
      <c r="A189" s="8">
        <f>IFERROR(VLOOKUP(B189,'[1]DADOS (OCULTAR)'!$P$3:$R$56,3,0),"")</f>
        <v>10988301000633</v>
      </c>
      <c r="B189" s="9" t="str">
        <f>'[1]TCE - ANEXO II - Preencher'!C198</f>
        <v>HOSPITAL PELÓPIDAS SILVEIRA</v>
      </c>
      <c r="C189" s="10"/>
      <c r="D189" s="11" t="str">
        <f>'[1]TCE - ANEXO II - Preencher'!E198</f>
        <v>CAMILA CATHARINE PONTES SANCHES</v>
      </c>
      <c r="E189" s="12" t="str">
        <f>IF('[1]TCE - ANEXO II - Preencher'!G198="4 - Assistência Odontológica","2 - Outros Profissionais da saúde",'[1]TCE - ANEXO II - Preencher'!G198)</f>
        <v>1 - Médico</v>
      </c>
      <c r="F189" s="13" t="str">
        <f>'[1]TCE - ANEXO II - Preencher'!H198</f>
        <v>2251-25</v>
      </c>
      <c r="G189" s="14">
        <f>'[1]TCE - ANEXO II - Preencher'!I198</f>
        <v>44197</v>
      </c>
      <c r="H189" s="13" t="str">
        <f>'[1]TCE - ANEXO II - Preencher'!J198</f>
        <v>1 - Plantonista</v>
      </c>
      <c r="I189" s="13">
        <f>'[1]TCE - ANEXO II - Preencher'!K198</f>
        <v>24</v>
      </c>
      <c r="J189" s="15">
        <f>'[1]TCE - ANEXO II - Preencher'!L198</f>
        <v>2217.6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2276.11</v>
      </c>
      <c r="N189" s="16">
        <f>'[1]TCE - ANEXO II - Preencher'!S198</f>
        <v>6744.32</v>
      </c>
      <c r="O189" s="17">
        <f>'[1]TCE - ANEXO II - Preencher'!W198</f>
        <v>2811.42</v>
      </c>
      <c r="P189" s="18">
        <f>'[1]TCE - ANEXO II - Preencher'!X198</f>
        <v>8426.6099999999988</v>
      </c>
      <c r="S189" s="22">
        <v>49461</v>
      </c>
    </row>
    <row r="190" spans="1:19" x14ac:dyDescent="0.2">
      <c r="A190" s="8">
        <f>IFERROR(VLOOKUP(B190,'[1]DADOS (OCULTAR)'!$P$3:$R$56,3,0),"")</f>
        <v>10988301000633</v>
      </c>
      <c r="B190" s="9" t="str">
        <f>'[1]TCE - ANEXO II - Preencher'!C199</f>
        <v>HOSPITAL PELÓPIDAS SILVEIRA</v>
      </c>
      <c r="C190" s="10"/>
      <c r="D190" s="11" t="str">
        <f>'[1]TCE - ANEXO II - Preencher'!E199</f>
        <v>CAMILA LOURENCO BATISTA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 t="str">
        <f>'[1]TCE - ANEXO II - Preencher'!H199</f>
        <v>2237-10</v>
      </c>
      <c r="G190" s="14">
        <f>'[1]TCE - ANEXO II - Preencher'!I199</f>
        <v>44197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2784.36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220</v>
      </c>
      <c r="N190" s="16">
        <f>'[1]TCE - ANEXO II - Preencher'!S199</f>
        <v>779.62</v>
      </c>
      <c r="O190" s="17">
        <f>'[1]TCE - ANEXO II - Preencher'!W199</f>
        <v>684.77</v>
      </c>
      <c r="P190" s="18">
        <f>'[1]TCE - ANEXO II - Preencher'!X199</f>
        <v>3099.21</v>
      </c>
      <c r="S190" s="22">
        <v>49491</v>
      </c>
    </row>
    <row r="191" spans="1:19" x14ac:dyDescent="0.2">
      <c r="A191" s="8">
        <f>IFERROR(VLOOKUP(B191,'[1]DADOS (OCULTAR)'!$P$3:$R$56,3,0),"")</f>
        <v>10988301000633</v>
      </c>
      <c r="B191" s="9" t="str">
        <f>'[1]TCE - ANEXO II - Preencher'!C200</f>
        <v>HOSPITAL PELÓPIDAS SILVEIRA</v>
      </c>
      <c r="C191" s="10"/>
      <c r="D191" s="11" t="str">
        <f>'[1]TCE - ANEXO II - Preencher'!E200</f>
        <v>CAMILA LYRA DE CARVALHO GONDIM</v>
      </c>
      <c r="E191" s="12" t="str">
        <f>IF('[1]TCE - ANEXO II - Preencher'!G200="4 - Assistência Odontológica","2 - Outros Profissionais da saúde",'[1]TCE - ANEXO II - Preencher'!G200)</f>
        <v>1 - Médico</v>
      </c>
      <c r="F191" s="13" t="str">
        <f>'[1]TCE - ANEXO II - Preencher'!H200</f>
        <v>2251-25</v>
      </c>
      <c r="G191" s="14">
        <f>'[1]TCE - ANEXO II - Preencher'!I200</f>
        <v>44197</v>
      </c>
      <c r="H191" s="13" t="str">
        <f>'[1]TCE - ANEXO II - Preencher'!J200</f>
        <v>2 - Diarista</v>
      </c>
      <c r="I191" s="13">
        <f>'[1]TCE - ANEXO II - Preencher'!K200</f>
        <v>30</v>
      </c>
      <c r="J191" s="15">
        <f>'[1]TCE - ANEXO II - Preencher'!L200</f>
        <v>0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6407.37</v>
      </c>
      <c r="N191" s="16">
        <f>'[1]TCE - ANEXO II - Preencher'!S200</f>
        <v>0</v>
      </c>
      <c r="O191" s="17">
        <f>'[1]TCE - ANEXO II - Preencher'!W200</f>
        <v>1435.19</v>
      </c>
      <c r="P191" s="18">
        <f>'[1]TCE - ANEXO II - Preencher'!X200</f>
        <v>4972.18</v>
      </c>
      <c r="S191" s="22">
        <v>49522</v>
      </c>
    </row>
    <row r="192" spans="1:19" x14ac:dyDescent="0.2">
      <c r="A192" s="8">
        <f>IFERROR(VLOOKUP(B192,'[1]DADOS (OCULTAR)'!$P$3:$R$56,3,0),"")</f>
        <v>10988301000633</v>
      </c>
      <c r="B192" s="9" t="str">
        <f>'[1]TCE - ANEXO II - Preencher'!C201</f>
        <v>HOSPITAL PELÓPIDAS SILVEIRA</v>
      </c>
      <c r="C192" s="10"/>
      <c r="D192" s="11" t="str">
        <f>'[1]TCE - ANEXO II - Preencher'!E201</f>
        <v>CAMILA NARJARA SILVA DE SA MOURA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 t="str">
        <f>'[1]TCE - ANEXO II - Preencher'!H201</f>
        <v>2235-05</v>
      </c>
      <c r="G192" s="14">
        <f>'[1]TCE - ANEXO II - Preencher'!I201</f>
        <v>44197</v>
      </c>
      <c r="H192" s="13" t="str">
        <f>'[1]TCE - ANEXO II - Preencher'!J201</f>
        <v>1 - Plantonista</v>
      </c>
      <c r="I192" s="13">
        <f>'[1]TCE - ANEXO II - Preencher'!K201</f>
        <v>40</v>
      </c>
      <c r="J192" s="15">
        <f>'[1]TCE - ANEXO II - Preencher'!L201</f>
        <v>2055.94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1137.53</v>
      </c>
      <c r="N192" s="16">
        <f>'[1]TCE - ANEXO II - Preencher'!S201</f>
        <v>627.07000000000005</v>
      </c>
      <c r="O192" s="17">
        <f>'[1]TCE - ANEXO II - Preencher'!W201</f>
        <v>521.41999999999996</v>
      </c>
      <c r="P192" s="18">
        <f>'[1]TCE - ANEXO II - Preencher'!X201</f>
        <v>3299.1200000000003</v>
      </c>
      <c r="S192" s="22">
        <v>49553</v>
      </c>
    </row>
    <row r="193" spans="1:19" x14ac:dyDescent="0.2">
      <c r="A193" s="8">
        <f>IFERROR(VLOOKUP(B193,'[1]DADOS (OCULTAR)'!$P$3:$R$56,3,0),"")</f>
        <v>10988301000633</v>
      </c>
      <c r="B193" s="9" t="str">
        <f>'[1]TCE - ANEXO II - Preencher'!C202</f>
        <v>HOSPITAL PELÓPIDAS SILVEIRA</v>
      </c>
      <c r="C193" s="10"/>
      <c r="D193" s="11" t="str">
        <f>'[1]TCE - ANEXO II - Preencher'!E202</f>
        <v>CAMILA REGINA GONCALVES DA SILVA SANTOS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 t="str">
        <f>'[1]TCE - ANEXO II - Preencher'!H202</f>
        <v>3222-05</v>
      </c>
      <c r="G193" s="14">
        <f>'[1]TCE - ANEXO II - Preencher'!I202</f>
        <v>44197</v>
      </c>
      <c r="H193" s="13" t="str">
        <f>'[1]TCE - ANEXO II - Preencher'!J202</f>
        <v>1 - Plantonista</v>
      </c>
      <c r="I193" s="13">
        <f>'[1]TCE - ANEXO II - Preencher'!K202</f>
        <v>44</v>
      </c>
      <c r="J193" s="15">
        <f>'[1]TCE - ANEXO II - Preencher'!L202</f>
        <v>1100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387.1</v>
      </c>
      <c r="N193" s="16">
        <f>'[1]TCE - ANEXO II - Preencher'!S202</f>
        <v>0</v>
      </c>
      <c r="O193" s="17">
        <f>'[1]TCE - ANEXO II - Preencher'!W202</f>
        <v>211.76</v>
      </c>
      <c r="P193" s="18">
        <f>'[1]TCE - ANEXO II - Preencher'!X202</f>
        <v>1275.3399999999999</v>
      </c>
      <c r="S193" s="22">
        <v>49583</v>
      </c>
    </row>
    <row r="194" spans="1:19" x14ac:dyDescent="0.2">
      <c r="A194" s="8">
        <f>IFERROR(VLOOKUP(B194,'[1]DADOS (OCULTAR)'!$P$3:$R$56,3,0),"")</f>
        <v>10988301000633</v>
      </c>
      <c r="B194" s="9" t="str">
        <f>'[1]TCE - ANEXO II - Preencher'!C203</f>
        <v>HOSPITAL PELÓPIDAS SILVEIRA</v>
      </c>
      <c r="C194" s="10"/>
      <c r="D194" s="11" t="str">
        <f>'[1]TCE - ANEXO II - Preencher'!E203</f>
        <v>CAMILA SOUZA AZEDO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3241-15</v>
      </c>
      <c r="G194" s="14">
        <f>'[1]TCE - ANEXO II - Preencher'!I203</f>
        <v>44197</v>
      </c>
      <c r="H194" s="13" t="str">
        <f>'[1]TCE - ANEXO II - Preencher'!J203</f>
        <v>1 - Plantonista</v>
      </c>
      <c r="I194" s="13">
        <f>'[1]TCE - ANEXO II - Preencher'!K203</f>
        <v>24</v>
      </c>
      <c r="J194" s="15">
        <f>'[1]TCE - ANEXO II - Preencher'!L203</f>
        <v>1950.82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877.86</v>
      </c>
      <c r="N194" s="16">
        <f>'[1]TCE - ANEXO II - Preencher'!S203</f>
        <v>0</v>
      </c>
      <c r="O194" s="17">
        <f>'[1]TCE - ANEXO II - Preencher'!W203</f>
        <v>509.15</v>
      </c>
      <c r="P194" s="18">
        <f>'[1]TCE - ANEXO II - Preencher'!X203</f>
        <v>2319.5299999999997</v>
      </c>
      <c r="S194" s="22">
        <v>49614</v>
      </c>
    </row>
    <row r="195" spans="1:19" x14ac:dyDescent="0.2">
      <c r="A195" s="8">
        <f>IFERROR(VLOOKUP(B195,'[1]DADOS (OCULTAR)'!$P$3:$R$56,3,0),"")</f>
        <v>10988301000633</v>
      </c>
      <c r="B195" s="9" t="str">
        <f>'[1]TCE - ANEXO II - Preencher'!C204</f>
        <v>HOSPITAL PELÓPIDAS SILVEIRA</v>
      </c>
      <c r="C195" s="10"/>
      <c r="D195" s="11" t="str">
        <f>'[1]TCE - ANEXO II - Preencher'!E204</f>
        <v>CAMILA TERESA NOBREGA</v>
      </c>
      <c r="E195" s="12" t="str">
        <f>IF('[1]TCE - ANEXO II - Preencher'!G204="4 - Assistência Odontológica","2 - Outros Profissionais da saúde",'[1]TCE - ANEXO II - Preencher'!G204)</f>
        <v>1 - Médico</v>
      </c>
      <c r="F195" s="13" t="str">
        <f>'[1]TCE - ANEXO II - Preencher'!H204</f>
        <v>2251-25</v>
      </c>
      <c r="G195" s="14">
        <f>'[1]TCE - ANEXO II - Preencher'!I204</f>
        <v>44197</v>
      </c>
      <c r="H195" s="13" t="str">
        <f>'[1]TCE - ANEXO II - Preencher'!J204</f>
        <v>1 - Plantonista</v>
      </c>
      <c r="I195" s="13">
        <f>'[1]TCE - ANEXO II - Preencher'!K204</f>
        <v>24</v>
      </c>
      <c r="J195" s="15">
        <f>'[1]TCE - ANEXO II - Preencher'!L204</f>
        <v>3168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9163.66</v>
      </c>
      <c r="N195" s="16">
        <f>'[1]TCE - ANEXO II - Preencher'!S204</f>
        <v>6500.4</v>
      </c>
      <c r="O195" s="17">
        <f>'[1]TCE - ANEXO II - Preencher'!W204</f>
        <v>2497.39</v>
      </c>
      <c r="P195" s="18">
        <f>'[1]TCE - ANEXO II - Preencher'!X204</f>
        <v>16334.669999999998</v>
      </c>
      <c r="S195" s="22">
        <v>49644</v>
      </c>
    </row>
    <row r="196" spans="1:19" x14ac:dyDescent="0.2">
      <c r="A196" s="8">
        <f>IFERROR(VLOOKUP(B196,'[1]DADOS (OCULTAR)'!$P$3:$R$56,3,0),"")</f>
        <v>10988301000633</v>
      </c>
      <c r="B196" s="9" t="str">
        <f>'[1]TCE - ANEXO II - Preencher'!C205</f>
        <v>HOSPITAL PELÓPIDAS SILVEIRA</v>
      </c>
      <c r="C196" s="10"/>
      <c r="D196" s="11" t="str">
        <f>'[1]TCE - ANEXO II - Preencher'!E205</f>
        <v>CAMILLA MEDEIROS ARAUJO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 t="str">
        <f>'[1]TCE - ANEXO II - Preencher'!H205</f>
        <v>2236-05</v>
      </c>
      <c r="G196" s="14">
        <f>'[1]TCE - ANEXO II - Preencher'!I205</f>
        <v>44197</v>
      </c>
      <c r="H196" s="13" t="str">
        <f>'[1]TCE - ANEXO II - Preencher'!J205</f>
        <v>1 - Plantonista</v>
      </c>
      <c r="I196" s="13">
        <f>'[1]TCE - ANEXO II - Preencher'!K205</f>
        <v>24</v>
      </c>
      <c r="J196" s="15">
        <f>'[1]TCE - ANEXO II - Preencher'!L205</f>
        <v>989.71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1462.32</v>
      </c>
      <c r="N196" s="16">
        <f>'[1]TCE - ANEXO II - Preencher'!S205</f>
        <v>247.43</v>
      </c>
      <c r="O196" s="17">
        <f>'[1]TCE - ANEXO II - Preencher'!W205</f>
        <v>301.54000000000002</v>
      </c>
      <c r="P196" s="18">
        <f>'[1]TCE - ANEXO II - Preencher'!X205</f>
        <v>2397.9199999999996</v>
      </c>
      <c r="S196" s="22">
        <v>49675</v>
      </c>
    </row>
    <row r="197" spans="1:19" x14ac:dyDescent="0.2">
      <c r="A197" s="8">
        <f>IFERROR(VLOOKUP(B197,'[1]DADOS (OCULTAR)'!$P$3:$R$56,3,0),"")</f>
        <v>10988301000633</v>
      </c>
      <c r="B197" s="9" t="str">
        <f>'[1]TCE - ANEXO II - Preencher'!C206</f>
        <v>HOSPITAL PELÓPIDAS SILVEIRA</v>
      </c>
      <c r="C197" s="10"/>
      <c r="D197" s="11" t="str">
        <f>'[1]TCE - ANEXO II - Preencher'!E206</f>
        <v>CAMILLA MESSIAS FRANCA DA SILVA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2237-10</v>
      </c>
      <c r="G197" s="14">
        <f>'[1]TCE - ANEXO II - Preencher'!I206</f>
        <v>44197</v>
      </c>
      <c r="H197" s="13" t="str">
        <f>'[1]TCE - ANEXO II - Preencher'!J206</f>
        <v>2 - Diarista</v>
      </c>
      <c r="I197" s="13">
        <f>'[1]TCE - ANEXO II - Preencher'!K206</f>
        <v>44</v>
      </c>
      <c r="J197" s="15">
        <f>'[1]TCE - ANEXO II - Preencher'!L206</f>
        <v>2784.36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220</v>
      </c>
      <c r="N197" s="16">
        <f>'[1]TCE - ANEXO II - Preencher'!S206</f>
        <v>779.62</v>
      </c>
      <c r="O197" s="17">
        <f>'[1]TCE - ANEXO II - Preencher'!W206</f>
        <v>653.96</v>
      </c>
      <c r="P197" s="18">
        <f>'[1]TCE - ANEXO II - Preencher'!X206</f>
        <v>3130.02</v>
      </c>
      <c r="S197" s="22">
        <v>49706</v>
      </c>
    </row>
    <row r="198" spans="1:19" x14ac:dyDescent="0.2">
      <c r="A198" s="8">
        <f>IFERROR(VLOOKUP(B198,'[1]DADOS (OCULTAR)'!$P$3:$R$56,3,0),"")</f>
        <v>10988301000633</v>
      </c>
      <c r="B198" s="9" t="str">
        <f>'[1]TCE - ANEXO II - Preencher'!C207</f>
        <v>HOSPITAL PELÓPIDAS SILVEIRA</v>
      </c>
      <c r="C198" s="10"/>
      <c r="D198" s="11" t="str">
        <f>'[1]TCE - ANEXO II - Preencher'!E207</f>
        <v>CAMYLA PATRICIA DIAS LIMA</v>
      </c>
      <c r="E198" s="12" t="str">
        <f>IF('[1]TCE - ANEXO II - Preencher'!G207="4 - Assistência Odontológica","2 - Outros Profissionais da saúde",'[1]TCE - ANEXO II - Preencher'!G207)</f>
        <v>3 - Administrativo</v>
      </c>
      <c r="F198" s="13" t="str">
        <f>'[1]TCE - ANEXO II - Preencher'!H207</f>
        <v>4110-10</v>
      </c>
      <c r="G198" s="14">
        <f>'[1]TCE - ANEXO II - Preencher'!I207</f>
        <v>44197</v>
      </c>
      <c r="H198" s="13" t="str">
        <f>'[1]TCE - ANEXO II - Preencher'!J207</f>
        <v>1 - Plantonista</v>
      </c>
      <c r="I198" s="13">
        <f>'[1]TCE - ANEXO II - Preencher'!K207</f>
        <v>44</v>
      </c>
      <c r="J198" s="15">
        <f>'[1]TCE - ANEXO II - Preencher'!L207</f>
        <v>1100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51.27</v>
      </c>
      <c r="N198" s="16">
        <f>'[1]TCE - ANEXO II - Preencher'!S207</f>
        <v>0</v>
      </c>
      <c r="O198" s="17">
        <f>'[1]TCE - ANEXO II - Preencher'!W207</f>
        <v>120.65</v>
      </c>
      <c r="P198" s="18">
        <f>'[1]TCE - ANEXO II - Preencher'!X207</f>
        <v>1030.6199999999999</v>
      </c>
      <c r="S198" s="22">
        <v>49735</v>
      </c>
    </row>
    <row r="199" spans="1:19" x14ac:dyDescent="0.2">
      <c r="A199" s="8">
        <f>IFERROR(VLOOKUP(B199,'[1]DADOS (OCULTAR)'!$P$3:$R$56,3,0),"")</f>
        <v>10988301000633</v>
      </c>
      <c r="B199" s="9" t="str">
        <f>'[1]TCE - ANEXO II - Preencher'!C208</f>
        <v>HOSPITAL PELÓPIDAS SILVEIRA</v>
      </c>
      <c r="C199" s="10"/>
      <c r="D199" s="11" t="str">
        <f>'[1]TCE - ANEXO II - Preencher'!E208</f>
        <v>CARLA ADRIANA DOS SANTOS</v>
      </c>
      <c r="E199" s="12" t="str">
        <f>IF('[1]TCE - ANEXO II - Preencher'!G208="4 - Assistência Odontológica","2 - Outros Profissionais da saúde",'[1]TCE - ANEXO II - Preencher'!G208)</f>
        <v>3 - Administrativo</v>
      </c>
      <c r="F199" s="13" t="str">
        <f>'[1]TCE - ANEXO II - Preencher'!H208</f>
        <v>5134-30</v>
      </c>
      <c r="G199" s="14">
        <f>'[1]TCE - ANEXO II - Preencher'!I208</f>
        <v>44197</v>
      </c>
      <c r="H199" s="13" t="str">
        <f>'[1]TCE - ANEXO II - Preencher'!J208</f>
        <v>1 - Plantonista</v>
      </c>
      <c r="I199" s="13">
        <f>'[1]TCE - ANEXO II - Preencher'!K208</f>
        <v>44</v>
      </c>
      <c r="J199" s="15">
        <f>'[1]TCE - ANEXO II - Preencher'!L208</f>
        <v>1100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598.03</v>
      </c>
      <c r="N199" s="16">
        <f>'[1]TCE - ANEXO II - Preencher'!S208</f>
        <v>0</v>
      </c>
      <c r="O199" s="17">
        <f>'[1]TCE - ANEXO II - Preencher'!W208</f>
        <v>205.26</v>
      </c>
      <c r="P199" s="18">
        <f>'[1]TCE - ANEXO II - Preencher'!X208</f>
        <v>1492.77</v>
      </c>
      <c r="S199" s="22">
        <v>49766</v>
      </c>
    </row>
    <row r="200" spans="1:19" x14ac:dyDescent="0.2">
      <c r="A200" s="8">
        <f>IFERROR(VLOOKUP(B200,'[1]DADOS (OCULTAR)'!$P$3:$R$56,3,0),"")</f>
        <v>10988301000633</v>
      </c>
      <c r="B200" s="9" t="str">
        <f>'[1]TCE - ANEXO II - Preencher'!C209</f>
        <v>HOSPITAL PELÓPIDAS SILVEIRA</v>
      </c>
      <c r="C200" s="10"/>
      <c r="D200" s="11" t="str">
        <f>'[1]TCE - ANEXO II - Preencher'!E209</f>
        <v>CARLA CIBELE ALVES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 t="str">
        <f>'[1]TCE - ANEXO II - Preencher'!H209</f>
        <v>4110-10</v>
      </c>
      <c r="G200" s="14">
        <f>'[1]TCE - ANEXO II - Preencher'!I209</f>
        <v>44197</v>
      </c>
      <c r="H200" s="13" t="str">
        <f>'[1]TCE - ANEXO II - Preencher'!J209</f>
        <v>2 - Diarista</v>
      </c>
      <c r="I200" s="13">
        <f>'[1]TCE - ANEXO II - Preencher'!K209</f>
        <v>44</v>
      </c>
      <c r="J200" s="15">
        <f>'[1]TCE - ANEXO II - Preencher'!L209</f>
        <v>1843.13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3148.03</v>
      </c>
      <c r="N200" s="16">
        <f>'[1]TCE - ANEXO II - Preencher'!S209</f>
        <v>0</v>
      </c>
      <c r="O200" s="17">
        <f>'[1]TCE - ANEXO II - Preencher'!W209</f>
        <v>299.11</v>
      </c>
      <c r="P200" s="18">
        <f>'[1]TCE - ANEXO II - Preencher'!X209</f>
        <v>4692.05</v>
      </c>
      <c r="S200" s="22">
        <v>49796</v>
      </c>
    </row>
    <row r="201" spans="1:19" x14ac:dyDescent="0.2">
      <c r="A201" s="8">
        <f>IFERROR(VLOOKUP(B201,'[1]DADOS (OCULTAR)'!$P$3:$R$56,3,0),"")</f>
        <v>10988301000633</v>
      </c>
      <c r="B201" s="9" t="str">
        <f>'[1]TCE - ANEXO II - Preencher'!C210</f>
        <v>HOSPITAL PELÓPIDAS SILVEIRA</v>
      </c>
      <c r="C201" s="10"/>
      <c r="D201" s="11" t="str">
        <f>'[1]TCE - ANEXO II - Preencher'!E210</f>
        <v>CARLA DE ANDRADE MORAES E SILVA BARBALHO</v>
      </c>
      <c r="E201" s="12" t="str">
        <f>IF('[1]TCE - ANEXO II - Preencher'!G210="4 - Assistência Odontológica","2 - Outros Profissionais da saúde",'[1]TCE - ANEXO II - Preencher'!G210)</f>
        <v>1 - Médico</v>
      </c>
      <c r="F201" s="13" t="str">
        <f>'[1]TCE - ANEXO II - Preencher'!H210</f>
        <v>2251-25</v>
      </c>
      <c r="G201" s="14">
        <f>'[1]TCE - ANEXO II - Preencher'!I210</f>
        <v>44197</v>
      </c>
      <c r="H201" s="13" t="str">
        <f>'[1]TCE - ANEXO II - Preencher'!J210</f>
        <v>1 - Plantonista</v>
      </c>
      <c r="I201" s="13">
        <f>'[1]TCE - ANEXO II - Preencher'!K210</f>
        <v>24</v>
      </c>
      <c r="J201" s="15">
        <f>'[1]TCE - ANEXO II - Preencher'!L210</f>
        <v>105.6</v>
      </c>
      <c r="K201" s="15">
        <f>'[1]TCE - ANEXO II - Preencher'!P210</f>
        <v>14263.15</v>
      </c>
      <c r="L201" s="15">
        <f>'[1]TCE - ANEXO II - Preencher'!Q210</f>
        <v>0</v>
      </c>
      <c r="M201" s="15">
        <f>'[1]TCE - ANEXO II - Preencher'!R210</f>
        <v>1515.27</v>
      </c>
      <c r="N201" s="16">
        <f>'[1]TCE - ANEXO II - Preencher'!S210</f>
        <v>31.68</v>
      </c>
      <c r="O201" s="17">
        <f>'[1]TCE - ANEXO II - Preencher'!W210</f>
        <v>14382.28</v>
      </c>
      <c r="P201" s="18">
        <f>'[1]TCE - ANEXO II - Preencher'!X210</f>
        <v>1533.42</v>
      </c>
      <c r="S201" s="22">
        <v>49827</v>
      </c>
    </row>
    <row r="202" spans="1:19" x14ac:dyDescent="0.2">
      <c r="A202" s="8">
        <f>IFERROR(VLOOKUP(B202,'[1]DADOS (OCULTAR)'!$P$3:$R$56,3,0),"")</f>
        <v>10988301000633</v>
      </c>
      <c r="B202" s="9" t="str">
        <f>'[1]TCE - ANEXO II - Preencher'!C211</f>
        <v>HOSPITAL PELÓPIDAS SILVEIRA</v>
      </c>
      <c r="C202" s="10"/>
      <c r="D202" s="11" t="str">
        <f>'[1]TCE - ANEXO II - Preencher'!E211</f>
        <v>CARLA JANAINA DA SILVA CAMPELO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 t="str">
        <f>'[1]TCE - ANEXO II - Preencher'!H211</f>
        <v>3222-05</v>
      </c>
      <c r="G202" s="14">
        <f>'[1]TCE - ANEXO II - Preencher'!I211</f>
        <v>44197</v>
      </c>
      <c r="H202" s="13" t="str">
        <f>'[1]TCE - ANEXO II - Preencher'!J211</f>
        <v>1 - Plantonista</v>
      </c>
      <c r="I202" s="13">
        <f>'[1]TCE - ANEXO II - Preencher'!K211</f>
        <v>44</v>
      </c>
      <c r="J202" s="15">
        <f>'[1]TCE - ANEXO II - Preencher'!L211</f>
        <v>1100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970.39</v>
      </c>
      <c r="N202" s="16">
        <f>'[1]TCE - ANEXO II - Preencher'!S211</f>
        <v>0</v>
      </c>
      <c r="O202" s="17">
        <f>'[1]TCE - ANEXO II - Preencher'!W211</f>
        <v>250.46</v>
      </c>
      <c r="P202" s="18">
        <f>'[1]TCE - ANEXO II - Preencher'!X211</f>
        <v>1819.9299999999998</v>
      </c>
      <c r="S202" s="22">
        <v>49857</v>
      </c>
    </row>
    <row r="203" spans="1:19" x14ac:dyDescent="0.2">
      <c r="A203" s="8">
        <f>IFERROR(VLOOKUP(B203,'[1]DADOS (OCULTAR)'!$P$3:$R$56,3,0),"")</f>
        <v>10988301000633</v>
      </c>
      <c r="B203" s="9" t="str">
        <f>'[1]TCE - ANEXO II - Preencher'!C212</f>
        <v>HOSPITAL PELÓPIDAS SILVEIRA</v>
      </c>
      <c r="C203" s="10"/>
      <c r="D203" s="11" t="str">
        <f>'[1]TCE - ANEXO II - Preencher'!E212</f>
        <v>CARLA JULLIANE PEREIRA DE OLIVEIRA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2516-05</v>
      </c>
      <c r="G203" s="14">
        <f>'[1]TCE - ANEXO II - Preencher'!I212</f>
        <v>44197</v>
      </c>
      <c r="H203" s="13" t="str">
        <f>'[1]TCE - ANEXO II - Preencher'!J212</f>
        <v>1 - Plantonista</v>
      </c>
      <c r="I203" s="13">
        <f>'[1]TCE - ANEXO II - Preencher'!K212</f>
        <v>30</v>
      </c>
      <c r="J203" s="15">
        <f>'[1]TCE - ANEXO II - Preencher'!L212</f>
        <v>1809.72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310.49</v>
      </c>
      <c r="N203" s="16">
        <f>'[1]TCE - ANEXO II - Preencher'!S212</f>
        <v>452.43</v>
      </c>
      <c r="O203" s="17">
        <f>'[1]TCE - ANEXO II - Preencher'!W212</f>
        <v>322.24</v>
      </c>
      <c r="P203" s="18">
        <f>'[1]TCE - ANEXO II - Preencher'!X212</f>
        <v>2250.3999999999996</v>
      </c>
      <c r="S203" s="22">
        <v>49888</v>
      </c>
    </row>
    <row r="204" spans="1:19" x14ac:dyDescent="0.2">
      <c r="A204" s="8">
        <f>IFERROR(VLOOKUP(B204,'[1]DADOS (OCULTAR)'!$P$3:$R$56,3,0),"")</f>
        <v>10988301000633</v>
      </c>
      <c r="B204" s="9" t="str">
        <f>'[1]TCE - ANEXO II - Preencher'!C213</f>
        <v>HOSPITAL PELÓPIDAS SILVEIRA</v>
      </c>
      <c r="C204" s="10"/>
      <c r="D204" s="11" t="str">
        <f>'[1]TCE - ANEXO II - Preencher'!E213</f>
        <v>CARLOS ALLAN CAVALCANTI NASCIMENTO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 t="str">
        <f>'[1]TCE - ANEXO II - Preencher'!H213</f>
        <v>2236-05</v>
      </c>
      <c r="G204" s="14">
        <f>'[1]TCE - ANEXO II - Preencher'!I213</f>
        <v>44197</v>
      </c>
      <c r="H204" s="13" t="str">
        <f>'[1]TCE - ANEXO II - Preencher'!J213</f>
        <v>1 - Plantonista</v>
      </c>
      <c r="I204" s="13">
        <f>'[1]TCE - ANEXO II - Preencher'!K213</f>
        <v>24</v>
      </c>
      <c r="J204" s="15">
        <f>'[1]TCE - ANEXO II - Preencher'!L213</f>
        <v>1356.15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3919.77</v>
      </c>
      <c r="N204" s="16">
        <f>'[1]TCE - ANEXO II - Preencher'!S213</f>
        <v>339.04</v>
      </c>
      <c r="O204" s="17">
        <f>'[1]TCE - ANEXO II - Preencher'!W213</f>
        <v>230.09</v>
      </c>
      <c r="P204" s="18">
        <f>'[1]TCE - ANEXO II - Preencher'!X213</f>
        <v>5384.87</v>
      </c>
      <c r="S204" s="22">
        <v>49919</v>
      </c>
    </row>
    <row r="205" spans="1:19" x14ac:dyDescent="0.2">
      <c r="A205" s="8">
        <f>IFERROR(VLOOKUP(B205,'[1]DADOS (OCULTAR)'!$P$3:$R$56,3,0),"")</f>
        <v>10988301000633</v>
      </c>
      <c r="B205" s="9" t="str">
        <f>'[1]TCE - ANEXO II - Preencher'!C214</f>
        <v>HOSPITAL PELÓPIDAS SILVEIRA</v>
      </c>
      <c r="C205" s="10"/>
      <c r="D205" s="11" t="str">
        <f>'[1]TCE - ANEXO II - Preencher'!E214</f>
        <v>CARLOS ANTONIO DA SILVA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5151-10</v>
      </c>
      <c r="G205" s="14">
        <f>'[1]TCE - ANEXO II - Preencher'!I214</f>
        <v>44197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1100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271.27</v>
      </c>
      <c r="N205" s="16">
        <f>'[1]TCE - ANEXO II - Preencher'!S214</f>
        <v>0</v>
      </c>
      <c r="O205" s="17">
        <f>'[1]TCE - ANEXO II - Preencher'!W214</f>
        <v>210.86</v>
      </c>
      <c r="P205" s="18">
        <f>'[1]TCE - ANEXO II - Preencher'!X214</f>
        <v>1160.4099999999999</v>
      </c>
      <c r="S205" s="22">
        <v>49949</v>
      </c>
    </row>
    <row r="206" spans="1:19" x14ac:dyDescent="0.2">
      <c r="A206" s="8">
        <f>IFERROR(VLOOKUP(B206,'[1]DADOS (OCULTAR)'!$P$3:$R$56,3,0),"")</f>
        <v>10988301000633</v>
      </c>
      <c r="B206" s="9" t="str">
        <f>'[1]TCE - ANEXO II - Preencher'!C215</f>
        <v>HOSPITAL PELÓPIDAS SILVEIRA</v>
      </c>
      <c r="C206" s="10"/>
      <c r="D206" s="11" t="str">
        <f>'[1]TCE - ANEXO II - Preencher'!E215</f>
        <v>CARLOS JAPHET DA MATTA ALBUQUERQUE</v>
      </c>
      <c r="E206" s="12" t="str">
        <f>IF('[1]TCE - ANEXO II - Preencher'!G215="4 - Assistência Odontológica","2 - Outros Profissionais da saúde",'[1]TCE - ANEXO II - Preencher'!G215)</f>
        <v>3 - Administrativo</v>
      </c>
      <c r="F206" s="13" t="str">
        <f>'[1]TCE - ANEXO II - Preencher'!H215</f>
        <v>1312-05</v>
      </c>
      <c r="G206" s="14">
        <f>'[1]TCE - ANEXO II - Preencher'!I215</f>
        <v>44197</v>
      </c>
      <c r="H206" s="13" t="str">
        <f>'[1]TCE - ANEXO II - Preencher'!J215</f>
        <v>2 - Diarista</v>
      </c>
      <c r="I206" s="13">
        <f>'[1]TCE - ANEXO II - Preencher'!K215</f>
        <v>30</v>
      </c>
      <c r="J206" s="15">
        <f>'[1]TCE - ANEXO II - Preencher'!L215</f>
        <v>15643.32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4130.83</v>
      </c>
      <c r="N206" s="16">
        <f>'[1]TCE - ANEXO II - Preencher'!S215</f>
        <v>554.75</v>
      </c>
      <c r="O206" s="17">
        <f>'[1]TCE - ANEXO II - Preencher'!W215</f>
        <v>5266.26</v>
      </c>
      <c r="P206" s="18">
        <f>'[1]TCE - ANEXO II - Preencher'!X215</f>
        <v>15062.640000000001</v>
      </c>
      <c r="S206" s="22">
        <v>49980</v>
      </c>
    </row>
    <row r="207" spans="1:19" x14ac:dyDescent="0.2">
      <c r="A207" s="8">
        <f>IFERROR(VLOOKUP(B207,'[1]DADOS (OCULTAR)'!$P$3:$R$56,3,0),"")</f>
        <v>10988301000633</v>
      </c>
      <c r="B207" s="9" t="str">
        <f>'[1]TCE - ANEXO II - Preencher'!C216</f>
        <v>HOSPITAL PELÓPIDAS SILVEIRA</v>
      </c>
      <c r="C207" s="10"/>
      <c r="D207" s="11" t="str">
        <f>'[1]TCE - ANEXO II - Preencher'!E216</f>
        <v>CARLOS KLEIN ROCHA BANDEIRA DE ARAUJO</v>
      </c>
      <c r="E207" s="12" t="str">
        <f>IF('[1]TCE - ANEXO II - Preencher'!G216="4 - Assistência Odontológica","2 - Outros Profissionais da saúde",'[1]TCE - ANEXO II - Preencher'!G216)</f>
        <v>1 - Médico</v>
      </c>
      <c r="F207" s="13" t="str">
        <f>'[1]TCE - ANEXO II - Preencher'!H216</f>
        <v>2252-60</v>
      </c>
      <c r="G207" s="14">
        <f>'[1]TCE - ANEXO II - Preencher'!I216</f>
        <v>44197</v>
      </c>
      <c r="H207" s="13" t="str">
        <f>'[1]TCE - ANEXO II - Preencher'!J216</f>
        <v>1 - Plantonista</v>
      </c>
      <c r="I207" s="13">
        <f>'[1]TCE - ANEXO II - Preencher'!K216</f>
        <v>24</v>
      </c>
      <c r="J207" s="15">
        <f>'[1]TCE - ANEXO II - Preencher'!L216</f>
        <v>3168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1168.93</v>
      </c>
      <c r="N207" s="16">
        <f>'[1]TCE - ANEXO II - Preencher'!S216</f>
        <v>5182.78</v>
      </c>
      <c r="O207" s="17">
        <f>'[1]TCE - ANEXO II - Preencher'!W216</f>
        <v>2293.73</v>
      </c>
      <c r="P207" s="18">
        <f>'[1]TCE - ANEXO II - Preencher'!X216</f>
        <v>7225.98</v>
      </c>
      <c r="S207" s="22">
        <v>50010</v>
      </c>
    </row>
    <row r="208" spans="1:19" x14ac:dyDescent="0.2">
      <c r="A208" s="8">
        <f>IFERROR(VLOOKUP(B208,'[1]DADOS (OCULTAR)'!$P$3:$R$56,3,0),"")</f>
        <v>10988301000633</v>
      </c>
      <c r="B208" s="9" t="str">
        <f>'[1]TCE - ANEXO II - Preencher'!C217</f>
        <v>HOSPITAL PELÓPIDAS SILVEIRA</v>
      </c>
      <c r="C208" s="10"/>
      <c r="D208" s="11" t="str">
        <f>'[1]TCE - ANEXO II - Preencher'!E217</f>
        <v>CARMEN MARIA DA SILVA RAMOS</v>
      </c>
      <c r="E208" s="12" t="str">
        <f>IF('[1]TCE - ANEXO II - Preencher'!G217="4 - Assistência Odontológica","2 - Outros Profissionais da saúde",'[1]TCE - ANEXO II - Preencher'!G217)</f>
        <v>3 - Administrativo</v>
      </c>
      <c r="F208" s="13" t="str">
        <f>'[1]TCE - ANEXO II - Preencher'!H217</f>
        <v>7632-10</v>
      </c>
      <c r="G208" s="14">
        <f>'[1]TCE - ANEXO II - Preencher'!I217</f>
        <v>44197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237.6</v>
      </c>
      <c r="K208" s="15">
        <f>'[1]TCE - ANEXO II - Preencher'!P217</f>
        <v>1267.2</v>
      </c>
      <c r="L208" s="15">
        <f>'[1]TCE - ANEXO II - Preencher'!Q217</f>
        <v>0</v>
      </c>
      <c r="M208" s="15">
        <f>'[1]TCE - ANEXO II - Preencher'!R217</f>
        <v>39.6</v>
      </c>
      <c r="N208" s="16">
        <f>'[1]TCE - ANEXO II - Preencher'!S217</f>
        <v>0</v>
      </c>
      <c r="O208" s="17">
        <f>'[1]TCE - ANEXO II - Preencher'!W217</f>
        <v>1424.83</v>
      </c>
      <c r="P208" s="18">
        <f>'[1]TCE - ANEXO II - Preencher'!X217</f>
        <v>119.56999999999994</v>
      </c>
      <c r="S208" s="22">
        <v>50041</v>
      </c>
    </row>
    <row r="209" spans="1:19" x14ac:dyDescent="0.2">
      <c r="A209" s="8">
        <f>IFERROR(VLOOKUP(B209,'[1]DADOS (OCULTAR)'!$P$3:$R$56,3,0),"")</f>
        <v>10988301000633</v>
      </c>
      <c r="B209" s="9" t="str">
        <f>'[1]TCE - ANEXO II - Preencher'!C218</f>
        <v>HOSPITAL PELÓPIDAS SILVEIRA</v>
      </c>
      <c r="C209" s="10"/>
      <c r="D209" s="11" t="str">
        <f>'[1]TCE - ANEXO II - Preencher'!E218</f>
        <v>CAROLINE OLIVEIRA MONTEIRO DE CARVALHO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2236-05</v>
      </c>
      <c r="G209" s="14">
        <f>'[1]TCE - ANEXO II - Preencher'!I218</f>
        <v>44197</v>
      </c>
      <c r="H209" s="13" t="str">
        <f>'[1]TCE - ANEXO II - Preencher'!J218</f>
        <v>1 - Plantonista</v>
      </c>
      <c r="I209" s="13">
        <f>'[1]TCE - ANEXO II - Preencher'!K218</f>
        <v>24</v>
      </c>
      <c r="J209" s="15">
        <f>'[1]TCE - ANEXO II - Preencher'!L218</f>
        <v>1604.62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561.47</v>
      </c>
      <c r="N209" s="16">
        <f>'[1]TCE - ANEXO II - Preencher'!S218</f>
        <v>401.16</v>
      </c>
      <c r="O209" s="17">
        <f>'[1]TCE - ANEXO II - Preencher'!W218</f>
        <v>249.85</v>
      </c>
      <c r="P209" s="18">
        <f>'[1]TCE - ANEXO II - Preencher'!X218</f>
        <v>2317.4</v>
      </c>
      <c r="S209" s="22">
        <v>50072</v>
      </c>
    </row>
    <row r="210" spans="1:19" x14ac:dyDescent="0.2">
      <c r="A210" s="8">
        <f>IFERROR(VLOOKUP(B210,'[1]DADOS (OCULTAR)'!$P$3:$R$56,3,0),"")</f>
        <v>10988301000633</v>
      </c>
      <c r="B210" s="9" t="str">
        <f>'[1]TCE - ANEXO II - Preencher'!C219</f>
        <v>HOSPITAL PELÓPIDAS SILVEIRA</v>
      </c>
      <c r="C210" s="10"/>
      <c r="D210" s="11" t="str">
        <f>'[1]TCE - ANEXO II - Preencher'!E219</f>
        <v>CASSIA CRISTINA RAMOS PINTO NOVAIS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2235-05</v>
      </c>
      <c r="G210" s="14">
        <f>'[1]TCE - ANEXO II - Preencher'!I219</f>
        <v>44197</v>
      </c>
      <c r="H210" s="13" t="str">
        <f>'[1]TCE - ANEXO II - Preencher'!J219</f>
        <v>1 - Plantonista</v>
      </c>
      <c r="I210" s="13">
        <f>'[1]TCE - ANEXO II - Preencher'!K219</f>
        <v>40</v>
      </c>
      <c r="J210" s="15">
        <f>'[1]TCE - ANEXO II - Preencher'!L219</f>
        <v>2055.94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1041.94</v>
      </c>
      <c r="N210" s="16">
        <f>'[1]TCE - ANEXO II - Preencher'!S219</f>
        <v>513.99</v>
      </c>
      <c r="O210" s="17">
        <f>'[1]TCE - ANEXO II - Preencher'!W219</f>
        <v>846.02</v>
      </c>
      <c r="P210" s="18">
        <f>'[1]TCE - ANEXO II - Preencher'!X219</f>
        <v>2765.85</v>
      </c>
      <c r="S210" s="22">
        <v>50100</v>
      </c>
    </row>
    <row r="211" spans="1:19" x14ac:dyDescent="0.2">
      <c r="A211" s="8">
        <f>IFERROR(VLOOKUP(B211,'[1]DADOS (OCULTAR)'!$P$3:$R$56,3,0),"")</f>
        <v>10988301000633</v>
      </c>
      <c r="B211" s="9" t="str">
        <f>'[1]TCE - ANEXO II - Preencher'!C220</f>
        <v>HOSPITAL PELÓPIDAS SILVEIRA</v>
      </c>
      <c r="C211" s="10"/>
      <c r="D211" s="11" t="str">
        <f>'[1]TCE - ANEXO II - Preencher'!E220</f>
        <v>CASSIA KEILA FELIX DA HORA SILVA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3222-05</v>
      </c>
      <c r="G211" s="14">
        <f>'[1]TCE - ANEXO II - Preencher'!I220</f>
        <v>44197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1100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1146.4000000000001</v>
      </c>
      <c r="N211" s="16">
        <f>'[1]TCE - ANEXO II - Preencher'!S220</f>
        <v>110</v>
      </c>
      <c r="O211" s="17">
        <f>'[1]TCE - ANEXO II - Preencher'!W220</f>
        <v>201.73</v>
      </c>
      <c r="P211" s="18">
        <f>'[1]TCE - ANEXO II - Preencher'!X220</f>
        <v>2154.67</v>
      </c>
      <c r="S211" s="22">
        <v>50131</v>
      </c>
    </row>
    <row r="212" spans="1:19" x14ac:dyDescent="0.2">
      <c r="A212" s="8">
        <f>IFERROR(VLOOKUP(B212,'[1]DADOS (OCULTAR)'!$P$3:$R$56,3,0),"")</f>
        <v>10988301000633</v>
      </c>
      <c r="B212" s="9" t="str">
        <f>'[1]TCE - ANEXO II - Preencher'!C221</f>
        <v>HOSPITAL PELÓPIDAS SILVEIRA</v>
      </c>
      <c r="C212" s="10"/>
      <c r="D212" s="11" t="str">
        <f>'[1]TCE - ANEXO II - Preencher'!E221</f>
        <v>CATARINA FLAVIA DE LIMA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 t="str">
        <f>'[1]TCE - ANEXO II - Preencher'!H221</f>
        <v>2237-10</v>
      </c>
      <c r="G212" s="14">
        <f>'[1]TCE - ANEXO II - Preencher'!I221</f>
        <v>44197</v>
      </c>
      <c r="H212" s="13" t="str">
        <f>'[1]TCE - ANEXO II - Preencher'!J221</f>
        <v>1 - Plantonista</v>
      </c>
      <c r="I212" s="13">
        <f>'[1]TCE - ANEXO II - Preencher'!K221</f>
        <v>44</v>
      </c>
      <c r="J212" s="15">
        <f>'[1]TCE - ANEXO II - Preencher'!L221</f>
        <v>2784.36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5629.17</v>
      </c>
      <c r="N212" s="16">
        <f>'[1]TCE - ANEXO II - Preencher'!S221</f>
        <v>779.62</v>
      </c>
      <c r="O212" s="17">
        <f>'[1]TCE - ANEXO II - Preencher'!W221</f>
        <v>662.14</v>
      </c>
      <c r="P212" s="18">
        <f>'[1]TCE - ANEXO II - Preencher'!X221</f>
        <v>8531.010000000002</v>
      </c>
      <c r="S212" s="22">
        <v>50161</v>
      </c>
    </row>
    <row r="213" spans="1:19" x14ac:dyDescent="0.2">
      <c r="A213" s="8">
        <f>IFERROR(VLOOKUP(B213,'[1]DADOS (OCULTAR)'!$P$3:$R$56,3,0),"")</f>
        <v>10988301000633</v>
      </c>
      <c r="B213" s="9" t="str">
        <f>'[1]TCE - ANEXO II - Preencher'!C222</f>
        <v>HOSPITAL PELÓPIDAS SILVEIRA</v>
      </c>
      <c r="C213" s="10"/>
      <c r="D213" s="11" t="str">
        <f>'[1]TCE - ANEXO II - Preencher'!E222</f>
        <v>CATIA ALVES DA SILVA MACIANO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5211-30</v>
      </c>
      <c r="G213" s="14">
        <f>'[1]TCE - ANEXO II - Preencher'!I222</f>
        <v>44197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1100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246.27</v>
      </c>
      <c r="N213" s="16">
        <f>'[1]TCE - ANEXO II - Preencher'!S222</f>
        <v>0</v>
      </c>
      <c r="O213" s="17">
        <f>'[1]TCE - ANEXO II - Preencher'!W222</f>
        <v>171.46</v>
      </c>
      <c r="P213" s="18">
        <f>'[1]TCE - ANEXO II - Preencher'!X222</f>
        <v>1174.81</v>
      </c>
      <c r="S213" s="22">
        <v>50192</v>
      </c>
    </row>
    <row r="214" spans="1:19" x14ac:dyDescent="0.2">
      <c r="A214" s="8">
        <f>IFERROR(VLOOKUP(B214,'[1]DADOS (OCULTAR)'!$P$3:$R$56,3,0),"")</f>
        <v>10988301000633</v>
      </c>
      <c r="B214" s="9" t="str">
        <f>'[1]TCE - ANEXO II - Preencher'!C223</f>
        <v>HOSPITAL PELÓPIDAS SILVEIRA</v>
      </c>
      <c r="C214" s="10"/>
      <c r="D214" s="11" t="str">
        <f>'[1]TCE - ANEXO II - Preencher'!E223</f>
        <v>CECILIA DE OLIVEIRA MARINHO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2235-05</v>
      </c>
      <c r="G214" s="14">
        <f>'[1]TCE - ANEXO II - Preencher'!I223</f>
        <v>44197</v>
      </c>
      <c r="H214" s="13" t="str">
        <f>'[1]TCE - ANEXO II - Preencher'!J223</f>
        <v>2 - Diarista</v>
      </c>
      <c r="I214" s="13">
        <f>'[1]TCE - ANEXO II - Preencher'!K223</f>
        <v>40</v>
      </c>
      <c r="J214" s="15">
        <f>'[1]TCE - ANEXO II - Preencher'!L223</f>
        <v>2055.94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715.62</v>
      </c>
      <c r="N214" s="16">
        <f>'[1]TCE - ANEXO II - Preencher'!S223</f>
        <v>513.99</v>
      </c>
      <c r="O214" s="17">
        <f>'[1]TCE - ANEXO II - Preencher'!W223</f>
        <v>416.45</v>
      </c>
      <c r="P214" s="18">
        <f>'[1]TCE - ANEXO II - Preencher'!X223</f>
        <v>2869.1000000000004</v>
      </c>
      <c r="S214" s="22">
        <v>50222</v>
      </c>
    </row>
    <row r="215" spans="1:19" x14ac:dyDescent="0.2">
      <c r="A215" s="8">
        <f>IFERROR(VLOOKUP(B215,'[1]DADOS (OCULTAR)'!$P$3:$R$56,3,0),"")</f>
        <v>10988301000633</v>
      </c>
      <c r="B215" s="9" t="str">
        <f>'[1]TCE - ANEXO II - Preencher'!C224</f>
        <v>HOSPITAL PELÓPIDAS SILVEIRA</v>
      </c>
      <c r="C215" s="10"/>
      <c r="D215" s="11" t="str">
        <f>'[1]TCE - ANEXO II - Preencher'!E224</f>
        <v>CECILIA SANTANA DE OLIVEIRA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3222-05</v>
      </c>
      <c r="G215" s="14">
        <f>'[1]TCE - ANEXO II - Preencher'!I224</f>
        <v>44197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1100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582.25</v>
      </c>
      <c r="N215" s="16">
        <f>'[1]TCE - ANEXO II - Preencher'!S224</f>
        <v>0</v>
      </c>
      <c r="O215" s="17">
        <f>'[1]TCE - ANEXO II - Preencher'!W224</f>
        <v>216.59</v>
      </c>
      <c r="P215" s="18">
        <f>'[1]TCE - ANEXO II - Preencher'!X224</f>
        <v>1465.66</v>
      </c>
      <c r="S215" s="22">
        <v>50253</v>
      </c>
    </row>
    <row r="216" spans="1:19" x14ac:dyDescent="0.2">
      <c r="A216" s="8">
        <f>IFERROR(VLOOKUP(B216,'[1]DADOS (OCULTAR)'!$P$3:$R$56,3,0),"")</f>
        <v>10988301000633</v>
      </c>
      <c r="B216" s="9" t="str">
        <f>'[1]TCE - ANEXO II - Preencher'!C225</f>
        <v>HOSPITAL PELÓPIDAS SILVEIRA</v>
      </c>
      <c r="C216" s="10"/>
      <c r="D216" s="11" t="str">
        <f>'[1]TCE - ANEXO II - Preencher'!E225</f>
        <v>CESAR FERREIRA DA SILVA</v>
      </c>
      <c r="E216" s="12" t="str">
        <f>IF('[1]TCE - ANEXO II - Preencher'!G225="4 - Assistência Odontológica","2 - Outros Profissionais da saúde",'[1]TCE - ANEXO II - Preencher'!G225)</f>
        <v>3 - Administrativo</v>
      </c>
      <c r="F216" s="13" t="str">
        <f>'[1]TCE - ANEXO II - Preencher'!H225</f>
        <v>4131-15</v>
      </c>
      <c r="G216" s="14">
        <f>'[1]TCE - ANEXO II - Preencher'!I225</f>
        <v>44197</v>
      </c>
      <c r="H216" s="13" t="str">
        <f>'[1]TCE - ANEXO II - Preencher'!J225</f>
        <v>2 - Diarista</v>
      </c>
      <c r="I216" s="13">
        <f>'[1]TCE - ANEXO II - Preencher'!K225</f>
        <v>44</v>
      </c>
      <c r="J216" s="15">
        <f>'[1]TCE - ANEXO II - Preencher'!L225</f>
        <v>1668.35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83.42</v>
      </c>
      <c r="N216" s="16">
        <f>'[1]TCE - ANEXO II - Preencher'!S225</f>
        <v>0</v>
      </c>
      <c r="O216" s="17">
        <f>'[1]TCE - ANEXO II - Preencher'!W225</f>
        <v>286.7</v>
      </c>
      <c r="P216" s="18">
        <f>'[1]TCE - ANEXO II - Preencher'!X225</f>
        <v>1465.07</v>
      </c>
      <c r="S216" s="22">
        <v>50284</v>
      </c>
    </row>
    <row r="217" spans="1:19" x14ac:dyDescent="0.2">
      <c r="A217" s="8">
        <f>IFERROR(VLOOKUP(B217,'[1]DADOS (OCULTAR)'!$P$3:$R$56,3,0),"")</f>
        <v>10988301000633</v>
      </c>
      <c r="B217" s="9" t="str">
        <f>'[1]TCE - ANEXO II - Preencher'!C226</f>
        <v>HOSPITAL PELÓPIDAS SILVEIRA</v>
      </c>
      <c r="C217" s="10"/>
      <c r="D217" s="11" t="str">
        <f>'[1]TCE - ANEXO II - Preencher'!E226</f>
        <v>CICERO DA SILVA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5151-10</v>
      </c>
      <c r="G217" s="14">
        <f>'[1]TCE - ANEXO II - Preencher'!I226</f>
        <v>44197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1100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1060</v>
      </c>
      <c r="N217" s="16">
        <f>'[1]TCE - ANEXO II - Preencher'!S226</f>
        <v>0</v>
      </c>
      <c r="O217" s="17">
        <f>'[1]TCE - ANEXO II - Preencher'!W226</f>
        <v>319.58999999999997</v>
      </c>
      <c r="P217" s="18">
        <f>'[1]TCE - ANEXO II - Preencher'!X226</f>
        <v>1840.41</v>
      </c>
      <c r="S217" s="22">
        <v>50314</v>
      </c>
    </row>
    <row r="218" spans="1:19" x14ac:dyDescent="0.2">
      <c r="A218" s="8">
        <f>IFERROR(VLOOKUP(B218,'[1]DADOS (OCULTAR)'!$P$3:$R$56,3,0),"")</f>
        <v>10988301000633</v>
      </c>
      <c r="B218" s="9" t="str">
        <f>'[1]TCE - ANEXO II - Preencher'!C227</f>
        <v>HOSPITAL PELÓPIDAS SILVEIRA</v>
      </c>
      <c r="C218" s="10"/>
      <c r="D218" s="11" t="str">
        <f>'[1]TCE - ANEXO II - Preencher'!E227</f>
        <v>CIMONICA DE SOUZA RODRIGUES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3242-05</v>
      </c>
      <c r="G218" s="14">
        <f>'[1]TCE - ANEXO II - Preencher'!I227</f>
        <v>44197</v>
      </c>
      <c r="H218" s="13" t="str">
        <f>'[1]TCE - ANEXO II - Preencher'!J227</f>
        <v>1 - Plantonista</v>
      </c>
      <c r="I218" s="13">
        <f>'[1]TCE - ANEXO II - Preencher'!K227</f>
        <v>30</v>
      </c>
      <c r="J218" s="15">
        <f>'[1]TCE - ANEXO II - Preencher'!L227</f>
        <v>1292.31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397.54</v>
      </c>
      <c r="N218" s="16">
        <f>'[1]TCE - ANEXO II - Preencher'!S227</f>
        <v>0</v>
      </c>
      <c r="O218" s="17">
        <f>'[1]TCE - ANEXO II - Preencher'!W227</f>
        <v>135.58000000000001</v>
      </c>
      <c r="P218" s="18">
        <f>'[1]TCE - ANEXO II - Preencher'!X227</f>
        <v>1554.27</v>
      </c>
      <c r="S218" s="22">
        <v>50345</v>
      </c>
    </row>
    <row r="219" spans="1:19" x14ac:dyDescent="0.2">
      <c r="A219" s="8">
        <f>IFERROR(VLOOKUP(B219,'[1]DADOS (OCULTAR)'!$P$3:$R$56,3,0),"")</f>
        <v>10988301000633</v>
      </c>
      <c r="B219" s="9" t="str">
        <f>'[1]TCE - ANEXO II - Preencher'!C228</f>
        <v>HOSPITAL PELÓPIDAS SILVEIRA</v>
      </c>
      <c r="C219" s="10"/>
      <c r="D219" s="11" t="str">
        <f>'[1]TCE - ANEXO II - Preencher'!E228</f>
        <v>CINARIA DA SILVA DINIZ PONTES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3222-05</v>
      </c>
      <c r="G219" s="14">
        <f>'[1]TCE - ANEXO II - Preencher'!I228</f>
        <v>44197</v>
      </c>
      <c r="H219" s="13" t="str">
        <f>'[1]TCE - ANEXO II - Preencher'!J228</f>
        <v>1 - Plantonista</v>
      </c>
      <c r="I219" s="13">
        <f>'[1]TCE - ANEXO II - Preencher'!K228</f>
        <v>44</v>
      </c>
      <c r="J219" s="15">
        <f>'[1]TCE - ANEXO II - Preencher'!L228</f>
        <v>0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28.44</v>
      </c>
      <c r="N219" s="16">
        <f>'[1]TCE - ANEXO II - Preencher'!S228</f>
        <v>0</v>
      </c>
      <c r="O219" s="17">
        <f>'[1]TCE - ANEXO II - Preencher'!W228</f>
        <v>28.44</v>
      </c>
      <c r="P219" s="18">
        <f>'[1]TCE - ANEXO II - Preencher'!X228</f>
        <v>0</v>
      </c>
      <c r="S219" s="22">
        <v>50375</v>
      </c>
    </row>
    <row r="220" spans="1:19" x14ac:dyDescent="0.2">
      <c r="A220" s="8">
        <f>IFERROR(VLOOKUP(B220,'[1]DADOS (OCULTAR)'!$P$3:$R$56,3,0),"")</f>
        <v>10988301000633</v>
      </c>
      <c r="B220" s="9" t="str">
        <f>'[1]TCE - ANEXO II - Preencher'!C229</f>
        <v>HOSPITAL PELÓPIDAS SILVEIRA</v>
      </c>
      <c r="C220" s="10"/>
      <c r="D220" s="11" t="str">
        <f>'[1]TCE - ANEXO II - Preencher'!E229</f>
        <v>CINTIA BERNARDO DA SILVA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3222-05</v>
      </c>
      <c r="G220" s="14">
        <f>'[1]TCE - ANEXO II - Preencher'!I229</f>
        <v>44197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696.67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139.33000000000001</v>
      </c>
      <c r="N220" s="16">
        <f>'[1]TCE - ANEXO II - Preencher'!S229</f>
        <v>0</v>
      </c>
      <c r="O220" s="17">
        <f>'[1]TCE - ANEXO II - Preencher'!W229</f>
        <v>104.5</v>
      </c>
      <c r="P220" s="18">
        <f>'[1]TCE - ANEXO II - Preencher'!X229</f>
        <v>731.5</v>
      </c>
      <c r="S220" s="22">
        <v>50406</v>
      </c>
    </row>
    <row r="221" spans="1:19" x14ac:dyDescent="0.2">
      <c r="A221" s="8">
        <f>IFERROR(VLOOKUP(B221,'[1]DADOS (OCULTAR)'!$P$3:$R$56,3,0),"")</f>
        <v>10988301000633</v>
      </c>
      <c r="B221" s="9" t="str">
        <f>'[1]TCE - ANEXO II - Preencher'!C230</f>
        <v>HOSPITAL PELÓPIDAS SILVEIRA</v>
      </c>
      <c r="C221" s="10"/>
      <c r="D221" s="11" t="str">
        <f>'[1]TCE - ANEXO II - Preencher'!E230</f>
        <v>CINTIA CAVALCANTI FERNANDES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 t="str">
        <f>'[1]TCE - ANEXO II - Preencher'!H230</f>
        <v>2235-05</v>
      </c>
      <c r="G221" s="14">
        <f>'[1]TCE - ANEXO II - Preencher'!I230</f>
        <v>44197</v>
      </c>
      <c r="H221" s="13" t="str">
        <f>'[1]TCE - ANEXO II - Preencher'!J230</f>
        <v>1 - Plantonista</v>
      </c>
      <c r="I221" s="13">
        <f>'[1]TCE - ANEXO II - Preencher'!K230</f>
        <v>40</v>
      </c>
      <c r="J221" s="15">
        <f>'[1]TCE - ANEXO II - Preencher'!L230</f>
        <v>1781.81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1360.12</v>
      </c>
      <c r="N221" s="16">
        <f>'[1]TCE - ANEXO II - Preencher'!S230</f>
        <v>749.05</v>
      </c>
      <c r="O221" s="17">
        <f>'[1]TCE - ANEXO II - Preencher'!W230</f>
        <v>610.11</v>
      </c>
      <c r="P221" s="18">
        <f>'[1]TCE - ANEXO II - Preencher'!X230</f>
        <v>3280.8699999999994</v>
      </c>
      <c r="S221" s="22">
        <v>50437</v>
      </c>
    </row>
    <row r="222" spans="1:19" x14ac:dyDescent="0.2">
      <c r="A222" s="8">
        <f>IFERROR(VLOOKUP(B222,'[1]DADOS (OCULTAR)'!$P$3:$R$56,3,0),"")</f>
        <v>10988301000633</v>
      </c>
      <c r="B222" s="9" t="str">
        <f>'[1]TCE - ANEXO II - Preencher'!C231</f>
        <v>HOSPITAL PELÓPIDAS SILVEIRA</v>
      </c>
      <c r="C222" s="10"/>
      <c r="D222" s="11" t="str">
        <f>'[1]TCE - ANEXO II - Preencher'!E231</f>
        <v>CINTYA KELLY GOMES CAVALCANTI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2235-05</v>
      </c>
      <c r="G222" s="14">
        <f>'[1]TCE - ANEXO II - Preencher'!I231</f>
        <v>44197</v>
      </c>
      <c r="H222" s="13" t="str">
        <f>'[1]TCE - ANEXO II - Preencher'!J231</f>
        <v>2 - Diarista</v>
      </c>
      <c r="I222" s="13">
        <f>'[1]TCE - ANEXO II - Preencher'!K231</f>
        <v>40</v>
      </c>
      <c r="J222" s="15">
        <f>'[1]TCE - ANEXO II - Preencher'!L231</f>
        <v>137.06</v>
      </c>
      <c r="K222" s="15">
        <f>'[1]TCE - ANEXO II - Preencher'!P231</f>
        <v>4808.8900000000003</v>
      </c>
      <c r="L222" s="15">
        <f>'[1]TCE - ANEXO II - Preencher'!Q231</f>
        <v>0</v>
      </c>
      <c r="M222" s="15">
        <f>'[1]TCE - ANEXO II - Preencher'!R231</f>
        <v>47.75</v>
      </c>
      <c r="N222" s="16">
        <f>'[1]TCE - ANEXO II - Preencher'!S231</f>
        <v>341.81</v>
      </c>
      <c r="O222" s="17">
        <f>'[1]TCE - ANEXO II - Preencher'!W231</f>
        <v>4959.8100000000004</v>
      </c>
      <c r="P222" s="18">
        <f>'[1]TCE - ANEXO II - Preencher'!X231</f>
        <v>375.70000000000073</v>
      </c>
      <c r="S222" s="22">
        <v>50465</v>
      </c>
    </row>
    <row r="223" spans="1:19" x14ac:dyDescent="0.2">
      <c r="A223" s="8">
        <f>IFERROR(VLOOKUP(B223,'[1]DADOS (OCULTAR)'!$P$3:$R$56,3,0),"")</f>
        <v>10988301000633</v>
      </c>
      <c r="B223" s="9" t="str">
        <f>'[1]TCE - ANEXO II - Preencher'!C232</f>
        <v>HOSPITAL PELÓPIDAS SILVEIRA</v>
      </c>
      <c r="C223" s="10"/>
      <c r="D223" s="11" t="str">
        <f>'[1]TCE - ANEXO II - Preencher'!E232</f>
        <v>CIRLEIDE BRAZ DA SILVA</v>
      </c>
      <c r="E223" s="12" t="str">
        <f>IF('[1]TCE - ANEXO II - Preencher'!G232="4 - Assistência Odontológica","2 - Outros Profissionais da saúde",'[1]TCE - ANEXO II - Preencher'!G232)</f>
        <v>3 - Administrativo</v>
      </c>
      <c r="F223" s="13" t="str">
        <f>'[1]TCE - ANEXO II - Preencher'!H232</f>
        <v>5135-05</v>
      </c>
      <c r="G223" s="14">
        <f>'[1]TCE - ANEXO II - Preencher'!I232</f>
        <v>44197</v>
      </c>
      <c r="H223" s="13" t="str">
        <f>'[1]TCE - ANEXO II - Preencher'!J232</f>
        <v>2 - Diarista</v>
      </c>
      <c r="I223" s="13">
        <f>'[1]TCE - ANEXO II - Preencher'!K232</f>
        <v>44</v>
      </c>
      <c r="J223" s="15">
        <f>'[1]TCE - ANEXO II - Preencher'!L232</f>
        <v>1063.33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311.67</v>
      </c>
      <c r="N223" s="16">
        <f>'[1]TCE - ANEXO II - Preencher'!S232</f>
        <v>0</v>
      </c>
      <c r="O223" s="17">
        <f>'[1]TCE - ANEXO II - Preencher'!W232</f>
        <v>171.73</v>
      </c>
      <c r="P223" s="18">
        <f>'[1]TCE - ANEXO II - Preencher'!X232</f>
        <v>1203.27</v>
      </c>
      <c r="S223" s="22">
        <v>50496</v>
      </c>
    </row>
    <row r="224" spans="1:19" x14ac:dyDescent="0.2">
      <c r="A224" s="8">
        <f>IFERROR(VLOOKUP(B224,'[1]DADOS (OCULTAR)'!$P$3:$R$56,3,0),"")</f>
        <v>10988301000633</v>
      </c>
      <c r="B224" s="9" t="str">
        <f>'[1]TCE - ANEXO II - Preencher'!C233</f>
        <v>HOSPITAL PELÓPIDAS SILVEIRA</v>
      </c>
      <c r="C224" s="10"/>
      <c r="D224" s="11" t="str">
        <f>'[1]TCE - ANEXO II - Preencher'!E233</f>
        <v>CLARISSA FERNANDA NOGUEIRA TAVARES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2235-05</v>
      </c>
      <c r="G224" s="14">
        <f>'[1]TCE - ANEXO II - Preencher'!I233</f>
        <v>44197</v>
      </c>
      <c r="H224" s="13" t="str">
        <f>'[1]TCE - ANEXO II - Preencher'!J233</f>
        <v>1 - Plantonista</v>
      </c>
      <c r="I224" s="13">
        <f>'[1]TCE - ANEXO II - Preencher'!K233</f>
        <v>40</v>
      </c>
      <c r="J224" s="15">
        <f>'[1]TCE - ANEXO II - Preencher'!L233</f>
        <v>0</v>
      </c>
      <c r="K224" s="15">
        <f>'[1]TCE - ANEXO II - Preencher'!P233</f>
        <v>6892.47</v>
      </c>
      <c r="L224" s="15">
        <f>'[1]TCE - ANEXO II - Preencher'!Q233</f>
        <v>0</v>
      </c>
      <c r="M224" s="15">
        <f>'[1]TCE - ANEXO II - Preencher'!R233</f>
        <v>1597.42</v>
      </c>
      <c r="N224" s="16">
        <f>'[1]TCE - ANEXO II - Preencher'!S233</f>
        <v>0</v>
      </c>
      <c r="O224" s="17">
        <f>'[1]TCE - ANEXO II - Preencher'!W233</f>
        <v>6981.9</v>
      </c>
      <c r="P224" s="18">
        <f>'[1]TCE - ANEXO II - Preencher'!X233</f>
        <v>1507.9899999999998</v>
      </c>
      <c r="S224" s="22">
        <v>50526</v>
      </c>
    </row>
    <row r="225" spans="1:19" x14ac:dyDescent="0.2">
      <c r="A225" s="8">
        <f>IFERROR(VLOOKUP(B225,'[1]DADOS (OCULTAR)'!$P$3:$R$56,3,0),"")</f>
        <v>10988301000633</v>
      </c>
      <c r="B225" s="9" t="str">
        <f>'[1]TCE - ANEXO II - Preencher'!C234</f>
        <v>HOSPITAL PELÓPIDAS SILVEIRA</v>
      </c>
      <c r="C225" s="10"/>
      <c r="D225" s="11" t="str">
        <f>'[1]TCE - ANEXO II - Preencher'!E234</f>
        <v>CLAUDIA BEZERRA DE LIMA</v>
      </c>
      <c r="E225" s="12" t="str">
        <f>IF('[1]TCE - ANEXO II - Preencher'!G234="4 - Assistência Odontológica","2 - Outros Profissionais da saúde",'[1]TCE - ANEXO II - Preencher'!G234)</f>
        <v>3 - Administrativo</v>
      </c>
      <c r="F225" s="13" t="str">
        <f>'[1]TCE - ANEXO II - Preencher'!H234</f>
        <v>4110-10</v>
      </c>
      <c r="G225" s="14">
        <f>'[1]TCE - ANEXO II - Preencher'!I234</f>
        <v>44197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0</v>
      </c>
      <c r="K225" s="15">
        <f>'[1]TCE - ANEXO II - Preencher'!P234</f>
        <v>1709.13</v>
      </c>
      <c r="L225" s="15">
        <f>'[1]TCE - ANEXO II - Preencher'!Q234</f>
        <v>0</v>
      </c>
      <c r="M225" s="15">
        <f>'[1]TCE - ANEXO II - Preencher'!R234</f>
        <v>280</v>
      </c>
      <c r="N225" s="16">
        <f>'[1]TCE - ANEXO II - Preencher'!S234</f>
        <v>0</v>
      </c>
      <c r="O225" s="17">
        <f>'[1]TCE - ANEXO II - Preencher'!W234</f>
        <v>1735.55</v>
      </c>
      <c r="P225" s="18">
        <f>'[1]TCE - ANEXO II - Preencher'!X234</f>
        <v>253.58000000000015</v>
      </c>
      <c r="S225" s="22">
        <v>50557</v>
      </c>
    </row>
    <row r="226" spans="1:19" x14ac:dyDescent="0.2">
      <c r="A226" s="8">
        <f>IFERROR(VLOOKUP(B226,'[1]DADOS (OCULTAR)'!$P$3:$R$56,3,0),"")</f>
        <v>10988301000633</v>
      </c>
      <c r="B226" s="9" t="str">
        <f>'[1]TCE - ANEXO II - Preencher'!C235</f>
        <v>HOSPITAL PELÓPIDAS SILVEIRA</v>
      </c>
      <c r="C226" s="10"/>
      <c r="D226" s="11" t="str">
        <f>'[1]TCE - ANEXO II - Preencher'!E235</f>
        <v>CLAUDIA CAMILLA BARROS DE SOUZA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3222-05</v>
      </c>
      <c r="G226" s="14">
        <f>'[1]TCE - ANEXO II - Preencher'!I235</f>
        <v>44197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1026.67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2698.14</v>
      </c>
      <c r="N226" s="16">
        <f>'[1]TCE - ANEXO II - Preencher'!S235</f>
        <v>0</v>
      </c>
      <c r="O226" s="17">
        <f>'[1]TCE - ANEXO II - Preencher'!W235</f>
        <v>209.31</v>
      </c>
      <c r="P226" s="18">
        <f>'[1]TCE - ANEXO II - Preencher'!X235</f>
        <v>3515.5</v>
      </c>
      <c r="S226" s="22">
        <v>50587</v>
      </c>
    </row>
    <row r="227" spans="1:19" x14ac:dyDescent="0.2">
      <c r="A227" s="8">
        <f>IFERROR(VLOOKUP(B227,'[1]DADOS (OCULTAR)'!$P$3:$R$56,3,0),"")</f>
        <v>10988301000633</v>
      </c>
      <c r="B227" s="9" t="str">
        <f>'[1]TCE - ANEXO II - Preencher'!C236</f>
        <v>HOSPITAL PELÓPIDAS SILVEIRA</v>
      </c>
      <c r="C227" s="10"/>
      <c r="D227" s="11" t="str">
        <f>'[1]TCE - ANEXO II - Preencher'!E236</f>
        <v>CLAUDIA MATIAS DE BRITO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 t="str">
        <f>'[1]TCE - ANEXO II - Preencher'!H236</f>
        <v>3241-15</v>
      </c>
      <c r="G227" s="14">
        <f>'[1]TCE - ANEXO II - Preencher'!I236</f>
        <v>44197</v>
      </c>
      <c r="H227" s="13" t="str">
        <f>'[1]TCE - ANEXO II - Preencher'!J236</f>
        <v>1 - Plantonista</v>
      </c>
      <c r="I227" s="13">
        <f>'[1]TCE - ANEXO II - Preencher'!K236</f>
        <v>24</v>
      </c>
      <c r="J227" s="15">
        <f>'[1]TCE - ANEXO II - Preencher'!L236</f>
        <v>2090.16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1486.8</v>
      </c>
      <c r="N227" s="16">
        <f>'[1]TCE - ANEXO II - Preencher'!S236</f>
        <v>0</v>
      </c>
      <c r="O227" s="17">
        <f>'[1]TCE - ANEXO II - Preencher'!W236</f>
        <v>711.24</v>
      </c>
      <c r="P227" s="18">
        <f>'[1]TCE - ANEXO II - Preencher'!X236</f>
        <v>2865.7200000000003</v>
      </c>
      <c r="S227" s="22">
        <v>50618</v>
      </c>
    </row>
    <row r="228" spans="1:19" x14ac:dyDescent="0.2">
      <c r="A228" s="8">
        <f>IFERROR(VLOOKUP(B228,'[1]DADOS (OCULTAR)'!$P$3:$R$56,3,0),"")</f>
        <v>10988301000633</v>
      </c>
      <c r="B228" s="9" t="str">
        <f>'[1]TCE - ANEXO II - Preencher'!C237</f>
        <v>HOSPITAL PELÓPIDAS SILVEIRA</v>
      </c>
      <c r="C228" s="10"/>
      <c r="D228" s="11" t="str">
        <f>'[1]TCE - ANEXO II - Preencher'!E237</f>
        <v>CLAUDIA PAIXAO FELIX DOS SANTOS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 t="str">
        <f>'[1]TCE - ANEXO II - Preencher'!H237</f>
        <v>2238-10</v>
      </c>
      <c r="G228" s="14">
        <f>'[1]TCE - ANEXO II - Preencher'!I237</f>
        <v>44197</v>
      </c>
      <c r="H228" s="13" t="str">
        <f>'[1]TCE - ANEXO II - Preencher'!J237</f>
        <v>2 - Diarista</v>
      </c>
      <c r="I228" s="13">
        <f>'[1]TCE - ANEXO II - Preencher'!K237</f>
        <v>20</v>
      </c>
      <c r="J228" s="15">
        <f>'[1]TCE - ANEXO II - Preencher'!L237</f>
        <v>1206.47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280.32</v>
      </c>
      <c r="N228" s="16">
        <f>'[1]TCE - ANEXO II - Preencher'!S237</f>
        <v>301.62</v>
      </c>
      <c r="O228" s="17">
        <f>'[1]TCE - ANEXO II - Preencher'!W237</f>
        <v>307.76</v>
      </c>
      <c r="P228" s="18">
        <f>'[1]TCE - ANEXO II - Preencher'!X237</f>
        <v>1480.6499999999999</v>
      </c>
      <c r="S228" s="22">
        <v>50649</v>
      </c>
    </row>
    <row r="229" spans="1:19" x14ac:dyDescent="0.2">
      <c r="A229" s="8">
        <f>IFERROR(VLOOKUP(B229,'[1]DADOS (OCULTAR)'!$P$3:$R$56,3,0),"")</f>
        <v>10988301000633</v>
      </c>
      <c r="B229" s="9" t="str">
        <f>'[1]TCE - ANEXO II - Preencher'!C238</f>
        <v>HOSPITAL PELÓPIDAS SILVEIRA</v>
      </c>
      <c r="C229" s="10"/>
      <c r="D229" s="11" t="str">
        <f>'[1]TCE - ANEXO II - Preencher'!E238</f>
        <v>CLAUDIA VIANA LOPES</v>
      </c>
      <c r="E229" s="12" t="str">
        <f>IF('[1]TCE - ANEXO II - Preencher'!G238="4 - Assistência Odontológica","2 - Outros Profissionais da saúde",'[1]TCE - ANEXO II - Preencher'!G238)</f>
        <v>3 - Administrativo</v>
      </c>
      <c r="F229" s="13" t="str">
        <f>'[1]TCE - ANEXO II - Preencher'!H238</f>
        <v>5134-30</v>
      </c>
      <c r="G229" s="14">
        <f>'[1]TCE - ANEXO II - Preencher'!I238</f>
        <v>44197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1151.27</v>
      </c>
      <c r="N229" s="16">
        <f>'[1]TCE - ANEXO II - Preencher'!S238</f>
        <v>0</v>
      </c>
      <c r="O229" s="17">
        <f>'[1]TCE - ANEXO II - Preencher'!W238</f>
        <v>82.5</v>
      </c>
      <c r="P229" s="18">
        <f>'[1]TCE - ANEXO II - Preencher'!X238</f>
        <v>1068.77</v>
      </c>
      <c r="S229" s="22">
        <v>50679</v>
      </c>
    </row>
    <row r="230" spans="1:19" x14ac:dyDescent="0.2">
      <c r="A230" s="8">
        <f>IFERROR(VLOOKUP(B230,'[1]DADOS (OCULTAR)'!$P$3:$R$56,3,0),"")</f>
        <v>10988301000633</v>
      </c>
      <c r="B230" s="9" t="str">
        <f>'[1]TCE - ANEXO II - Preencher'!C239</f>
        <v>HOSPITAL PELÓPIDAS SILVEIRA</v>
      </c>
      <c r="C230" s="10"/>
      <c r="D230" s="11" t="str">
        <f>'[1]TCE - ANEXO II - Preencher'!E239</f>
        <v>CLAUDILENE BARBOSA DOS SANTOS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3222-05</v>
      </c>
      <c r="G230" s="14">
        <f>'[1]TCE - ANEXO II - Preencher'!I239</f>
        <v>44197</v>
      </c>
      <c r="H230" s="13" t="str">
        <f>'[1]TCE - ANEXO II - Preencher'!J239</f>
        <v>1 - Plantonista</v>
      </c>
      <c r="I230" s="13">
        <f>'[1]TCE - ANEXO II - Preencher'!K239</f>
        <v>44</v>
      </c>
      <c r="J230" s="15">
        <f>'[1]TCE - ANEXO II - Preencher'!L239</f>
        <v>770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648.49</v>
      </c>
      <c r="N230" s="16">
        <f>'[1]TCE - ANEXO II - Preencher'!S239</f>
        <v>0</v>
      </c>
      <c r="O230" s="17">
        <f>'[1]TCE - ANEXO II - Preencher'!W239</f>
        <v>286.88</v>
      </c>
      <c r="P230" s="18">
        <f>'[1]TCE - ANEXO II - Preencher'!X239</f>
        <v>1131.6100000000001</v>
      </c>
      <c r="S230" s="22">
        <v>50710</v>
      </c>
    </row>
    <row r="231" spans="1:19" x14ac:dyDescent="0.2">
      <c r="A231" s="8">
        <f>IFERROR(VLOOKUP(B231,'[1]DADOS (OCULTAR)'!$P$3:$R$56,3,0),"")</f>
        <v>10988301000633</v>
      </c>
      <c r="B231" s="9" t="str">
        <f>'[1]TCE - ANEXO II - Preencher'!C240</f>
        <v>HOSPITAL PELÓPIDAS SILVEIRA</v>
      </c>
      <c r="C231" s="10"/>
      <c r="D231" s="11" t="str">
        <f>'[1]TCE - ANEXO II - Preencher'!E240</f>
        <v>CLAUDILENE RITA DA SILVA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2237-05</v>
      </c>
      <c r="G231" s="14">
        <f>'[1]TCE - ANEXO II - Preencher'!I240</f>
        <v>44197</v>
      </c>
      <c r="H231" s="13" t="str">
        <f>'[1]TCE - ANEXO II - Preencher'!J240</f>
        <v>1 - Plantonista</v>
      </c>
      <c r="I231" s="13">
        <f>'[1]TCE - ANEXO II - Preencher'!K240</f>
        <v>44</v>
      </c>
      <c r="J231" s="15">
        <f>'[1]TCE - ANEXO II - Preencher'!L240</f>
        <v>1100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453.05</v>
      </c>
      <c r="N231" s="16">
        <f>'[1]TCE - ANEXO II - Preencher'!S240</f>
        <v>0</v>
      </c>
      <c r="O231" s="17">
        <f>'[1]TCE - ANEXO II - Preencher'!W240</f>
        <v>221.19</v>
      </c>
      <c r="P231" s="18">
        <f>'[1]TCE - ANEXO II - Preencher'!X240</f>
        <v>1331.86</v>
      </c>
      <c r="S231" s="22">
        <v>50740</v>
      </c>
    </row>
    <row r="232" spans="1:19" x14ac:dyDescent="0.2">
      <c r="A232" s="8">
        <f>IFERROR(VLOOKUP(B232,'[1]DADOS (OCULTAR)'!$P$3:$R$56,3,0),"")</f>
        <v>10988301000633</v>
      </c>
      <c r="B232" s="9" t="str">
        <f>'[1]TCE - ANEXO II - Preencher'!C241</f>
        <v>HOSPITAL PELÓPIDAS SILVEIRA</v>
      </c>
      <c r="C232" s="10"/>
      <c r="D232" s="11" t="str">
        <f>'[1]TCE - ANEXO II - Preencher'!E241</f>
        <v>CLAUDIO FRANCISCO DO NASCIMENTO</v>
      </c>
      <c r="E232" s="12" t="str">
        <f>IF('[1]TCE - ANEXO II - Preencher'!G241="4 - Assistência Odontológica","2 - Outros Profissionais da saúde",'[1]TCE - ANEXO II - Preencher'!G241)</f>
        <v>3 - Administrativo</v>
      </c>
      <c r="F232" s="13" t="str">
        <f>'[1]TCE - ANEXO II - Preencher'!H241</f>
        <v>5142-25</v>
      </c>
      <c r="G232" s="14">
        <f>'[1]TCE - ANEXO II - Preencher'!I241</f>
        <v>44197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1100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275</v>
      </c>
      <c r="N232" s="16">
        <f>'[1]TCE - ANEXO II - Preencher'!S241</f>
        <v>0</v>
      </c>
      <c r="O232" s="17">
        <f>'[1]TCE - ANEXO II - Preencher'!W241</f>
        <v>408.92</v>
      </c>
      <c r="P232" s="18">
        <f>'[1]TCE - ANEXO II - Preencher'!X241</f>
        <v>966.07999999999993</v>
      </c>
      <c r="S232" s="22">
        <v>50771</v>
      </c>
    </row>
    <row r="233" spans="1:19" x14ac:dyDescent="0.2">
      <c r="A233" s="8">
        <f>IFERROR(VLOOKUP(B233,'[1]DADOS (OCULTAR)'!$P$3:$R$56,3,0),"")</f>
        <v>10988301000633</v>
      </c>
      <c r="B233" s="9" t="str">
        <f>'[1]TCE - ANEXO II - Preencher'!C242</f>
        <v>HOSPITAL PELÓPIDAS SILVEIRA</v>
      </c>
      <c r="C233" s="10"/>
      <c r="D233" s="11" t="str">
        <f>'[1]TCE - ANEXO II - Preencher'!E242</f>
        <v>CLAUDIONOR NOGUEIRA COSTA SEGUNDO</v>
      </c>
      <c r="E233" s="12" t="str">
        <f>IF('[1]TCE - ANEXO II - Preencher'!G242="4 - Assistência Odontológica","2 - Outros Profissionais da saúde",'[1]TCE - ANEXO II - Preencher'!G242)</f>
        <v>1 - Médico</v>
      </c>
      <c r="F233" s="13" t="str">
        <f>'[1]TCE - ANEXO II - Preencher'!H242</f>
        <v>2251-25</v>
      </c>
      <c r="G233" s="14">
        <f>'[1]TCE - ANEXO II - Preencher'!I242</f>
        <v>44197</v>
      </c>
      <c r="H233" s="13" t="str">
        <f>'[1]TCE - ANEXO II - Preencher'!J242</f>
        <v>1 - Plantonista</v>
      </c>
      <c r="I233" s="13">
        <f>'[1]TCE - ANEXO II - Preencher'!K242</f>
        <v>36</v>
      </c>
      <c r="J233" s="15">
        <f>'[1]TCE - ANEXO II - Preencher'!L242</f>
        <v>0</v>
      </c>
      <c r="K233" s="15">
        <f>'[1]TCE - ANEXO II - Preencher'!P242</f>
        <v>23410.71</v>
      </c>
      <c r="L233" s="15">
        <f>'[1]TCE - ANEXO II - Preencher'!Q242</f>
        <v>0</v>
      </c>
      <c r="M233" s="15">
        <f>'[1]TCE - ANEXO II - Preencher'!R242</f>
        <v>2112.1999999999998</v>
      </c>
      <c r="N233" s="16">
        <f>'[1]TCE - ANEXO II - Preencher'!S242</f>
        <v>0</v>
      </c>
      <c r="O233" s="17">
        <f>'[1]TCE - ANEXO II - Preencher'!W242</f>
        <v>23606.26</v>
      </c>
      <c r="P233" s="18">
        <f>'[1]TCE - ANEXO II - Preencher'!X242</f>
        <v>1916.6500000000015</v>
      </c>
      <c r="S233" s="22">
        <v>50802</v>
      </c>
    </row>
    <row r="234" spans="1:19" x14ac:dyDescent="0.2">
      <c r="A234" s="8">
        <f>IFERROR(VLOOKUP(B234,'[1]DADOS (OCULTAR)'!$P$3:$R$56,3,0),"")</f>
        <v>10988301000633</v>
      </c>
      <c r="B234" s="9" t="str">
        <f>'[1]TCE - ANEXO II - Preencher'!C243</f>
        <v>HOSPITAL PELÓPIDAS SILVEIRA</v>
      </c>
      <c r="C234" s="10"/>
      <c r="D234" s="11" t="str">
        <f>'[1]TCE - ANEXO II - Preencher'!E243</f>
        <v>CLEBERSON ALBERCELI VIEIRA DE FRANCA</v>
      </c>
      <c r="E234" s="12" t="str">
        <f>IF('[1]TCE - ANEXO II - Preencher'!G243="4 - Assistência Odontológica","2 - Outros Profissionais da saúde",'[1]TCE - ANEXO II - Preencher'!G243)</f>
        <v>1 - Médico</v>
      </c>
      <c r="F234" s="13" t="str">
        <f>'[1]TCE - ANEXO II - Preencher'!H243</f>
        <v>2251-25</v>
      </c>
      <c r="G234" s="14">
        <f>'[1]TCE - ANEXO II - Preencher'!I243</f>
        <v>44197</v>
      </c>
      <c r="H234" s="13" t="str">
        <f>'[1]TCE - ANEXO II - Preencher'!J243</f>
        <v>1 - Plantonista</v>
      </c>
      <c r="I234" s="13">
        <f>'[1]TCE - ANEXO II - Preencher'!K243</f>
        <v>24</v>
      </c>
      <c r="J234" s="15">
        <f>'[1]TCE - ANEXO II - Preencher'!L243</f>
        <v>3168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694.32</v>
      </c>
      <c r="N234" s="16">
        <f>'[1]TCE - ANEXO II - Preencher'!S243</f>
        <v>5711.83</v>
      </c>
      <c r="O234" s="17">
        <f>'[1]TCE - ANEXO II - Preencher'!W243</f>
        <v>2420.35</v>
      </c>
      <c r="P234" s="18">
        <f>'[1]TCE - ANEXO II - Preencher'!X243</f>
        <v>7153.7999999999993</v>
      </c>
      <c r="S234" s="22">
        <v>50830</v>
      </c>
    </row>
    <row r="235" spans="1:19" x14ac:dyDescent="0.2">
      <c r="A235" s="8">
        <f>IFERROR(VLOOKUP(B235,'[1]DADOS (OCULTAR)'!$P$3:$R$56,3,0),"")</f>
        <v>10988301000633</v>
      </c>
      <c r="B235" s="9" t="str">
        <f>'[1]TCE - ANEXO II - Preencher'!C244</f>
        <v>HOSPITAL PELÓPIDAS SILVEIRA</v>
      </c>
      <c r="C235" s="10"/>
      <c r="D235" s="11" t="str">
        <f>'[1]TCE - ANEXO II - Preencher'!E244</f>
        <v>CLEBIA DE CASSIA FERREIRA</v>
      </c>
      <c r="E235" s="12" t="str">
        <f>IF('[1]TCE - ANEXO II - Preencher'!G244="4 - Assistência Odontológica","2 - Outros Profissionais da saúde",'[1]TCE - ANEXO II - Preencher'!G244)</f>
        <v>3 - Administrativo</v>
      </c>
      <c r="F235" s="13" t="str">
        <f>'[1]TCE - ANEXO II - Preencher'!H244</f>
        <v>5134-30</v>
      </c>
      <c r="G235" s="14">
        <f>'[1]TCE - ANEXO II - Preencher'!I244</f>
        <v>44197</v>
      </c>
      <c r="H235" s="13" t="str">
        <f>'[1]TCE - ANEXO II - Preencher'!J244</f>
        <v>1 - Plantonista</v>
      </c>
      <c r="I235" s="13">
        <f>'[1]TCE - ANEXO II - Preencher'!K244</f>
        <v>44</v>
      </c>
      <c r="J235" s="15">
        <f>'[1]TCE - ANEXO II - Preencher'!L244</f>
        <v>770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866.35</v>
      </c>
      <c r="N235" s="16">
        <f>'[1]TCE - ANEXO II - Preencher'!S244</f>
        <v>0</v>
      </c>
      <c r="O235" s="17">
        <f>'[1]TCE - ANEXO II - Preencher'!W244</f>
        <v>181.08</v>
      </c>
      <c r="P235" s="18">
        <f>'[1]TCE - ANEXO II - Preencher'!X244</f>
        <v>1455.27</v>
      </c>
      <c r="S235" s="22">
        <v>50861</v>
      </c>
    </row>
    <row r="236" spans="1:19" x14ac:dyDescent="0.2">
      <c r="A236" s="8">
        <f>IFERROR(VLOOKUP(B236,'[1]DADOS (OCULTAR)'!$P$3:$R$56,3,0),"")</f>
        <v>10988301000633</v>
      </c>
      <c r="B236" s="9" t="str">
        <f>'[1]TCE - ANEXO II - Preencher'!C245</f>
        <v>HOSPITAL PELÓPIDAS SILVEIRA</v>
      </c>
      <c r="C236" s="10"/>
      <c r="D236" s="11" t="str">
        <f>'[1]TCE - ANEXO II - Preencher'!E245</f>
        <v>CLEIDE MARIA SOBRINHO SOARES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3241-15</v>
      </c>
      <c r="G236" s="14">
        <f>'[1]TCE - ANEXO II - Preencher'!I245</f>
        <v>44197</v>
      </c>
      <c r="H236" s="13" t="str">
        <f>'[1]TCE - ANEXO II - Preencher'!J245</f>
        <v>1 - Plantonista</v>
      </c>
      <c r="I236" s="13">
        <f>'[1]TCE - ANEXO II - Preencher'!K245</f>
        <v>24</v>
      </c>
      <c r="J236" s="15">
        <f>'[1]TCE - ANEXO II - Preencher'!L245</f>
        <v>2090.16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940.57</v>
      </c>
      <c r="N236" s="16">
        <f>'[1]TCE - ANEXO II - Preencher'!S245</f>
        <v>0</v>
      </c>
      <c r="O236" s="17">
        <f>'[1]TCE - ANEXO II - Preencher'!W245</f>
        <v>480.76</v>
      </c>
      <c r="P236" s="18">
        <f>'[1]TCE - ANEXO II - Preencher'!X245</f>
        <v>2549.9700000000003</v>
      </c>
      <c r="S236" s="22">
        <v>50891</v>
      </c>
    </row>
    <row r="237" spans="1:19" x14ac:dyDescent="0.2">
      <c r="A237" s="8">
        <f>IFERROR(VLOOKUP(B237,'[1]DADOS (OCULTAR)'!$P$3:$R$56,3,0),"")</f>
        <v>10988301000633</v>
      </c>
      <c r="B237" s="9" t="str">
        <f>'[1]TCE - ANEXO II - Preencher'!C246</f>
        <v>HOSPITAL PELÓPIDAS SILVEIRA</v>
      </c>
      <c r="C237" s="10"/>
      <c r="D237" s="11" t="str">
        <f>'[1]TCE - ANEXO II - Preencher'!E246</f>
        <v>CLEIDIANE COELHO DA SILVA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 t="str">
        <f>'[1]TCE - ANEXO II - Preencher'!H246</f>
        <v>3222-05</v>
      </c>
      <c r="G237" s="14">
        <f>'[1]TCE - ANEXO II - Preencher'!I246</f>
        <v>44197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1100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1104.08</v>
      </c>
      <c r="N237" s="16">
        <f>'[1]TCE - ANEXO II - Preencher'!S246</f>
        <v>110</v>
      </c>
      <c r="O237" s="17">
        <f>'[1]TCE - ANEXO II - Preencher'!W246</f>
        <v>353.64</v>
      </c>
      <c r="P237" s="18">
        <f>'[1]TCE - ANEXO II - Preencher'!X246</f>
        <v>1960.44</v>
      </c>
      <c r="S237" s="22">
        <v>50922</v>
      </c>
    </row>
    <row r="238" spans="1:19" x14ac:dyDescent="0.2">
      <c r="A238" s="8">
        <f>IFERROR(VLOOKUP(B238,'[1]DADOS (OCULTAR)'!$P$3:$R$56,3,0),"")</f>
        <v>10988301000633</v>
      </c>
      <c r="B238" s="9" t="str">
        <f>'[1]TCE - ANEXO II - Preencher'!C247</f>
        <v>HOSPITAL PELÓPIDAS SILVEIRA</v>
      </c>
      <c r="C238" s="10"/>
      <c r="D238" s="11" t="str">
        <f>'[1]TCE - ANEXO II - Preencher'!E247</f>
        <v>CLEITON FABIO SANTANA DA SILVA</v>
      </c>
      <c r="E238" s="12" t="str">
        <f>IF('[1]TCE - ANEXO II - Preencher'!G247="4 - Assistência Odontológica","2 - Outros Profissionais da saúde",'[1]TCE - ANEXO II - Preencher'!G247)</f>
        <v>2 - Outros Profissionais da Saúde</v>
      </c>
      <c r="F238" s="13" t="str">
        <f>'[1]TCE - ANEXO II - Preencher'!H247</f>
        <v>5151-10</v>
      </c>
      <c r="G238" s="14">
        <f>'[1]TCE - ANEXO II - Preencher'!I247</f>
        <v>44197</v>
      </c>
      <c r="H238" s="13" t="str">
        <f>'[1]TCE - ANEXO II - Preencher'!J247</f>
        <v>1 - Plantonista</v>
      </c>
      <c r="I238" s="13">
        <f>'[1]TCE - ANEXO II - Preencher'!K247</f>
        <v>44</v>
      </c>
      <c r="J238" s="15">
        <f>'[1]TCE - ANEXO II - Preencher'!L247</f>
        <v>0</v>
      </c>
      <c r="K238" s="15">
        <f>'[1]TCE - ANEXO II - Preencher'!P247</f>
        <v>1783.72</v>
      </c>
      <c r="L238" s="15">
        <f>'[1]TCE - ANEXO II - Preencher'!Q247</f>
        <v>0</v>
      </c>
      <c r="M238" s="15">
        <f>'[1]TCE - ANEXO II - Preencher'!R247</f>
        <v>512.33000000000004</v>
      </c>
      <c r="N238" s="16">
        <f>'[1]TCE - ANEXO II - Preencher'!S247</f>
        <v>0</v>
      </c>
      <c r="O238" s="17">
        <f>'[1]TCE - ANEXO II - Preencher'!W247</f>
        <v>2193.5100000000002</v>
      </c>
      <c r="P238" s="18">
        <f>'[1]TCE - ANEXO II - Preencher'!X247</f>
        <v>102.53999999999996</v>
      </c>
      <c r="S238" s="22">
        <v>50952</v>
      </c>
    </row>
    <row r="239" spans="1:19" x14ac:dyDescent="0.2">
      <c r="A239" s="8">
        <f>IFERROR(VLOOKUP(B239,'[1]DADOS (OCULTAR)'!$P$3:$R$56,3,0),"")</f>
        <v>10988301000633</v>
      </c>
      <c r="B239" s="9" t="str">
        <f>'[1]TCE - ANEXO II - Preencher'!C248</f>
        <v>HOSPITAL PELÓPIDAS SILVEIRA</v>
      </c>
      <c r="C239" s="10"/>
      <c r="D239" s="11" t="str">
        <f>'[1]TCE - ANEXO II - Preencher'!E248</f>
        <v>CLENIO JOSE SILVA CABRAL JUNIOR</v>
      </c>
      <c r="E239" s="12" t="str">
        <f>IF('[1]TCE - ANEXO II - Preencher'!G248="4 - Assistência Odontológica","2 - Outros Profissionais da saúde",'[1]TCE - ANEXO II - Preencher'!G248)</f>
        <v>3 - Administrativo</v>
      </c>
      <c r="F239" s="13" t="str">
        <f>'[1]TCE - ANEXO II - Preencher'!H248</f>
        <v>5174-10</v>
      </c>
      <c r="G239" s="14">
        <f>'[1]TCE - ANEXO II - Preencher'!I248</f>
        <v>44197</v>
      </c>
      <c r="H239" s="13" t="str">
        <f>'[1]TCE - ANEXO II - Preencher'!J248</f>
        <v>2 - Diarista</v>
      </c>
      <c r="I239" s="13">
        <f>'[1]TCE - ANEXO II - Preencher'!K248</f>
        <v>44</v>
      </c>
      <c r="J239" s="15">
        <f>'[1]TCE - ANEXO II - Preencher'!L248</f>
        <v>1100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220</v>
      </c>
      <c r="N239" s="16">
        <f>'[1]TCE - ANEXO II - Preencher'!S248</f>
        <v>0</v>
      </c>
      <c r="O239" s="17">
        <f>'[1]TCE - ANEXO II - Preencher'!W248</f>
        <v>126.57</v>
      </c>
      <c r="P239" s="18">
        <f>'[1]TCE - ANEXO II - Preencher'!X248</f>
        <v>1193.43</v>
      </c>
      <c r="S239" s="22">
        <v>50983</v>
      </c>
    </row>
    <row r="240" spans="1:19" x14ac:dyDescent="0.2">
      <c r="A240" s="8">
        <f>IFERROR(VLOOKUP(B240,'[1]DADOS (OCULTAR)'!$P$3:$R$56,3,0),"")</f>
        <v>10988301000633</v>
      </c>
      <c r="B240" s="9" t="str">
        <f>'[1]TCE - ANEXO II - Preencher'!C249</f>
        <v>HOSPITAL PELÓPIDAS SILVEIRA</v>
      </c>
      <c r="C240" s="10"/>
      <c r="D240" s="11" t="str">
        <f>'[1]TCE - ANEXO II - Preencher'!E249</f>
        <v>CLEPERSON HELENO RANGEL GONCALVES DA SILVA</v>
      </c>
      <c r="E240" s="12" t="str">
        <f>IF('[1]TCE - ANEXO II - Preencher'!G249="4 - Assistência Odontológica","2 - Outros Profissionais da saúde",'[1]TCE - ANEXO II - Preencher'!G249)</f>
        <v>3 - Administrativo</v>
      </c>
      <c r="F240" s="13" t="str">
        <f>'[1]TCE - ANEXO II - Preencher'!H249</f>
        <v>5174-10</v>
      </c>
      <c r="G240" s="14">
        <f>'[1]TCE - ANEXO II - Preencher'!I249</f>
        <v>44197</v>
      </c>
      <c r="H240" s="13" t="str">
        <f>'[1]TCE - ANEXO II - Preencher'!J249</f>
        <v>1 - Plantonista</v>
      </c>
      <c r="I240" s="13">
        <f>'[1]TCE - ANEXO II - Preencher'!K249</f>
        <v>44</v>
      </c>
      <c r="J240" s="15">
        <f>'[1]TCE - ANEXO II - Preencher'!L249</f>
        <v>1100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51.27</v>
      </c>
      <c r="N240" s="16">
        <f>'[1]TCE - ANEXO II - Preencher'!S249</f>
        <v>0</v>
      </c>
      <c r="O240" s="17">
        <f>'[1]TCE - ANEXO II - Preencher'!W249</f>
        <v>379.29</v>
      </c>
      <c r="P240" s="18">
        <f>'[1]TCE - ANEXO II - Preencher'!X249</f>
        <v>771.98</v>
      </c>
      <c r="S240" s="22">
        <v>51014</v>
      </c>
    </row>
    <row r="241" spans="1:19" x14ac:dyDescent="0.2">
      <c r="A241" s="8">
        <f>IFERROR(VLOOKUP(B241,'[1]DADOS (OCULTAR)'!$P$3:$R$56,3,0),"")</f>
        <v>10988301000633</v>
      </c>
      <c r="B241" s="9" t="str">
        <f>'[1]TCE - ANEXO II - Preencher'!C250</f>
        <v>HOSPITAL PELÓPIDAS SILVEIRA</v>
      </c>
      <c r="C241" s="10"/>
      <c r="D241" s="11" t="str">
        <f>'[1]TCE - ANEXO II - Preencher'!E250</f>
        <v>CRISTHYAM JOSE FERREIRA RODRIGUES DA SILVA</v>
      </c>
      <c r="E241" s="12" t="str">
        <f>IF('[1]TCE - ANEXO II - Preencher'!G250="4 - Assistência Odontológica","2 - Outros Profissionais da saúde",'[1]TCE - ANEXO II - Preencher'!G250)</f>
        <v>3 - Administrativo</v>
      </c>
      <c r="F241" s="13" t="str">
        <f>'[1]TCE - ANEXO II - Preencher'!H250</f>
        <v>4110-10</v>
      </c>
      <c r="G241" s="14">
        <f>'[1]TCE - ANEXO II - Preencher'!I250</f>
        <v>44197</v>
      </c>
      <c r="H241" s="13" t="str">
        <f>'[1]TCE - ANEXO II - Preencher'!J250</f>
        <v>1 - Plantonista</v>
      </c>
      <c r="I241" s="13">
        <f>'[1]TCE - ANEXO II - Preencher'!K250</f>
        <v>44</v>
      </c>
      <c r="J241" s="15">
        <f>'[1]TCE - ANEXO II - Preencher'!L250</f>
        <v>1100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169.83</v>
      </c>
      <c r="P241" s="18">
        <f>'[1]TCE - ANEXO II - Preencher'!X250</f>
        <v>930.17</v>
      </c>
      <c r="S241" s="22">
        <v>51044</v>
      </c>
    </row>
    <row r="242" spans="1:19" x14ac:dyDescent="0.2">
      <c r="A242" s="8">
        <f>IFERROR(VLOOKUP(B242,'[1]DADOS (OCULTAR)'!$P$3:$R$56,3,0),"")</f>
        <v>10988301000633</v>
      </c>
      <c r="B242" s="9" t="str">
        <f>'[1]TCE - ANEXO II - Preencher'!C251</f>
        <v>HOSPITAL PELÓPIDAS SILVEIRA</v>
      </c>
      <c r="C242" s="10"/>
      <c r="D242" s="11" t="str">
        <f>'[1]TCE - ANEXO II - Preencher'!E251</f>
        <v>CRISTIANE DAVID SOARES</v>
      </c>
      <c r="E242" s="12" t="str">
        <f>IF('[1]TCE - ANEXO II - Preencher'!G251="4 - Assistência Odontológica","2 - Outros Profissionais da saúde",'[1]TCE - ANEXO II - Preencher'!G251)</f>
        <v>3 - Administrativo</v>
      </c>
      <c r="F242" s="13" t="str">
        <f>'[1]TCE - ANEXO II - Preencher'!H251</f>
        <v>5134-30</v>
      </c>
      <c r="G242" s="14">
        <f>'[1]TCE - ANEXO II - Preencher'!I251</f>
        <v>44197</v>
      </c>
      <c r="H242" s="13" t="str">
        <f>'[1]TCE - ANEXO II - Preencher'!J251</f>
        <v>1 - Plantonista</v>
      </c>
      <c r="I242" s="13">
        <f>'[1]TCE - ANEXO II - Preencher'!K251</f>
        <v>44</v>
      </c>
      <c r="J242" s="15">
        <f>'[1]TCE - ANEXO II - Preencher'!L251</f>
        <v>1100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220</v>
      </c>
      <c r="N242" s="16">
        <f>'[1]TCE - ANEXO II - Preencher'!S251</f>
        <v>0</v>
      </c>
      <c r="O242" s="17">
        <f>'[1]TCE - ANEXO II - Preencher'!W251</f>
        <v>168.3</v>
      </c>
      <c r="P242" s="18">
        <f>'[1]TCE - ANEXO II - Preencher'!X251</f>
        <v>1151.7</v>
      </c>
      <c r="S242" s="22">
        <v>51075</v>
      </c>
    </row>
    <row r="243" spans="1:19" x14ac:dyDescent="0.2">
      <c r="A243" s="8">
        <f>IFERROR(VLOOKUP(B243,'[1]DADOS (OCULTAR)'!$P$3:$R$56,3,0),"")</f>
        <v>10988301000633</v>
      </c>
      <c r="B243" s="9" t="str">
        <f>'[1]TCE - ANEXO II - Preencher'!C252</f>
        <v>HOSPITAL PELÓPIDAS SILVEIRA</v>
      </c>
      <c r="C243" s="10"/>
      <c r="D243" s="11" t="str">
        <f>'[1]TCE - ANEXO II - Preencher'!E252</f>
        <v>CRISTIANE FIDELIS MOURA DO NASCIMENTO</v>
      </c>
      <c r="E243" s="12" t="str">
        <f>IF('[1]TCE - ANEXO II - Preencher'!G252="4 - Assistência Odontológica","2 - Outros Profissionais da saúde",'[1]TCE - ANEXO II - Preencher'!G252)</f>
        <v>3 - Administrativo</v>
      </c>
      <c r="F243" s="13" t="str">
        <f>'[1]TCE - ANEXO II - Preencher'!H252</f>
        <v>4110-10</v>
      </c>
      <c r="G243" s="14">
        <f>'[1]TCE - ANEXO II - Preencher'!I252</f>
        <v>44197</v>
      </c>
      <c r="H243" s="13" t="str">
        <f>'[1]TCE - ANEXO II - Preencher'!J252</f>
        <v>2 - Diarista</v>
      </c>
      <c r="I243" s="13">
        <f>'[1]TCE - ANEXO II - Preencher'!K252</f>
        <v>44</v>
      </c>
      <c r="J243" s="15">
        <f>'[1]TCE - ANEXO II - Preencher'!L252</f>
        <v>1100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55</v>
      </c>
      <c r="N243" s="16">
        <f>'[1]TCE - ANEXO II - Preencher'!S252</f>
        <v>0</v>
      </c>
      <c r="O243" s="17">
        <f>'[1]TCE - ANEXO II - Preencher'!W252</f>
        <v>186.36</v>
      </c>
      <c r="P243" s="18">
        <f>'[1]TCE - ANEXO II - Preencher'!X252</f>
        <v>968.64</v>
      </c>
      <c r="S243" s="22">
        <v>51105</v>
      </c>
    </row>
    <row r="244" spans="1:19" x14ac:dyDescent="0.2">
      <c r="A244" s="8">
        <f>IFERROR(VLOOKUP(B244,'[1]DADOS (OCULTAR)'!$P$3:$R$56,3,0),"")</f>
        <v>10988301000633</v>
      </c>
      <c r="B244" s="9" t="str">
        <f>'[1]TCE - ANEXO II - Preencher'!C253</f>
        <v>HOSPITAL PELÓPIDAS SILVEIRA</v>
      </c>
      <c r="C244" s="10"/>
      <c r="D244" s="11" t="str">
        <f>'[1]TCE - ANEXO II - Preencher'!E253</f>
        <v>CRISTIANE VASCONCELOS DE OLIVEIRA FONTANA</v>
      </c>
      <c r="E244" s="12" t="str">
        <f>IF('[1]TCE - ANEXO II - Preencher'!G253="4 - Assistência Odontológica","2 - Outros Profissionais da saúde",'[1]TCE - ANEXO II - Preencher'!G253)</f>
        <v>1 - Médico</v>
      </c>
      <c r="F244" s="13" t="str">
        <f>'[1]TCE - ANEXO II - Preencher'!H253</f>
        <v>2251-25</v>
      </c>
      <c r="G244" s="14">
        <f>'[1]TCE - ANEXO II - Preencher'!I253</f>
        <v>44197</v>
      </c>
      <c r="H244" s="13" t="str">
        <f>'[1]TCE - ANEXO II - Preencher'!J253</f>
        <v>1 - Plantonista</v>
      </c>
      <c r="I244" s="13">
        <f>'[1]TCE - ANEXO II - Preencher'!K253</f>
        <v>40</v>
      </c>
      <c r="J244" s="15">
        <f>'[1]TCE - ANEXO II - Preencher'!L253</f>
        <v>5280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484</v>
      </c>
      <c r="N244" s="16">
        <f>'[1]TCE - ANEXO II - Preencher'!S253</f>
        <v>4949</v>
      </c>
      <c r="O244" s="17">
        <f>'[1]TCE - ANEXO II - Preencher'!W253</f>
        <v>2621.89</v>
      </c>
      <c r="P244" s="18">
        <f>'[1]TCE - ANEXO II - Preencher'!X253</f>
        <v>8091.1100000000006</v>
      </c>
      <c r="S244" s="22">
        <v>51136</v>
      </c>
    </row>
    <row r="245" spans="1:19" x14ac:dyDescent="0.2">
      <c r="A245" s="8">
        <f>IFERROR(VLOOKUP(B245,'[1]DADOS (OCULTAR)'!$P$3:$R$56,3,0),"")</f>
        <v>10988301000633</v>
      </c>
      <c r="B245" s="9" t="str">
        <f>'[1]TCE - ANEXO II - Preencher'!C254</f>
        <v>HOSPITAL PELÓPIDAS SILVEIRA</v>
      </c>
      <c r="C245" s="10"/>
      <c r="D245" s="11" t="str">
        <f>'[1]TCE - ANEXO II - Preencher'!E254</f>
        <v>CRISTIANO SOBRAL DE CARVALHO</v>
      </c>
      <c r="E245" s="12" t="str">
        <f>IF('[1]TCE - ANEXO II - Preencher'!G254="4 - Assistência Odontológica","2 - Outros Profissionais da saúde",'[1]TCE - ANEXO II - Preencher'!G254)</f>
        <v>1 - Médico</v>
      </c>
      <c r="F245" s="13" t="str">
        <f>'[1]TCE - ANEXO II - Preencher'!H254</f>
        <v>2251-12</v>
      </c>
      <c r="G245" s="14">
        <f>'[1]TCE - ANEXO II - Preencher'!I254</f>
        <v>44197</v>
      </c>
      <c r="H245" s="13" t="str">
        <f>'[1]TCE - ANEXO II - Preencher'!J254</f>
        <v>1 - Plantonista</v>
      </c>
      <c r="I245" s="13">
        <f>'[1]TCE - ANEXO II - Preencher'!K254</f>
        <v>12</v>
      </c>
      <c r="J245" s="15">
        <f>'[1]TCE - ANEXO II - Preencher'!L254</f>
        <v>1584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220</v>
      </c>
      <c r="N245" s="16">
        <f>'[1]TCE - ANEXO II - Preencher'!S254</f>
        <v>1995.08</v>
      </c>
      <c r="O245" s="17">
        <f>'[1]TCE - ANEXO II - Preencher'!W254</f>
        <v>557.34</v>
      </c>
      <c r="P245" s="18">
        <f>'[1]TCE - ANEXO II - Preencher'!X254</f>
        <v>3241.74</v>
      </c>
      <c r="S245" s="22">
        <v>51167</v>
      </c>
    </row>
    <row r="246" spans="1:19" x14ac:dyDescent="0.2">
      <c r="A246" s="8">
        <f>IFERROR(VLOOKUP(B246,'[1]DADOS (OCULTAR)'!$P$3:$R$56,3,0),"")</f>
        <v>10988301000633</v>
      </c>
      <c r="B246" s="9" t="str">
        <f>'[1]TCE - ANEXO II - Preencher'!C255</f>
        <v>HOSPITAL PELÓPIDAS SILVEIRA</v>
      </c>
      <c r="C246" s="10"/>
      <c r="D246" s="11" t="str">
        <f>'[1]TCE - ANEXO II - Preencher'!E255</f>
        <v>CYGHIA MARIA AQUINO DE MOURA E SILVA</v>
      </c>
      <c r="E246" s="12" t="str">
        <f>IF('[1]TCE - ANEXO II - Preencher'!G255="4 - Assistência Odontológica","2 - Outros Profissionais da saúde",'[1]TCE - ANEXO II - Preencher'!G255)</f>
        <v>2 - Outros Profissionais da Saúde</v>
      </c>
      <c r="F246" s="13" t="str">
        <f>'[1]TCE - ANEXO II - Preencher'!H255</f>
        <v>2235-05</v>
      </c>
      <c r="G246" s="14">
        <f>'[1]TCE - ANEXO II - Preencher'!I255</f>
        <v>44197</v>
      </c>
      <c r="H246" s="13" t="str">
        <f>'[1]TCE - ANEXO II - Preencher'!J255</f>
        <v>1 - Plantonista</v>
      </c>
      <c r="I246" s="13">
        <f>'[1]TCE - ANEXO II - Preencher'!K255</f>
        <v>40</v>
      </c>
      <c r="J246" s="15">
        <f>'[1]TCE - ANEXO II - Preencher'!L255</f>
        <v>1918.88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1141.8599999999999</v>
      </c>
      <c r="N246" s="16">
        <f>'[1]TCE - ANEXO II - Preencher'!S255</f>
        <v>479.72</v>
      </c>
      <c r="O246" s="17">
        <f>'[1]TCE - ANEXO II - Preencher'!W255</f>
        <v>614.69000000000005</v>
      </c>
      <c r="P246" s="18">
        <f>'[1]TCE - ANEXO II - Preencher'!X255</f>
        <v>2925.77</v>
      </c>
      <c r="S246" s="22">
        <v>51196</v>
      </c>
    </row>
    <row r="247" spans="1:19" x14ac:dyDescent="0.2">
      <c r="A247" s="8">
        <f>IFERROR(VLOOKUP(B247,'[1]DADOS (OCULTAR)'!$P$3:$R$56,3,0),"")</f>
        <v>10988301000633</v>
      </c>
      <c r="B247" s="9" t="str">
        <f>'[1]TCE - ANEXO II - Preencher'!C256</f>
        <v>HOSPITAL PELÓPIDAS SILVEIRA</v>
      </c>
      <c r="C247" s="10"/>
      <c r="D247" s="11" t="str">
        <f>'[1]TCE - ANEXO II - Preencher'!E256</f>
        <v>DAENA LEMOS DE MELO</v>
      </c>
      <c r="E247" s="12" t="str">
        <f>IF('[1]TCE - ANEXO II - Preencher'!G256="4 - Assistência Odontológica","2 - Outros Profissionais da saúde",'[1]TCE - ANEXO II - Preencher'!G256)</f>
        <v>2 - Outros Profissionais da Saúde</v>
      </c>
      <c r="F247" s="13" t="str">
        <f>'[1]TCE - ANEXO II - Preencher'!H256</f>
        <v>5152-05</v>
      </c>
      <c r="G247" s="14">
        <f>'[1]TCE - ANEXO II - Preencher'!I256</f>
        <v>44197</v>
      </c>
      <c r="H247" s="13" t="str">
        <f>'[1]TCE - ANEXO II - Preencher'!J256</f>
        <v>1 - Plantonista</v>
      </c>
      <c r="I247" s="13">
        <f>'[1]TCE - ANEXO II - Preencher'!K256</f>
        <v>44</v>
      </c>
      <c r="J247" s="15">
        <f>'[1]TCE - ANEXO II - Preencher'!L256</f>
        <v>1063.33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545.97</v>
      </c>
      <c r="N247" s="16">
        <f>'[1]TCE - ANEXO II - Preencher'!S256</f>
        <v>0</v>
      </c>
      <c r="O247" s="17">
        <f>'[1]TCE - ANEXO II - Preencher'!W256</f>
        <v>191.36</v>
      </c>
      <c r="P247" s="18">
        <f>'[1]TCE - ANEXO II - Preencher'!X256</f>
        <v>1417.94</v>
      </c>
      <c r="S247" s="22">
        <v>51227</v>
      </c>
    </row>
    <row r="248" spans="1:19" x14ac:dyDescent="0.2">
      <c r="A248" s="8">
        <f>IFERROR(VLOOKUP(B248,'[1]DADOS (OCULTAR)'!$P$3:$R$56,3,0),"")</f>
        <v>10988301000633</v>
      </c>
      <c r="B248" s="9" t="str">
        <f>'[1]TCE - ANEXO II - Preencher'!C257</f>
        <v>HOSPITAL PELÓPIDAS SILVEIRA</v>
      </c>
      <c r="C248" s="10"/>
      <c r="D248" s="11" t="str">
        <f>'[1]TCE - ANEXO II - Preencher'!E257</f>
        <v>DAGVALDO FRANKLIN FERREIRA CAMPELO</v>
      </c>
      <c r="E248" s="12" t="str">
        <f>IF('[1]TCE - ANEXO II - Preencher'!G257="4 - Assistência Odontológica","2 - Outros Profissionais da saúde",'[1]TCE - ANEXO II - Preencher'!G257)</f>
        <v>2 - Outros Profissionais da Saúde</v>
      </c>
      <c r="F248" s="13" t="str">
        <f>'[1]TCE - ANEXO II - Preencher'!H257</f>
        <v>3241-15</v>
      </c>
      <c r="G248" s="14">
        <f>'[1]TCE - ANEXO II - Preencher'!I257</f>
        <v>44197</v>
      </c>
      <c r="H248" s="13" t="str">
        <f>'[1]TCE - ANEXO II - Preencher'!J257</f>
        <v>1 - Plantonista</v>
      </c>
      <c r="I248" s="13">
        <f>'[1]TCE - ANEXO II - Preencher'!K257</f>
        <v>24</v>
      </c>
      <c r="J248" s="15">
        <f>'[1]TCE - ANEXO II - Preencher'!L257</f>
        <v>2090.16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2057.4299999999998</v>
      </c>
      <c r="N248" s="16">
        <f>'[1]TCE - ANEXO II - Preencher'!S257</f>
        <v>0</v>
      </c>
      <c r="O248" s="17">
        <f>'[1]TCE - ANEXO II - Preencher'!W257</f>
        <v>827.82</v>
      </c>
      <c r="P248" s="18">
        <f>'[1]TCE - ANEXO II - Preencher'!X257</f>
        <v>3319.77</v>
      </c>
      <c r="S248" s="22">
        <v>51257</v>
      </c>
    </row>
    <row r="249" spans="1:19" x14ac:dyDescent="0.2">
      <c r="A249" s="8">
        <f>IFERROR(VLOOKUP(B249,'[1]DADOS (OCULTAR)'!$P$3:$R$56,3,0),"")</f>
        <v>10988301000633</v>
      </c>
      <c r="B249" s="9" t="str">
        <f>'[1]TCE - ANEXO II - Preencher'!C258</f>
        <v>HOSPITAL PELÓPIDAS SILVEIRA</v>
      </c>
      <c r="C249" s="10"/>
      <c r="D249" s="11" t="str">
        <f>'[1]TCE - ANEXO II - Preencher'!E258</f>
        <v>DALGON GUTEMBERG SALES BEZERRA</v>
      </c>
      <c r="E249" s="12" t="str">
        <f>IF('[1]TCE - ANEXO II - Preencher'!G258="4 - Assistência Odontológica","2 - Outros Profissionais da saúde",'[1]TCE - ANEXO II - Preencher'!G258)</f>
        <v>2 - Outros Profissionais da Saúde</v>
      </c>
      <c r="F249" s="13" t="str">
        <f>'[1]TCE - ANEXO II - Preencher'!H258</f>
        <v>3172-10</v>
      </c>
      <c r="G249" s="14">
        <f>'[1]TCE - ANEXO II - Preencher'!I258</f>
        <v>44197</v>
      </c>
      <c r="H249" s="13" t="str">
        <f>'[1]TCE - ANEXO II - Preencher'!J258</f>
        <v>2 - Diarista</v>
      </c>
      <c r="I249" s="13">
        <f>'[1]TCE - ANEXO II - Preencher'!K258</f>
        <v>44</v>
      </c>
      <c r="J249" s="15">
        <f>'[1]TCE - ANEXO II - Preencher'!L258</f>
        <v>1178.51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1625.82</v>
      </c>
      <c r="N249" s="16">
        <f>'[1]TCE - ANEXO II - Preencher'!S258</f>
        <v>0</v>
      </c>
      <c r="O249" s="17">
        <f>'[1]TCE - ANEXO II - Preencher'!W258</f>
        <v>396.04</v>
      </c>
      <c r="P249" s="18">
        <f>'[1]TCE - ANEXO II - Preencher'!X258</f>
        <v>2408.29</v>
      </c>
      <c r="S249" s="22">
        <v>51288</v>
      </c>
    </row>
    <row r="250" spans="1:19" x14ac:dyDescent="0.2">
      <c r="A250" s="8">
        <f>IFERROR(VLOOKUP(B250,'[1]DADOS (OCULTAR)'!$P$3:$R$56,3,0),"")</f>
        <v>10988301000633</v>
      </c>
      <c r="B250" s="9" t="str">
        <f>'[1]TCE - ANEXO II - Preencher'!C259</f>
        <v>HOSPITAL PELÓPIDAS SILVEIRA</v>
      </c>
      <c r="C250" s="10"/>
      <c r="D250" s="11" t="str">
        <f>'[1]TCE - ANEXO II - Preencher'!E259</f>
        <v>DALVA MARIA DE ARAUJO</v>
      </c>
      <c r="E250" s="12" t="str">
        <f>IF('[1]TCE - ANEXO II - Preencher'!G259="4 - Assistência Odontológica","2 - Outros Profissionais da saúde",'[1]TCE - ANEXO II - Preencher'!G259)</f>
        <v>2 - Outros Profissionais da Saúde</v>
      </c>
      <c r="F250" s="13" t="str">
        <f>'[1]TCE - ANEXO II - Preencher'!H259</f>
        <v>3222-05</v>
      </c>
      <c r="G250" s="14">
        <f>'[1]TCE - ANEXO II - Preencher'!I259</f>
        <v>44197</v>
      </c>
      <c r="H250" s="13" t="str">
        <f>'[1]TCE - ANEXO II - Preencher'!J259</f>
        <v>1 - Plantonista</v>
      </c>
      <c r="I250" s="13">
        <f>'[1]TCE - ANEXO II - Preencher'!K259</f>
        <v>44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144.79</v>
      </c>
      <c r="N250" s="16">
        <f>'[1]TCE - ANEXO II - Preencher'!S259</f>
        <v>0</v>
      </c>
      <c r="O250" s="17">
        <f>'[1]TCE - ANEXO II - Preencher'!W259</f>
        <v>144.79</v>
      </c>
      <c r="P250" s="18">
        <f>'[1]TCE - ANEXO II - Preencher'!X259</f>
        <v>0</v>
      </c>
      <c r="S250" s="22">
        <v>51318</v>
      </c>
    </row>
    <row r="251" spans="1:19" x14ac:dyDescent="0.2">
      <c r="A251" s="8">
        <f>IFERROR(VLOOKUP(B251,'[1]DADOS (OCULTAR)'!$P$3:$R$56,3,0),"")</f>
        <v>10988301000633</v>
      </c>
      <c r="B251" s="9" t="str">
        <f>'[1]TCE - ANEXO II - Preencher'!C260</f>
        <v>HOSPITAL PELÓPIDAS SILVEIRA</v>
      </c>
      <c r="C251" s="10"/>
      <c r="D251" s="11" t="str">
        <f>'[1]TCE - ANEXO II - Preencher'!E260</f>
        <v>DANIELA BARBOSA DOS SANTOS</v>
      </c>
      <c r="E251" s="12" t="str">
        <f>IF('[1]TCE - ANEXO II - Preencher'!G260="4 - Assistência Odontológica","2 - Outros Profissionais da saúde",'[1]TCE - ANEXO II - Preencher'!G260)</f>
        <v>2 - Outros Profissionais da Saúde</v>
      </c>
      <c r="F251" s="13" t="str">
        <f>'[1]TCE - ANEXO II - Preencher'!H260</f>
        <v>3222-05</v>
      </c>
      <c r="G251" s="14">
        <f>'[1]TCE - ANEXO II - Preencher'!I260</f>
        <v>44197</v>
      </c>
      <c r="H251" s="13" t="str">
        <f>'[1]TCE - ANEXO II - Preencher'!J260</f>
        <v>1 - Plantonista</v>
      </c>
      <c r="I251" s="13">
        <f>'[1]TCE - ANEXO II - Preencher'!K260</f>
        <v>44</v>
      </c>
      <c r="J251" s="15">
        <f>'[1]TCE - ANEXO II - Preencher'!L260</f>
        <v>1100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617.20000000000005</v>
      </c>
      <c r="N251" s="16">
        <f>'[1]TCE - ANEXO II - Preencher'!S260</f>
        <v>0</v>
      </c>
      <c r="O251" s="17">
        <f>'[1]TCE - ANEXO II - Preencher'!W260</f>
        <v>230.6</v>
      </c>
      <c r="P251" s="18">
        <f>'[1]TCE - ANEXO II - Preencher'!X260</f>
        <v>1486.6000000000001</v>
      </c>
      <c r="S251" s="22">
        <v>51349</v>
      </c>
    </row>
    <row r="252" spans="1:19" x14ac:dyDescent="0.2">
      <c r="A252" s="8">
        <f>IFERROR(VLOOKUP(B252,'[1]DADOS (OCULTAR)'!$P$3:$R$56,3,0),"")</f>
        <v>10988301000633</v>
      </c>
      <c r="B252" s="9" t="str">
        <f>'[1]TCE - ANEXO II - Preencher'!C261</f>
        <v>HOSPITAL PELÓPIDAS SILVEIRA</v>
      </c>
      <c r="C252" s="10"/>
      <c r="D252" s="11" t="str">
        <f>'[1]TCE - ANEXO II - Preencher'!E261</f>
        <v>DANIELA DELFINA DOS SANTOS SOUZA</v>
      </c>
      <c r="E252" s="12" t="str">
        <f>IF('[1]TCE - ANEXO II - Preencher'!G261="4 - Assistência Odontológica","2 - Outros Profissionais da saúde",'[1]TCE - ANEXO II - Preencher'!G261)</f>
        <v>2 - Outros Profissionais da Saúde</v>
      </c>
      <c r="F252" s="13" t="str">
        <f>'[1]TCE - ANEXO II - Preencher'!H261</f>
        <v>2235-05</v>
      </c>
      <c r="G252" s="14">
        <f>'[1]TCE - ANEXO II - Preencher'!I261</f>
        <v>44197</v>
      </c>
      <c r="H252" s="13" t="str">
        <f>'[1]TCE - ANEXO II - Preencher'!J261</f>
        <v>1 - Plantonista</v>
      </c>
      <c r="I252" s="13">
        <f>'[1]TCE - ANEXO II - Preencher'!K261</f>
        <v>40</v>
      </c>
      <c r="J252" s="15">
        <f>'[1]TCE - ANEXO II - Preencher'!L261</f>
        <v>1987.41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691.77</v>
      </c>
      <c r="N252" s="16">
        <f>'[1]TCE - ANEXO II - Preencher'!S261</f>
        <v>811.76</v>
      </c>
      <c r="O252" s="17">
        <f>'[1]TCE - ANEXO II - Preencher'!W261</f>
        <v>468.43</v>
      </c>
      <c r="P252" s="18">
        <f>'[1]TCE - ANEXO II - Preencher'!X261</f>
        <v>3022.5100000000007</v>
      </c>
      <c r="S252" s="22">
        <v>51380</v>
      </c>
    </row>
    <row r="253" spans="1:19" x14ac:dyDescent="0.2">
      <c r="A253" s="8">
        <f>IFERROR(VLOOKUP(B253,'[1]DADOS (OCULTAR)'!$P$3:$R$56,3,0),"")</f>
        <v>10988301000633</v>
      </c>
      <c r="B253" s="9" t="str">
        <f>'[1]TCE - ANEXO II - Preencher'!C262</f>
        <v>HOSPITAL PELÓPIDAS SILVEIRA</v>
      </c>
      <c r="C253" s="10"/>
      <c r="D253" s="11" t="str">
        <f>'[1]TCE - ANEXO II - Preencher'!E262</f>
        <v>DANIELA FREYRE GUERRA BATISTA</v>
      </c>
      <c r="E253" s="12" t="str">
        <f>IF('[1]TCE - ANEXO II - Preencher'!G262="4 - Assistência Odontológica","2 - Outros Profissionais da saúde",'[1]TCE - ANEXO II - Preencher'!G262)</f>
        <v>2 - Outros Profissionais da Saúde</v>
      </c>
      <c r="F253" s="13" t="str">
        <f>'[1]TCE - ANEXO II - Preencher'!H262</f>
        <v>2235-05</v>
      </c>
      <c r="G253" s="14">
        <f>'[1]TCE - ANEXO II - Preencher'!I262</f>
        <v>44197</v>
      </c>
      <c r="H253" s="13" t="str">
        <f>'[1]TCE - ANEXO II - Preencher'!J262</f>
        <v>2 - Diarista</v>
      </c>
      <c r="I253" s="13">
        <f>'[1]TCE - ANEXO II - Preencher'!K262</f>
        <v>40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324.95</v>
      </c>
      <c r="N253" s="16">
        <f>'[1]TCE - ANEXO II - Preencher'!S262</f>
        <v>0</v>
      </c>
      <c r="O253" s="17">
        <f>'[1]TCE - ANEXO II - Preencher'!W262</f>
        <v>324.95</v>
      </c>
      <c r="P253" s="18">
        <f>'[1]TCE - ANEXO II - Preencher'!X262</f>
        <v>0</v>
      </c>
      <c r="S253" s="22">
        <v>51410</v>
      </c>
    </row>
    <row r="254" spans="1:19" x14ac:dyDescent="0.2">
      <c r="A254" s="8">
        <f>IFERROR(VLOOKUP(B254,'[1]DADOS (OCULTAR)'!$P$3:$R$56,3,0),"")</f>
        <v>10988301000633</v>
      </c>
      <c r="B254" s="9" t="str">
        <f>'[1]TCE - ANEXO II - Preencher'!C263</f>
        <v>HOSPITAL PELÓPIDAS SILVEIRA</v>
      </c>
      <c r="C254" s="10"/>
      <c r="D254" s="11" t="str">
        <f>'[1]TCE - ANEXO II - Preencher'!E263</f>
        <v>DANIELA GOULART DE VASCONCELOS CARVALHO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 t="str">
        <f>'[1]TCE - ANEXO II - Preencher'!H263</f>
        <v>2235-05</v>
      </c>
      <c r="G254" s="14">
        <f>'[1]TCE - ANEXO II - Preencher'!I263</f>
        <v>44197</v>
      </c>
      <c r="H254" s="13" t="str">
        <f>'[1]TCE - ANEXO II - Preencher'!J263</f>
        <v>1 - Plantonista</v>
      </c>
      <c r="I254" s="13">
        <f>'[1]TCE - ANEXO II - Preencher'!K263</f>
        <v>40</v>
      </c>
      <c r="J254" s="15">
        <f>'[1]TCE - ANEXO II - Preencher'!L263</f>
        <v>1596.45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824.4</v>
      </c>
      <c r="N254" s="16">
        <f>'[1]TCE - ANEXO II - Preencher'!S263</f>
        <v>646.55999999999995</v>
      </c>
      <c r="O254" s="17">
        <f>'[1]TCE - ANEXO II - Preencher'!W263</f>
        <v>343.69</v>
      </c>
      <c r="P254" s="18">
        <f>'[1]TCE - ANEXO II - Preencher'!X263</f>
        <v>2723.72</v>
      </c>
      <c r="S254" s="22">
        <v>51441</v>
      </c>
    </row>
    <row r="255" spans="1:19" x14ac:dyDescent="0.2">
      <c r="A255" s="8">
        <f>IFERROR(VLOOKUP(B255,'[1]DADOS (OCULTAR)'!$P$3:$R$56,3,0),"")</f>
        <v>10988301000633</v>
      </c>
      <c r="B255" s="9" t="str">
        <f>'[1]TCE - ANEXO II - Preencher'!C264</f>
        <v>HOSPITAL PELÓPIDAS SILVEIRA</v>
      </c>
      <c r="C255" s="10"/>
      <c r="D255" s="11" t="str">
        <f>'[1]TCE - ANEXO II - Preencher'!E264</f>
        <v>DANIELE ACIOLE DA SILVA</v>
      </c>
      <c r="E255" s="12" t="str">
        <f>IF('[1]TCE - ANEXO II - Preencher'!G264="4 - Assistência Odontológica","2 - Outros Profissionais da saúde",'[1]TCE - ANEXO II - Preencher'!G264)</f>
        <v>3 - Administrativo</v>
      </c>
      <c r="F255" s="13" t="str">
        <f>'[1]TCE - ANEXO II - Preencher'!H264</f>
        <v>4110-10</v>
      </c>
      <c r="G255" s="14">
        <f>'[1]TCE - ANEXO II - Preencher'!I264</f>
        <v>44197</v>
      </c>
      <c r="H255" s="13" t="str">
        <f>'[1]TCE - ANEXO II - Preencher'!J264</f>
        <v>2 - Diarista</v>
      </c>
      <c r="I255" s="13">
        <f>'[1]TCE - ANEXO II - Preencher'!K264</f>
        <v>44</v>
      </c>
      <c r="J255" s="15">
        <f>'[1]TCE - ANEXO II - Preencher'!L264</f>
        <v>1100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55</v>
      </c>
      <c r="N255" s="16">
        <f>'[1]TCE - ANEXO II - Preencher'!S264</f>
        <v>0</v>
      </c>
      <c r="O255" s="17">
        <f>'[1]TCE - ANEXO II - Preencher'!W264</f>
        <v>153.03</v>
      </c>
      <c r="P255" s="18">
        <f>'[1]TCE - ANEXO II - Preencher'!X264</f>
        <v>1001.97</v>
      </c>
      <c r="S255" s="22">
        <v>51471</v>
      </c>
    </row>
    <row r="256" spans="1:19" x14ac:dyDescent="0.2">
      <c r="A256" s="8">
        <f>IFERROR(VLOOKUP(B256,'[1]DADOS (OCULTAR)'!$P$3:$R$56,3,0),"")</f>
        <v>10988301000633</v>
      </c>
      <c r="B256" s="9" t="str">
        <f>'[1]TCE - ANEXO II - Preencher'!C265</f>
        <v>HOSPITAL PELÓPIDAS SILVEIRA</v>
      </c>
      <c r="C256" s="10"/>
      <c r="D256" s="11" t="str">
        <f>'[1]TCE - ANEXO II - Preencher'!E265</f>
        <v>DANIELE ALVES DA SILVA</v>
      </c>
      <c r="E256" s="12" t="str">
        <f>IF('[1]TCE - ANEXO II - Preencher'!G265="4 - Assistência Odontológica","2 - Outros Profissionais da saúde",'[1]TCE - ANEXO II - Preencher'!G265)</f>
        <v>3 - Administrativo</v>
      </c>
      <c r="F256" s="13" t="str">
        <f>'[1]TCE - ANEXO II - Preencher'!H265</f>
        <v>4110-10</v>
      </c>
      <c r="G256" s="14">
        <f>'[1]TCE - ANEXO II - Preencher'!I265</f>
        <v>44197</v>
      </c>
      <c r="H256" s="13" t="str">
        <f>'[1]TCE - ANEXO II - Preencher'!J265</f>
        <v>1 - Plantonista</v>
      </c>
      <c r="I256" s="13">
        <f>'[1]TCE - ANEXO II - Preencher'!K265</f>
        <v>44</v>
      </c>
      <c r="J256" s="15">
        <f>'[1]TCE - ANEXO II - Preencher'!L265</f>
        <v>1063.33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91.67</v>
      </c>
      <c r="N256" s="16">
        <f>'[1]TCE - ANEXO II - Preencher'!S265</f>
        <v>0</v>
      </c>
      <c r="O256" s="17">
        <f>'[1]TCE - ANEXO II - Preencher'!W265</f>
        <v>173.25</v>
      </c>
      <c r="P256" s="18">
        <f>'[1]TCE - ANEXO II - Preencher'!X265</f>
        <v>981.75</v>
      </c>
      <c r="S256" s="22">
        <v>51502</v>
      </c>
    </row>
    <row r="257" spans="1:19" x14ac:dyDescent="0.2">
      <c r="A257" s="8">
        <f>IFERROR(VLOOKUP(B257,'[1]DADOS (OCULTAR)'!$P$3:$R$56,3,0),"")</f>
        <v>10988301000633</v>
      </c>
      <c r="B257" s="9" t="str">
        <f>'[1]TCE - ANEXO II - Preencher'!C266</f>
        <v>HOSPITAL PELÓPIDAS SILVEIRA</v>
      </c>
      <c r="C257" s="10"/>
      <c r="D257" s="11" t="str">
        <f>'[1]TCE - ANEXO II - Preencher'!E266</f>
        <v>DANIELE FERREIRA SILVA</v>
      </c>
      <c r="E257" s="12" t="str">
        <f>IF('[1]TCE - ANEXO II - Preencher'!G266="4 - Assistência Odontológica","2 - Outros Profissionais da saúde",'[1]TCE - ANEXO II - Preencher'!G266)</f>
        <v>3 - Administrativo</v>
      </c>
      <c r="F257" s="13" t="str">
        <f>'[1]TCE - ANEXO II - Preencher'!H266</f>
        <v>4110-10</v>
      </c>
      <c r="G257" s="14">
        <f>'[1]TCE - ANEXO II - Preencher'!I266</f>
        <v>44197</v>
      </c>
      <c r="H257" s="13" t="str">
        <f>'[1]TCE - ANEXO II - Preencher'!J266</f>
        <v>1 - Plantonista</v>
      </c>
      <c r="I257" s="13">
        <f>'[1]TCE - ANEXO II - Preencher'!K266</f>
        <v>44</v>
      </c>
      <c r="J257" s="15">
        <f>'[1]TCE - ANEXO II - Preencher'!L266</f>
        <v>1100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425.54</v>
      </c>
      <c r="N257" s="16">
        <f>'[1]TCE - ANEXO II - Preencher'!S266</f>
        <v>0</v>
      </c>
      <c r="O257" s="17">
        <f>'[1]TCE - ANEXO II - Preencher'!W266</f>
        <v>167.72</v>
      </c>
      <c r="P257" s="18">
        <f>'[1]TCE - ANEXO II - Preencher'!X266</f>
        <v>1357.82</v>
      </c>
      <c r="S257" s="22">
        <v>51533</v>
      </c>
    </row>
    <row r="258" spans="1:19" x14ac:dyDescent="0.2">
      <c r="A258" s="8">
        <f>IFERROR(VLOOKUP(B258,'[1]DADOS (OCULTAR)'!$P$3:$R$56,3,0),"")</f>
        <v>10988301000633</v>
      </c>
      <c r="B258" s="9" t="str">
        <f>'[1]TCE - ANEXO II - Preencher'!C267</f>
        <v>HOSPITAL PELÓPIDAS SILVEIRA</v>
      </c>
      <c r="C258" s="10"/>
      <c r="D258" s="11" t="str">
        <f>'[1]TCE - ANEXO II - Preencher'!E267</f>
        <v>DANIELE RODRIGUES DA SILVA</v>
      </c>
      <c r="E258" s="12" t="str">
        <f>IF('[1]TCE - ANEXO II - Preencher'!G267="4 - Assistência Odontológica","2 - Outros Profissionais da saúde",'[1]TCE - ANEXO II - Preencher'!G267)</f>
        <v>3 - Administrativo</v>
      </c>
      <c r="F258" s="13" t="str">
        <f>'[1]TCE - ANEXO II - Preencher'!H267</f>
        <v>5134-30</v>
      </c>
      <c r="G258" s="14">
        <f>'[1]TCE - ANEXO II - Preencher'!I267</f>
        <v>44197</v>
      </c>
      <c r="H258" s="13" t="str">
        <f>'[1]TCE - ANEXO II - Preencher'!J267</f>
        <v>1 - Plantonista</v>
      </c>
      <c r="I258" s="13">
        <f>'[1]TCE - ANEXO II - Preencher'!K267</f>
        <v>44</v>
      </c>
      <c r="J258" s="15">
        <f>'[1]TCE - ANEXO II - Preencher'!L267</f>
        <v>1100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282.47000000000003</v>
      </c>
      <c r="N258" s="16">
        <f>'[1]TCE - ANEXO II - Preencher'!S267</f>
        <v>0</v>
      </c>
      <c r="O258" s="17">
        <f>'[1]TCE - ANEXO II - Preencher'!W267</f>
        <v>169.3</v>
      </c>
      <c r="P258" s="18">
        <f>'[1]TCE - ANEXO II - Preencher'!X267</f>
        <v>1213.17</v>
      </c>
      <c r="S258" s="22">
        <v>51561</v>
      </c>
    </row>
    <row r="259" spans="1:19" x14ac:dyDescent="0.2">
      <c r="A259" s="8">
        <f>IFERROR(VLOOKUP(B259,'[1]DADOS (OCULTAR)'!$P$3:$R$56,3,0),"")</f>
        <v>10988301000633</v>
      </c>
      <c r="B259" s="9" t="str">
        <f>'[1]TCE - ANEXO II - Preencher'!C268</f>
        <v>HOSPITAL PELÓPIDAS SILVEIRA</v>
      </c>
      <c r="C259" s="10"/>
      <c r="D259" s="11" t="str">
        <f>'[1]TCE - ANEXO II - Preencher'!E268</f>
        <v>DANIELLA CARNEIRO DA COSTA SILVA CASTRO</v>
      </c>
      <c r="E259" s="12" t="str">
        <f>IF('[1]TCE - ANEXO II - Preencher'!G268="4 - Assistência Odontológica","2 - Outros Profissionais da saúde",'[1]TCE - ANEXO II - Preencher'!G268)</f>
        <v>1 - Médico</v>
      </c>
      <c r="F259" s="13" t="str">
        <f>'[1]TCE - ANEXO II - Preencher'!H268</f>
        <v>2251-25</v>
      </c>
      <c r="G259" s="14">
        <f>'[1]TCE - ANEXO II - Preencher'!I268</f>
        <v>44197</v>
      </c>
      <c r="H259" s="13" t="str">
        <f>'[1]TCE - ANEXO II - Preencher'!J268</f>
        <v>2 - Diarista</v>
      </c>
      <c r="I259" s="13">
        <f>'[1]TCE - ANEXO II - Preencher'!K268</f>
        <v>30</v>
      </c>
      <c r="J259" s="15">
        <f>'[1]TCE - ANEXO II - Preencher'!L268</f>
        <v>3960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418</v>
      </c>
      <c r="N259" s="16">
        <f>'[1]TCE - ANEXO II - Preencher'!S268</f>
        <v>3711.75</v>
      </c>
      <c r="O259" s="17">
        <f>'[1]TCE - ANEXO II - Preencher'!W268</f>
        <v>1900.49</v>
      </c>
      <c r="P259" s="18">
        <f>'[1]TCE - ANEXO II - Preencher'!X268</f>
        <v>6189.26</v>
      </c>
      <c r="S259" s="22">
        <v>51592</v>
      </c>
    </row>
    <row r="260" spans="1:19" x14ac:dyDescent="0.2">
      <c r="A260" s="8">
        <f>IFERROR(VLOOKUP(B260,'[1]DADOS (OCULTAR)'!$P$3:$R$56,3,0),"")</f>
        <v>10988301000633</v>
      </c>
      <c r="B260" s="9" t="str">
        <f>'[1]TCE - ANEXO II - Preencher'!C269</f>
        <v>HOSPITAL PELÓPIDAS SILVEIRA</v>
      </c>
      <c r="C260" s="10"/>
      <c r="D260" s="11" t="str">
        <f>'[1]TCE - ANEXO II - Preencher'!E269</f>
        <v>DANIELLA DA SILVA SANTOS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 t="str">
        <f>'[1]TCE - ANEXO II - Preencher'!H269</f>
        <v>3222-05</v>
      </c>
      <c r="G260" s="14">
        <f>'[1]TCE - ANEXO II - Preencher'!I269</f>
        <v>44197</v>
      </c>
      <c r="H260" s="13" t="str">
        <f>'[1]TCE - ANEXO II - Preencher'!J269</f>
        <v>1 - Plantonista</v>
      </c>
      <c r="I260" s="13">
        <f>'[1]TCE - ANEXO II - Preencher'!K269</f>
        <v>44</v>
      </c>
      <c r="J260" s="15">
        <f>'[1]TCE - ANEXO II - Preencher'!L269</f>
        <v>1100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387.26</v>
      </c>
      <c r="N260" s="16">
        <f>'[1]TCE - ANEXO II - Preencher'!S269</f>
        <v>110</v>
      </c>
      <c r="O260" s="17">
        <f>'[1]TCE - ANEXO II - Preencher'!W269</f>
        <v>288.77</v>
      </c>
      <c r="P260" s="18">
        <f>'[1]TCE - ANEXO II - Preencher'!X269</f>
        <v>1308.49</v>
      </c>
      <c r="S260" s="22">
        <v>51622</v>
      </c>
    </row>
    <row r="261" spans="1:19" x14ac:dyDescent="0.2">
      <c r="A261" s="8">
        <f>IFERROR(VLOOKUP(B261,'[1]DADOS (OCULTAR)'!$P$3:$R$56,3,0),"")</f>
        <v>10988301000633</v>
      </c>
      <c r="B261" s="9" t="str">
        <f>'[1]TCE - ANEXO II - Preencher'!C270</f>
        <v>HOSPITAL PELÓPIDAS SILVEIRA</v>
      </c>
      <c r="C261" s="10"/>
      <c r="D261" s="11" t="str">
        <f>'[1]TCE - ANEXO II - Preencher'!E270</f>
        <v>DANIELLA YASMIM PAMELA DO NASCIMENTO</v>
      </c>
      <c r="E261" s="12" t="str">
        <f>IF('[1]TCE - ANEXO II - Preencher'!G270="4 - Assistência Odontológica","2 - Outros Profissionais da saúde",'[1]TCE - ANEXO II - Preencher'!G270)</f>
        <v>3 - Administrativo</v>
      </c>
      <c r="F261" s="13" t="str">
        <f>'[1]TCE - ANEXO II - Preencher'!H270</f>
        <v>4110-10</v>
      </c>
      <c r="G261" s="14">
        <f>'[1]TCE - ANEXO II - Preencher'!I270</f>
        <v>44197</v>
      </c>
      <c r="H261" s="13" t="str">
        <f>'[1]TCE - ANEXO II - Preencher'!J270</f>
        <v>2 - Diarista</v>
      </c>
      <c r="I261" s="13">
        <f>'[1]TCE - ANEXO II - Preencher'!K270</f>
        <v>20</v>
      </c>
      <c r="J261" s="15">
        <f>'[1]TCE - ANEXO II - Preencher'!L270</f>
        <v>550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98.2</v>
      </c>
      <c r="P261" s="18">
        <f>'[1]TCE - ANEXO II - Preencher'!X270</f>
        <v>451.8</v>
      </c>
      <c r="S261" s="22">
        <v>51653</v>
      </c>
    </row>
    <row r="262" spans="1:19" x14ac:dyDescent="0.2">
      <c r="A262" s="8">
        <f>IFERROR(VLOOKUP(B262,'[1]DADOS (OCULTAR)'!$P$3:$R$56,3,0),"")</f>
        <v>10988301000633</v>
      </c>
      <c r="B262" s="9" t="str">
        <f>'[1]TCE - ANEXO II - Preencher'!C271</f>
        <v>HOSPITAL PELÓPIDAS SILVEIRA</v>
      </c>
      <c r="C262" s="10"/>
      <c r="D262" s="11" t="str">
        <f>'[1]TCE - ANEXO II - Preencher'!E271</f>
        <v>DANIELLE ANDRADE CHAVES VIEIRA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 t="str">
        <f>'[1]TCE - ANEXO II - Preencher'!H271</f>
        <v>3222-05</v>
      </c>
      <c r="G262" s="14">
        <f>'[1]TCE - ANEXO II - Preencher'!I271</f>
        <v>44197</v>
      </c>
      <c r="H262" s="13" t="str">
        <f>'[1]TCE - ANEXO II - Preencher'!J271</f>
        <v>2 - Diarista</v>
      </c>
      <c r="I262" s="13">
        <f>'[1]TCE - ANEXO II - Preencher'!K271</f>
        <v>44</v>
      </c>
      <c r="J262" s="15">
        <f>'[1]TCE - ANEXO II - Preencher'!L271</f>
        <v>1100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486.9</v>
      </c>
      <c r="N262" s="16">
        <f>'[1]TCE - ANEXO II - Preencher'!S271</f>
        <v>0</v>
      </c>
      <c r="O262" s="17">
        <f>'[1]TCE - ANEXO II - Preencher'!W271</f>
        <v>215.45</v>
      </c>
      <c r="P262" s="18">
        <f>'[1]TCE - ANEXO II - Preencher'!X271</f>
        <v>1371.45</v>
      </c>
      <c r="S262" s="22">
        <v>51683</v>
      </c>
    </row>
    <row r="263" spans="1:19" x14ac:dyDescent="0.2">
      <c r="A263" s="8">
        <f>IFERROR(VLOOKUP(B263,'[1]DADOS (OCULTAR)'!$P$3:$R$56,3,0),"")</f>
        <v>10988301000633</v>
      </c>
      <c r="B263" s="9" t="str">
        <f>'[1]TCE - ANEXO II - Preencher'!C272</f>
        <v>HOSPITAL PELÓPIDAS SILVEIRA</v>
      </c>
      <c r="C263" s="10"/>
      <c r="D263" s="11" t="str">
        <f>'[1]TCE - ANEXO II - Preencher'!E272</f>
        <v>DANIELLE DE SOUZA PONTES</v>
      </c>
      <c r="E263" s="12" t="str">
        <f>IF('[1]TCE - ANEXO II - Preencher'!G272="4 - Assistência Odontológica","2 - Outros Profissionais da saúde",'[1]TCE - ANEXO II - Preencher'!G272)</f>
        <v>2 - Outros Profissionais da Saúde</v>
      </c>
      <c r="F263" s="13" t="str">
        <f>'[1]TCE - ANEXO II - Preencher'!H272</f>
        <v>3222-05</v>
      </c>
      <c r="G263" s="14">
        <f>'[1]TCE - ANEXO II - Preencher'!I272</f>
        <v>44197</v>
      </c>
      <c r="H263" s="13" t="str">
        <f>'[1]TCE - ANEXO II - Preencher'!J272</f>
        <v>1 - Plantonista</v>
      </c>
      <c r="I263" s="13">
        <f>'[1]TCE - ANEXO II - Preencher'!K272</f>
        <v>44</v>
      </c>
      <c r="J263" s="15">
        <f>'[1]TCE - ANEXO II - Preencher'!L272</f>
        <v>1100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553.41999999999996</v>
      </c>
      <c r="N263" s="16">
        <f>'[1]TCE - ANEXO II - Preencher'!S272</f>
        <v>0</v>
      </c>
      <c r="O263" s="17">
        <f>'[1]TCE - ANEXO II - Preencher'!W272</f>
        <v>288.32</v>
      </c>
      <c r="P263" s="18">
        <f>'[1]TCE - ANEXO II - Preencher'!X272</f>
        <v>1365.1000000000001</v>
      </c>
      <c r="S263" s="22">
        <v>51714</v>
      </c>
    </row>
    <row r="264" spans="1:19" x14ac:dyDescent="0.2">
      <c r="A264" s="8">
        <f>IFERROR(VLOOKUP(B264,'[1]DADOS (OCULTAR)'!$P$3:$R$56,3,0),"")</f>
        <v>10988301000633</v>
      </c>
      <c r="B264" s="9" t="str">
        <f>'[1]TCE - ANEXO II - Preencher'!C273</f>
        <v>HOSPITAL PELÓPIDAS SILVEIRA</v>
      </c>
      <c r="C264" s="10"/>
      <c r="D264" s="11" t="str">
        <f>'[1]TCE - ANEXO II - Preencher'!E273</f>
        <v>DANIELLE PRISCILA DE OLIVEIRA CALADO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 t="str">
        <f>'[1]TCE - ANEXO II - Preencher'!H273</f>
        <v>2235-05</v>
      </c>
      <c r="G264" s="14">
        <f>'[1]TCE - ANEXO II - Preencher'!I273</f>
        <v>44197</v>
      </c>
      <c r="H264" s="13" t="str">
        <f>'[1]TCE - ANEXO II - Preencher'!J273</f>
        <v>1 - Plantonista</v>
      </c>
      <c r="I264" s="13">
        <f>'[1]TCE - ANEXO II - Preencher'!K273</f>
        <v>40</v>
      </c>
      <c r="J264" s="15">
        <f>'[1]TCE - ANEXO II - Preencher'!L273</f>
        <v>2055.94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947.53</v>
      </c>
      <c r="N264" s="16">
        <f>'[1]TCE - ANEXO II - Preencher'!S273</f>
        <v>719.58</v>
      </c>
      <c r="O264" s="17">
        <f>'[1]TCE - ANEXO II - Preencher'!W273</f>
        <v>1238.8599999999999</v>
      </c>
      <c r="P264" s="18">
        <f>'[1]TCE - ANEXO II - Preencher'!X273</f>
        <v>2484.1900000000005</v>
      </c>
      <c r="S264" s="22">
        <v>51745</v>
      </c>
    </row>
    <row r="265" spans="1:19" x14ac:dyDescent="0.2">
      <c r="A265" s="8">
        <f>IFERROR(VLOOKUP(B265,'[1]DADOS (OCULTAR)'!$P$3:$R$56,3,0),"")</f>
        <v>10988301000633</v>
      </c>
      <c r="B265" s="9" t="str">
        <f>'[1]TCE - ANEXO II - Preencher'!C274</f>
        <v>HOSPITAL PELÓPIDAS SILVEIRA</v>
      </c>
      <c r="C265" s="10"/>
      <c r="D265" s="11" t="str">
        <f>'[1]TCE - ANEXO II - Preencher'!E274</f>
        <v>DANILLO GOMES DA SILVA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 t="str">
        <f>'[1]TCE - ANEXO II - Preencher'!H274</f>
        <v>5211-30</v>
      </c>
      <c r="G265" s="14">
        <f>'[1]TCE - ANEXO II - Preencher'!I274</f>
        <v>44197</v>
      </c>
      <c r="H265" s="13" t="str">
        <f>'[1]TCE - ANEXO II - Preencher'!J274</f>
        <v>2 - Diarista</v>
      </c>
      <c r="I265" s="13">
        <f>'[1]TCE - ANEXO II - Preencher'!K274</f>
        <v>44</v>
      </c>
      <c r="J265" s="15">
        <f>'[1]TCE - ANEXO II - Preencher'!L274</f>
        <v>1100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116.67</v>
      </c>
      <c r="N265" s="16">
        <f>'[1]TCE - ANEXO II - Preencher'!S274</f>
        <v>0</v>
      </c>
      <c r="O265" s="17">
        <f>'[1]TCE - ANEXO II - Preencher'!W274</f>
        <v>160.97</v>
      </c>
      <c r="P265" s="18">
        <f>'[1]TCE - ANEXO II - Preencher'!X274</f>
        <v>1055.7</v>
      </c>
      <c r="S265" s="22">
        <v>51775</v>
      </c>
    </row>
    <row r="266" spans="1:19" x14ac:dyDescent="0.2">
      <c r="A266" s="8">
        <f>IFERROR(VLOOKUP(B266,'[1]DADOS (OCULTAR)'!$P$3:$R$56,3,0),"")</f>
        <v>10988301000633</v>
      </c>
      <c r="B266" s="9" t="str">
        <f>'[1]TCE - ANEXO II - Preencher'!C275</f>
        <v>HOSPITAL PELÓPIDAS SILVEIRA</v>
      </c>
      <c r="C266" s="10"/>
      <c r="D266" s="11" t="str">
        <f>'[1]TCE - ANEXO II - Preencher'!E275</f>
        <v>DANILO DANIEL DE SOUZA</v>
      </c>
      <c r="E266" s="12" t="str">
        <f>IF('[1]TCE - ANEXO II - Preencher'!G275="4 - Assistência Odontológica","2 - Outros Profissionais da saúde",'[1]TCE - ANEXO II - Preencher'!G275)</f>
        <v>2 - Outros Profissionais da Saúde</v>
      </c>
      <c r="F266" s="13" t="str">
        <f>'[1]TCE - ANEXO II - Preencher'!H275</f>
        <v>5151-10</v>
      </c>
      <c r="G266" s="14">
        <f>'[1]TCE - ANEXO II - Preencher'!I275</f>
        <v>44197</v>
      </c>
      <c r="H266" s="13" t="str">
        <f>'[1]TCE - ANEXO II - Preencher'!J275</f>
        <v>1 - Plantonista</v>
      </c>
      <c r="I266" s="13">
        <f>'[1]TCE - ANEXO II - Preencher'!K275</f>
        <v>44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114</v>
      </c>
      <c r="N266" s="16">
        <f>'[1]TCE - ANEXO II - Preencher'!S275</f>
        <v>0</v>
      </c>
      <c r="O266" s="17">
        <f>'[1]TCE - ANEXO II - Preencher'!W275</f>
        <v>114</v>
      </c>
      <c r="P266" s="18">
        <f>'[1]TCE - ANEXO II - Preencher'!X275</f>
        <v>0</v>
      </c>
      <c r="S266" s="22">
        <v>51806</v>
      </c>
    </row>
    <row r="267" spans="1:19" x14ac:dyDescent="0.2">
      <c r="A267" s="8">
        <f>IFERROR(VLOOKUP(B267,'[1]DADOS (OCULTAR)'!$P$3:$R$56,3,0),"")</f>
        <v>10988301000633</v>
      </c>
      <c r="B267" s="9" t="str">
        <f>'[1]TCE - ANEXO II - Preencher'!C276</f>
        <v>HOSPITAL PELÓPIDAS SILVEIRA</v>
      </c>
      <c r="C267" s="10"/>
      <c r="D267" s="11" t="str">
        <f>'[1]TCE - ANEXO II - Preencher'!E276</f>
        <v>DANILO HENRIQUE RODRIGUES PEIXOTO</v>
      </c>
      <c r="E267" s="12" t="str">
        <f>IF('[1]TCE - ANEXO II - Preencher'!G276="4 - Assistência Odontológica","2 - Outros Profissionais da saúde",'[1]TCE - ANEXO II - Preencher'!G276)</f>
        <v>3 - Administrativo</v>
      </c>
      <c r="F267" s="13" t="str">
        <f>'[1]TCE - ANEXO II - Preencher'!H276</f>
        <v>5174-10</v>
      </c>
      <c r="G267" s="14">
        <f>'[1]TCE - ANEXO II - Preencher'!I276</f>
        <v>44197</v>
      </c>
      <c r="H267" s="13" t="str">
        <f>'[1]TCE - ANEXO II - Preencher'!J276</f>
        <v>1 - Plantonista</v>
      </c>
      <c r="I267" s="13">
        <f>'[1]TCE - ANEXO II - Preencher'!K276</f>
        <v>44</v>
      </c>
      <c r="J267" s="15">
        <f>'[1]TCE - ANEXO II - Preencher'!L276</f>
        <v>550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796.27</v>
      </c>
      <c r="N267" s="16">
        <f>'[1]TCE - ANEXO II - Preencher'!S276</f>
        <v>0</v>
      </c>
      <c r="O267" s="17">
        <f>'[1]TCE - ANEXO II - Preencher'!W276</f>
        <v>479.52</v>
      </c>
      <c r="P267" s="18">
        <f>'[1]TCE - ANEXO II - Preencher'!X276</f>
        <v>866.75</v>
      </c>
      <c r="S267" s="22">
        <v>51836</v>
      </c>
    </row>
    <row r="268" spans="1:19" x14ac:dyDescent="0.2">
      <c r="A268" s="8">
        <f>IFERROR(VLOOKUP(B268,'[1]DADOS (OCULTAR)'!$P$3:$R$56,3,0),"")</f>
        <v>10988301000633</v>
      </c>
      <c r="B268" s="9" t="str">
        <f>'[1]TCE - ANEXO II - Preencher'!C277</f>
        <v>HOSPITAL PELÓPIDAS SILVEIRA</v>
      </c>
      <c r="C268" s="10"/>
      <c r="D268" s="11" t="str">
        <f>'[1]TCE - ANEXO II - Preencher'!E277</f>
        <v>DANILO SORIANO DAS NEVES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 t="str">
        <f>'[1]TCE - ANEXO II - Preencher'!H277</f>
        <v>3241-15</v>
      </c>
      <c r="G268" s="14">
        <f>'[1]TCE - ANEXO II - Preencher'!I277</f>
        <v>44197</v>
      </c>
      <c r="H268" s="13" t="str">
        <f>'[1]TCE - ANEXO II - Preencher'!J277</f>
        <v>1 - Plantonista</v>
      </c>
      <c r="I268" s="13">
        <f>'[1]TCE - ANEXO II - Preencher'!K277</f>
        <v>24</v>
      </c>
      <c r="J268" s="15">
        <f>'[1]TCE - ANEXO II - Preencher'!L277</f>
        <v>2090.16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2269.9</v>
      </c>
      <c r="N268" s="16">
        <f>'[1]TCE - ANEXO II - Preencher'!S277</f>
        <v>0</v>
      </c>
      <c r="O268" s="17">
        <f>'[1]TCE - ANEXO II - Preencher'!W277</f>
        <v>841.64</v>
      </c>
      <c r="P268" s="18">
        <f>'[1]TCE - ANEXO II - Preencher'!X277</f>
        <v>3518.4199999999996</v>
      </c>
      <c r="S268" s="22">
        <v>51867</v>
      </c>
    </row>
    <row r="269" spans="1:19" x14ac:dyDescent="0.2">
      <c r="A269" s="8">
        <f>IFERROR(VLOOKUP(B269,'[1]DADOS (OCULTAR)'!$P$3:$R$56,3,0),"")</f>
        <v>10988301000633</v>
      </c>
      <c r="B269" s="9" t="str">
        <f>'[1]TCE - ANEXO II - Preencher'!C278</f>
        <v>HOSPITAL PELÓPIDAS SILVEIRA</v>
      </c>
      <c r="C269" s="10"/>
      <c r="D269" s="11" t="str">
        <f>'[1]TCE - ANEXO II - Preencher'!E278</f>
        <v>DANTIELLY MICHELLY MOREIRA DA COSTA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 t="str">
        <f>'[1]TCE - ANEXO II - Preencher'!H278</f>
        <v>3222-05</v>
      </c>
      <c r="G269" s="14">
        <f>'[1]TCE - ANEXO II - Preencher'!I278</f>
        <v>44197</v>
      </c>
      <c r="H269" s="13" t="str">
        <f>'[1]TCE - ANEXO II - Preencher'!J278</f>
        <v>1 - Plantonista</v>
      </c>
      <c r="I269" s="13">
        <f>'[1]TCE - ANEXO II - Preencher'!K278</f>
        <v>44</v>
      </c>
      <c r="J269" s="15">
        <f>'[1]TCE - ANEXO II - Preencher'!L278</f>
        <v>1100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369.62</v>
      </c>
      <c r="N269" s="16">
        <f>'[1]TCE - ANEXO II - Preencher'!S278</f>
        <v>0</v>
      </c>
      <c r="O269" s="17">
        <f>'[1]TCE - ANEXO II - Preencher'!W278</f>
        <v>181.3</v>
      </c>
      <c r="P269" s="18">
        <f>'[1]TCE - ANEXO II - Preencher'!X278</f>
        <v>1288.32</v>
      </c>
      <c r="S269" s="22">
        <v>51898</v>
      </c>
    </row>
    <row r="270" spans="1:19" x14ac:dyDescent="0.2">
      <c r="A270" s="8">
        <f>IFERROR(VLOOKUP(B270,'[1]DADOS (OCULTAR)'!$P$3:$R$56,3,0),"")</f>
        <v>10988301000633</v>
      </c>
      <c r="B270" s="9" t="str">
        <f>'[1]TCE - ANEXO II - Preencher'!C279</f>
        <v>HOSPITAL PELÓPIDAS SILVEIRA</v>
      </c>
      <c r="C270" s="10"/>
      <c r="D270" s="11" t="str">
        <f>'[1]TCE - ANEXO II - Preencher'!E279</f>
        <v>DANUBIA LIMA DE ASSIS ORENGO</v>
      </c>
      <c r="E270" s="12" t="str">
        <f>IF('[1]TCE - ANEXO II - Preencher'!G279="4 - Assistência Odontológica","2 - Outros Profissionais da saúde",'[1]TCE - ANEXO II - Preencher'!G279)</f>
        <v>2 - Outros Profissionais da Saúde</v>
      </c>
      <c r="F270" s="13" t="str">
        <f>'[1]TCE - ANEXO II - Preencher'!H279</f>
        <v>2515-10</v>
      </c>
      <c r="G270" s="14">
        <f>'[1]TCE - ANEXO II - Preencher'!I279</f>
        <v>44197</v>
      </c>
      <c r="H270" s="13" t="str">
        <f>'[1]TCE - ANEXO II - Preencher'!J279</f>
        <v>2 - Diarista</v>
      </c>
      <c r="I270" s="13">
        <f>'[1]TCE - ANEXO II - Preencher'!K279</f>
        <v>30</v>
      </c>
      <c r="J270" s="15">
        <f>'[1]TCE - ANEXO II - Preencher'!L279</f>
        <v>1707.26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409.25</v>
      </c>
      <c r="N270" s="16">
        <f>'[1]TCE - ANEXO II - Preencher'!S279</f>
        <v>426.82</v>
      </c>
      <c r="O270" s="17">
        <f>'[1]TCE - ANEXO II - Preencher'!W279</f>
        <v>265.08999999999997</v>
      </c>
      <c r="P270" s="18">
        <f>'[1]TCE - ANEXO II - Preencher'!X279</f>
        <v>2278.2400000000002</v>
      </c>
      <c r="S270" s="22">
        <v>51926</v>
      </c>
    </row>
    <row r="271" spans="1:19" x14ac:dyDescent="0.2">
      <c r="A271" s="8">
        <f>IFERROR(VLOOKUP(B271,'[1]DADOS (OCULTAR)'!$P$3:$R$56,3,0),"")</f>
        <v>10988301000633</v>
      </c>
      <c r="B271" s="9" t="str">
        <f>'[1]TCE - ANEXO II - Preencher'!C280</f>
        <v>HOSPITAL PELÓPIDAS SILVEIRA</v>
      </c>
      <c r="C271" s="10"/>
      <c r="D271" s="11" t="str">
        <f>'[1]TCE - ANEXO II - Preencher'!E280</f>
        <v>DARLINGLACE NUNES DE ANDRADE SILVA</v>
      </c>
      <c r="E271" s="12" t="str">
        <f>IF('[1]TCE - ANEXO II - Preencher'!G280="4 - Assistência Odontológica","2 - Outros Profissionais da saúde",'[1]TCE - ANEXO II - Preencher'!G280)</f>
        <v>2 - Outros Profissionais da Saúde</v>
      </c>
      <c r="F271" s="13" t="str">
        <f>'[1]TCE - ANEXO II - Preencher'!H280</f>
        <v>5211-30</v>
      </c>
      <c r="G271" s="14">
        <f>'[1]TCE - ANEXO II - Preencher'!I280</f>
        <v>44197</v>
      </c>
      <c r="H271" s="13" t="str">
        <f>'[1]TCE - ANEXO II - Preencher'!J280</f>
        <v>1 - Plantonista</v>
      </c>
      <c r="I271" s="13">
        <f>'[1]TCE - ANEXO II - Preencher'!K280</f>
        <v>44</v>
      </c>
      <c r="J271" s="15">
        <f>'[1]TCE - ANEXO II - Preencher'!L280</f>
        <v>1100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2142.5100000000002</v>
      </c>
      <c r="N271" s="16">
        <f>'[1]TCE - ANEXO II - Preencher'!S280</f>
        <v>0</v>
      </c>
      <c r="O271" s="17">
        <f>'[1]TCE - ANEXO II - Preencher'!W280</f>
        <v>215.5</v>
      </c>
      <c r="P271" s="18">
        <f>'[1]TCE - ANEXO II - Preencher'!X280</f>
        <v>3027.01</v>
      </c>
      <c r="S271" s="22">
        <v>51957</v>
      </c>
    </row>
    <row r="272" spans="1:19" x14ac:dyDescent="0.2">
      <c r="A272" s="8">
        <f>IFERROR(VLOOKUP(B272,'[1]DADOS (OCULTAR)'!$P$3:$R$56,3,0),"")</f>
        <v>10988301000633</v>
      </c>
      <c r="B272" s="9" t="str">
        <f>'[1]TCE - ANEXO II - Preencher'!C281</f>
        <v>HOSPITAL PELÓPIDAS SILVEIRA</v>
      </c>
      <c r="C272" s="10"/>
      <c r="D272" s="11" t="str">
        <f>'[1]TCE - ANEXO II - Preencher'!E281</f>
        <v>DAVISON FELIX DA SILVA</v>
      </c>
      <c r="E272" s="12" t="str">
        <f>IF('[1]TCE - ANEXO II - Preencher'!G281="4 - Assistência Odontológica","2 - Outros Profissionais da saúde",'[1]TCE - ANEXO II - Preencher'!G281)</f>
        <v>3 - Administrativo</v>
      </c>
      <c r="F272" s="13" t="str">
        <f>'[1]TCE - ANEXO II - Preencher'!H281</f>
        <v>5174-10</v>
      </c>
      <c r="G272" s="14">
        <f>'[1]TCE - ANEXO II - Preencher'!I281</f>
        <v>44197</v>
      </c>
      <c r="H272" s="13" t="str">
        <f>'[1]TCE - ANEXO II - Preencher'!J281</f>
        <v>1 - Plantonista</v>
      </c>
      <c r="I272" s="13">
        <f>'[1]TCE - ANEXO II - Preencher'!K281</f>
        <v>44</v>
      </c>
      <c r="J272" s="15">
        <f>'[1]TCE - ANEXO II - Preencher'!L281</f>
        <v>1100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51.27</v>
      </c>
      <c r="N272" s="16">
        <f>'[1]TCE - ANEXO II - Preencher'!S281</f>
        <v>0</v>
      </c>
      <c r="O272" s="17">
        <f>'[1]TCE - ANEXO II - Preencher'!W281</f>
        <v>105.49</v>
      </c>
      <c r="P272" s="18">
        <f>'[1]TCE - ANEXO II - Preencher'!X281</f>
        <v>1045.78</v>
      </c>
      <c r="S272" s="22">
        <v>51987</v>
      </c>
    </row>
    <row r="273" spans="1:19" x14ac:dyDescent="0.2">
      <c r="A273" s="8">
        <f>IFERROR(VLOOKUP(B273,'[1]DADOS (OCULTAR)'!$P$3:$R$56,3,0),"")</f>
        <v>10988301000633</v>
      </c>
      <c r="B273" s="9" t="str">
        <f>'[1]TCE - ANEXO II - Preencher'!C282</f>
        <v>HOSPITAL PELÓPIDAS SILVEIRA</v>
      </c>
      <c r="C273" s="10"/>
      <c r="D273" s="11" t="str">
        <f>'[1]TCE - ANEXO II - Preencher'!E282</f>
        <v>DAYANE MARIA CAVALCANTE</v>
      </c>
      <c r="E273" s="12" t="str">
        <f>IF('[1]TCE - ANEXO II - Preencher'!G282="4 - Assistência Odontológica","2 - Outros Profissionais da saúde",'[1]TCE - ANEXO II - Preencher'!G282)</f>
        <v>3 - Administrativo</v>
      </c>
      <c r="F273" s="13" t="str">
        <f>'[1]TCE - ANEXO II - Preencher'!H282</f>
        <v>4110-10</v>
      </c>
      <c r="G273" s="14">
        <f>'[1]TCE - ANEXO II - Preencher'!I282</f>
        <v>44197</v>
      </c>
      <c r="H273" s="13" t="str">
        <f>'[1]TCE - ANEXO II - Preencher'!J282</f>
        <v>2 - Diarista</v>
      </c>
      <c r="I273" s="13">
        <f>'[1]TCE - ANEXO II - Preencher'!K282</f>
        <v>44</v>
      </c>
      <c r="J273" s="15">
        <f>'[1]TCE - ANEXO II - Preencher'!L282</f>
        <v>1100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180.05</v>
      </c>
      <c r="P273" s="18">
        <f>'[1]TCE - ANEXO II - Preencher'!X282</f>
        <v>919.95</v>
      </c>
      <c r="S273" s="22">
        <v>52018</v>
      </c>
    </row>
    <row r="274" spans="1:19" x14ac:dyDescent="0.2">
      <c r="A274" s="8">
        <f>IFERROR(VLOOKUP(B274,'[1]DADOS (OCULTAR)'!$P$3:$R$56,3,0),"")</f>
        <v>10988301000633</v>
      </c>
      <c r="B274" s="9" t="str">
        <f>'[1]TCE - ANEXO II - Preencher'!C283</f>
        <v>HOSPITAL PELÓPIDAS SILVEIRA</v>
      </c>
      <c r="C274" s="10"/>
      <c r="D274" s="11" t="str">
        <f>'[1]TCE - ANEXO II - Preencher'!E283</f>
        <v>DEBORA BISPO DA SILVA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 t="str">
        <f>'[1]TCE - ANEXO II - Preencher'!H283</f>
        <v>3222-05</v>
      </c>
      <c r="G274" s="14">
        <f>'[1]TCE - ANEXO II - Preencher'!I283</f>
        <v>44197</v>
      </c>
      <c r="H274" s="13" t="str">
        <f>'[1]TCE - ANEXO II - Preencher'!J283</f>
        <v>2 - Diarista</v>
      </c>
      <c r="I274" s="13">
        <f>'[1]TCE - ANEXO II - Preencher'!K283</f>
        <v>44</v>
      </c>
      <c r="J274" s="15">
        <f>'[1]TCE - ANEXO II - Preencher'!L283</f>
        <v>1100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387.41</v>
      </c>
      <c r="N274" s="16">
        <f>'[1]TCE - ANEXO II - Preencher'!S283</f>
        <v>0</v>
      </c>
      <c r="O274" s="17">
        <f>'[1]TCE - ANEXO II - Preencher'!W283</f>
        <v>219.17</v>
      </c>
      <c r="P274" s="18">
        <f>'[1]TCE - ANEXO II - Preencher'!X283</f>
        <v>0</v>
      </c>
      <c r="S274" s="22">
        <v>52048</v>
      </c>
    </row>
    <row r="275" spans="1:19" x14ac:dyDescent="0.2">
      <c r="A275" s="8">
        <f>IFERROR(VLOOKUP(B275,'[1]DADOS (OCULTAR)'!$P$3:$R$56,3,0),"")</f>
        <v>10988301000633</v>
      </c>
      <c r="B275" s="9" t="str">
        <f>'[1]TCE - ANEXO II - Preencher'!C284</f>
        <v>HOSPITAL PELÓPIDAS SILVEIRA</v>
      </c>
      <c r="C275" s="10"/>
      <c r="D275" s="11" t="str">
        <f>'[1]TCE - ANEXO II - Preencher'!E284</f>
        <v>DEBORA MARIA DA SILVA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 t="str">
        <f>'[1]TCE - ANEXO II - Preencher'!H284</f>
        <v>3222-05</v>
      </c>
      <c r="G275" s="14">
        <f>'[1]TCE - ANEXO II - Preencher'!I284</f>
        <v>44197</v>
      </c>
      <c r="H275" s="13" t="str">
        <f>'[1]TCE - ANEXO II - Preencher'!J284</f>
        <v>1 - Plantonista</v>
      </c>
      <c r="I275" s="13">
        <f>'[1]TCE - ANEXO II - Preencher'!K284</f>
        <v>44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1461.52</v>
      </c>
      <c r="N275" s="16">
        <f>'[1]TCE - ANEXO II - Preencher'!S284</f>
        <v>0</v>
      </c>
      <c r="O275" s="17">
        <f>'[1]TCE - ANEXO II - Preencher'!W284</f>
        <v>358.25</v>
      </c>
      <c r="P275" s="18">
        <f>'[1]TCE - ANEXO II - Preencher'!X284</f>
        <v>1103.27</v>
      </c>
      <c r="S275" s="22">
        <v>52079</v>
      </c>
    </row>
    <row r="276" spans="1:19" x14ac:dyDescent="0.2">
      <c r="A276" s="8">
        <f>IFERROR(VLOOKUP(B276,'[1]DADOS (OCULTAR)'!$P$3:$R$56,3,0),"")</f>
        <v>10988301000633</v>
      </c>
      <c r="B276" s="9" t="str">
        <f>'[1]TCE - ANEXO II - Preencher'!C285</f>
        <v>HOSPITAL PELÓPIDAS SILVEIRA</v>
      </c>
      <c r="C276" s="10"/>
      <c r="D276" s="11" t="str">
        <f>'[1]TCE - ANEXO II - Preencher'!E285</f>
        <v>DEBORAH EVELYN DUARTE DA SILVA</v>
      </c>
      <c r="E276" s="12" t="str">
        <f>IF('[1]TCE - ANEXO II - Preencher'!G285="4 - Assistência Odontológica","2 - Outros Profissionais da saúde",'[1]TCE - ANEXO II - Preencher'!G285)</f>
        <v>2 - Outros Profissionais da Saúde</v>
      </c>
      <c r="F276" s="13" t="str">
        <f>'[1]TCE - ANEXO II - Preencher'!H285</f>
        <v>5211-30</v>
      </c>
      <c r="G276" s="14">
        <f>'[1]TCE - ANEXO II - Preencher'!I285</f>
        <v>44197</v>
      </c>
      <c r="H276" s="13" t="str">
        <f>'[1]TCE - ANEXO II - Preencher'!J285</f>
        <v>1 - Plantonista</v>
      </c>
      <c r="I276" s="13">
        <f>'[1]TCE - ANEXO II - Preencher'!K285</f>
        <v>44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1070.24</v>
      </c>
      <c r="P276" s="18">
        <f>'[1]TCE - ANEXO II - Preencher'!X285</f>
        <v>566.92000000000007</v>
      </c>
      <c r="S276" s="22">
        <v>52110</v>
      </c>
    </row>
    <row r="277" spans="1:19" x14ac:dyDescent="0.2">
      <c r="A277" s="8">
        <f>IFERROR(VLOOKUP(B277,'[1]DADOS (OCULTAR)'!$P$3:$R$56,3,0),"")</f>
        <v>10988301000633</v>
      </c>
      <c r="B277" s="9" t="str">
        <f>'[1]TCE - ANEXO II - Preencher'!C286</f>
        <v>HOSPITAL PELÓPIDAS SILVEIRA</v>
      </c>
      <c r="C277" s="10"/>
      <c r="D277" s="11" t="str">
        <f>'[1]TCE - ANEXO II - Preencher'!E286</f>
        <v>DEBORAH MARINHO FRANCA NOGUEIRA</v>
      </c>
      <c r="E277" s="12" t="str">
        <f>IF('[1]TCE - ANEXO II - Preencher'!G286="4 - Assistência Odontológica","2 - Outros Profissionais da saúde",'[1]TCE - ANEXO II - Preencher'!G286)</f>
        <v>2 - Outros Profissionais da Saúde</v>
      </c>
      <c r="F277" s="13" t="str">
        <f>'[1]TCE - ANEXO II - Preencher'!H286</f>
        <v>3222-05</v>
      </c>
      <c r="G277" s="14">
        <f>'[1]TCE - ANEXO II - Preencher'!I286</f>
        <v>44197</v>
      </c>
      <c r="H277" s="13" t="str">
        <f>'[1]TCE - ANEXO II - Preencher'!J286</f>
        <v>1 - Plantonista</v>
      </c>
      <c r="I277" s="13">
        <f>'[1]TCE - ANEXO II - Preencher'!K286</f>
        <v>44</v>
      </c>
      <c r="J277" s="15">
        <f>'[1]TCE - ANEXO II - Preencher'!L286</f>
        <v>1063.33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384.45</v>
      </c>
      <c r="N277" s="16">
        <f>'[1]TCE - ANEXO II - Preencher'!S286</f>
        <v>0</v>
      </c>
      <c r="O277" s="17">
        <f>'[1]TCE - ANEXO II - Preencher'!W286</f>
        <v>207.04</v>
      </c>
      <c r="P277" s="18">
        <f>'[1]TCE - ANEXO II - Preencher'!X286</f>
        <v>1240.74</v>
      </c>
      <c r="S277" s="22">
        <v>52140</v>
      </c>
    </row>
    <row r="278" spans="1:19" x14ac:dyDescent="0.2">
      <c r="A278" s="8">
        <f>IFERROR(VLOOKUP(B278,'[1]DADOS (OCULTAR)'!$P$3:$R$56,3,0),"")</f>
        <v>10988301000633</v>
      </c>
      <c r="B278" s="9" t="str">
        <f>'[1]TCE - ANEXO II - Preencher'!C287</f>
        <v>HOSPITAL PELÓPIDAS SILVEIRA</v>
      </c>
      <c r="C278" s="10"/>
      <c r="D278" s="11" t="str">
        <f>'[1]TCE - ANEXO II - Preencher'!E287</f>
        <v>DEBORAH SOUZA CARTHAGENES DE MORAIS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 t="str">
        <f>'[1]TCE - ANEXO II - Preencher'!H287</f>
        <v>2236-05</v>
      </c>
      <c r="G278" s="14">
        <f>'[1]TCE - ANEXO II - Preencher'!I287</f>
        <v>44197</v>
      </c>
      <c r="H278" s="13" t="str">
        <f>'[1]TCE - ANEXO II - Preencher'!J287</f>
        <v>2 - Diarista</v>
      </c>
      <c r="I278" s="13">
        <f>'[1]TCE - ANEXO II - Preencher'!K287</f>
        <v>30</v>
      </c>
      <c r="J278" s="15">
        <f>'[1]TCE - ANEXO II - Preencher'!L287</f>
        <v>1938.9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782.23</v>
      </c>
      <c r="N278" s="16">
        <f>'[1]TCE - ANEXO II - Preencher'!S287</f>
        <v>581.67999999999995</v>
      </c>
      <c r="O278" s="17">
        <f>'[1]TCE - ANEXO II - Preencher'!W287</f>
        <v>393.04</v>
      </c>
      <c r="P278" s="18">
        <f>'[1]TCE - ANEXO II - Preencher'!X287</f>
        <v>2909.77</v>
      </c>
      <c r="S278" s="22">
        <v>52171</v>
      </c>
    </row>
    <row r="279" spans="1:19" x14ac:dyDescent="0.2">
      <c r="A279" s="8">
        <f>IFERROR(VLOOKUP(B279,'[1]DADOS (OCULTAR)'!$P$3:$R$56,3,0),"")</f>
        <v>10988301000633</v>
      </c>
      <c r="B279" s="9" t="str">
        <f>'[1]TCE - ANEXO II - Preencher'!C288</f>
        <v>HOSPITAL PELÓPIDAS SILVEIRA</v>
      </c>
      <c r="C279" s="10"/>
      <c r="D279" s="11" t="str">
        <f>'[1]TCE - ANEXO II - Preencher'!E288</f>
        <v>DEIVID DOS SANTOS LEOTERIO</v>
      </c>
      <c r="E279" s="12" t="str">
        <f>IF('[1]TCE - ANEXO II - Preencher'!G288="4 - Assistência Odontológica","2 - Outros Profissionais da saúde",'[1]TCE - ANEXO II - Preencher'!G288)</f>
        <v>2 - Outros Profissionais da Saúde</v>
      </c>
      <c r="F279" s="13" t="str">
        <f>'[1]TCE - ANEXO II - Preencher'!H288</f>
        <v>3222-05</v>
      </c>
      <c r="G279" s="14">
        <f>'[1]TCE - ANEXO II - Preencher'!I288</f>
        <v>44197</v>
      </c>
      <c r="H279" s="13" t="str">
        <f>'[1]TCE - ANEXO II - Preencher'!J288</f>
        <v>1 - Plantonista</v>
      </c>
      <c r="I279" s="13">
        <f>'[1]TCE - ANEXO II - Preencher'!K288</f>
        <v>44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20.02</v>
      </c>
      <c r="N279" s="16">
        <f>'[1]TCE - ANEXO II - Preencher'!S288</f>
        <v>0</v>
      </c>
      <c r="O279" s="17">
        <f>'[1]TCE - ANEXO II - Preencher'!W288</f>
        <v>20.02</v>
      </c>
      <c r="P279" s="18">
        <f>'[1]TCE - ANEXO II - Preencher'!X288</f>
        <v>0</v>
      </c>
      <c r="S279" s="22">
        <v>52201</v>
      </c>
    </row>
    <row r="280" spans="1:19" x14ac:dyDescent="0.2">
      <c r="A280" s="8">
        <f>IFERROR(VLOOKUP(B280,'[1]DADOS (OCULTAR)'!$P$3:$R$56,3,0),"")</f>
        <v>10988301000633</v>
      </c>
      <c r="B280" s="9" t="str">
        <f>'[1]TCE - ANEXO II - Preencher'!C289</f>
        <v>HOSPITAL PELÓPIDAS SILVEIRA</v>
      </c>
      <c r="C280" s="10"/>
      <c r="D280" s="11" t="str">
        <f>'[1]TCE - ANEXO II - Preencher'!E289</f>
        <v>DELMA MARIA TRAJANO PEREIRA OLIVEIRA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 t="str">
        <f>'[1]TCE - ANEXO II - Preencher'!H289</f>
        <v>3222-05</v>
      </c>
      <c r="G280" s="14">
        <f>'[1]TCE - ANEXO II - Preencher'!I289</f>
        <v>44197</v>
      </c>
      <c r="H280" s="13" t="str">
        <f>'[1]TCE - ANEXO II - Preencher'!J289</f>
        <v>1 - Plantonista</v>
      </c>
      <c r="I280" s="13">
        <f>'[1]TCE - ANEXO II - Preencher'!K289</f>
        <v>44</v>
      </c>
      <c r="J280" s="15">
        <f>'[1]TCE - ANEXO II - Preencher'!L289</f>
        <v>1100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381.46</v>
      </c>
      <c r="N280" s="16">
        <f>'[1]TCE - ANEXO II - Preencher'!S289</f>
        <v>110</v>
      </c>
      <c r="O280" s="17">
        <f>'[1]TCE - ANEXO II - Preencher'!W289</f>
        <v>288.77</v>
      </c>
      <c r="P280" s="18">
        <f>'[1]TCE - ANEXO II - Preencher'!X289</f>
        <v>1302.69</v>
      </c>
      <c r="S280" s="22">
        <v>52232</v>
      </c>
    </row>
    <row r="281" spans="1:19" x14ac:dyDescent="0.2">
      <c r="A281" s="8">
        <f>IFERROR(VLOOKUP(B281,'[1]DADOS (OCULTAR)'!$P$3:$R$56,3,0),"")</f>
        <v>10988301000633</v>
      </c>
      <c r="B281" s="9" t="str">
        <f>'[1]TCE - ANEXO II - Preencher'!C290</f>
        <v>HOSPITAL PELÓPIDAS SILVEIRA</v>
      </c>
      <c r="C281" s="10"/>
      <c r="D281" s="11" t="str">
        <f>'[1]TCE - ANEXO II - Preencher'!E290</f>
        <v>DELSON CULEMBE BAPTISTA ANDRE</v>
      </c>
      <c r="E281" s="12" t="str">
        <f>IF('[1]TCE - ANEXO II - Preencher'!G290="4 - Assistência Odontológica","2 - Outros Profissionais da saúde",'[1]TCE - ANEXO II - Preencher'!G290)</f>
        <v>1 - Médico</v>
      </c>
      <c r="F281" s="13" t="str">
        <f>'[1]TCE - ANEXO II - Preencher'!H290</f>
        <v>2251-25</v>
      </c>
      <c r="G281" s="14">
        <f>'[1]TCE - ANEXO II - Preencher'!I290</f>
        <v>44197</v>
      </c>
      <c r="H281" s="13" t="str">
        <f>'[1]TCE - ANEXO II - Preencher'!J290</f>
        <v>1 - Plantonista</v>
      </c>
      <c r="I281" s="13">
        <f>'[1]TCE - ANEXO II - Preencher'!K290</f>
        <v>12</v>
      </c>
      <c r="J281" s="15">
        <f>'[1]TCE - ANEXO II - Preencher'!L290</f>
        <v>1425.6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1091.49</v>
      </c>
      <c r="N281" s="16">
        <f>'[1]TCE - ANEXO II - Preencher'!S290</f>
        <v>2984.72</v>
      </c>
      <c r="O281" s="17">
        <f>'[1]TCE - ANEXO II - Preencher'!W290</f>
        <v>1177.67</v>
      </c>
      <c r="P281" s="18">
        <f>'[1]TCE - ANEXO II - Preencher'!X290</f>
        <v>4324.1399999999994</v>
      </c>
      <c r="S281" s="22">
        <v>52263</v>
      </c>
    </row>
    <row r="282" spans="1:19" x14ac:dyDescent="0.2">
      <c r="A282" s="8">
        <f>IFERROR(VLOOKUP(B282,'[1]DADOS (OCULTAR)'!$P$3:$R$56,3,0),"")</f>
        <v>10988301000633</v>
      </c>
      <c r="B282" s="9" t="str">
        <f>'[1]TCE - ANEXO II - Preencher'!C291</f>
        <v>HOSPITAL PELÓPIDAS SILVEIRA</v>
      </c>
      <c r="C282" s="10"/>
      <c r="D282" s="11" t="str">
        <f>'[1]TCE - ANEXO II - Preencher'!E291</f>
        <v>DENILSON SORIANO DAS NEVES</v>
      </c>
      <c r="E282" s="12" t="str">
        <f>IF('[1]TCE - ANEXO II - Preencher'!G291="4 - Assistência Odontológica","2 - Outros Profissionais da saúde",'[1]TCE - ANEXO II - Preencher'!G291)</f>
        <v>2 - Outros Profissionais da Saúde</v>
      </c>
      <c r="F282" s="13" t="str">
        <f>'[1]TCE - ANEXO II - Preencher'!H291</f>
        <v>2236-05</v>
      </c>
      <c r="G282" s="14">
        <f>'[1]TCE - ANEXO II - Preencher'!I291</f>
        <v>44197</v>
      </c>
      <c r="H282" s="13" t="str">
        <f>'[1]TCE - ANEXO II - Preencher'!J291</f>
        <v>1 - Plantonista</v>
      </c>
      <c r="I282" s="13">
        <f>'[1]TCE - ANEXO II - Preencher'!K291</f>
        <v>24</v>
      </c>
      <c r="J282" s="15">
        <f>'[1]TCE - ANEXO II - Preencher'!L291</f>
        <v>0</v>
      </c>
      <c r="K282" s="15">
        <f>'[1]TCE - ANEXO II - Preencher'!P291</f>
        <v>3692.77</v>
      </c>
      <c r="L282" s="15">
        <f>'[1]TCE - ANEXO II - Preencher'!Q291</f>
        <v>0</v>
      </c>
      <c r="M282" s="15">
        <f>'[1]TCE - ANEXO II - Preencher'!R291</f>
        <v>85.14</v>
      </c>
      <c r="N282" s="16">
        <f>'[1]TCE - ANEXO II - Preencher'!S291</f>
        <v>0</v>
      </c>
      <c r="O282" s="17">
        <f>'[1]TCE - ANEXO II - Preencher'!W291</f>
        <v>3712.28</v>
      </c>
      <c r="P282" s="18">
        <f>'[1]TCE - ANEXO II - Preencher'!X291</f>
        <v>65.629999999999654</v>
      </c>
      <c r="S282" s="22">
        <v>52291</v>
      </c>
    </row>
    <row r="283" spans="1:19" x14ac:dyDescent="0.2">
      <c r="A283" s="8">
        <f>IFERROR(VLOOKUP(B283,'[1]DADOS (OCULTAR)'!$P$3:$R$56,3,0),"")</f>
        <v>10988301000633</v>
      </c>
      <c r="B283" s="9" t="str">
        <f>'[1]TCE - ANEXO II - Preencher'!C292</f>
        <v>HOSPITAL PELÓPIDAS SILVEIRA</v>
      </c>
      <c r="C283" s="10"/>
      <c r="D283" s="11" t="str">
        <f>'[1]TCE - ANEXO II - Preencher'!E292</f>
        <v>DENIS FELIPE RAMOS DA SILVA</v>
      </c>
      <c r="E283" s="12" t="str">
        <f>IF('[1]TCE - ANEXO II - Preencher'!G292="4 - Assistência Odontológica","2 - Outros Profissionais da saúde",'[1]TCE - ANEXO II - Preencher'!G292)</f>
        <v>3 - Administrativo</v>
      </c>
      <c r="F283" s="13" t="str">
        <f>'[1]TCE - ANEXO II - Preencher'!H292</f>
        <v>5174-10</v>
      </c>
      <c r="G283" s="14">
        <f>'[1]TCE - ANEXO II - Preencher'!I292</f>
        <v>44197</v>
      </c>
      <c r="H283" s="13" t="str">
        <f>'[1]TCE - ANEXO II - Preencher'!J292</f>
        <v>2 - Diarista</v>
      </c>
      <c r="I283" s="13">
        <f>'[1]TCE - ANEXO II - Preencher'!K292</f>
        <v>44</v>
      </c>
      <c r="J283" s="15">
        <f>'[1]TCE - ANEXO II - Preencher'!L292</f>
        <v>1100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104.5</v>
      </c>
      <c r="P283" s="18">
        <f>'[1]TCE - ANEXO II - Preencher'!X292</f>
        <v>995.5</v>
      </c>
      <c r="S283" s="22">
        <v>52322</v>
      </c>
    </row>
    <row r="284" spans="1:19" x14ac:dyDescent="0.2">
      <c r="A284" s="8">
        <f>IFERROR(VLOOKUP(B284,'[1]DADOS (OCULTAR)'!$P$3:$R$56,3,0),"")</f>
        <v>10988301000633</v>
      </c>
      <c r="B284" s="9" t="str">
        <f>'[1]TCE - ANEXO II - Preencher'!C293</f>
        <v>HOSPITAL PELÓPIDAS SILVEIRA</v>
      </c>
      <c r="C284" s="10"/>
      <c r="D284" s="11" t="str">
        <f>'[1]TCE - ANEXO II - Preencher'!E293</f>
        <v>DENIS ZACARIAS ALVES</v>
      </c>
      <c r="E284" s="12" t="str">
        <f>IF('[1]TCE - ANEXO II - Preencher'!G293="4 - Assistência Odontológica","2 - Outros Profissionais da saúde",'[1]TCE - ANEXO II - Preencher'!G293)</f>
        <v>3 - Administrativo</v>
      </c>
      <c r="F284" s="13" t="str">
        <f>'[1]TCE - ANEXO II - Preencher'!H293</f>
        <v>5142-25</v>
      </c>
      <c r="G284" s="14">
        <f>'[1]TCE - ANEXO II - Preencher'!I293</f>
        <v>44197</v>
      </c>
      <c r="H284" s="13" t="str">
        <f>'[1]TCE - ANEXO II - Preencher'!J293</f>
        <v>2 - Diarista</v>
      </c>
      <c r="I284" s="13">
        <f>'[1]TCE - ANEXO II - Preencher'!K293</f>
        <v>44</v>
      </c>
      <c r="J284" s="15">
        <f>'[1]TCE - ANEXO II - Preencher'!L293</f>
        <v>1100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326.27</v>
      </c>
      <c r="N284" s="16">
        <f>'[1]TCE - ANEXO II - Preencher'!S293</f>
        <v>0</v>
      </c>
      <c r="O284" s="17">
        <f>'[1]TCE - ANEXO II - Preencher'!W293</f>
        <v>195.91</v>
      </c>
      <c r="P284" s="18">
        <f>'[1]TCE - ANEXO II - Preencher'!X293</f>
        <v>1230.3599999999999</v>
      </c>
      <c r="S284" s="22">
        <v>52352</v>
      </c>
    </row>
    <row r="285" spans="1:19" x14ac:dyDescent="0.2">
      <c r="A285" s="8">
        <f>IFERROR(VLOOKUP(B285,'[1]DADOS (OCULTAR)'!$P$3:$R$56,3,0),"")</f>
        <v>10988301000633</v>
      </c>
      <c r="B285" s="9" t="str">
        <f>'[1]TCE - ANEXO II - Preencher'!C294</f>
        <v>HOSPITAL PELÓPIDAS SILVEIRA</v>
      </c>
      <c r="C285" s="10"/>
      <c r="D285" s="11" t="str">
        <f>'[1]TCE - ANEXO II - Preencher'!E294</f>
        <v>DENISE MUNIZ DA SILVA</v>
      </c>
      <c r="E285" s="12" t="str">
        <f>IF('[1]TCE - ANEXO II - Preencher'!G294="4 - Assistência Odontológica","2 - Outros Profissionais da saúde",'[1]TCE - ANEXO II - Preencher'!G294)</f>
        <v>1 - Médico</v>
      </c>
      <c r="F285" s="13" t="str">
        <f>'[1]TCE - ANEXO II - Preencher'!H294</f>
        <v>2251-25</v>
      </c>
      <c r="G285" s="14">
        <f>'[1]TCE - ANEXO II - Preencher'!I294</f>
        <v>44197</v>
      </c>
      <c r="H285" s="13" t="str">
        <f>'[1]TCE - ANEXO II - Preencher'!J294</f>
        <v>1 - Plantonista</v>
      </c>
      <c r="I285" s="13">
        <f>'[1]TCE - ANEXO II - Preencher'!K294</f>
        <v>12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3006.2</v>
      </c>
      <c r="N285" s="16">
        <f>'[1]TCE - ANEXO II - Preencher'!S294</f>
        <v>0</v>
      </c>
      <c r="O285" s="17">
        <f>'[1]TCE - ANEXO II - Preencher'!W294</f>
        <v>339.93</v>
      </c>
      <c r="P285" s="18">
        <f>'[1]TCE - ANEXO II - Preencher'!X294</f>
        <v>2666.27</v>
      </c>
      <c r="S285" s="22">
        <v>52383</v>
      </c>
    </row>
    <row r="286" spans="1:19" x14ac:dyDescent="0.2">
      <c r="A286" s="8">
        <f>IFERROR(VLOOKUP(B286,'[1]DADOS (OCULTAR)'!$P$3:$R$56,3,0),"")</f>
        <v>10988301000633</v>
      </c>
      <c r="B286" s="9" t="str">
        <f>'[1]TCE - ANEXO II - Preencher'!C295</f>
        <v>HOSPITAL PELÓPIDAS SILVEIRA</v>
      </c>
      <c r="C286" s="10"/>
      <c r="D286" s="11" t="str">
        <f>'[1]TCE - ANEXO II - Preencher'!E295</f>
        <v>DENISON ANDREW PAULO DE OLIVEIRA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3172-10</v>
      </c>
      <c r="G286" s="14">
        <f>'[1]TCE - ANEXO II - Preencher'!I295</f>
        <v>44197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1683.59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298.45</v>
      </c>
      <c r="N286" s="16">
        <f>'[1]TCE - ANEXO II - Preencher'!S295</f>
        <v>0</v>
      </c>
      <c r="O286" s="17">
        <f>'[1]TCE - ANEXO II - Preencher'!W295</f>
        <v>675.09</v>
      </c>
      <c r="P286" s="18">
        <f>'[1]TCE - ANEXO II - Preencher'!X295</f>
        <v>1306.9499999999998</v>
      </c>
      <c r="S286" s="22">
        <v>52413</v>
      </c>
    </row>
    <row r="287" spans="1:19" x14ac:dyDescent="0.2">
      <c r="A287" s="8">
        <f>IFERROR(VLOOKUP(B287,'[1]DADOS (OCULTAR)'!$P$3:$R$56,3,0),"")</f>
        <v>10988301000633</v>
      </c>
      <c r="B287" s="9" t="str">
        <f>'[1]TCE - ANEXO II - Preencher'!C296</f>
        <v>HOSPITAL PELÓPIDAS SILVEIRA</v>
      </c>
      <c r="C287" s="10"/>
      <c r="D287" s="11" t="str">
        <f>'[1]TCE - ANEXO II - Preencher'!E296</f>
        <v>DEOCLECIA VERONICA DE ARAUJO CARVALHO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3222-05</v>
      </c>
      <c r="G287" s="14">
        <f>'[1]TCE - ANEXO II - Preencher'!I296</f>
        <v>44197</v>
      </c>
      <c r="H287" s="13" t="str">
        <f>'[1]TCE - ANEXO II - Preencher'!J296</f>
        <v>1 - Plantonista</v>
      </c>
      <c r="I287" s="13">
        <f>'[1]TCE - ANEXO II - Preencher'!K296</f>
        <v>44</v>
      </c>
      <c r="J287" s="15">
        <f>'[1]TCE - ANEXO II - Preencher'!L296</f>
        <v>1100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676.68</v>
      </c>
      <c r="N287" s="16">
        <f>'[1]TCE - ANEXO II - Preencher'!S296</f>
        <v>0</v>
      </c>
      <c r="O287" s="17">
        <f>'[1]TCE - ANEXO II - Preencher'!W296</f>
        <v>235.55</v>
      </c>
      <c r="P287" s="18">
        <f>'[1]TCE - ANEXO II - Preencher'!X296</f>
        <v>1541.1299999999999</v>
      </c>
      <c r="S287" s="22">
        <v>52444</v>
      </c>
    </row>
    <row r="288" spans="1:19" x14ac:dyDescent="0.2">
      <c r="A288" s="8">
        <f>IFERROR(VLOOKUP(B288,'[1]DADOS (OCULTAR)'!$P$3:$R$56,3,0),"")</f>
        <v>10988301000633</v>
      </c>
      <c r="B288" s="9" t="str">
        <f>'[1]TCE - ANEXO II - Preencher'!C297</f>
        <v>HOSPITAL PELÓPIDAS SILVEIRA</v>
      </c>
      <c r="C288" s="10"/>
      <c r="D288" s="11" t="str">
        <f>'[1]TCE - ANEXO II - Preencher'!E297</f>
        <v>DEUSDETH LOPES DA SILVA</v>
      </c>
      <c r="E288" s="12" t="str">
        <f>IF('[1]TCE - ANEXO II - Preencher'!G297="4 - Assistência Odontológica","2 - Outros Profissionais da saúde",'[1]TCE - ANEXO II - Preencher'!G297)</f>
        <v>3 - Administrativo</v>
      </c>
      <c r="F288" s="13" t="str">
        <f>'[1]TCE - ANEXO II - Preencher'!H297</f>
        <v>5142-25</v>
      </c>
      <c r="G288" s="14">
        <f>'[1]TCE - ANEXO II - Preencher'!I297</f>
        <v>44197</v>
      </c>
      <c r="H288" s="13" t="str">
        <f>'[1]TCE - ANEXO II - Preencher'!J297</f>
        <v>2 - Diarista</v>
      </c>
      <c r="I288" s="13">
        <f>'[1]TCE - ANEXO II - Preencher'!K297</f>
        <v>44</v>
      </c>
      <c r="J288" s="15">
        <f>'[1]TCE - ANEXO II - Preencher'!L297</f>
        <v>1100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271.27</v>
      </c>
      <c r="N288" s="16">
        <f>'[1]TCE - ANEXO II - Preencher'!S297</f>
        <v>0</v>
      </c>
      <c r="O288" s="17">
        <f>'[1]TCE - ANEXO II - Preencher'!W297</f>
        <v>168.3</v>
      </c>
      <c r="P288" s="18">
        <f>'[1]TCE - ANEXO II - Preencher'!X297</f>
        <v>1202.97</v>
      </c>
      <c r="S288" s="22">
        <v>52475</v>
      </c>
    </row>
    <row r="289" spans="1:19" x14ac:dyDescent="0.2">
      <c r="A289" s="8">
        <f>IFERROR(VLOOKUP(B289,'[1]DADOS (OCULTAR)'!$P$3:$R$56,3,0),"")</f>
        <v>10988301000633</v>
      </c>
      <c r="B289" s="9" t="str">
        <f>'[1]TCE - ANEXO II - Preencher'!C298</f>
        <v>HOSPITAL PELÓPIDAS SILVEIRA</v>
      </c>
      <c r="C289" s="10"/>
      <c r="D289" s="11" t="str">
        <f>'[1]TCE - ANEXO II - Preencher'!E298</f>
        <v>DEYSE LUCIA BALBINO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 t="str">
        <f>'[1]TCE - ANEXO II - Preencher'!H298</f>
        <v>3222-05</v>
      </c>
      <c r="G289" s="14">
        <f>'[1]TCE - ANEXO II - Preencher'!I298</f>
        <v>44197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1100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304.67</v>
      </c>
      <c r="N289" s="16">
        <f>'[1]TCE - ANEXO II - Preencher'!S298</f>
        <v>0</v>
      </c>
      <c r="O289" s="17">
        <f>'[1]TCE - ANEXO II - Preencher'!W298</f>
        <v>148.05000000000001</v>
      </c>
      <c r="P289" s="18">
        <f>'[1]TCE - ANEXO II - Preencher'!X298</f>
        <v>1256.6200000000001</v>
      </c>
      <c r="S289" s="22">
        <v>52505</v>
      </c>
    </row>
    <row r="290" spans="1:19" x14ac:dyDescent="0.2">
      <c r="A290" s="8">
        <f>IFERROR(VLOOKUP(B290,'[1]DADOS (OCULTAR)'!$P$3:$R$56,3,0),"")</f>
        <v>10988301000633</v>
      </c>
      <c r="B290" s="9" t="str">
        <f>'[1]TCE - ANEXO II - Preencher'!C299</f>
        <v>HOSPITAL PELÓPIDAS SILVEIRA</v>
      </c>
      <c r="C290" s="10"/>
      <c r="D290" s="11" t="str">
        <f>'[1]TCE - ANEXO II - Preencher'!E299</f>
        <v>DIOGENES AVELINO DOS PRAZERES</v>
      </c>
      <c r="E290" s="12" t="str">
        <f>IF('[1]TCE - ANEXO II - Preencher'!G299="4 - Assistência Odontológica","2 - Outros Profissionais da saúde",'[1]TCE - ANEXO II - Preencher'!G299)</f>
        <v>3 - Administrativo</v>
      </c>
      <c r="F290" s="13" t="str">
        <f>'[1]TCE - ANEXO II - Preencher'!H299</f>
        <v>3516-05</v>
      </c>
      <c r="G290" s="14">
        <f>'[1]TCE - ANEXO II - Preencher'!I299</f>
        <v>44197</v>
      </c>
      <c r="H290" s="13" t="str">
        <f>'[1]TCE - ANEXO II - Preencher'!J299</f>
        <v>2 - Diarista</v>
      </c>
      <c r="I290" s="13">
        <f>'[1]TCE - ANEXO II - Preencher'!K299</f>
        <v>40</v>
      </c>
      <c r="J290" s="15">
        <f>'[1]TCE - ANEXO II - Preencher'!L299</f>
        <v>1493.78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74.69</v>
      </c>
      <c r="N290" s="16">
        <f>'[1]TCE - ANEXO II - Preencher'!S299</f>
        <v>0</v>
      </c>
      <c r="O290" s="17">
        <f>'[1]TCE - ANEXO II - Preencher'!W299</f>
        <v>245.12</v>
      </c>
      <c r="P290" s="18">
        <f>'[1]TCE - ANEXO II - Preencher'!X299</f>
        <v>1323.35</v>
      </c>
      <c r="S290" s="22">
        <v>52536</v>
      </c>
    </row>
    <row r="291" spans="1:19" x14ac:dyDescent="0.2">
      <c r="A291" s="8">
        <f>IFERROR(VLOOKUP(B291,'[1]DADOS (OCULTAR)'!$P$3:$R$56,3,0),"")</f>
        <v>10988301000633</v>
      </c>
      <c r="B291" s="9" t="str">
        <f>'[1]TCE - ANEXO II - Preencher'!C300</f>
        <v>HOSPITAL PELÓPIDAS SILVEIRA</v>
      </c>
      <c r="C291" s="10"/>
      <c r="D291" s="11" t="str">
        <f>'[1]TCE - ANEXO II - Preencher'!E300</f>
        <v>DIOGO BATISTA DA SILVA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3241-15</v>
      </c>
      <c r="G291" s="14">
        <f>'[1]TCE - ANEXO II - Preencher'!I300</f>
        <v>44197</v>
      </c>
      <c r="H291" s="13" t="str">
        <f>'[1]TCE - ANEXO II - Preencher'!J300</f>
        <v>1 - Plantonista</v>
      </c>
      <c r="I291" s="13">
        <f>'[1]TCE - ANEXO II - Preencher'!K300</f>
        <v>24</v>
      </c>
      <c r="J291" s="15">
        <f>'[1]TCE - ANEXO II - Preencher'!L300</f>
        <v>2090.16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940.57</v>
      </c>
      <c r="N291" s="16">
        <f>'[1]TCE - ANEXO II - Preencher'!S300</f>
        <v>0</v>
      </c>
      <c r="O291" s="17">
        <f>'[1]TCE - ANEXO II - Preencher'!W300</f>
        <v>590.54999999999995</v>
      </c>
      <c r="P291" s="18">
        <f>'[1]TCE - ANEXO II - Preencher'!X300</f>
        <v>2440.1800000000003</v>
      </c>
      <c r="S291" s="22">
        <v>52566</v>
      </c>
    </row>
    <row r="292" spans="1:19" x14ac:dyDescent="0.2">
      <c r="A292" s="8">
        <f>IFERROR(VLOOKUP(B292,'[1]DADOS (OCULTAR)'!$P$3:$R$56,3,0),"")</f>
        <v>10988301000633</v>
      </c>
      <c r="B292" s="9" t="str">
        <f>'[1]TCE - ANEXO II - Preencher'!C301</f>
        <v>HOSPITAL PELÓPIDAS SILVEIRA</v>
      </c>
      <c r="C292" s="10"/>
      <c r="D292" s="11" t="str">
        <f>'[1]TCE - ANEXO II - Preencher'!E301</f>
        <v>DJACYR CAETANO VIANA FILHO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 t="str">
        <f>'[1]TCE - ANEXO II - Preencher'!H301</f>
        <v>2236-05</v>
      </c>
      <c r="G292" s="14">
        <f>'[1]TCE - ANEXO II - Preencher'!I301</f>
        <v>44197</v>
      </c>
      <c r="H292" s="13" t="str">
        <f>'[1]TCE - ANEXO II - Preencher'!J301</f>
        <v>2 - Diarista</v>
      </c>
      <c r="I292" s="13">
        <f>'[1]TCE - ANEXO II - Preencher'!K301</f>
        <v>30</v>
      </c>
      <c r="J292" s="15">
        <f>'[1]TCE - ANEXO II - Preencher'!L301</f>
        <v>2005.76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599.9</v>
      </c>
      <c r="N292" s="16">
        <f>'[1]TCE - ANEXO II - Preencher'!S301</f>
        <v>1195.6099999999999</v>
      </c>
      <c r="O292" s="17">
        <f>'[1]TCE - ANEXO II - Preencher'!W301</f>
        <v>664.82</v>
      </c>
      <c r="P292" s="18">
        <f>'[1]TCE - ANEXO II - Preencher'!X301</f>
        <v>3136.4499999999994</v>
      </c>
      <c r="S292" s="22">
        <v>52597</v>
      </c>
    </row>
    <row r="293" spans="1:19" x14ac:dyDescent="0.2">
      <c r="A293" s="8">
        <f>IFERROR(VLOOKUP(B293,'[1]DADOS (OCULTAR)'!$P$3:$R$56,3,0),"")</f>
        <v>10988301000633</v>
      </c>
      <c r="B293" s="9" t="str">
        <f>'[1]TCE - ANEXO II - Preencher'!C302</f>
        <v>HOSPITAL PELÓPIDAS SILVEIRA</v>
      </c>
      <c r="C293" s="10"/>
      <c r="D293" s="11" t="str">
        <f>'[1]TCE - ANEXO II - Preencher'!E302</f>
        <v>DJALMA BEZERRA DE FARIAS</v>
      </c>
      <c r="E293" s="12" t="str">
        <f>IF('[1]TCE - ANEXO II - Preencher'!G302="4 - Assistência Odontológica","2 - Outros Profissionais da saúde",'[1]TCE - ANEXO II - Preencher'!G302)</f>
        <v>3 - Administrativo</v>
      </c>
      <c r="F293" s="13" t="str">
        <f>'[1]TCE - ANEXO II - Preencher'!H302</f>
        <v>5174-10</v>
      </c>
      <c r="G293" s="14">
        <f>'[1]TCE - ANEXO II - Preencher'!I302</f>
        <v>44197</v>
      </c>
      <c r="H293" s="13" t="str">
        <f>'[1]TCE - ANEXO II - Preencher'!J302</f>
        <v>1 - Plantonista</v>
      </c>
      <c r="I293" s="13">
        <f>'[1]TCE - ANEXO II - Preencher'!K302</f>
        <v>44</v>
      </c>
      <c r="J293" s="15">
        <f>'[1]TCE - ANEXO II - Preencher'!L302</f>
        <v>696.67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458.33</v>
      </c>
      <c r="N293" s="16">
        <f>'[1]TCE - ANEXO II - Preencher'!S302</f>
        <v>0</v>
      </c>
      <c r="O293" s="17">
        <f>'[1]TCE - ANEXO II - Preencher'!W302</f>
        <v>129.25</v>
      </c>
      <c r="P293" s="18">
        <f>'[1]TCE - ANEXO II - Preencher'!X302</f>
        <v>1025.75</v>
      </c>
      <c r="S293" s="22">
        <v>52628</v>
      </c>
    </row>
    <row r="294" spans="1:19" x14ac:dyDescent="0.2">
      <c r="A294" s="8">
        <f>IFERROR(VLOOKUP(B294,'[1]DADOS (OCULTAR)'!$P$3:$R$56,3,0),"")</f>
        <v>10988301000633</v>
      </c>
      <c r="B294" s="9" t="str">
        <f>'[1]TCE - ANEXO II - Preencher'!C303</f>
        <v>HOSPITAL PELÓPIDAS SILVEIRA</v>
      </c>
      <c r="C294" s="10"/>
      <c r="D294" s="11" t="str">
        <f>'[1]TCE - ANEXO II - Preencher'!E303</f>
        <v>DJALMA VILA NOVA TORRES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 t="str">
        <f>'[1]TCE - ANEXO II - Preencher'!H303</f>
        <v>3222-05</v>
      </c>
      <c r="G294" s="14">
        <f>'[1]TCE - ANEXO II - Preencher'!I303</f>
        <v>44197</v>
      </c>
      <c r="H294" s="13" t="str">
        <f>'[1]TCE - ANEXO II - Preencher'!J303</f>
        <v>1 - Plantonista</v>
      </c>
      <c r="I294" s="13">
        <f>'[1]TCE - ANEXO II - Preencher'!K303</f>
        <v>44</v>
      </c>
      <c r="J294" s="15">
        <f>'[1]TCE - ANEXO II - Preencher'!L303</f>
        <v>586.66999999999996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2045.3</v>
      </c>
      <c r="N294" s="16">
        <f>'[1]TCE - ANEXO II - Preencher'!S303</f>
        <v>0</v>
      </c>
      <c r="O294" s="17">
        <f>'[1]TCE - ANEXO II - Preencher'!W303</f>
        <v>679.83</v>
      </c>
      <c r="P294" s="18">
        <f>'[1]TCE - ANEXO II - Preencher'!X303</f>
        <v>1952.1399999999999</v>
      </c>
      <c r="S294" s="22">
        <v>52657</v>
      </c>
    </row>
    <row r="295" spans="1:19" x14ac:dyDescent="0.2">
      <c r="A295" s="8">
        <f>IFERROR(VLOOKUP(B295,'[1]DADOS (OCULTAR)'!$P$3:$R$56,3,0),"")</f>
        <v>10988301000633</v>
      </c>
      <c r="B295" s="9" t="str">
        <f>'[1]TCE - ANEXO II - Preencher'!C304</f>
        <v>HOSPITAL PELÓPIDAS SILVEIRA</v>
      </c>
      <c r="C295" s="10"/>
      <c r="D295" s="11" t="str">
        <f>'[1]TCE - ANEXO II - Preencher'!E304</f>
        <v>DORALICE DUARTE TEODOZIO</v>
      </c>
      <c r="E295" s="12" t="str">
        <f>IF('[1]TCE - ANEXO II - Preencher'!G304="4 - Assistência Odontológica","2 - Outros Profissionais da saúde",'[1]TCE - ANEXO II - Preencher'!G304)</f>
        <v>2 - Outros Profissionais da Saúde</v>
      </c>
      <c r="F295" s="13" t="str">
        <f>'[1]TCE - ANEXO II - Preencher'!H304</f>
        <v>3222-05</v>
      </c>
      <c r="G295" s="14">
        <f>'[1]TCE - ANEXO II - Preencher'!I304</f>
        <v>44197</v>
      </c>
      <c r="H295" s="13" t="str">
        <f>'[1]TCE - ANEXO II - Preencher'!J304</f>
        <v>1 - Plantonista</v>
      </c>
      <c r="I295" s="13">
        <f>'[1]TCE - ANEXO II - Preencher'!K304</f>
        <v>44</v>
      </c>
      <c r="J295" s="15">
        <f>'[1]TCE - ANEXO II - Preencher'!L304</f>
        <v>0</v>
      </c>
      <c r="K295" s="15">
        <f>'[1]TCE - ANEXO II - Preencher'!P304</f>
        <v>1817.96</v>
      </c>
      <c r="L295" s="15">
        <f>'[1]TCE - ANEXO II - Preencher'!Q304</f>
        <v>0</v>
      </c>
      <c r="M295" s="15">
        <f>'[1]TCE - ANEXO II - Preencher'!R304</f>
        <v>180.42</v>
      </c>
      <c r="N295" s="16">
        <f>'[1]TCE - ANEXO II - Preencher'!S304</f>
        <v>110</v>
      </c>
      <c r="O295" s="17">
        <f>'[1]TCE - ANEXO II - Preencher'!W304</f>
        <v>1877.97</v>
      </c>
      <c r="P295" s="18">
        <f>'[1]TCE - ANEXO II - Preencher'!X304</f>
        <v>230.41000000000008</v>
      </c>
      <c r="S295" s="22">
        <v>52688</v>
      </c>
    </row>
    <row r="296" spans="1:19" x14ac:dyDescent="0.2">
      <c r="A296" s="8">
        <f>IFERROR(VLOOKUP(B296,'[1]DADOS (OCULTAR)'!$P$3:$R$56,3,0),"")</f>
        <v>10988301000633</v>
      </c>
      <c r="B296" s="9" t="str">
        <f>'[1]TCE - ANEXO II - Preencher'!C305</f>
        <v>HOSPITAL PELÓPIDAS SILVEIRA</v>
      </c>
      <c r="C296" s="10"/>
      <c r="D296" s="11" t="str">
        <f>'[1]TCE - ANEXO II - Preencher'!E305</f>
        <v>EDA PEREIRA DA SILVA</v>
      </c>
      <c r="E296" s="12" t="str">
        <f>IF('[1]TCE - ANEXO II - Preencher'!G305="4 - Assistência Odontológica","2 - Outros Profissionais da saúde",'[1]TCE - ANEXO II - Preencher'!G305)</f>
        <v>2 - Outros Profissionais da Saúde</v>
      </c>
      <c r="F296" s="13" t="str">
        <f>'[1]TCE - ANEXO II - Preencher'!H305</f>
        <v>2235-05</v>
      </c>
      <c r="G296" s="14">
        <f>'[1]TCE - ANEXO II - Preencher'!I305</f>
        <v>44197</v>
      </c>
      <c r="H296" s="13" t="str">
        <f>'[1]TCE - ANEXO II - Preencher'!J305</f>
        <v>1 - Plantonista</v>
      </c>
      <c r="I296" s="13">
        <f>'[1]TCE - ANEXO II - Preencher'!K305</f>
        <v>40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880.15</v>
      </c>
      <c r="N296" s="16">
        <f>'[1]TCE - ANEXO II - Preencher'!S305</f>
        <v>0</v>
      </c>
      <c r="O296" s="17">
        <f>'[1]TCE - ANEXO II - Preencher'!W305</f>
        <v>69.09</v>
      </c>
      <c r="P296" s="18">
        <f>'[1]TCE - ANEXO II - Preencher'!X305</f>
        <v>811.06</v>
      </c>
      <c r="S296" s="22">
        <v>52718</v>
      </c>
    </row>
    <row r="297" spans="1:19" x14ac:dyDescent="0.2">
      <c r="A297" s="8">
        <f>IFERROR(VLOOKUP(B297,'[1]DADOS (OCULTAR)'!$P$3:$R$56,3,0),"")</f>
        <v>10988301000633</v>
      </c>
      <c r="B297" s="9" t="str">
        <f>'[1]TCE - ANEXO II - Preencher'!C306</f>
        <v>HOSPITAL PELÓPIDAS SILVEIRA</v>
      </c>
      <c r="C297" s="10"/>
      <c r="D297" s="11" t="str">
        <f>'[1]TCE - ANEXO II - Preencher'!E306</f>
        <v>EDESIO SANTANA DA SILVA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 t="str">
        <f>'[1]TCE - ANEXO II - Preencher'!H306</f>
        <v>3172-10</v>
      </c>
      <c r="G297" s="14">
        <f>'[1]TCE - ANEXO II - Preencher'!I306</f>
        <v>44197</v>
      </c>
      <c r="H297" s="13" t="str">
        <f>'[1]TCE - ANEXO II - Preencher'!J306</f>
        <v>1 - Plantonista</v>
      </c>
      <c r="I297" s="13">
        <f>'[1]TCE - ANEXO II - Preencher'!K306</f>
        <v>44</v>
      </c>
      <c r="J297" s="15">
        <f>'[1]TCE - ANEXO II - Preencher'!L306</f>
        <v>1010.15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50.51</v>
      </c>
      <c r="N297" s="16">
        <f>'[1]TCE - ANEXO II - Preencher'!S306</f>
        <v>0</v>
      </c>
      <c r="O297" s="17">
        <f>'[1]TCE - ANEXO II - Preencher'!W306</f>
        <v>226.7</v>
      </c>
      <c r="P297" s="18">
        <f>'[1]TCE - ANEXO II - Preencher'!X306</f>
        <v>833.96</v>
      </c>
      <c r="S297" s="22">
        <v>52749</v>
      </c>
    </row>
    <row r="298" spans="1:19" x14ac:dyDescent="0.2">
      <c r="A298" s="8">
        <f>IFERROR(VLOOKUP(B298,'[1]DADOS (OCULTAR)'!$P$3:$R$56,3,0),"")</f>
        <v>10988301000633</v>
      </c>
      <c r="B298" s="9" t="str">
        <f>'[1]TCE - ANEXO II - Preencher'!C307</f>
        <v>HOSPITAL PELÓPIDAS SILVEIRA</v>
      </c>
      <c r="C298" s="10"/>
      <c r="D298" s="11" t="str">
        <f>'[1]TCE - ANEXO II - Preencher'!E307</f>
        <v>EDILENE BEZZERRA DA SILVA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 t="str">
        <f>'[1]TCE - ANEXO II - Preencher'!H307</f>
        <v>5211-30</v>
      </c>
      <c r="G298" s="14">
        <f>'[1]TCE - ANEXO II - Preencher'!I307</f>
        <v>44197</v>
      </c>
      <c r="H298" s="13" t="str">
        <f>'[1]TCE - ANEXO II - Preencher'!J307</f>
        <v>1 - Plantonista</v>
      </c>
      <c r="I298" s="13">
        <f>'[1]TCE - ANEXO II - Preencher'!K307</f>
        <v>44</v>
      </c>
      <c r="J298" s="15">
        <f>'[1]TCE - ANEXO II - Preencher'!L307</f>
        <v>476.67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64.349999999999994</v>
      </c>
      <c r="P298" s="18">
        <f>'[1]TCE - ANEXO II - Preencher'!X307</f>
        <v>412.32000000000005</v>
      </c>
      <c r="S298" s="22">
        <v>52779</v>
      </c>
    </row>
    <row r="299" spans="1:19" x14ac:dyDescent="0.2">
      <c r="A299" s="8">
        <f>IFERROR(VLOOKUP(B299,'[1]DADOS (OCULTAR)'!$P$3:$R$56,3,0),"")</f>
        <v>10988301000633</v>
      </c>
      <c r="B299" s="9" t="str">
        <f>'[1]TCE - ANEXO II - Preencher'!C308</f>
        <v>HOSPITAL PELÓPIDAS SILVEIRA</v>
      </c>
      <c r="C299" s="10"/>
      <c r="D299" s="11" t="str">
        <f>'[1]TCE - ANEXO II - Preencher'!E308</f>
        <v>EDILENE POHLMANN TABARELLI</v>
      </c>
      <c r="E299" s="12" t="str">
        <f>IF('[1]TCE - ANEXO II - Preencher'!G308="4 - Assistência Odontológica","2 - Outros Profissionais da saúde",'[1]TCE - ANEXO II - Preencher'!G308)</f>
        <v>2 - Outros Profissionais da Saúde</v>
      </c>
      <c r="F299" s="13" t="str">
        <f>'[1]TCE - ANEXO II - Preencher'!H308</f>
        <v>2235-05</v>
      </c>
      <c r="G299" s="14">
        <f>'[1]TCE - ANEXO II - Preencher'!I308</f>
        <v>44197</v>
      </c>
      <c r="H299" s="13" t="str">
        <f>'[1]TCE - ANEXO II - Preencher'!J308</f>
        <v>1 - Plantonista</v>
      </c>
      <c r="I299" s="13">
        <f>'[1]TCE - ANEXO II - Preencher'!K308</f>
        <v>40</v>
      </c>
      <c r="J299" s="15">
        <f>'[1]TCE - ANEXO II - Preencher'!L308</f>
        <v>1596.45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466.82</v>
      </c>
      <c r="N299" s="16">
        <f>'[1]TCE - ANEXO II - Preencher'!S308</f>
        <v>786.91</v>
      </c>
      <c r="O299" s="17">
        <f>'[1]TCE - ANEXO II - Preencher'!W308</f>
        <v>310.91000000000003</v>
      </c>
      <c r="P299" s="18">
        <f>'[1]TCE - ANEXO II - Preencher'!X308</f>
        <v>2539.27</v>
      </c>
      <c r="S299" s="22">
        <v>52810</v>
      </c>
    </row>
    <row r="300" spans="1:19" x14ac:dyDescent="0.2">
      <c r="A300" s="8">
        <f>IFERROR(VLOOKUP(B300,'[1]DADOS (OCULTAR)'!$P$3:$R$56,3,0),"")</f>
        <v>10988301000633</v>
      </c>
      <c r="B300" s="9" t="str">
        <f>'[1]TCE - ANEXO II - Preencher'!C309</f>
        <v>HOSPITAL PELÓPIDAS SILVEIRA</v>
      </c>
      <c r="C300" s="10"/>
      <c r="D300" s="11" t="str">
        <f>'[1]TCE - ANEXO II - Preencher'!E309</f>
        <v>EDILEUZA MARIA DA SILVA SANTOS</v>
      </c>
      <c r="E300" s="12" t="str">
        <f>IF('[1]TCE - ANEXO II - Preencher'!G309="4 - Assistência Odontológica","2 - Outros Profissionais da saúde",'[1]TCE - ANEXO II - Preencher'!G309)</f>
        <v>3 - Administrativo</v>
      </c>
      <c r="F300" s="13" t="str">
        <f>'[1]TCE - ANEXO II - Preencher'!H309</f>
        <v>5142-25</v>
      </c>
      <c r="G300" s="14">
        <f>'[1]TCE - ANEXO II - Preencher'!I309</f>
        <v>44197</v>
      </c>
      <c r="H300" s="13" t="str">
        <f>'[1]TCE - ANEXO II - Preencher'!J309</f>
        <v>2 - Diarista</v>
      </c>
      <c r="I300" s="13">
        <f>'[1]TCE - ANEXO II - Preencher'!K309</f>
        <v>44</v>
      </c>
      <c r="J300" s="15">
        <f>'[1]TCE - ANEXO II - Preencher'!L309</f>
        <v>550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2601.9499999999998</v>
      </c>
      <c r="N300" s="16">
        <f>'[1]TCE - ANEXO II - Preencher'!S309</f>
        <v>0</v>
      </c>
      <c r="O300" s="17">
        <f>'[1]TCE - ANEXO II - Preencher'!W309</f>
        <v>128.21</v>
      </c>
      <c r="P300" s="18">
        <f>'[1]TCE - ANEXO II - Preencher'!X309</f>
        <v>3023.74</v>
      </c>
      <c r="S300" s="22">
        <v>52841</v>
      </c>
    </row>
    <row r="301" spans="1:19" x14ac:dyDescent="0.2">
      <c r="A301" s="8">
        <f>IFERROR(VLOOKUP(B301,'[1]DADOS (OCULTAR)'!$P$3:$R$56,3,0),"")</f>
        <v>10988301000633</v>
      </c>
      <c r="B301" s="9" t="str">
        <f>'[1]TCE - ANEXO II - Preencher'!C310</f>
        <v>HOSPITAL PELÓPIDAS SILVEIRA</v>
      </c>
      <c r="C301" s="10"/>
      <c r="D301" s="11" t="str">
        <f>'[1]TCE - ANEXO II - Preencher'!E310</f>
        <v>EDILMA MARIA MARINHO DE OLIVEIRA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 t="str">
        <f>'[1]TCE - ANEXO II - Preencher'!H310</f>
        <v>3222-05</v>
      </c>
      <c r="G301" s="14">
        <f>'[1]TCE - ANEXO II - Preencher'!I310</f>
        <v>44197</v>
      </c>
      <c r="H301" s="13" t="str">
        <f>'[1]TCE - ANEXO II - Preencher'!J310</f>
        <v>1 - Plantonista</v>
      </c>
      <c r="I301" s="13">
        <f>'[1]TCE - ANEXO II - Preencher'!K310</f>
        <v>44</v>
      </c>
      <c r="J301" s="15">
        <f>'[1]TCE - ANEXO II - Preencher'!L310</f>
        <v>990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551.89</v>
      </c>
      <c r="N301" s="16">
        <f>'[1]TCE - ANEXO II - Preencher'!S310</f>
        <v>0</v>
      </c>
      <c r="O301" s="17">
        <f>'[1]TCE - ANEXO II - Preencher'!W310</f>
        <v>221.02</v>
      </c>
      <c r="P301" s="18">
        <f>'[1]TCE - ANEXO II - Preencher'!X310</f>
        <v>1320.87</v>
      </c>
      <c r="S301" s="22">
        <v>52871</v>
      </c>
    </row>
    <row r="302" spans="1:19" x14ac:dyDescent="0.2">
      <c r="A302" s="8">
        <f>IFERROR(VLOOKUP(B302,'[1]DADOS (OCULTAR)'!$P$3:$R$56,3,0),"")</f>
        <v>10988301000633</v>
      </c>
      <c r="B302" s="9" t="str">
        <f>'[1]TCE - ANEXO II - Preencher'!C311</f>
        <v>HOSPITAL PELÓPIDAS SILVEIRA</v>
      </c>
      <c r="C302" s="10"/>
      <c r="D302" s="11" t="str">
        <f>'[1]TCE - ANEXO II - Preencher'!E311</f>
        <v>EDILSON APRIGIO DE LIMA</v>
      </c>
      <c r="E302" s="12" t="str">
        <f>IF('[1]TCE - ANEXO II - Preencher'!G311="4 - Assistência Odontológica","2 - Outros Profissionais da saúde",'[1]TCE - ANEXO II - Preencher'!G311)</f>
        <v>3 - Administrativo</v>
      </c>
      <c r="F302" s="13" t="str">
        <f>'[1]TCE - ANEXO II - Preencher'!H311</f>
        <v>5174-10</v>
      </c>
      <c r="G302" s="14">
        <f>'[1]TCE - ANEXO II - Preencher'!I311</f>
        <v>44197</v>
      </c>
      <c r="H302" s="13" t="str">
        <f>'[1]TCE - ANEXO II - Preencher'!J311</f>
        <v>1 - Plantonista</v>
      </c>
      <c r="I302" s="13">
        <f>'[1]TCE - ANEXO II - Preencher'!K311</f>
        <v>44</v>
      </c>
      <c r="J302" s="15">
        <f>'[1]TCE - ANEXO II - Preencher'!L311</f>
        <v>1100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55</v>
      </c>
      <c r="N302" s="16">
        <f>'[1]TCE - ANEXO II - Preencher'!S311</f>
        <v>0</v>
      </c>
      <c r="O302" s="17">
        <f>'[1]TCE - ANEXO II - Preencher'!W311</f>
        <v>177.99</v>
      </c>
      <c r="P302" s="18">
        <f>'[1]TCE - ANEXO II - Preencher'!X311</f>
        <v>977.01</v>
      </c>
      <c r="S302" s="22">
        <v>52902</v>
      </c>
    </row>
    <row r="303" spans="1:19" x14ac:dyDescent="0.2">
      <c r="A303" s="8">
        <f>IFERROR(VLOOKUP(B303,'[1]DADOS (OCULTAR)'!$P$3:$R$56,3,0),"")</f>
        <v>10988301000633</v>
      </c>
      <c r="B303" s="9" t="str">
        <f>'[1]TCE - ANEXO II - Preencher'!C312</f>
        <v>HOSPITAL PELÓPIDAS SILVEIRA</v>
      </c>
      <c r="C303" s="10"/>
      <c r="D303" s="11" t="str">
        <f>'[1]TCE - ANEXO II - Preencher'!E312</f>
        <v>EDILZA RAMOS DE OLIVEIRA</v>
      </c>
      <c r="E303" s="12" t="str">
        <f>IF('[1]TCE - ANEXO II - Preencher'!G312="4 - Assistência Odontológica","2 - Outros Profissionais da saúde",'[1]TCE - ANEXO II - Preencher'!G312)</f>
        <v>3 - Administrativo</v>
      </c>
      <c r="F303" s="13" t="str">
        <f>'[1]TCE - ANEXO II - Preencher'!H312</f>
        <v>5134-30</v>
      </c>
      <c r="G303" s="14">
        <f>'[1]TCE - ANEXO II - Preencher'!I312</f>
        <v>44197</v>
      </c>
      <c r="H303" s="13" t="str">
        <f>'[1]TCE - ANEXO II - Preencher'!J312</f>
        <v>1 - Plantonista</v>
      </c>
      <c r="I303" s="13">
        <f>'[1]TCE - ANEXO II - Preencher'!K312</f>
        <v>44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239.4</v>
      </c>
      <c r="N303" s="16">
        <f>'[1]TCE - ANEXO II - Preencher'!S312</f>
        <v>0</v>
      </c>
      <c r="O303" s="17">
        <f>'[1]TCE - ANEXO II - Preencher'!W312</f>
        <v>239.4</v>
      </c>
      <c r="P303" s="18">
        <f>'[1]TCE - ANEXO II - Preencher'!X312</f>
        <v>0</v>
      </c>
      <c r="S303" s="22">
        <v>52932</v>
      </c>
    </row>
    <row r="304" spans="1:19" x14ac:dyDescent="0.2">
      <c r="A304" s="8">
        <f>IFERROR(VLOOKUP(B304,'[1]DADOS (OCULTAR)'!$P$3:$R$56,3,0),"")</f>
        <v>10988301000633</v>
      </c>
      <c r="B304" s="9" t="str">
        <f>'[1]TCE - ANEXO II - Preencher'!C313</f>
        <v>HOSPITAL PELÓPIDAS SILVEIRA</v>
      </c>
      <c r="C304" s="10"/>
      <c r="D304" s="11" t="str">
        <f>'[1]TCE - ANEXO II - Preencher'!E313</f>
        <v>EDINEIDE DA SILVA SANTOS</v>
      </c>
      <c r="E304" s="12" t="str">
        <f>IF('[1]TCE - ANEXO II - Preencher'!G313="4 - Assistência Odontológica","2 - Outros Profissionais da saúde",'[1]TCE - ANEXO II - Preencher'!G313)</f>
        <v>2 - Outros Profissionais da Saúde</v>
      </c>
      <c r="F304" s="13" t="str">
        <f>'[1]TCE - ANEXO II - Preencher'!H313</f>
        <v>5211-30</v>
      </c>
      <c r="G304" s="14">
        <f>'[1]TCE - ANEXO II - Preencher'!I313</f>
        <v>44197</v>
      </c>
      <c r="H304" s="13" t="str">
        <f>'[1]TCE - ANEXO II - Preencher'!J313</f>
        <v>1 - Plantonista</v>
      </c>
      <c r="I304" s="13">
        <f>'[1]TCE - ANEXO II - Preencher'!K313</f>
        <v>44</v>
      </c>
      <c r="J304" s="15">
        <f>'[1]TCE - ANEXO II - Preencher'!L313</f>
        <v>1100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170.27</v>
      </c>
      <c r="N304" s="16">
        <f>'[1]TCE - ANEXO II - Preencher'!S313</f>
        <v>0</v>
      </c>
      <c r="O304" s="17">
        <f>'[1]TCE - ANEXO II - Preencher'!W313</f>
        <v>112.48</v>
      </c>
      <c r="P304" s="18">
        <f>'[1]TCE - ANEXO II - Preencher'!X313</f>
        <v>1157.79</v>
      </c>
      <c r="S304" s="22">
        <v>52963</v>
      </c>
    </row>
    <row r="305" spans="1:19" x14ac:dyDescent="0.2">
      <c r="A305" s="8">
        <f>IFERROR(VLOOKUP(B305,'[1]DADOS (OCULTAR)'!$P$3:$R$56,3,0),"")</f>
        <v>10988301000633</v>
      </c>
      <c r="B305" s="9" t="str">
        <f>'[1]TCE - ANEXO II - Preencher'!C314</f>
        <v>HOSPITAL PELÓPIDAS SILVEIRA</v>
      </c>
      <c r="C305" s="10"/>
      <c r="D305" s="11" t="str">
        <f>'[1]TCE - ANEXO II - Preencher'!E314</f>
        <v>EDITH SOARES DANTAS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 t="str">
        <f>'[1]TCE - ANEXO II - Preencher'!H314</f>
        <v>3242-05</v>
      </c>
      <c r="G305" s="14">
        <f>'[1]TCE - ANEXO II - Preencher'!I314</f>
        <v>44197</v>
      </c>
      <c r="H305" s="13" t="str">
        <f>'[1]TCE - ANEXO II - Preencher'!J314</f>
        <v>1 - Plantonista</v>
      </c>
      <c r="I305" s="13">
        <f>'[1]TCE - ANEXO II - Preencher'!K314</f>
        <v>30</v>
      </c>
      <c r="J305" s="15">
        <f>'[1]TCE - ANEXO II - Preencher'!L314</f>
        <v>1292.31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408.2</v>
      </c>
      <c r="N305" s="16">
        <f>'[1]TCE - ANEXO II - Preencher'!S314</f>
        <v>0</v>
      </c>
      <c r="O305" s="17">
        <f>'[1]TCE - ANEXO II - Preencher'!W314</f>
        <v>214.08</v>
      </c>
      <c r="P305" s="18">
        <f>'[1]TCE - ANEXO II - Preencher'!X314</f>
        <v>1486.43</v>
      </c>
      <c r="S305" s="22">
        <v>52994</v>
      </c>
    </row>
    <row r="306" spans="1:19" x14ac:dyDescent="0.2">
      <c r="A306" s="8">
        <f>IFERROR(VLOOKUP(B306,'[1]DADOS (OCULTAR)'!$P$3:$R$56,3,0),"")</f>
        <v>10988301000633</v>
      </c>
      <c r="B306" s="9" t="str">
        <f>'[1]TCE - ANEXO II - Preencher'!C315</f>
        <v>HOSPITAL PELÓPIDAS SILVEIRA</v>
      </c>
      <c r="C306" s="10"/>
      <c r="D306" s="11" t="str">
        <f>'[1]TCE - ANEXO II - Preencher'!E315</f>
        <v>EDJANE PEREIRA DE LIMA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 t="str">
        <f>'[1]TCE - ANEXO II - Preencher'!H315</f>
        <v>2237-05</v>
      </c>
      <c r="G306" s="14">
        <f>'[1]TCE - ANEXO II - Preencher'!I315</f>
        <v>44197</v>
      </c>
      <c r="H306" s="13" t="str">
        <f>'[1]TCE - ANEXO II - Preencher'!J315</f>
        <v>1 - Plantonista</v>
      </c>
      <c r="I306" s="13">
        <f>'[1]TCE - ANEXO II - Preencher'!K315</f>
        <v>44</v>
      </c>
      <c r="J306" s="15">
        <f>'[1]TCE - ANEXO II - Preencher'!L315</f>
        <v>953.33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146.66999999999999</v>
      </c>
      <c r="N306" s="16">
        <f>'[1]TCE - ANEXO II - Preencher'!S315</f>
        <v>0</v>
      </c>
      <c r="O306" s="17">
        <f>'[1]TCE - ANEXO II - Preencher'!W315</f>
        <v>152.44999999999999</v>
      </c>
      <c r="P306" s="18">
        <f>'[1]TCE - ANEXO II - Preencher'!X315</f>
        <v>947.55</v>
      </c>
      <c r="S306" s="22">
        <v>53022</v>
      </c>
    </row>
    <row r="307" spans="1:19" x14ac:dyDescent="0.2">
      <c r="A307" s="8">
        <f>IFERROR(VLOOKUP(B307,'[1]DADOS (OCULTAR)'!$P$3:$R$56,3,0),"")</f>
        <v>10988301000633</v>
      </c>
      <c r="B307" s="9" t="str">
        <f>'[1]TCE - ANEXO II - Preencher'!C316</f>
        <v>HOSPITAL PELÓPIDAS SILVEIRA</v>
      </c>
      <c r="C307" s="10"/>
      <c r="D307" s="11" t="str">
        <f>'[1]TCE - ANEXO II - Preencher'!E316</f>
        <v>EDLAIANA FERREIRA DA SILVA SOBRINHO</v>
      </c>
      <c r="E307" s="12" t="str">
        <f>IF('[1]TCE - ANEXO II - Preencher'!G316="4 - Assistência Odontológica","2 - Outros Profissionais da saúde",'[1]TCE - ANEXO II - Preencher'!G316)</f>
        <v>2 - Outros Profissionais da Saúde</v>
      </c>
      <c r="F307" s="13" t="str">
        <f>'[1]TCE - ANEXO II - Preencher'!H316</f>
        <v>3222-05</v>
      </c>
      <c r="G307" s="14">
        <f>'[1]TCE - ANEXO II - Preencher'!I316</f>
        <v>44197</v>
      </c>
      <c r="H307" s="13" t="str">
        <f>'[1]TCE - ANEXO II - Preencher'!J316</f>
        <v>1 - Plantonista</v>
      </c>
      <c r="I307" s="13">
        <f>'[1]TCE - ANEXO II - Preencher'!K316</f>
        <v>44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1631.22</v>
      </c>
      <c r="N307" s="16">
        <f>'[1]TCE - ANEXO II - Preencher'!S316</f>
        <v>0</v>
      </c>
      <c r="O307" s="17">
        <f>'[1]TCE - ANEXO II - Preencher'!W316</f>
        <v>123.71</v>
      </c>
      <c r="P307" s="18">
        <f>'[1]TCE - ANEXO II - Preencher'!X316</f>
        <v>1507.51</v>
      </c>
      <c r="S307" s="22">
        <v>53053</v>
      </c>
    </row>
    <row r="308" spans="1:19" x14ac:dyDescent="0.2">
      <c r="A308" s="8">
        <f>IFERROR(VLOOKUP(B308,'[1]DADOS (OCULTAR)'!$P$3:$R$56,3,0),"")</f>
        <v>10988301000633</v>
      </c>
      <c r="B308" s="9" t="str">
        <f>'[1]TCE - ANEXO II - Preencher'!C317</f>
        <v>HOSPITAL PELÓPIDAS SILVEIRA</v>
      </c>
      <c r="C308" s="10"/>
      <c r="D308" s="11" t="str">
        <f>'[1]TCE - ANEXO II - Preencher'!E317</f>
        <v>EDLENE NUNES LAMOIA</v>
      </c>
      <c r="E308" s="12" t="str">
        <f>IF('[1]TCE - ANEXO II - Preencher'!G317="4 - Assistência Odontológica","2 - Outros Profissionais da saúde",'[1]TCE - ANEXO II - Preencher'!G317)</f>
        <v>2 - Outros Profissionais da Saúde</v>
      </c>
      <c r="F308" s="13" t="str">
        <f>'[1]TCE - ANEXO II - Preencher'!H317</f>
        <v>3222-05</v>
      </c>
      <c r="G308" s="14">
        <f>'[1]TCE - ANEXO II - Preencher'!I317</f>
        <v>44197</v>
      </c>
      <c r="H308" s="13" t="str">
        <f>'[1]TCE - ANEXO II - Preencher'!J317</f>
        <v>1 - Plantonista</v>
      </c>
      <c r="I308" s="13">
        <f>'[1]TCE - ANEXO II - Preencher'!K317</f>
        <v>44</v>
      </c>
      <c r="J308" s="15">
        <f>'[1]TCE - ANEXO II - Preencher'!L317</f>
        <v>1026.67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390.65</v>
      </c>
      <c r="N308" s="16">
        <f>'[1]TCE - ANEXO II - Preencher'!S317</f>
        <v>0</v>
      </c>
      <c r="O308" s="17">
        <f>'[1]TCE - ANEXO II - Preencher'!W317</f>
        <v>115.3</v>
      </c>
      <c r="P308" s="18">
        <f>'[1]TCE - ANEXO II - Preencher'!X317</f>
        <v>1302.0200000000002</v>
      </c>
      <c r="S308" s="22">
        <v>53083</v>
      </c>
    </row>
    <row r="309" spans="1:19" x14ac:dyDescent="0.2">
      <c r="A309" s="8">
        <f>IFERROR(VLOOKUP(B309,'[1]DADOS (OCULTAR)'!$P$3:$R$56,3,0),"")</f>
        <v>10988301000633</v>
      </c>
      <c r="B309" s="9" t="str">
        <f>'[1]TCE - ANEXO II - Preencher'!C318</f>
        <v>HOSPITAL PELÓPIDAS SILVEIRA</v>
      </c>
      <c r="C309" s="10"/>
      <c r="D309" s="11" t="str">
        <f>'[1]TCE - ANEXO II - Preencher'!E318</f>
        <v>EDMILSON CLAUDINO DA SILVA</v>
      </c>
      <c r="E309" s="12" t="str">
        <f>IF('[1]TCE - ANEXO II - Preencher'!G318="4 - Assistência Odontológica","2 - Outros Profissionais da saúde",'[1]TCE - ANEXO II - Preencher'!G318)</f>
        <v>3 - Administrativo</v>
      </c>
      <c r="F309" s="13" t="str">
        <f>'[1]TCE - ANEXO II - Preencher'!H318</f>
        <v>5174-10</v>
      </c>
      <c r="G309" s="14">
        <f>'[1]TCE - ANEXO II - Preencher'!I318</f>
        <v>44197</v>
      </c>
      <c r="H309" s="13" t="str">
        <f>'[1]TCE - ANEXO II - Preencher'!J318</f>
        <v>1 - Plantonista</v>
      </c>
      <c r="I309" s="13">
        <f>'[1]TCE - ANEXO II - Preencher'!K318</f>
        <v>44</v>
      </c>
      <c r="J309" s="15">
        <f>'[1]TCE - ANEXO II - Preencher'!L318</f>
        <v>0</v>
      </c>
      <c r="K309" s="15">
        <f>'[1]TCE - ANEXO II - Preencher'!P318</f>
        <v>1620</v>
      </c>
      <c r="L309" s="15">
        <f>'[1]TCE - ANEXO II - Preencher'!Q318</f>
        <v>0</v>
      </c>
      <c r="M309" s="15">
        <f>'[1]TCE - ANEXO II - Preencher'!R318</f>
        <v>191.27</v>
      </c>
      <c r="N309" s="16">
        <f>'[1]TCE - ANEXO II - Preencher'!S318</f>
        <v>0</v>
      </c>
      <c r="O309" s="17">
        <f>'[1]TCE - ANEXO II - Preencher'!W318</f>
        <v>1656.35</v>
      </c>
      <c r="P309" s="18">
        <f>'[1]TCE - ANEXO II - Preencher'!X318</f>
        <v>154.92000000000007</v>
      </c>
      <c r="S309" s="22">
        <v>53114</v>
      </c>
    </row>
    <row r="310" spans="1:19" x14ac:dyDescent="0.2">
      <c r="A310" s="8">
        <f>IFERROR(VLOOKUP(B310,'[1]DADOS (OCULTAR)'!$P$3:$R$56,3,0),"")</f>
        <v>10988301000633</v>
      </c>
      <c r="B310" s="9" t="str">
        <f>'[1]TCE - ANEXO II - Preencher'!C319</f>
        <v>HOSPITAL PELÓPIDAS SILVEIRA</v>
      </c>
      <c r="C310" s="10"/>
      <c r="D310" s="11" t="str">
        <f>'[1]TCE - ANEXO II - Preencher'!E319</f>
        <v>EDNA DA SILVA COSTA</v>
      </c>
      <c r="E310" s="12" t="str">
        <f>IF('[1]TCE - ANEXO II - Preencher'!G319="4 - Assistência Odontológica","2 - Outros Profissionais da saúde",'[1]TCE - ANEXO II - Preencher'!G319)</f>
        <v>2 - Outros Profissionais da Saúde</v>
      </c>
      <c r="F310" s="13" t="str">
        <f>'[1]TCE - ANEXO II - Preencher'!H319</f>
        <v>3222-05</v>
      </c>
      <c r="G310" s="14">
        <f>'[1]TCE - ANEXO II - Preencher'!I319</f>
        <v>44197</v>
      </c>
      <c r="H310" s="13" t="str">
        <f>'[1]TCE - ANEXO II - Preencher'!J319</f>
        <v>1 - Plantonista</v>
      </c>
      <c r="I310" s="13">
        <f>'[1]TCE - ANEXO II - Preencher'!K319</f>
        <v>44</v>
      </c>
      <c r="J310" s="15">
        <f>'[1]TCE - ANEXO II - Preencher'!L319</f>
        <v>1100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3139.17</v>
      </c>
      <c r="N310" s="16">
        <f>'[1]TCE - ANEXO II - Preencher'!S319</f>
        <v>0</v>
      </c>
      <c r="O310" s="17">
        <f>'[1]TCE - ANEXO II - Preencher'!W319</f>
        <v>629.07000000000005</v>
      </c>
      <c r="P310" s="18">
        <f>'[1]TCE - ANEXO II - Preencher'!X319</f>
        <v>3610.1</v>
      </c>
      <c r="S310" s="22">
        <v>53144</v>
      </c>
    </row>
    <row r="311" spans="1:19" x14ac:dyDescent="0.2">
      <c r="A311" s="8">
        <f>IFERROR(VLOOKUP(B311,'[1]DADOS (OCULTAR)'!$P$3:$R$56,3,0),"")</f>
        <v>10988301000633</v>
      </c>
      <c r="B311" s="9" t="str">
        <f>'[1]TCE - ANEXO II - Preencher'!C320</f>
        <v>HOSPITAL PELÓPIDAS SILVEIRA</v>
      </c>
      <c r="C311" s="10"/>
      <c r="D311" s="11" t="str">
        <f>'[1]TCE - ANEXO II - Preencher'!E320</f>
        <v>EDNA FRANCISCA DA SILVA</v>
      </c>
      <c r="E311" s="12" t="str">
        <f>IF('[1]TCE - ANEXO II - Preencher'!G320="4 - Assistência Odontológica","2 - Outros Profissionais da saúde",'[1]TCE - ANEXO II - Preencher'!G320)</f>
        <v>2 - Outros Profissionais da Saúde</v>
      </c>
      <c r="F311" s="13" t="str">
        <f>'[1]TCE - ANEXO II - Preencher'!H320</f>
        <v>3222-05</v>
      </c>
      <c r="G311" s="14">
        <f>'[1]TCE - ANEXO II - Preencher'!I320</f>
        <v>44197</v>
      </c>
      <c r="H311" s="13" t="str">
        <f>'[1]TCE - ANEXO II - Preencher'!J320</f>
        <v>1 - Plantonista</v>
      </c>
      <c r="I311" s="13">
        <f>'[1]TCE - ANEXO II - Preencher'!K320</f>
        <v>44</v>
      </c>
      <c r="J311" s="15">
        <f>'[1]TCE - ANEXO II - Preencher'!L320</f>
        <v>696.67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810.01</v>
      </c>
      <c r="N311" s="16">
        <f>'[1]TCE - ANEXO II - Preencher'!S320</f>
        <v>0</v>
      </c>
      <c r="O311" s="17">
        <f>'[1]TCE - ANEXO II - Preencher'!W320</f>
        <v>683.27</v>
      </c>
      <c r="P311" s="18">
        <f>'[1]TCE - ANEXO II - Preencher'!X320</f>
        <v>823.40999999999985</v>
      </c>
      <c r="S311" s="22">
        <v>53175</v>
      </c>
    </row>
    <row r="312" spans="1:19" x14ac:dyDescent="0.2">
      <c r="A312" s="8">
        <f>IFERROR(VLOOKUP(B312,'[1]DADOS (OCULTAR)'!$P$3:$R$56,3,0),"")</f>
        <v>10988301000633</v>
      </c>
      <c r="B312" s="9" t="str">
        <f>'[1]TCE - ANEXO II - Preencher'!C321</f>
        <v>HOSPITAL PELÓPIDAS SILVEIRA</v>
      </c>
      <c r="C312" s="10"/>
      <c r="D312" s="11" t="str">
        <f>'[1]TCE - ANEXO II - Preencher'!E321</f>
        <v>EDNA LUCIA DE FREITAS SILVA</v>
      </c>
      <c r="E312" s="12" t="str">
        <f>IF('[1]TCE - ANEXO II - Preencher'!G321="4 - Assistência Odontológica","2 - Outros Profissionais da saúde",'[1]TCE - ANEXO II - Preencher'!G321)</f>
        <v>1 - Médico</v>
      </c>
      <c r="F312" s="13" t="str">
        <f>'[1]TCE - ANEXO II - Preencher'!H321</f>
        <v>2251-25</v>
      </c>
      <c r="G312" s="14">
        <f>'[1]TCE - ANEXO II - Preencher'!I321</f>
        <v>44197</v>
      </c>
      <c r="H312" s="13" t="str">
        <f>'[1]TCE - ANEXO II - Preencher'!J321</f>
        <v>2 - Diarista</v>
      </c>
      <c r="I312" s="13">
        <f>'[1]TCE - ANEXO II - Preencher'!K321</f>
        <v>30</v>
      </c>
      <c r="J312" s="15">
        <f>'[1]TCE - ANEXO II - Preencher'!L321</f>
        <v>3960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418</v>
      </c>
      <c r="N312" s="16">
        <f>'[1]TCE - ANEXO II - Preencher'!S321</f>
        <v>6532.83</v>
      </c>
      <c r="O312" s="17">
        <f>'[1]TCE - ANEXO II - Preencher'!W321</f>
        <v>2676.29</v>
      </c>
      <c r="P312" s="18">
        <f>'[1]TCE - ANEXO II - Preencher'!X321</f>
        <v>8234.5400000000009</v>
      </c>
      <c r="S312" s="22">
        <v>53206</v>
      </c>
    </row>
    <row r="313" spans="1:19" x14ac:dyDescent="0.2">
      <c r="A313" s="8">
        <f>IFERROR(VLOOKUP(B313,'[1]DADOS (OCULTAR)'!$P$3:$R$56,3,0),"")</f>
        <v>10988301000633</v>
      </c>
      <c r="B313" s="9" t="str">
        <f>'[1]TCE - ANEXO II - Preencher'!C322</f>
        <v>HOSPITAL PELÓPIDAS SILVEIRA</v>
      </c>
      <c r="C313" s="10"/>
      <c r="D313" s="11" t="str">
        <f>'[1]TCE - ANEXO II - Preencher'!E322</f>
        <v>EDNA MARIA DO NASCIMENTO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 t="str">
        <f>'[1]TCE - ANEXO II - Preencher'!H322</f>
        <v>3222-05</v>
      </c>
      <c r="G313" s="14">
        <f>'[1]TCE - ANEXO II - Preencher'!I322</f>
        <v>44197</v>
      </c>
      <c r="H313" s="13" t="str">
        <f>'[1]TCE - ANEXO II - Preencher'!J322</f>
        <v>1 - Plantonista</v>
      </c>
      <c r="I313" s="13">
        <f>'[1]TCE - ANEXO II - Preencher'!K322</f>
        <v>44</v>
      </c>
      <c r="J313" s="15">
        <f>'[1]TCE - ANEXO II - Preencher'!L322</f>
        <v>1063.33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470.3</v>
      </c>
      <c r="N313" s="16">
        <f>'[1]TCE - ANEXO II - Preencher'!S322</f>
        <v>0</v>
      </c>
      <c r="O313" s="17">
        <f>'[1]TCE - ANEXO II - Preencher'!W322</f>
        <v>336.15</v>
      </c>
      <c r="P313" s="18">
        <f>'[1]TCE - ANEXO II - Preencher'!X322</f>
        <v>1197.48</v>
      </c>
      <c r="S313" s="22">
        <v>53236</v>
      </c>
    </row>
    <row r="314" spans="1:19" x14ac:dyDescent="0.2">
      <c r="A314" s="8">
        <f>IFERROR(VLOOKUP(B314,'[1]DADOS (OCULTAR)'!$P$3:$R$56,3,0),"")</f>
        <v>10988301000633</v>
      </c>
      <c r="B314" s="9" t="str">
        <f>'[1]TCE - ANEXO II - Preencher'!C323</f>
        <v>HOSPITAL PELÓPIDAS SILVEIRA</v>
      </c>
      <c r="C314" s="10"/>
      <c r="D314" s="11" t="str">
        <f>'[1]TCE - ANEXO II - Preencher'!E323</f>
        <v>EDSON FREITAS DE LIMA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 t="str">
        <f>'[1]TCE - ANEXO II - Preencher'!H323</f>
        <v>5151-10</v>
      </c>
      <c r="G314" s="14">
        <f>'[1]TCE - ANEXO II - Preencher'!I323</f>
        <v>44197</v>
      </c>
      <c r="H314" s="13" t="str">
        <f>'[1]TCE - ANEXO II - Preencher'!J323</f>
        <v>1 - Plantonista</v>
      </c>
      <c r="I314" s="13">
        <f>'[1]TCE - ANEXO II - Preencher'!K323</f>
        <v>44</v>
      </c>
      <c r="J314" s="15">
        <f>'[1]TCE - ANEXO II - Preencher'!L323</f>
        <v>1100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271.27</v>
      </c>
      <c r="N314" s="16">
        <f>'[1]TCE - ANEXO II - Preencher'!S323</f>
        <v>0</v>
      </c>
      <c r="O314" s="17">
        <f>'[1]TCE - ANEXO II - Preencher'!W323</f>
        <v>566.86</v>
      </c>
      <c r="P314" s="18">
        <f>'[1]TCE - ANEXO II - Preencher'!X323</f>
        <v>804.41</v>
      </c>
      <c r="S314" s="22">
        <v>53267</v>
      </c>
    </row>
    <row r="315" spans="1:19" x14ac:dyDescent="0.2">
      <c r="A315" s="8">
        <f>IFERROR(VLOOKUP(B315,'[1]DADOS (OCULTAR)'!$P$3:$R$56,3,0),"")</f>
        <v>10988301000633</v>
      </c>
      <c r="B315" s="9" t="str">
        <f>'[1]TCE - ANEXO II - Preencher'!C324</f>
        <v>HOSPITAL PELÓPIDAS SILVEIRA</v>
      </c>
      <c r="C315" s="10"/>
      <c r="D315" s="11" t="str">
        <f>'[1]TCE - ANEXO II - Preencher'!E324</f>
        <v>EDSON JOSE COSTA JUNIOR</v>
      </c>
      <c r="E315" s="12" t="str">
        <f>IF('[1]TCE - ANEXO II - Preencher'!G324="4 - Assistência Odontológica","2 - Outros Profissionais da saúde",'[1]TCE - ANEXO II - Preencher'!G324)</f>
        <v>3 - Administrativo</v>
      </c>
      <c r="F315" s="13" t="str">
        <f>'[1]TCE - ANEXO II - Preencher'!H324</f>
        <v>5142-25</v>
      </c>
      <c r="G315" s="14">
        <f>'[1]TCE - ANEXO II - Preencher'!I324</f>
        <v>44197</v>
      </c>
      <c r="H315" s="13" t="str">
        <f>'[1]TCE - ANEXO II - Preencher'!J324</f>
        <v>1 - Plantonista</v>
      </c>
      <c r="I315" s="13">
        <f>'[1]TCE - ANEXO II - Preencher'!K324</f>
        <v>44</v>
      </c>
      <c r="J315" s="15">
        <f>'[1]TCE - ANEXO II - Preencher'!L324</f>
        <v>1100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275</v>
      </c>
      <c r="N315" s="16">
        <f>'[1]TCE - ANEXO II - Preencher'!S324</f>
        <v>0</v>
      </c>
      <c r="O315" s="17">
        <f>'[1]TCE - ANEXO II - Preencher'!W324</f>
        <v>183.29</v>
      </c>
      <c r="P315" s="18">
        <f>'[1]TCE - ANEXO II - Preencher'!X324</f>
        <v>1191.71</v>
      </c>
      <c r="S315" s="22">
        <v>53297</v>
      </c>
    </row>
    <row r="316" spans="1:19" x14ac:dyDescent="0.2">
      <c r="A316" s="8">
        <f>IFERROR(VLOOKUP(B316,'[1]DADOS (OCULTAR)'!$P$3:$R$56,3,0),"")</f>
        <v>10988301000633</v>
      </c>
      <c r="B316" s="9" t="str">
        <f>'[1]TCE - ANEXO II - Preencher'!C325</f>
        <v>HOSPITAL PELÓPIDAS SILVEIRA</v>
      </c>
      <c r="C316" s="10"/>
      <c r="D316" s="11" t="str">
        <f>'[1]TCE - ANEXO II - Preencher'!E325</f>
        <v>EDSON JOSE DA COSTA FILHO</v>
      </c>
      <c r="E316" s="12" t="str">
        <f>IF('[1]TCE - ANEXO II - Preencher'!G325="4 - Assistência Odontológica","2 - Outros Profissionais da saúde",'[1]TCE - ANEXO II - Preencher'!G325)</f>
        <v>2 - Outros Profissionais da Saúde</v>
      </c>
      <c r="F316" s="13" t="str">
        <f>'[1]TCE - ANEXO II - Preencher'!H325</f>
        <v>5151-10</v>
      </c>
      <c r="G316" s="14">
        <f>'[1]TCE - ANEXO II - Preencher'!I325</f>
        <v>44197</v>
      </c>
      <c r="H316" s="13" t="str">
        <f>'[1]TCE - ANEXO II - Preencher'!J325</f>
        <v>1 - Plantonista</v>
      </c>
      <c r="I316" s="13">
        <f>'[1]TCE - ANEXO II - Preencher'!K325</f>
        <v>44</v>
      </c>
      <c r="J316" s="15">
        <f>'[1]TCE - ANEXO II - Preencher'!L325</f>
        <v>1063.33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431.14</v>
      </c>
      <c r="N316" s="16">
        <f>'[1]TCE - ANEXO II - Preencher'!S325</f>
        <v>0</v>
      </c>
      <c r="O316" s="17">
        <f>'[1]TCE - ANEXO II - Preencher'!W325</f>
        <v>585.94000000000005</v>
      </c>
      <c r="P316" s="18">
        <f>'[1]TCE - ANEXO II - Preencher'!X325</f>
        <v>908.52999999999975</v>
      </c>
      <c r="S316" s="22">
        <v>53328</v>
      </c>
    </row>
    <row r="317" spans="1:19" x14ac:dyDescent="0.2">
      <c r="A317" s="8">
        <f>IFERROR(VLOOKUP(B317,'[1]DADOS (OCULTAR)'!$P$3:$R$56,3,0),"")</f>
        <v>10988301000633</v>
      </c>
      <c r="B317" s="9" t="str">
        <f>'[1]TCE - ANEXO II - Preencher'!C326</f>
        <v>HOSPITAL PELÓPIDAS SILVEIRA</v>
      </c>
      <c r="C317" s="10"/>
      <c r="D317" s="11" t="str">
        <f>'[1]TCE - ANEXO II - Preencher'!E326</f>
        <v>EDSON JOSE DE SANTANA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 t="str">
        <f>'[1]TCE - ANEXO II - Preencher'!H326</f>
        <v>3222-05</v>
      </c>
      <c r="G317" s="14">
        <f>'[1]TCE - ANEXO II - Preencher'!I326</f>
        <v>44197</v>
      </c>
      <c r="H317" s="13" t="str">
        <f>'[1]TCE - ANEXO II - Preencher'!J326</f>
        <v>1 - Plantonista</v>
      </c>
      <c r="I317" s="13">
        <f>'[1]TCE - ANEXO II - Preencher'!K326</f>
        <v>44</v>
      </c>
      <c r="J317" s="15">
        <f>'[1]TCE - ANEXO II - Preencher'!L326</f>
        <v>1100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900.58</v>
      </c>
      <c r="N317" s="16">
        <f>'[1]TCE - ANEXO II - Preencher'!S326</f>
        <v>0</v>
      </c>
      <c r="O317" s="17">
        <f>'[1]TCE - ANEXO II - Preencher'!W326</f>
        <v>232.87</v>
      </c>
      <c r="P317" s="18">
        <f>'[1]TCE - ANEXO II - Preencher'!X326</f>
        <v>1767.71</v>
      </c>
      <c r="S317" s="22">
        <v>53359</v>
      </c>
    </row>
    <row r="318" spans="1:19" x14ac:dyDescent="0.2">
      <c r="A318" s="8">
        <f>IFERROR(VLOOKUP(B318,'[1]DADOS (OCULTAR)'!$P$3:$R$56,3,0),"")</f>
        <v>10988301000633</v>
      </c>
      <c r="B318" s="9" t="str">
        <f>'[1]TCE - ANEXO II - Preencher'!C327</f>
        <v>HOSPITAL PELÓPIDAS SILVEIRA</v>
      </c>
      <c r="C318" s="10"/>
      <c r="D318" s="11" t="str">
        <f>'[1]TCE - ANEXO II - Preencher'!E327</f>
        <v>EDUARDO HENRIQUE PEREIRA E SA GOMES</v>
      </c>
      <c r="E318" s="12" t="str">
        <f>IF('[1]TCE - ANEXO II - Preencher'!G327="4 - Assistência Odontológica","2 - Outros Profissionais da saúde",'[1]TCE - ANEXO II - Preencher'!G327)</f>
        <v>2 - Outros Profissionais da Saúde</v>
      </c>
      <c r="F318" s="13" t="str">
        <f>'[1]TCE - ANEXO II - Preencher'!H327</f>
        <v>2235-05</v>
      </c>
      <c r="G318" s="14">
        <f>'[1]TCE - ANEXO II - Preencher'!I327</f>
        <v>44197</v>
      </c>
      <c r="H318" s="13" t="str">
        <f>'[1]TCE - ANEXO II - Preencher'!J327</f>
        <v>1 - Plantonista</v>
      </c>
      <c r="I318" s="13">
        <f>'[1]TCE - ANEXO II - Preencher'!K327</f>
        <v>40</v>
      </c>
      <c r="J318" s="15">
        <f>'[1]TCE - ANEXO II - Preencher'!L327</f>
        <v>585.37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1786.29</v>
      </c>
      <c r="N318" s="16">
        <f>'[1]TCE - ANEXO II - Preencher'!S327</f>
        <v>338.17</v>
      </c>
      <c r="O318" s="17">
        <f>'[1]TCE - ANEXO II - Preencher'!W327</f>
        <v>380.72</v>
      </c>
      <c r="P318" s="18">
        <f>'[1]TCE - ANEXO II - Preencher'!X327</f>
        <v>2329.1099999999997</v>
      </c>
      <c r="S318" s="22">
        <v>53387</v>
      </c>
    </row>
    <row r="319" spans="1:19" x14ac:dyDescent="0.2">
      <c r="A319" s="8">
        <f>IFERROR(VLOOKUP(B319,'[1]DADOS (OCULTAR)'!$P$3:$R$56,3,0),"")</f>
        <v>10988301000633</v>
      </c>
      <c r="B319" s="9" t="str">
        <f>'[1]TCE - ANEXO II - Preencher'!C328</f>
        <v>HOSPITAL PELÓPIDAS SILVEIRA</v>
      </c>
      <c r="C319" s="10"/>
      <c r="D319" s="11" t="str">
        <f>'[1]TCE - ANEXO II - Preencher'!E328</f>
        <v>EDVANIA GERMANO DOS SANTOS</v>
      </c>
      <c r="E319" s="12" t="str">
        <f>IF('[1]TCE - ANEXO II - Preencher'!G328="4 - Assistência Odontológica","2 - Outros Profissionais da saúde",'[1]TCE - ANEXO II - Preencher'!G328)</f>
        <v>3 - Administrativo</v>
      </c>
      <c r="F319" s="13" t="str">
        <f>'[1]TCE - ANEXO II - Preencher'!H328</f>
        <v>5134-30</v>
      </c>
      <c r="G319" s="14">
        <f>'[1]TCE - ANEXO II - Preencher'!I328</f>
        <v>44197</v>
      </c>
      <c r="H319" s="13" t="str">
        <f>'[1]TCE - ANEXO II - Preencher'!J328</f>
        <v>1 - Plantonista</v>
      </c>
      <c r="I319" s="13">
        <f>'[1]TCE - ANEXO II - Preencher'!K328</f>
        <v>44</v>
      </c>
      <c r="J319" s="15">
        <f>'[1]TCE - ANEXO II - Preencher'!L328</f>
        <v>1100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220</v>
      </c>
      <c r="N319" s="16">
        <f>'[1]TCE - ANEXO II - Preencher'!S328</f>
        <v>0</v>
      </c>
      <c r="O319" s="17">
        <f>'[1]TCE - ANEXO II - Preencher'!W328</f>
        <v>179.67</v>
      </c>
      <c r="P319" s="18">
        <f>'[1]TCE - ANEXO II - Preencher'!X328</f>
        <v>1140.33</v>
      </c>
      <c r="S319" s="22">
        <v>53418</v>
      </c>
    </row>
    <row r="320" spans="1:19" x14ac:dyDescent="0.2">
      <c r="A320" s="8">
        <f>IFERROR(VLOOKUP(B320,'[1]DADOS (OCULTAR)'!$P$3:$R$56,3,0),"")</f>
        <v>10988301000633</v>
      </c>
      <c r="B320" s="9" t="str">
        <f>'[1]TCE - ANEXO II - Preencher'!C329</f>
        <v>HOSPITAL PELÓPIDAS SILVEIRA</v>
      </c>
      <c r="C320" s="10"/>
      <c r="D320" s="11" t="str">
        <f>'[1]TCE - ANEXO II - Preencher'!E329</f>
        <v>EDVANIA INGRID DA SILVA</v>
      </c>
      <c r="E320" s="12" t="str">
        <f>IF('[1]TCE - ANEXO II - Preencher'!G329="4 - Assistência Odontológica","2 - Outros Profissionais da saúde",'[1]TCE - ANEXO II - Preencher'!G329)</f>
        <v>3 - Administrativo</v>
      </c>
      <c r="F320" s="13" t="str">
        <f>'[1]TCE - ANEXO II - Preencher'!H329</f>
        <v>4110-10</v>
      </c>
      <c r="G320" s="14">
        <f>'[1]TCE - ANEXO II - Preencher'!I329</f>
        <v>44197</v>
      </c>
      <c r="H320" s="13" t="str">
        <f>'[1]TCE - ANEXO II - Preencher'!J329</f>
        <v>2 - Diarista</v>
      </c>
      <c r="I320" s="13">
        <f>'[1]TCE - ANEXO II - Preencher'!K329</f>
        <v>20</v>
      </c>
      <c r="J320" s="15">
        <f>'[1]TCE - ANEXO II - Preencher'!L329</f>
        <v>550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51.27</v>
      </c>
      <c r="N320" s="16">
        <f>'[1]TCE - ANEXO II - Preencher'!S329</f>
        <v>0</v>
      </c>
      <c r="O320" s="17">
        <f>'[1]TCE - ANEXO II - Preencher'!W329</f>
        <v>180.49</v>
      </c>
      <c r="P320" s="18">
        <f>'[1]TCE - ANEXO II - Preencher'!X329</f>
        <v>420.78</v>
      </c>
      <c r="S320" s="22">
        <v>53448</v>
      </c>
    </row>
    <row r="321" spans="1:19" x14ac:dyDescent="0.2">
      <c r="A321" s="8">
        <f>IFERROR(VLOOKUP(B321,'[1]DADOS (OCULTAR)'!$P$3:$R$56,3,0),"")</f>
        <v>10988301000633</v>
      </c>
      <c r="B321" s="9" t="str">
        <f>'[1]TCE - ANEXO II - Preencher'!C330</f>
        <v>HOSPITAL PELÓPIDAS SILVEIRA</v>
      </c>
      <c r="C321" s="10"/>
      <c r="D321" s="11" t="str">
        <f>'[1]TCE - ANEXO II - Preencher'!E330</f>
        <v>ELAINE CABRAL DE BRITO</v>
      </c>
      <c r="E321" s="12" t="str">
        <f>IF('[1]TCE - ANEXO II - Preencher'!G330="4 - Assistência Odontológica","2 - Outros Profissionais da saúde",'[1]TCE - ANEXO II - Preencher'!G330)</f>
        <v>1 - Médico</v>
      </c>
      <c r="F321" s="13" t="str">
        <f>'[1]TCE - ANEXO II - Preencher'!H330</f>
        <v>2251-25</v>
      </c>
      <c r="G321" s="14">
        <f>'[1]TCE - ANEXO II - Preencher'!I330</f>
        <v>44197</v>
      </c>
      <c r="H321" s="13" t="str">
        <f>'[1]TCE - ANEXO II - Preencher'!J330</f>
        <v>2 - Diarista</v>
      </c>
      <c r="I321" s="13">
        <f>'[1]TCE - ANEXO II - Preencher'!K330</f>
        <v>30</v>
      </c>
      <c r="J321" s="15">
        <f>'[1]TCE - ANEXO II - Preencher'!L330</f>
        <v>3960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418</v>
      </c>
      <c r="N321" s="16">
        <f>'[1]TCE - ANEXO II - Preencher'!S330</f>
        <v>3711.75</v>
      </c>
      <c r="O321" s="17">
        <f>'[1]TCE - ANEXO II - Preencher'!W330</f>
        <v>1900.49</v>
      </c>
      <c r="P321" s="18">
        <f>'[1]TCE - ANEXO II - Preencher'!X330</f>
        <v>6189.26</v>
      </c>
      <c r="S321" s="22">
        <v>53479</v>
      </c>
    </row>
    <row r="322" spans="1:19" x14ac:dyDescent="0.2">
      <c r="A322" s="8">
        <f>IFERROR(VLOOKUP(B322,'[1]DADOS (OCULTAR)'!$P$3:$R$56,3,0),"")</f>
        <v>10988301000633</v>
      </c>
      <c r="B322" s="9" t="str">
        <f>'[1]TCE - ANEXO II - Preencher'!C331</f>
        <v>HOSPITAL PELÓPIDAS SILVEIRA</v>
      </c>
      <c r="C322" s="10"/>
      <c r="D322" s="11" t="str">
        <f>'[1]TCE - ANEXO II - Preencher'!E331</f>
        <v>ELAINE CRISTINA ALEXANDRINA DA SILVA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 t="str">
        <f>'[1]TCE - ANEXO II - Preencher'!H331</f>
        <v>3222-05</v>
      </c>
      <c r="G322" s="14">
        <f>'[1]TCE - ANEXO II - Preencher'!I331</f>
        <v>44197</v>
      </c>
      <c r="H322" s="13" t="str">
        <f>'[1]TCE - ANEXO II - Preencher'!J331</f>
        <v>1 - Plantonista</v>
      </c>
      <c r="I322" s="13">
        <f>'[1]TCE - ANEXO II - Preencher'!K331</f>
        <v>44</v>
      </c>
      <c r="J322" s="15">
        <f>'[1]TCE - ANEXO II - Preencher'!L331</f>
        <v>1100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567.38</v>
      </c>
      <c r="N322" s="16">
        <f>'[1]TCE - ANEXO II - Preencher'!S331</f>
        <v>110</v>
      </c>
      <c r="O322" s="17">
        <f>'[1]TCE - ANEXO II - Preencher'!W331</f>
        <v>228.24</v>
      </c>
      <c r="P322" s="18">
        <f>'[1]TCE - ANEXO II - Preencher'!X331</f>
        <v>1549.14</v>
      </c>
      <c r="S322" s="22">
        <v>53509</v>
      </c>
    </row>
    <row r="323" spans="1:19" x14ac:dyDescent="0.2">
      <c r="A323" s="8">
        <f>IFERROR(VLOOKUP(B323,'[1]DADOS (OCULTAR)'!$P$3:$R$56,3,0),"")</f>
        <v>10988301000633</v>
      </c>
      <c r="B323" s="9" t="str">
        <f>'[1]TCE - ANEXO II - Preencher'!C332</f>
        <v>HOSPITAL PELÓPIDAS SILVEIRA</v>
      </c>
      <c r="C323" s="10"/>
      <c r="D323" s="11" t="str">
        <f>'[1]TCE - ANEXO II - Preencher'!E332</f>
        <v>ELAINE CRISTINA MATEUS DA COSTA BARBOSA</v>
      </c>
      <c r="E323" s="12" t="str">
        <f>IF('[1]TCE - ANEXO II - Preencher'!G332="4 - Assistência Odontológica","2 - Outros Profissionais da saúde",'[1]TCE - ANEXO II - Preencher'!G332)</f>
        <v>2 - Outros Profissionais da Saúde</v>
      </c>
      <c r="F323" s="13" t="str">
        <f>'[1]TCE - ANEXO II - Preencher'!H332</f>
        <v>3222-05</v>
      </c>
      <c r="G323" s="14">
        <f>'[1]TCE - ANEXO II - Preencher'!I332</f>
        <v>44197</v>
      </c>
      <c r="H323" s="13" t="str">
        <f>'[1]TCE - ANEXO II - Preencher'!J332</f>
        <v>1 - Plantonista</v>
      </c>
      <c r="I323" s="13">
        <f>'[1]TCE - ANEXO II - Preencher'!K332</f>
        <v>44</v>
      </c>
      <c r="J323" s="15">
        <f>'[1]TCE - ANEXO II - Preencher'!L332</f>
        <v>1063.33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640.39</v>
      </c>
      <c r="N323" s="16">
        <f>'[1]TCE - ANEXO II - Preencher'!S332</f>
        <v>0</v>
      </c>
      <c r="O323" s="17">
        <f>'[1]TCE - ANEXO II - Preencher'!W332</f>
        <v>572</v>
      </c>
      <c r="P323" s="18">
        <f>'[1]TCE - ANEXO II - Preencher'!X332</f>
        <v>1131.7199999999998</v>
      </c>
      <c r="S323" s="22">
        <v>53540</v>
      </c>
    </row>
    <row r="324" spans="1:19" x14ac:dyDescent="0.2">
      <c r="A324" s="8">
        <f>IFERROR(VLOOKUP(B324,'[1]DADOS (OCULTAR)'!$P$3:$R$56,3,0),"")</f>
        <v>10988301000633</v>
      </c>
      <c r="B324" s="9" t="str">
        <f>'[1]TCE - ANEXO II - Preencher'!C333</f>
        <v>HOSPITAL PELÓPIDAS SILVEIRA</v>
      </c>
      <c r="C324" s="10"/>
      <c r="D324" s="11" t="str">
        <f>'[1]TCE - ANEXO II - Preencher'!E333</f>
        <v>ELAINE DANIELY NASCIMENTO DA SILVA RAMOS</v>
      </c>
      <c r="E324" s="12" t="str">
        <f>IF('[1]TCE - ANEXO II - Preencher'!G333="4 - Assistência Odontológica","2 - Outros Profissionais da saúde",'[1]TCE - ANEXO II - Preencher'!G333)</f>
        <v>3 - Administrativo</v>
      </c>
      <c r="F324" s="13" t="str">
        <f>'[1]TCE - ANEXO II - Preencher'!H333</f>
        <v>3516-05</v>
      </c>
      <c r="G324" s="14">
        <f>'[1]TCE - ANEXO II - Preencher'!I333</f>
        <v>44197</v>
      </c>
      <c r="H324" s="13" t="str">
        <f>'[1]TCE - ANEXO II - Preencher'!J333</f>
        <v>2 - Diarista</v>
      </c>
      <c r="I324" s="13">
        <f>'[1]TCE - ANEXO II - Preencher'!K333</f>
        <v>40</v>
      </c>
      <c r="J324" s="15">
        <f>'[1]TCE - ANEXO II - Preencher'!L333</f>
        <v>99.59</v>
      </c>
      <c r="K324" s="15">
        <f>'[1]TCE - ANEXO II - Preencher'!P333</f>
        <v>2091.29</v>
      </c>
      <c r="L324" s="15">
        <f>'[1]TCE - ANEXO II - Preencher'!Q333</f>
        <v>0</v>
      </c>
      <c r="M324" s="15">
        <f>'[1]TCE - ANEXO II - Preencher'!R333</f>
        <v>4.9800000000000004</v>
      </c>
      <c r="N324" s="16">
        <f>'[1]TCE - ANEXO II - Preencher'!S333</f>
        <v>0</v>
      </c>
      <c r="O324" s="17">
        <f>'[1]TCE - ANEXO II - Preencher'!W333</f>
        <v>2104.3200000000002</v>
      </c>
      <c r="P324" s="18">
        <f>'[1]TCE - ANEXO II - Preencher'!X333</f>
        <v>91.539999999999964</v>
      </c>
      <c r="S324" s="22">
        <v>53571</v>
      </c>
    </row>
    <row r="325" spans="1:19" x14ac:dyDescent="0.2">
      <c r="A325" s="8">
        <f>IFERROR(VLOOKUP(B325,'[1]DADOS (OCULTAR)'!$P$3:$R$56,3,0),"")</f>
        <v>10988301000633</v>
      </c>
      <c r="B325" s="9" t="str">
        <f>'[1]TCE - ANEXO II - Preencher'!C334</f>
        <v>HOSPITAL PELÓPIDAS SILVEIRA</v>
      </c>
      <c r="C325" s="10"/>
      <c r="D325" s="11" t="str">
        <f>'[1]TCE - ANEXO II - Preencher'!E334</f>
        <v>ELAINE DE SANTANA DINIZ BARRETO</v>
      </c>
      <c r="E325" s="12" t="str">
        <f>IF('[1]TCE - ANEXO II - Preencher'!G334="4 - Assistência Odontológica","2 - Outros Profissionais da saúde",'[1]TCE - ANEXO II - Preencher'!G334)</f>
        <v>3 - Administrativo</v>
      </c>
      <c r="F325" s="13" t="str">
        <f>'[1]TCE - ANEXO II - Preencher'!H334</f>
        <v>2523-05</v>
      </c>
      <c r="G325" s="14">
        <f>'[1]TCE - ANEXO II - Preencher'!I334</f>
        <v>44197</v>
      </c>
      <c r="H325" s="13" t="str">
        <f>'[1]TCE - ANEXO II - Preencher'!J334</f>
        <v>2 - Diarista</v>
      </c>
      <c r="I325" s="13">
        <f>'[1]TCE - ANEXO II - Preencher'!K334</f>
        <v>44</v>
      </c>
      <c r="J325" s="15">
        <f>'[1]TCE - ANEXO II - Preencher'!L334</f>
        <v>92.16</v>
      </c>
      <c r="K325" s="15">
        <f>'[1]TCE - ANEXO II - Preencher'!P334</f>
        <v>1843.12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1868.22</v>
      </c>
      <c r="P325" s="18">
        <f>'[1]TCE - ANEXO II - Preencher'!X334</f>
        <v>67.059999999999945</v>
      </c>
      <c r="S325" s="22">
        <v>53601</v>
      </c>
    </row>
    <row r="326" spans="1:19" x14ac:dyDescent="0.2">
      <c r="A326" s="8">
        <f>IFERROR(VLOOKUP(B326,'[1]DADOS (OCULTAR)'!$P$3:$R$56,3,0),"")</f>
        <v>10988301000633</v>
      </c>
      <c r="B326" s="9" t="str">
        <f>'[1]TCE - ANEXO II - Preencher'!C335</f>
        <v>HOSPITAL PELÓPIDAS SILVEIRA</v>
      </c>
      <c r="C326" s="10"/>
      <c r="D326" s="11" t="str">
        <f>'[1]TCE - ANEXO II - Preencher'!E335</f>
        <v>ELANE MARIA SANTOS DE LUCENA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 t="str">
        <f>'[1]TCE - ANEXO II - Preencher'!H335</f>
        <v>3222-05</v>
      </c>
      <c r="G326" s="14">
        <f>'[1]TCE - ANEXO II - Preencher'!I335</f>
        <v>44197</v>
      </c>
      <c r="H326" s="13" t="str">
        <f>'[1]TCE - ANEXO II - Preencher'!J335</f>
        <v>1 - Plantonista</v>
      </c>
      <c r="I326" s="13">
        <f>'[1]TCE - ANEXO II - Preencher'!K335</f>
        <v>44</v>
      </c>
      <c r="J326" s="15">
        <f>'[1]TCE - ANEXO II - Preencher'!L335</f>
        <v>1100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380.08</v>
      </c>
      <c r="N326" s="16">
        <f>'[1]TCE - ANEXO II - Preencher'!S335</f>
        <v>110</v>
      </c>
      <c r="O326" s="17">
        <f>'[1]TCE - ANEXO II - Preencher'!W335</f>
        <v>308.64</v>
      </c>
      <c r="P326" s="18">
        <f>'[1]TCE - ANEXO II - Preencher'!X335</f>
        <v>1281.44</v>
      </c>
      <c r="S326" s="22">
        <v>53632</v>
      </c>
    </row>
    <row r="327" spans="1:19" x14ac:dyDescent="0.2">
      <c r="A327" s="8">
        <f>IFERROR(VLOOKUP(B327,'[1]DADOS (OCULTAR)'!$P$3:$R$56,3,0),"")</f>
        <v>10988301000633</v>
      </c>
      <c r="B327" s="9" t="str">
        <f>'[1]TCE - ANEXO II - Preencher'!C336</f>
        <v>HOSPITAL PELÓPIDAS SILVEIRA</v>
      </c>
      <c r="C327" s="10"/>
      <c r="D327" s="11" t="str">
        <f>'[1]TCE - ANEXO II - Preencher'!E336</f>
        <v>ELDER JOSE AQUINO DE SA</v>
      </c>
      <c r="E327" s="12" t="str">
        <f>IF('[1]TCE - ANEXO II - Preencher'!G336="4 - Assistência Odontológica","2 - Outros Profissionais da saúde",'[1]TCE - ANEXO II - Preencher'!G336)</f>
        <v>1 - Médico</v>
      </c>
      <c r="F327" s="13" t="str">
        <f>'[1]TCE - ANEXO II - Preencher'!H336</f>
        <v>2251-25</v>
      </c>
      <c r="G327" s="14">
        <f>'[1]TCE - ANEXO II - Preencher'!I336</f>
        <v>44197</v>
      </c>
      <c r="H327" s="13" t="str">
        <f>'[1]TCE - ANEXO II - Preencher'!J336</f>
        <v>1 - Plantonista</v>
      </c>
      <c r="I327" s="13">
        <f>'[1]TCE - ANEXO II - Preencher'!K336</f>
        <v>12</v>
      </c>
      <c r="J327" s="15">
        <f>'[1]TCE - ANEXO II - Preencher'!L336</f>
        <v>1584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220</v>
      </c>
      <c r="N327" s="16">
        <f>'[1]TCE - ANEXO II - Preencher'!S336</f>
        <v>3032.24</v>
      </c>
      <c r="O327" s="17">
        <f>'[1]TCE - ANEXO II - Preencher'!W336</f>
        <v>938.11</v>
      </c>
      <c r="P327" s="18">
        <f>'[1]TCE - ANEXO II - Preencher'!X336</f>
        <v>3898.1299999999997</v>
      </c>
      <c r="S327" s="22">
        <v>53662</v>
      </c>
    </row>
    <row r="328" spans="1:19" x14ac:dyDescent="0.2">
      <c r="A328" s="8">
        <f>IFERROR(VLOOKUP(B328,'[1]DADOS (OCULTAR)'!$P$3:$R$56,3,0),"")</f>
        <v>10988301000633</v>
      </c>
      <c r="B328" s="9" t="str">
        <f>'[1]TCE - ANEXO II - Preencher'!C337</f>
        <v>HOSPITAL PELÓPIDAS SILVEIRA</v>
      </c>
      <c r="C328" s="10"/>
      <c r="D328" s="11" t="str">
        <f>'[1]TCE - ANEXO II - Preencher'!E337</f>
        <v>ELIANE FIDELIS GOMES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 t="str">
        <f>'[1]TCE - ANEXO II - Preencher'!H337</f>
        <v>2235-05</v>
      </c>
      <c r="G328" s="14">
        <f>'[1]TCE - ANEXO II - Preencher'!I337</f>
        <v>44197</v>
      </c>
      <c r="H328" s="13" t="str">
        <f>'[1]TCE - ANEXO II - Preencher'!J337</f>
        <v>2 - Diarista</v>
      </c>
      <c r="I328" s="13">
        <f>'[1]TCE - ANEXO II - Preencher'!K337</f>
        <v>40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2">
        <v>53693</v>
      </c>
    </row>
    <row r="329" spans="1:19" x14ac:dyDescent="0.2">
      <c r="A329" s="8">
        <f>IFERROR(VLOOKUP(B329,'[1]DADOS (OCULTAR)'!$P$3:$R$56,3,0),"")</f>
        <v>10988301000633</v>
      </c>
      <c r="B329" s="9" t="str">
        <f>'[1]TCE - ANEXO II - Preencher'!C338</f>
        <v>HOSPITAL PELÓPIDAS SILVEIRA</v>
      </c>
      <c r="C329" s="10"/>
      <c r="D329" s="11" t="str">
        <f>'[1]TCE - ANEXO II - Preencher'!E338</f>
        <v>ELIANE LUIZA DOS SANTOS</v>
      </c>
      <c r="E329" s="12" t="str">
        <f>IF('[1]TCE - ANEXO II - Preencher'!G338="4 - Assistência Odontológica","2 - Outros Profissionais da saúde",'[1]TCE - ANEXO II - Preencher'!G338)</f>
        <v>3 - Administrativo</v>
      </c>
      <c r="F329" s="13" t="str">
        <f>'[1]TCE - ANEXO II - Preencher'!H338</f>
        <v>5134-30</v>
      </c>
      <c r="G329" s="14">
        <f>'[1]TCE - ANEXO II - Preencher'!I338</f>
        <v>44197</v>
      </c>
      <c r="H329" s="13" t="str">
        <f>'[1]TCE - ANEXO II - Preencher'!J338</f>
        <v>1 - Plantonista</v>
      </c>
      <c r="I329" s="13">
        <f>'[1]TCE - ANEXO II - Preencher'!K338</f>
        <v>44</v>
      </c>
      <c r="J329" s="15">
        <f>'[1]TCE - ANEXO II - Preencher'!L338</f>
        <v>1026.67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724.93</v>
      </c>
      <c r="N329" s="16">
        <f>'[1]TCE - ANEXO II - Preencher'!S338</f>
        <v>0</v>
      </c>
      <c r="O329" s="17">
        <f>'[1]TCE - ANEXO II - Preencher'!W338</f>
        <v>495.53</v>
      </c>
      <c r="P329" s="18">
        <f>'[1]TCE - ANEXO II - Preencher'!X338</f>
        <v>1256.07</v>
      </c>
      <c r="S329" s="22">
        <v>53724</v>
      </c>
    </row>
    <row r="330" spans="1:19" x14ac:dyDescent="0.2">
      <c r="A330" s="8">
        <f>IFERROR(VLOOKUP(B330,'[1]DADOS (OCULTAR)'!$P$3:$R$56,3,0),"")</f>
        <v>10988301000633</v>
      </c>
      <c r="B330" s="9" t="str">
        <f>'[1]TCE - ANEXO II - Preencher'!C339</f>
        <v>HOSPITAL PELÓPIDAS SILVEIRA</v>
      </c>
      <c r="C330" s="10"/>
      <c r="D330" s="11" t="str">
        <f>'[1]TCE - ANEXO II - Preencher'!E339</f>
        <v>ELIANE MARIA DOS SANTOS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 t="str">
        <f>'[1]TCE - ANEXO II - Preencher'!H339</f>
        <v>3222-05</v>
      </c>
      <c r="G330" s="14">
        <f>'[1]TCE - ANEXO II - Preencher'!I339</f>
        <v>44197</v>
      </c>
      <c r="H330" s="13" t="str">
        <f>'[1]TCE - ANEXO II - Preencher'!J339</f>
        <v>1 - Plantonista</v>
      </c>
      <c r="I330" s="13">
        <f>'[1]TCE - ANEXO II - Preencher'!K339</f>
        <v>44</v>
      </c>
      <c r="J330" s="15">
        <f>'[1]TCE - ANEXO II - Preencher'!L339</f>
        <v>916.67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343.17</v>
      </c>
      <c r="N330" s="16">
        <f>'[1]TCE - ANEXO II - Preencher'!S339</f>
        <v>0</v>
      </c>
      <c r="O330" s="17">
        <f>'[1]TCE - ANEXO II - Preencher'!W339</f>
        <v>488.62</v>
      </c>
      <c r="P330" s="18">
        <f>'[1]TCE - ANEXO II - Preencher'!X339</f>
        <v>771.21999999999991</v>
      </c>
      <c r="S330" s="22">
        <v>53752</v>
      </c>
    </row>
    <row r="331" spans="1:19" x14ac:dyDescent="0.2">
      <c r="A331" s="8">
        <f>IFERROR(VLOOKUP(B331,'[1]DADOS (OCULTAR)'!$P$3:$R$56,3,0),"")</f>
        <v>10988301000633</v>
      </c>
      <c r="B331" s="9" t="str">
        <f>'[1]TCE - ANEXO II - Preencher'!C340</f>
        <v>HOSPITAL PELÓPIDAS SILVEIRA</v>
      </c>
      <c r="C331" s="10"/>
      <c r="D331" s="11" t="str">
        <f>'[1]TCE - ANEXO II - Preencher'!E340</f>
        <v>ELIAS FRANCISCO DA SILVA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 t="str">
        <f>'[1]TCE - ANEXO II - Preencher'!H340</f>
        <v>3241-15</v>
      </c>
      <c r="G331" s="14">
        <f>'[1]TCE - ANEXO II - Preencher'!I340</f>
        <v>44197</v>
      </c>
      <c r="H331" s="13" t="str">
        <f>'[1]TCE - ANEXO II - Preencher'!J340</f>
        <v>1 - Plantonista</v>
      </c>
      <c r="I331" s="13">
        <f>'[1]TCE - ANEXO II - Preencher'!K340</f>
        <v>24</v>
      </c>
      <c r="J331" s="15">
        <f>'[1]TCE - ANEXO II - Preencher'!L340</f>
        <v>2090.16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940.57</v>
      </c>
      <c r="N331" s="16">
        <f>'[1]TCE - ANEXO II - Preencher'!S340</f>
        <v>0</v>
      </c>
      <c r="O331" s="17">
        <f>'[1]TCE - ANEXO II - Preencher'!W340</f>
        <v>544.80999999999995</v>
      </c>
      <c r="P331" s="18">
        <f>'[1]TCE - ANEXO II - Preencher'!X340</f>
        <v>2485.92</v>
      </c>
      <c r="S331" s="22">
        <v>53783</v>
      </c>
    </row>
    <row r="332" spans="1:19" x14ac:dyDescent="0.2">
      <c r="A332" s="8">
        <f>IFERROR(VLOOKUP(B332,'[1]DADOS (OCULTAR)'!$P$3:$R$56,3,0),"")</f>
        <v>10988301000633</v>
      </c>
      <c r="B332" s="9" t="str">
        <f>'[1]TCE - ANEXO II - Preencher'!C341</f>
        <v>HOSPITAL PELÓPIDAS SILVEIRA</v>
      </c>
      <c r="C332" s="10"/>
      <c r="D332" s="11" t="str">
        <f>'[1]TCE - ANEXO II - Preencher'!E341</f>
        <v>ELIDA BEZERRA DE ARANTES</v>
      </c>
      <c r="E332" s="12" t="str">
        <f>IF('[1]TCE - ANEXO II - Preencher'!G341="4 - Assistência Odontológica","2 - Outros Profissionais da saúde",'[1]TCE - ANEXO II - Preencher'!G341)</f>
        <v>2 - Outros Profissionais da Saúde</v>
      </c>
      <c r="F332" s="13" t="str">
        <f>'[1]TCE - ANEXO II - Preencher'!H341</f>
        <v>3222-05</v>
      </c>
      <c r="G332" s="14">
        <f>'[1]TCE - ANEXO II - Preencher'!I341</f>
        <v>44197</v>
      </c>
      <c r="H332" s="13" t="str">
        <f>'[1]TCE - ANEXO II - Preencher'!J341</f>
        <v>1 - Plantonista</v>
      </c>
      <c r="I332" s="13">
        <f>'[1]TCE - ANEXO II - Preencher'!K341</f>
        <v>44</v>
      </c>
      <c r="J332" s="15">
        <f>'[1]TCE - ANEXO II - Preencher'!L341</f>
        <v>843.33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731.85</v>
      </c>
      <c r="N332" s="16">
        <f>'[1]TCE - ANEXO II - Preencher'!S341</f>
        <v>0</v>
      </c>
      <c r="O332" s="17">
        <f>'[1]TCE - ANEXO II - Preencher'!W341</f>
        <v>1058.95</v>
      </c>
      <c r="P332" s="18">
        <f>'[1]TCE - ANEXO II - Preencher'!X341</f>
        <v>516.23</v>
      </c>
      <c r="S332" s="22">
        <v>53813</v>
      </c>
    </row>
    <row r="333" spans="1:19" x14ac:dyDescent="0.2">
      <c r="A333" s="8">
        <f>IFERROR(VLOOKUP(B333,'[1]DADOS (OCULTAR)'!$P$3:$R$56,3,0),"")</f>
        <v>10988301000633</v>
      </c>
      <c r="B333" s="9" t="str">
        <f>'[1]TCE - ANEXO II - Preencher'!C342</f>
        <v>HOSPITAL PELÓPIDAS SILVEIRA</v>
      </c>
      <c r="C333" s="10"/>
      <c r="D333" s="11" t="str">
        <f>'[1]TCE - ANEXO II - Preencher'!E342</f>
        <v>ELIENAI SOUZA LEAO PESSOA</v>
      </c>
      <c r="E333" s="12" t="str">
        <f>IF('[1]TCE - ANEXO II - Preencher'!G342="4 - Assistência Odontológica","2 - Outros Profissionais da saúde",'[1]TCE - ANEXO II - Preencher'!G342)</f>
        <v>2 - Outros Profissionais da Saúde</v>
      </c>
      <c r="F333" s="13" t="str">
        <f>'[1]TCE - ANEXO II - Preencher'!H342</f>
        <v>2235-05</v>
      </c>
      <c r="G333" s="14">
        <f>'[1]TCE - ANEXO II - Preencher'!I342</f>
        <v>44197</v>
      </c>
      <c r="H333" s="13" t="str">
        <f>'[1]TCE - ANEXO II - Preencher'!J342</f>
        <v>2 - Diarista</v>
      </c>
      <c r="I333" s="13">
        <f>'[1]TCE - ANEXO II - Preencher'!K342</f>
        <v>40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46.42</v>
      </c>
      <c r="N333" s="16">
        <f>'[1]TCE - ANEXO II - Preencher'!S342</f>
        <v>0</v>
      </c>
      <c r="O333" s="17">
        <f>'[1]TCE - ANEXO II - Preencher'!W342</f>
        <v>46.42</v>
      </c>
      <c r="P333" s="18">
        <f>'[1]TCE - ANEXO II - Preencher'!X342</f>
        <v>0</v>
      </c>
      <c r="S333" s="22">
        <v>53844</v>
      </c>
    </row>
    <row r="334" spans="1:19" x14ac:dyDescent="0.2">
      <c r="A334" s="8">
        <f>IFERROR(VLOOKUP(B334,'[1]DADOS (OCULTAR)'!$P$3:$R$56,3,0),"")</f>
        <v>10988301000633</v>
      </c>
      <c r="B334" s="9" t="str">
        <f>'[1]TCE - ANEXO II - Preencher'!C343</f>
        <v>HOSPITAL PELÓPIDAS SILVEIRA</v>
      </c>
      <c r="C334" s="10"/>
      <c r="D334" s="11" t="str">
        <f>'[1]TCE - ANEXO II - Preencher'!E343</f>
        <v>ELIENE MENEZES DE OLIVEIRA COSTA</v>
      </c>
      <c r="E334" s="12" t="str">
        <f>IF('[1]TCE - ANEXO II - Preencher'!G343="4 - Assistência Odontológica","2 - Outros Profissionais da saúde",'[1]TCE - ANEXO II - Preencher'!G343)</f>
        <v>3 - Administrativo</v>
      </c>
      <c r="F334" s="13" t="str">
        <f>'[1]TCE - ANEXO II - Preencher'!H343</f>
        <v>5163-45</v>
      </c>
      <c r="G334" s="14">
        <f>'[1]TCE - ANEXO II - Preencher'!I343</f>
        <v>44197</v>
      </c>
      <c r="H334" s="13" t="str">
        <f>'[1]TCE - ANEXO II - Preencher'!J343</f>
        <v>1 - Plantonista</v>
      </c>
      <c r="I334" s="13">
        <f>'[1]TCE - ANEXO II - Preencher'!K343</f>
        <v>44</v>
      </c>
      <c r="J334" s="15">
        <f>'[1]TCE - ANEXO II - Preencher'!L343</f>
        <v>1100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443</v>
      </c>
      <c r="N334" s="16">
        <f>'[1]TCE - ANEXO II - Preencher'!S343</f>
        <v>0</v>
      </c>
      <c r="O334" s="17">
        <f>'[1]TCE - ANEXO II - Preencher'!W343</f>
        <v>214.06</v>
      </c>
      <c r="P334" s="18">
        <f>'[1]TCE - ANEXO II - Preencher'!X343</f>
        <v>1328.94</v>
      </c>
      <c r="S334" s="22">
        <v>53874</v>
      </c>
    </row>
    <row r="335" spans="1:19" x14ac:dyDescent="0.2">
      <c r="A335" s="8">
        <f>IFERROR(VLOOKUP(B335,'[1]DADOS (OCULTAR)'!$P$3:$R$56,3,0),"")</f>
        <v>10988301000633</v>
      </c>
      <c r="B335" s="9" t="str">
        <f>'[1]TCE - ANEXO II - Preencher'!C344</f>
        <v>HOSPITAL PELÓPIDAS SILVEIRA</v>
      </c>
      <c r="C335" s="10"/>
      <c r="D335" s="11" t="str">
        <f>'[1]TCE - ANEXO II - Preencher'!E344</f>
        <v>ELIEZER RODRIGUES GOMES</v>
      </c>
      <c r="E335" s="12" t="str">
        <f>IF('[1]TCE - ANEXO II - Preencher'!G344="4 - Assistência Odontológica","2 - Outros Profissionais da saúde",'[1]TCE - ANEXO II - Preencher'!G344)</f>
        <v>3 - Administrativo</v>
      </c>
      <c r="F335" s="13" t="str">
        <f>'[1]TCE - ANEXO II - Preencher'!H344</f>
        <v>5135-05</v>
      </c>
      <c r="G335" s="14">
        <f>'[1]TCE - ANEXO II - Preencher'!I344</f>
        <v>44197</v>
      </c>
      <c r="H335" s="13" t="str">
        <f>'[1]TCE - ANEXO II - Preencher'!J344</f>
        <v>1 - Plantonista</v>
      </c>
      <c r="I335" s="13">
        <f>'[1]TCE - ANEXO II - Preencher'!K344</f>
        <v>44</v>
      </c>
      <c r="J335" s="15">
        <f>'[1]TCE - ANEXO II - Preencher'!L344</f>
        <v>1100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478.88</v>
      </c>
      <c r="N335" s="16">
        <f>'[1]TCE - ANEXO II - Preencher'!S344</f>
        <v>0</v>
      </c>
      <c r="O335" s="17">
        <f>'[1]TCE - ANEXO II - Preencher'!W344</f>
        <v>209.62</v>
      </c>
      <c r="P335" s="18">
        <f>'[1]TCE - ANEXO II - Preencher'!X344</f>
        <v>1369.2600000000002</v>
      </c>
      <c r="S335" s="22">
        <v>53905</v>
      </c>
    </row>
    <row r="336" spans="1:19" x14ac:dyDescent="0.2">
      <c r="A336" s="8">
        <f>IFERROR(VLOOKUP(B336,'[1]DADOS (OCULTAR)'!$P$3:$R$56,3,0),"")</f>
        <v>10988301000633</v>
      </c>
      <c r="B336" s="9" t="str">
        <f>'[1]TCE - ANEXO II - Preencher'!C345</f>
        <v>HOSPITAL PELÓPIDAS SILVEIRA</v>
      </c>
      <c r="C336" s="10"/>
      <c r="D336" s="11" t="str">
        <f>'[1]TCE - ANEXO II - Preencher'!E345</f>
        <v>ELISA HERIKA MARINHO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3222-05</v>
      </c>
      <c r="G336" s="14">
        <f>'[1]TCE - ANEXO II - Preencher'!I345</f>
        <v>44197</v>
      </c>
      <c r="H336" s="13" t="str">
        <f>'[1]TCE - ANEXO II - Preencher'!J345</f>
        <v>1 - Plantonista</v>
      </c>
      <c r="I336" s="13">
        <f>'[1]TCE - ANEXO II - Preencher'!K345</f>
        <v>44</v>
      </c>
      <c r="J336" s="15">
        <f>'[1]TCE - ANEXO II - Preencher'!L345</f>
        <v>1063.33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320.67</v>
      </c>
      <c r="N336" s="16">
        <f>'[1]TCE - ANEXO II - Preencher'!S345</f>
        <v>0</v>
      </c>
      <c r="O336" s="17">
        <f>'[1]TCE - ANEXO II - Preencher'!W345</f>
        <v>271.69</v>
      </c>
      <c r="P336" s="18">
        <f>'[1]TCE - ANEXO II - Preencher'!X345</f>
        <v>1112.31</v>
      </c>
      <c r="S336" s="22">
        <v>53936</v>
      </c>
    </row>
    <row r="337" spans="1:19" x14ac:dyDescent="0.2">
      <c r="A337" s="8">
        <f>IFERROR(VLOOKUP(B337,'[1]DADOS (OCULTAR)'!$P$3:$R$56,3,0),"")</f>
        <v>10988301000633</v>
      </c>
      <c r="B337" s="9" t="str">
        <f>'[1]TCE - ANEXO II - Preencher'!C346</f>
        <v>HOSPITAL PELÓPIDAS SILVEIRA</v>
      </c>
      <c r="C337" s="10"/>
      <c r="D337" s="11" t="str">
        <f>'[1]TCE - ANEXO II - Preencher'!E346</f>
        <v>ELISABETE JOSE DOS SANTOS LEITE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 t="str">
        <f>'[1]TCE - ANEXO II - Preencher'!H346</f>
        <v>3222-05</v>
      </c>
      <c r="G337" s="14">
        <f>'[1]TCE - ANEXO II - Preencher'!I346</f>
        <v>44197</v>
      </c>
      <c r="H337" s="13" t="str">
        <f>'[1]TCE - ANEXO II - Preencher'!J346</f>
        <v>1 - Plantonista</v>
      </c>
      <c r="I337" s="13">
        <f>'[1]TCE - ANEXO II - Preencher'!K346</f>
        <v>44</v>
      </c>
      <c r="J337" s="15">
        <f>'[1]TCE - ANEXO II - Preencher'!L346</f>
        <v>1100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388.85</v>
      </c>
      <c r="N337" s="16">
        <f>'[1]TCE - ANEXO II - Preencher'!S346</f>
        <v>0</v>
      </c>
      <c r="O337" s="17">
        <f>'[1]TCE - ANEXO II - Preencher'!W346</f>
        <v>186.25</v>
      </c>
      <c r="P337" s="18">
        <f>'[1]TCE - ANEXO II - Preencher'!X346</f>
        <v>1302.5999999999999</v>
      </c>
      <c r="S337" s="22">
        <v>53966</v>
      </c>
    </row>
    <row r="338" spans="1:19" x14ac:dyDescent="0.2">
      <c r="A338" s="8">
        <f>IFERROR(VLOOKUP(B338,'[1]DADOS (OCULTAR)'!$P$3:$R$56,3,0),"")</f>
        <v>10988301000633</v>
      </c>
      <c r="B338" s="9" t="str">
        <f>'[1]TCE - ANEXO II - Preencher'!C347</f>
        <v>HOSPITAL PELÓPIDAS SILVEIRA</v>
      </c>
      <c r="C338" s="10"/>
      <c r="D338" s="11" t="str">
        <f>'[1]TCE - ANEXO II - Preencher'!E347</f>
        <v>ELISANGELA CRISTINA CABRAL</v>
      </c>
      <c r="E338" s="12" t="str">
        <f>IF('[1]TCE - ANEXO II - Preencher'!G347="4 - Assistência Odontológica","2 - Outros Profissionais da saúde",'[1]TCE - ANEXO II - Preencher'!G347)</f>
        <v>2 - Outros Profissionais da Saúde</v>
      </c>
      <c r="F338" s="13" t="str">
        <f>'[1]TCE - ANEXO II - Preencher'!H347</f>
        <v>3222-05</v>
      </c>
      <c r="G338" s="14">
        <f>'[1]TCE - ANEXO II - Preencher'!I347</f>
        <v>44197</v>
      </c>
      <c r="H338" s="13" t="str">
        <f>'[1]TCE - ANEXO II - Preencher'!J347</f>
        <v>1 - Plantonista</v>
      </c>
      <c r="I338" s="13">
        <f>'[1]TCE - ANEXO II - Preencher'!K347</f>
        <v>44</v>
      </c>
      <c r="J338" s="15">
        <f>'[1]TCE - ANEXO II - Preencher'!L347</f>
        <v>1100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757.21</v>
      </c>
      <c r="N338" s="16">
        <f>'[1]TCE - ANEXO II - Preencher'!S347</f>
        <v>0</v>
      </c>
      <c r="O338" s="17">
        <f>'[1]TCE - ANEXO II - Preencher'!W347</f>
        <v>615.97</v>
      </c>
      <c r="P338" s="18">
        <f>'[1]TCE - ANEXO II - Preencher'!X347</f>
        <v>1241.24</v>
      </c>
      <c r="S338" s="22">
        <v>53997</v>
      </c>
    </row>
    <row r="339" spans="1:19" x14ac:dyDescent="0.2">
      <c r="A339" s="8">
        <f>IFERROR(VLOOKUP(B339,'[1]DADOS (OCULTAR)'!$P$3:$R$56,3,0),"")</f>
        <v>10988301000633</v>
      </c>
      <c r="B339" s="9" t="str">
        <f>'[1]TCE - ANEXO II - Preencher'!C348</f>
        <v>HOSPITAL PELÓPIDAS SILVEIRA</v>
      </c>
      <c r="C339" s="10"/>
      <c r="D339" s="11" t="str">
        <f>'[1]TCE - ANEXO II - Preencher'!E348</f>
        <v>ELISANGELA MARIA DA SILVA</v>
      </c>
      <c r="E339" s="12" t="str">
        <f>IF('[1]TCE - ANEXO II - Preencher'!G348="4 - Assistência Odontológica","2 - Outros Profissionais da saúde",'[1]TCE - ANEXO II - Preencher'!G348)</f>
        <v>2 - Outros Profissionais da Saúde</v>
      </c>
      <c r="F339" s="13" t="str">
        <f>'[1]TCE - ANEXO II - Preencher'!H348</f>
        <v>3222-05</v>
      </c>
      <c r="G339" s="14">
        <f>'[1]TCE - ANEXO II - Preencher'!I348</f>
        <v>44197</v>
      </c>
      <c r="H339" s="13" t="str">
        <f>'[1]TCE - ANEXO II - Preencher'!J348</f>
        <v>1 - Plantonista</v>
      </c>
      <c r="I339" s="13">
        <f>'[1]TCE - ANEXO II - Preencher'!K348</f>
        <v>44</v>
      </c>
      <c r="J339" s="15">
        <f>'[1]TCE - ANEXO II - Preencher'!L348</f>
        <v>623.33000000000004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841.84</v>
      </c>
      <c r="N339" s="16">
        <f>'[1]TCE - ANEXO II - Preencher'!S348</f>
        <v>0</v>
      </c>
      <c r="O339" s="17">
        <f>'[1]TCE - ANEXO II - Preencher'!W348</f>
        <v>591.35</v>
      </c>
      <c r="P339" s="18">
        <f>'[1]TCE - ANEXO II - Preencher'!X348</f>
        <v>873.82</v>
      </c>
      <c r="S339" s="22">
        <v>54027</v>
      </c>
    </row>
    <row r="340" spans="1:19" x14ac:dyDescent="0.2">
      <c r="A340" s="8">
        <f>IFERROR(VLOOKUP(B340,'[1]DADOS (OCULTAR)'!$P$3:$R$56,3,0),"")</f>
        <v>10988301000633</v>
      </c>
      <c r="B340" s="9" t="str">
        <f>'[1]TCE - ANEXO II - Preencher'!C349</f>
        <v>HOSPITAL PELÓPIDAS SILVEIRA</v>
      </c>
      <c r="C340" s="10"/>
      <c r="D340" s="11" t="str">
        <f>'[1]TCE - ANEXO II - Preencher'!E349</f>
        <v>ELISANGELA MARIA DOS RAMOS AIRES</v>
      </c>
      <c r="E340" s="12" t="str">
        <f>IF('[1]TCE - ANEXO II - Preencher'!G349="4 - Assistência Odontológica","2 - Outros Profissionais da saúde",'[1]TCE - ANEXO II - Preencher'!G349)</f>
        <v>2 - Outros Profissionais da Saúde</v>
      </c>
      <c r="F340" s="13" t="str">
        <f>'[1]TCE - ANEXO II - Preencher'!H349</f>
        <v>5211-30</v>
      </c>
      <c r="G340" s="14">
        <f>'[1]TCE - ANEXO II - Preencher'!I349</f>
        <v>44197</v>
      </c>
      <c r="H340" s="13" t="str">
        <f>'[1]TCE - ANEXO II - Preencher'!J349</f>
        <v>1 - Plantonista</v>
      </c>
      <c r="I340" s="13">
        <f>'[1]TCE - ANEXO II - Preencher'!K349</f>
        <v>44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2">
        <v>54058</v>
      </c>
    </row>
    <row r="341" spans="1:19" x14ac:dyDescent="0.2">
      <c r="A341" s="8">
        <f>IFERROR(VLOOKUP(B341,'[1]DADOS (OCULTAR)'!$P$3:$R$56,3,0),"")</f>
        <v>10988301000633</v>
      </c>
      <c r="B341" s="9" t="str">
        <f>'[1]TCE - ANEXO II - Preencher'!C350</f>
        <v>HOSPITAL PELÓPIDAS SILVEIRA</v>
      </c>
      <c r="C341" s="10"/>
      <c r="D341" s="11" t="str">
        <f>'[1]TCE - ANEXO II - Preencher'!E350</f>
        <v>ELISONERES JOSE DE LIRA</v>
      </c>
      <c r="E341" s="12" t="str">
        <f>IF('[1]TCE - ANEXO II - Preencher'!G350="4 - Assistência Odontológica","2 - Outros Profissionais da saúde",'[1]TCE - ANEXO II - Preencher'!G350)</f>
        <v>2 - Outros Profissionais da Saúde</v>
      </c>
      <c r="F341" s="13" t="str">
        <f>'[1]TCE - ANEXO II - Preencher'!H350</f>
        <v>3222-05</v>
      </c>
      <c r="G341" s="14">
        <f>'[1]TCE - ANEXO II - Preencher'!I350</f>
        <v>44197</v>
      </c>
      <c r="H341" s="13" t="str">
        <f>'[1]TCE - ANEXO II - Preencher'!J350</f>
        <v>1 - Plantonista</v>
      </c>
      <c r="I341" s="13">
        <f>'[1]TCE - ANEXO II - Preencher'!K350</f>
        <v>44</v>
      </c>
      <c r="J341" s="15">
        <f>'[1]TCE - ANEXO II - Preencher'!L350</f>
        <v>0</v>
      </c>
      <c r="K341" s="15">
        <f>'[1]TCE - ANEXO II - Preencher'!P350</f>
        <v>1917.92</v>
      </c>
      <c r="L341" s="15">
        <f>'[1]TCE - ANEXO II - Preencher'!Q350</f>
        <v>0</v>
      </c>
      <c r="M341" s="15">
        <f>'[1]TCE - ANEXO II - Preencher'!R350</f>
        <v>1001.85</v>
      </c>
      <c r="N341" s="16">
        <f>'[1]TCE - ANEXO II - Preencher'!S350</f>
        <v>0</v>
      </c>
      <c r="O341" s="17">
        <f>'[1]TCE - ANEXO II - Preencher'!W350</f>
        <v>2061.4</v>
      </c>
      <c r="P341" s="18">
        <f>'[1]TCE - ANEXO II - Preencher'!X350</f>
        <v>858.36999999999989</v>
      </c>
      <c r="S341" s="22">
        <v>54089</v>
      </c>
    </row>
    <row r="342" spans="1:19" x14ac:dyDescent="0.2">
      <c r="A342" s="8">
        <f>IFERROR(VLOOKUP(B342,'[1]DADOS (OCULTAR)'!$P$3:$R$56,3,0),"")</f>
        <v>10988301000633</v>
      </c>
      <c r="B342" s="9" t="str">
        <f>'[1]TCE - ANEXO II - Preencher'!C351</f>
        <v>HOSPITAL PELÓPIDAS SILVEIRA</v>
      </c>
      <c r="C342" s="10"/>
      <c r="D342" s="11" t="str">
        <f>'[1]TCE - ANEXO II - Preencher'!E351</f>
        <v>ELIVANIA XAVIER DOS PRAZERES</v>
      </c>
      <c r="E342" s="12" t="str">
        <f>IF('[1]TCE - ANEXO II - Preencher'!G351="4 - Assistência Odontológica","2 - Outros Profissionais da saúde",'[1]TCE - ANEXO II - Preencher'!G351)</f>
        <v>2 - Outros Profissionais da Saúde</v>
      </c>
      <c r="F342" s="13" t="str">
        <f>'[1]TCE - ANEXO II - Preencher'!H351</f>
        <v>5152-15</v>
      </c>
      <c r="G342" s="14">
        <f>'[1]TCE - ANEXO II - Preencher'!I351</f>
        <v>44197</v>
      </c>
      <c r="H342" s="13" t="str">
        <f>'[1]TCE - ANEXO II - Preencher'!J351</f>
        <v>2 - Diarista</v>
      </c>
      <c r="I342" s="13">
        <f>'[1]TCE - ANEXO II - Preencher'!K351</f>
        <v>30</v>
      </c>
      <c r="J342" s="15">
        <f>'[1]TCE - ANEXO II - Preencher'!L351</f>
        <v>1270.46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283.52</v>
      </c>
      <c r="N342" s="16">
        <f>'[1]TCE - ANEXO II - Preencher'!S351</f>
        <v>0</v>
      </c>
      <c r="O342" s="17">
        <f>'[1]TCE - ANEXO II - Preencher'!W351</f>
        <v>199.58</v>
      </c>
      <c r="P342" s="18">
        <f>'[1]TCE - ANEXO II - Preencher'!X351</f>
        <v>1354.4</v>
      </c>
      <c r="S342" s="22">
        <v>54118</v>
      </c>
    </row>
    <row r="343" spans="1:19" x14ac:dyDescent="0.2">
      <c r="A343" s="8">
        <f>IFERROR(VLOOKUP(B343,'[1]DADOS (OCULTAR)'!$P$3:$R$56,3,0),"")</f>
        <v>10988301000633</v>
      </c>
      <c r="B343" s="9" t="str">
        <f>'[1]TCE - ANEXO II - Preencher'!C352</f>
        <v>HOSPITAL PELÓPIDAS SILVEIRA</v>
      </c>
      <c r="C343" s="10"/>
      <c r="D343" s="11" t="str">
        <f>'[1]TCE - ANEXO II - Preencher'!E352</f>
        <v>ELIZABETE AMARAL DO NASCIMENTO SILVA</v>
      </c>
      <c r="E343" s="12" t="str">
        <f>IF('[1]TCE - ANEXO II - Preencher'!G352="4 - Assistência Odontológica","2 - Outros Profissionais da saúde",'[1]TCE - ANEXO II - Preencher'!G352)</f>
        <v>2 - Outros Profissionais da Saúde</v>
      </c>
      <c r="F343" s="13" t="str">
        <f>'[1]TCE - ANEXO II - Preencher'!H352</f>
        <v>3222-05</v>
      </c>
      <c r="G343" s="14">
        <f>'[1]TCE - ANEXO II - Preencher'!I352</f>
        <v>44197</v>
      </c>
      <c r="H343" s="13" t="str">
        <f>'[1]TCE - ANEXO II - Preencher'!J352</f>
        <v>1 - Plantonista</v>
      </c>
      <c r="I343" s="13">
        <f>'[1]TCE - ANEXO II - Preencher'!K352</f>
        <v>44</v>
      </c>
      <c r="J343" s="15">
        <f>'[1]TCE - ANEXO II - Preencher'!L352</f>
        <v>1026.67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2878.14</v>
      </c>
      <c r="N343" s="16">
        <f>'[1]TCE - ANEXO II - Preencher'!S352</f>
        <v>0</v>
      </c>
      <c r="O343" s="17">
        <f>'[1]TCE - ANEXO II - Preencher'!W352</f>
        <v>604.66</v>
      </c>
      <c r="P343" s="18">
        <f>'[1]TCE - ANEXO II - Preencher'!X352</f>
        <v>0</v>
      </c>
      <c r="S343" s="22">
        <v>54149</v>
      </c>
    </row>
    <row r="344" spans="1:19" x14ac:dyDescent="0.2">
      <c r="A344" s="8">
        <f>IFERROR(VLOOKUP(B344,'[1]DADOS (OCULTAR)'!$P$3:$R$56,3,0),"")</f>
        <v>10988301000633</v>
      </c>
      <c r="B344" s="9" t="str">
        <f>'[1]TCE - ANEXO II - Preencher'!C353</f>
        <v>HOSPITAL PELÓPIDAS SILVEIRA</v>
      </c>
      <c r="C344" s="10"/>
      <c r="D344" s="11" t="str">
        <f>'[1]TCE - ANEXO II - Preencher'!E353</f>
        <v>ELIZABETE FERREIRA DOS SANTOS</v>
      </c>
      <c r="E344" s="12" t="str">
        <f>IF('[1]TCE - ANEXO II - Preencher'!G353="4 - Assistência Odontológica","2 - Outros Profissionais da saúde",'[1]TCE - ANEXO II - Preencher'!G353)</f>
        <v>2 - Outros Profissionais da Saúde</v>
      </c>
      <c r="F344" s="13" t="str">
        <f>'[1]TCE - ANEXO II - Preencher'!H353</f>
        <v>2235-05</v>
      </c>
      <c r="G344" s="14">
        <f>'[1]TCE - ANEXO II - Preencher'!I353</f>
        <v>44197</v>
      </c>
      <c r="H344" s="13" t="str">
        <f>'[1]TCE - ANEXO II - Preencher'!J353</f>
        <v>2 - Diarista</v>
      </c>
      <c r="I344" s="13">
        <f>'[1]TCE - ANEXO II - Preencher'!K353</f>
        <v>40</v>
      </c>
      <c r="J344" s="15">
        <f>'[1]TCE - ANEXO II - Preencher'!L353</f>
        <v>1713.28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1567.49</v>
      </c>
      <c r="N344" s="16">
        <f>'[1]TCE - ANEXO II - Preencher'!S353</f>
        <v>728.15</v>
      </c>
      <c r="O344" s="17">
        <f>'[1]TCE - ANEXO II - Preencher'!W353</f>
        <v>1052.56</v>
      </c>
      <c r="P344" s="18">
        <f>'[1]TCE - ANEXO II - Preencher'!X353</f>
        <v>2956.36</v>
      </c>
      <c r="S344" s="22">
        <v>54179</v>
      </c>
    </row>
    <row r="345" spans="1:19" x14ac:dyDescent="0.2">
      <c r="A345" s="8">
        <f>IFERROR(VLOOKUP(B345,'[1]DADOS (OCULTAR)'!$P$3:$R$56,3,0),"")</f>
        <v>10988301000633</v>
      </c>
      <c r="B345" s="9" t="str">
        <f>'[1]TCE - ANEXO II - Preencher'!C354</f>
        <v>HOSPITAL PELÓPIDAS SILVEIRA</v>
      </c>
      <c r="C345" s="10"/>
      <c r="D345" s="11" t="str">
        <f>'[1]TCE - ANEXO II - Preencher'!E354</f>
        <v>ELIZANGELA MARIA DA SILVA</v>
      </c>
      <c r="E345" s="12" t="str">
        <f>IF('[1]TCE - ANEXO II - Preencher'!G354="4 - Assistência Odontológica","2 - Outros Profissionais da saúde",'[1]TCE - ANEXO II - Preencher'!G354)</f>
        <v>2 - Outros Profissionais da Saúde</v>
      </c>
      <c r="F345" s="13" t="str">
        <f>'[1]TCE - ANEXO II - Preencher'!H354</f>
        <v>2235-05</v>
      </c>
      <c r="G345" s="14">
        <f>'[1]TCE - ANEXO II - Preencher'!I354</f>
        <v>44197</v>
      </c>
      <c r="H345" s="13" t="str">
        <f>'[1]TCE - ANEXO II - Preencher'!J354</f>
        <v>2 - Diarista</v>
      </c>
      <c r="I345" s="13">
        <f>'[1]TCE - ANEXO II - Preencher'!K354</f>
        <v>40</v>
      </c>
      <c r="J345" s="15">
        <f>'[1]TCE - ANEXO II - Preencher'!L354</f>
        <v>1908.06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5420.83</v>
      </c>
      <c r="N345" s="16">
        <f>'[1]TCE - ANEXO II - Preencher'!S354</f>
        <v>477.02</v>
      </c>
      <c r="O345" s="17">
        <f>'[1]TCE - ANEXO II - Preencher'!W354</f>
        <v>877.96</v>
      </c>
      <c r="P345" s="18">
        <f>'[1]TCE - ANEXO II - Preencher'!X354</f>
        <v>6927.95</v>
      </c>
      <c r="S345" s="22">
        <v>54210</v>
      </c>
    </row>
    <row r="346" spans="1:19" x14ac:dyDescent="0.2">
      <c r="A346" s="8">
        <f>IFERROR(VLOOKUP(B346,'[1]DADOS (OCULTAR)'!$P$3:$R$56,3,0),"")</f>
        <v>10988301000633</v>
      </c>
      <c r="B346" s="9" t="str">
        <f>'[1]TCE - ANEXO II - Preencher'!C355</f>
        <v>HOSPITAL PELÓPIDAS SILVEIRA</v>
      </c>
      <c r="C346" s="10"/>
      <c r="D346" s="11" t="str">
        <f>'[1]TCE - ANEXO II - Preencher'!E355</f>
        <v>ELIZANGELA RIBEIRO REIS</v>
      </c>
      <c r="E346" s="12" t="str">
        <f>IF('[1]TCE - ANEXO II - Preencher'!G355="4 - Assistência Odontológica","2 - Outros Profissionais da saúde",'[1]TCE - ANEXO II - Preencher'!G355)</f>
        <v>2 - Outros Profissionais da Saúde</v>
      </c>
      <c r="F346" s="13" t="str">
        <f>'[1]TCE - ANEXO II - Preencher'!H355</f>
        <v>3222-05</v>
      </c>
      <c r="G346" s="14">
        <f>'[1]TCE - ANEXO II - Preencher'!I355</f>
        <v>44197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1026.67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411.44</v>
      </c>
      <c r="N346" s="16">
        <f>'[1]TCE - ANEXO II - Preencher'!S355</f>
        <v>110</v>
      </c>
      <c r="O346" s="17">
        <f>'[1]TCE - ANEXO II - Preencher'!W355</f>
        <v>575.27</v>
      </c>
      <c r="P346" s="18">
        <f>'[1]TCE - ANEXO II - Preencher'!X355</f>
        <v>972.84000000000015</v>
      </c>
      <c r="S346" s="22">
        <v>54240</v>
      </c>
    </row>
    <row r="347" spans="1:19" x14ac:dyDescent="0.2">
      <c r="A347" s="8">
        <f>IFERROR(VLOOKUP(B347,'[1]DADOS (OCULTAR)'!$P$3:$R$56,3,0),"")</f>
        <v>10988301000633</v>
      </c>
      <c r="B347" s="9" t="str">
        <f>'[1]TCE - ANEXO II - Preencher'!C356</f>
        <v>HOSPITAL PELÓPIDAS SILVEIRA</v>
      </c>
      <c r="C347" s="10"/>
      <c r="D347" s="11" t="str">
        <f>'[1]TCE - ANEXO II - Preencher'!E356</f>
        <v>ELIZIANE SALES CORREIA</v>
      </c>
      <c r="E347" s="12" t="str">
        <f>IF('[1]TCE - ANEXO II - Preencher'!G356="4 - Assistência Odontológica","2 - Outros Profissionais da saúde",'[1]TCE - ANEXO II - Preencher'!G356)</f>
        <v>3 - Administrativo</v>
      </c>
      <c r="F347" s="13" t="str">
        <f>'[1]TCE - ANEXO II - Preencher'!H356</f>
        <v>4110-10</v>
      </c>
      <c r="G347" s="14">
        <f>'[1]TCE - ANEXO II - Preencher'!I356</f>
        <v>44197</v>
      </c>
      <c r="H347" s="13" t="str">
        <f>'[1]TCE - ANEXO II - Preencher'!J356</f>
        <v>2 - Diarista</v>
      </c>
      <c r="I347" s="13">
        <f>'[1]TCE - ANEXO II - Preencher'!K356</f>
        <v>44</v>
      </c>
      <c r="J347" s="15">
        <f>'[1]TCE - ANEXO II - Preencher'!L356</f>
        <v>1843.13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57.09</v>
      </c>
      <c r="N347" s="16">
        <f>'[1]TCE - ANEXO II - Preencher'!S356</f>
        <v>0</v>
      </c>
      <c r="O347" s="17">
        <f>'[1]TCE - ANEXO II - Preencher'!W356</f>
        <v>279.08</v>
      </c>
      <c r="P347" s="18">
        <f>'[1]TCE - ANEXO II - Preencher'!X356</f>
        <v>1621.14</v>
      </c>
      <c r="S347" s="22">
        <v>54271</v>
      </c>
    </row>
    <row r="348" spans="1:19" x14ac:dyDescent="0.2">
      <c r="A348" s="8">
        <f>IFERROR(VLOOKUP(B348,'[1]DADOS (OCULTAR)'!$P$3:$R$56,3,0),"")</f>
        <v>10988301000633</v>
      </c>
      <c r="B348" s="9" t="str">
        <f>'[1]TCE - ANEXO II - Preencher'!C357</f>
        <v>HOSPITAL PELÓPIDAS SILVEIRA</v>
      </c>
      <c r="C348" s="10"/>
      <c r="D348" s="11" t="str">
        <f>'[1]TCE - ANEXO II - Preencher'!E357</f>
        <v>ELLEN ABIA MELO DOS SANTOS</v>
      </c>
      <c r="E348" s="12" t="str">
        <f>IF('[1]TCE - ANEXO II - Preencher'!G357="4 - Assistência Odontológica","2 - Outros Profissionais da saúde",'[1]TCE - ANEXO II - Preencher'!G357)</f>
        <v>2 - Outros Profissionais da Saúde</v>
      </c>
      <c r="F348" s="13" t="str">
        <f>'[1]TCE - ANEXO II - Preencher'!H357</f>
        <v>2235-05</v>
      </c>
      <c r="G348" s="14">
        <f>'[1]TCE - ANEXO II - Preencher'!I357</f>
        <v>44197</v>
      </c>
      <c r="H348" s="13" t="str">
        <f>'[1]TCE - ANEXO II - Preencher'!J357</f>
        <v>1 - Plantonista</v>
      </c>
      <c r="I348" s="13">
        <f>'[1]TCE - ANEXO II - Preencher'!K357</f>
        <v>40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2">
        <v>54302</v>
      </c>
    </row>
    <row r="349" spans="1:19" x14ac:dyDescent="0.2">
      <c r="A349" s="8">
        <f>IFERROR(VLOOKUP(B349,'[1]DADOS (OCULTAR)'!$P$3:$R$56,3,0),"")</f>
        <v>10988301000633</v>
      </c>
      <c r="B349" s="9" t="str">
        <f>'[1]TCE - ANEXO II - Preencher'!C358</f>
        <v>HOSPITAL PELÓPIDAS SILVEIRA</v>
      </c>
      <c r="C349" s="10"/>
      <c r="D349" s="11" t="str">
        <f>'[1]TCE - ANEXO II - Preencher'!E358</f>
        <v>ELTON PEDROSA VIEIRA DE MELO</v>
      </c>
      <c r="E349" s="12" t="str">
        <f>IF('[1]TCE - ANEXO II - Preencher'!G358="4 - Assistência Odontológica","2 - Outros Profissionais da saúde",'[1]TCE - ANEXO II - Preencher'!G358)</f>
        <v>1 - Médico</v>
      </c>
      <c r="F349" s="13" t="str">
        <f>'[1]TCE - ANEXO II - Preencher'!H358</f>
        <v>2251-25</v>
      </c>
      <c r="G349" s="14">
        <f>'[1]TCE - ANEXO II - Preencher'!I358</f>
        <v>44197</v>
      </c>
      <c r="H349" s="13" t="str">
        <f>'[1]TCE - ANEXO II - Preencher'!J358</f>
        <v>1 - Plantonista</v>
      </c>
      <c r="I349" s="13">
        <f>'[1]TCE - ANEXO II - Preencher'!K358</f>
        <v>24</v>
      </c>
      <c r="J349" s="15">
        <f>'[1]TCE - ANEXO II - Preencher'!L358</f>
        <v>3168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15287.59</v>
      </c>
      <c r="N349" s="16">
        <f>'[1]TCE - ANEXO II - Preencher'!S358</f>
        <v>5182.78</v>
      </c>
      <c r="O349" s="17">
        <f>'[1]TCE - ANEXO II - Preencher'!W358</f>
        <v>2526.42</v>
      </c>
      <c r="P349" s="18">
        <f>'[1]TCE - ANEXO II - Preencher'!X358</f>
        <v>21111.949999999997</v>
      </c>
      <c r="S349" s="22">
        <v>54332</v>
      </c>
    </row>
    <row r="350" spans="1:19" x14ac:dyDescent="0.2">
      <c r="A350" s="8">
        <f>IFERROR(VLOOKUP(B350,'[1]DADOS (OCULTAR)'!$P$3:$R$56,3,0),"")</f>
        <v>10988301000633</v>
      </c>
      <c r="B350" s="9" t="str">
        <f>'[1]TCE - ANEXO II - Preencher'!C359</f>
        <v>HOSPITAL PELÓPIDAS SILVEIRA</v>
      </c>
      <c r="C350" s="10"/>
      <c r="D350" s="11" t="str">
        <f>'[1]TCE - ANEXO II - Preencher'!E359</f>
        <v>ELVIO DOMINGUES DA COSTA JUNIOR</v>
      </c>
      <c r="E350" s="12" t="str">
        <f>IF('[1]TCE - ANEXO II - Preencher'!G359="4 - Assistência Odontológica","2 - Outros Profissionais da saúde",'[1]TCE - ANEXO II - Preencher'!G359)</f>
        <v>1 - Médico</v>
      </c>
      <c r="F350" s="13" t="str">
        <f>'[1]TCE - ANEXO II - Preencher'!H359</f>
        <v>2251-20</v>
      </c>
      <c r="G350" s="14">
        <f>'[1]TCE - ANEXO II - Preencher'!I359</f>
        <v>44197</v>
      </c>
      <c r="H350" s="13" t="str">
        <f>'[1]TCE - ANEXO II - Preencher'!J359</f>
        <v>1 - Plantonista</v>
      </c>
      <c r="I350" s="13">
        <f>'[1]TCE - ANEXO II - Preencher'!K359</f>
        <v>24</v>
      </c>
      <c r="J350" s="15">
        <f>'[1]TCE - ANEXO II - Preencher'!L359</f>
        <v>3168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1168.6400000000001</v>
      </c>
      <c r="N350" s="16">
        <f>'[1]TCE - ANEXO II - Preencher'!S359</f>
        <v>5182.78</v>
      </c>
      <c r="O350" s="17">
        <f>'[1]TCE - ANEXO II - Preencher'!W359</f>
        <v>2341.94</v>
      </c>
      <c r="P350" s="18">
        <f>'[1]TCE - ANEXO II - Preencher'!X359</f>
        <v>7177.48</v>
      </c>
      <c r="S350" s="22">
        <v>54363</v>
      </c>
    </row>
    <row r="351" spans="1:19" x14ac:dyDescent="0.2">
      <c r="A351" s="8">
        <f>IFERROR(VLOOKUP(B351,'[1]DADOS (OCULTAR)'!$P$3:$R$56,3,0),"")</f>
        <v>10988301000633</v>
      </c>
      <c r="B351" s="9" t="str">
        <f>'[1]TCE - ANEXO II - Preencher'!C360</f>
        <v>HOSPITAL PELÓPIDAS SILVEIRA</v>
      </c>
      <c r="C351" s="10"/>
      <c r="D351" s="11" t="str">
        <f>'[1]TCE - ANEXO II - Preencher'!E360</f>
        <v>EMANOEL JOSUE DA SILVA</v>
      </c>
      <c r="E351" s="12" t="str">
        <f>IF('[1]TCE - ANEXO II - Preencher'!G360="4 - Assistência Odontológica","2 - Outros Profissionais da saúde",'[1]TCE - ANEXO II - Preencher'!G360)</f>
        <v>3 - Administrativo</v>
      </c>
      <c r="F351" s="13" t="str">
        <f>'[1]TCE - ANEXO II - Preencher'!H360</f>
        <v>5174-10</v>
      </c>
      <c r="G351" s="14">
        <f>'[1]TCE - ANEXO II - Preencher'!I360</f>
        <v>44197</v>
      </c>
      <c r="H351" s="13" t="str">
        <f>'[1]TCE - ANEXO II - Preencher'!J360</f>
        <v>1 - Plantonista</v>
      </c>
      <c r="I351" s="13">
        <f>'[1]TCE - ANEXO II - Preencher'!K360</f>
        <v>44</v>
      </c>
      <c r="J351" s="15">
        <f>'[1]TCE - ANEXO II - Preencher'!L360</f>
        <v>1100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172.81</v>
      </c>
      <c r="P351" s="18">
        <f>'[1]TCE - ANEXO II - Preencher'!X360</f>
        <v>927.19</v>
      </c>
      <c r="S351" s="22">
        <v>54393</v>
      </c>
    </row>
    <row r="352" spans="1:19" x14ac:dyDescent="0.2">
      <c r="A352" s="8">
        <f>IFERROR(VLOOKUP(B352,'[1]DADOS (OCULTAR)'!$P$3:$R$56,3,0),"")</f>
        <v>10988301000633</v>
      </c>
      <c r="B352" s="9" t="str">
        <f>'[1]TCE - ANEXO II - Preencher'!C361</f>
        <v>HOSPITAL PELÓPIDAS SILVEIRA</v>
      </c>
      <c r="C352" s="10"/>
      <c r="D352" s="11" t="str">
        <f>'[1]TCE - ANEXO II - Preencher'!E361</f>
        <v>EMANUELE BATISTA BARBOSA DA SILVA</v>
      </c>
      <c r="E352" s="12" t="str">
        <f>IF('[1]TCE - ANEXO II - Preencher'!G361="4 - Assistência Odontológica","2 - Outros Profissionais da saúde",'[1]TCE - ANEXO II - Preencher'!G361)</f>
        <v>2 - Outros Profissionais da Saúde</v>
      </c>
      <c r="F352" s="13" t="str">
        <f>'[1]TCE - ANEXO II - Preencher'!H361</f>
        <v>2237-10</v>
      </c>
      <c r="G352" s="14">
        <f>'[1]TCE - ANEXO II - Preencher'!I361</f>
        <v>44197</v>
      </c>
      <c r="H352" s="13" t="str">
        <f>'[1]TCE - ANEXO II - Preencher'!J361</f>
        <v>2 - Diarista</v>
      </c>
      <c r="I352" s="13">
        <f>'[1]TCE - ANEXO II - Preencher'!K361</f>
        <v>44</v>
      </c>
      <c r="J352" s="15">
        <f>'[1]TCE - ANEXO II - Preencher'!L361</f>
        <v>1949.05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1445.12</v>
      </c>
      <c r="N352" s="16">
        <f>'[1]TCE - ANEXO II - Preencher'!S361</f>
        <v>584.71</v>
      </c>
      <c r="O352" s="17">
        <f>'[1]TCE - ANEXO II - Preencher'!W361</f>
        <v>779.65</v>
      </c>
      <c r="P352" s="18">
        <f>'[1]TCE - ANEXO II - Preencher'!X361</f>
        <v>3199.23</v>
      </c>
      <c r="S352" s="22">
        <v>54424</v>
      </c>
    </row>
    <row r="353" spans="1:19" x14ac:dyDescent="0.2">
      <c r="A353" s="8">
        <f>IFERROR(VLOOKUP(B353,'[1]DADOS (OCULTAR)'!$P$3:$R$56,3,0),"")</f>
        <v>10988301000633</v>
      </c>
      <c r="B353" s="9" t="str">
        <f>'[1]TCE - ANEXO II - Preencher'!C362</f>
        <v>HOSPITAL PELÓPIDAS SILVEIRA</v>
      </c>
      <c r="C353" s="10"/>
      <c r="D353" s="11" t="str">
        <f>'[1]TCE - ANEXO II - Preencher'!E362</f>
        <v>EMERSON DANNILO DE AGUIAR SILVA</v>
      </c>
      <c r="E353" s="12" t="str">
        <f>IF('[1]TCE - ANEXO II - Preencher'!G362="4 - Assistência Odontológica","2 - Outros Profissionais da saúde",'[1]TCE - ANEXO II - Preencher'!G362)</f>
        <v>3 - Administrativo</v>
      </c>
      <c r="F353" s="13" t="str">
        <f>'[1]TCE - ANEXO II - Preencher'!H362</f>
        <v>5142-25</v>
      </c>
      <c r="G353" s="14">
        <f>'[1]TCE - ANEXO II - Preencher'!I362</f>
        <v>44197</v>
      </c>
      <c r="H353" s="13" t="str">
        <f>'[1]TCE - ANEXO II - Preencher'!J362</f>
        <v>1 - Plantonista</v>
      </c>
      <c r="I353" s="13">
        <f>'[1]TCE - ANEXO II - Preencher'!K362</f>
        <v>44</v>
      </c>
      <c r="J353" s="15">
        <f>'[1]TCE - ANEXO II - Preencher'!L362</f>
        <v>770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605</v>
      </c>
      <c r="N353" s="16">
        <f>'[1]TCE - ANEXO II - Preencher'!S362</f>
        <v>0</v>
      </c>
      <c r="O353" s="17">
        <f>'[1]TCE - ANEXO II - Preencher'!W362</f>
        <v>157.56</v>
      </c>
      <c r="P353" s="18">
        <f>'[1]TCE - ANEXO II - Preencher'!X362</f>
        <v>1217.44</v>
      </c>
      <c r="S353" s="22">
        <v>54455</v>
      </c>
    </row>
    <row r="354" spans="1:19" x14ac:dyDescent="0.2">
      <c r="A354" s="8">
        <f>IFERROR(VLOOKUP(B354,'[1]DADOS (OCULTAR)'!$P$3:$R$56,3,0),"")</f>
        <v>10988301000633</v>
      </c>
      <c r="B354" s="9" t="str">
        <f>'[1]TCE - ANEXO II - Preencher'!C363</f>
        <v>HOSPITAL PELÓPIDAS SILVEIRA</v>
      </c>
      <c r="C354" s="10"/>
      <c r="D354" s="11" t="str">
        <f>'[1]TCE - ANEXO II - Preencher'!E363</f>
        <v>EMERSON DE SANTANA SILVA</v>
      </c>
      <c r="E354" s="12" t="str">
        <f>IF('[1]TCE - ANEXO II - Preencher'!G363="4 - Assistência Odontológica","2 - Outros Profissionais da saúde",'[1]TCE - ANEXO II - Preencher'!G363)</f>
        <v>2 - Outros Profissionais da Saúde</v>
      </c>
      <c r="F354" s="13" t="str">
        <f>'[1]TCE - ANEXO II - Preencher'!H363</f>
        <v>3222-05</v>
      </c>
      <c r="G354" s="14">
        <f>'[1]TCE - ANEXO II - Preencher'!I363</f>
        <v>44197</v>
      </c>
      <c r="H354" s="13" t="str">
        <f>'[1]TCE - ANEXO II - Preencher'!J363</f>
        <v>1 - Plantonista</v>
      </c>
      <c r="I354" s="13">
        <f>'[1]TCE - ANEXO II - Preencher'!K363</f>
        <v>44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3154.28</v>
      </c>
      <c r="N354" s="16">
        <f>'[1]TCE - ANEXO II - Preencher'!S363</f>
        <v>0</v>
      </c>
      <c r="O354" s="17">
        <f>'[1]TCE - ANEXO II - Preencher'!W363</f>
        <v>3154.28</v>
      </c>
      <c r="P354" s="18">
        <f>'[1]TCE - ANEXO II - Preencher'!X363</f>
        <v>0</v>
      </c>
      <c r="S354" s="22">
        <v>54483</v>
      </c>
    </row>
    <row r="355" spans="1:19" x14ac:dyDescent="0.2">
      <c r="A355" s="8">
        <f>IFERROR(VLOOKUP(B355,'[1]DADOS (OCULTAR)'!$P$3:$R$56,3,0),"")</f>
        <v>10988301000633</v>
      </c>
      <c r="B355" s="9" t="str">
        <f>'[1]TCE - ANEXO II - Preencher'!C364</f>
        <v>HOSPITAL PELÓPIDAS SILVEIRA</v>
      </c>
      <c r="C355" s="10"/>
      <c r="D355" s="11" t="str">
        <f>'[1]TCE - ANEXO II - Preencher'!E364</f>
        <v>EMERSON MARTINS DE SOUZA</v>
      </c>
      <c r="E355" s="12" t="str">
        <f>IF('[1]TCE - ANEXO II - Preencher'!G364="4 - Assistência Odontológica","2 - Outros Profissionais da saúde",'[1]TCE - ANEXO II - Preencher'!G364)</f>
        <v>3 - Administrativo</v>
      </c>
      <c r="F355" s="13" t="str">
        <f>'[1]TCE - ANEXO II - Preencher'!H364</f>
        <v>5174-10</v>
      </c>
      <c r="G355" s="14">
        <f>'[1]TCE - ANEXO II - Preencher'!I364</f>
        <v>44197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1100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242.54</v>
      </c>
      <c r="N355" s="16">
        <f>'[1]TCE - ANEXO II - Preencher'!S364</f>
        <v>0</v>
      </c>
      <c r="O355" s="17">
        <f>'[1]TCE - ANEXO II - Preencher'!W364</f>
        <v>462.53</v>
      </c>
      <c r="P355" s="18">
        <f>'[1]TCE - ANEXO II - Preencher'!X364</f>
        <v>880.01</v>
      </c>
      <c r="S355" s="22">
        <v>54514</v>
      </c>
    </row>
    <row r="356" spans="1:19" x14ac:dyDescent="0.2">
      <c r="A356" s="8">
        <f>IFERROR(VLOOKUP(B356,'[1]DADOS (OCULTAR)'!$P$3:$R$56,3,0),"")</f>
        <v>10988301000633</v>
      </c>
      <c r="B356" s="9" t="str">
        <f>'[1]TCE - ANEXO II - Preencher'!C365</f>
        <v>HOSPITAL PELÓPIDAS SILVEIRA</v>
      </c>
      <c r="C356" s="10"/>
      <c r="D356" s="11" t="str">
        <f>'[1]TCE - ANEXO II - Preencher'!E365</f>
        <v>EMILIA CAROLINA XIMENES DE BARROS</v>
      </c>
      <c r="E356" s="12" t="str">
        <f>IF('[1]TCE - ANEXO II - Preencher'!G365="4 - Assistência Odontológica","2 - Outros Profissionais da saúde",'[1]TCE - ANEXO II - Preencher'!G365)</f>
        <v>2 - Outros Profissionais da Saúde</v>
      </c>
      <c r="F356" s="13" t="str">
        <f>'[1]TCE - ANEXO II - Preencher'!H365</f>
        <v>2235-05</v>
      </c>
      <c r="G356" s="14">
        <f>'[1]TCE - ANEXO II - Preencher'!I365</f>
        <v>44197</v>
      </c>
      <c r="H356" s="13" t="str">
        <f>'[1]TCE - ANEXO II - Preencher'!J365</f>
        <v>2 - Diarista</v>
      </c>
      <c r="I356" s="13">
        <f>'[1]TCE - ANEXO II - Preencher'!K365</f>
        <v>40</v>
      </c>
      <c r="J356" s="15">
        <f>'[1]TCE - ANEXO II - Preencher'!L365</f>
        <v>2055.94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2360.38</v>
      </c>
      <c r="N356" s="16">
        <f>'[1]TCE - ANEXO II - Preencher'!S365</f>
        <v>832.66</v>
      </c>
      <c r="O356" s="17">
        <f>'[1]TCE - ANEXO II - Preencher'!W365</f>
        <v>1010.03</v>
      </c>
      <c r="P356" s="18">
        <f>'[1]TCE - ANEXO II - Preencher'!X365</f>
        <v>4238.95</v>
      </c>
      <c r="S356" s="22">
        <v>54544</v>
      </c>
    </row>
    <row r="357" spans="1:19" x14ac:dyDescent="0.2">
      <c r="A357" s="8">
        <f>IFERROR(VLOOKUP(B357,'[1]DADOS (OCULTAR)'!$P$3:$R$56,3,0),"")</f>
        <v>10988301000633</v>
      </c>
      <c r="B357" s="9" t="str">
        <f>'[1]TCE - ANEXO II - Preencher'!C366</f>
        <v>HOSPITAL PELÓPIDAS SILVEIRA</v>
      </c>
      <c r="C357" s="10"/>
      <c r="D357" s="11" t="str">
        <f>'[1]TCE - ANEXO II - Preencher'!E366</f>
        <v>EMMANUELLE CRISTINE FERREIRA SANTOS</v>
      </c>
      <c r="E357" s="12" t="str">
        <f>IF('[1]TCE - ANEXO II - Preencher'!G366="4 - Assistência Odontológica","2 - Outros Profissionais da saúde",'[1]TCE - ANEXO II - Preencher'!G366)</f>
        <v>2 - Outros Profissionais da Saúde</v>
      </c>
      <c r="F357" s="13" t="str">
        <f>'[1]TCE - ANEXO II - Preencher'!H366</f>
        <v>2235-05</v>
      </c>
      <c r="G357" s="14">
        <f>'[1]TCE - ANEXO II - Preencher'!I366</f>
        <v>44197</v>
      </c>
      <c r="H357" s="13" t="str">
        <f>'[1]TCE - ANEXO II - Preencher'!J366</f>
        <v>1 - Plantonista</v>
      </c>
      <c r="I357" s="13">
        <f>'[1]TCE - ANEXO II - Preencher'!K366</f>
        <v>40</v>
      </c>
      <c r="J357" s="15">
        <f>'[1]TCE - ANEXO II - Preencher'!L366</f>
        <v>68.53</v>
      </c>
      <c r="K357" s="15">
        <f>'[1]TCE - ANEXO II - Preencher'!P366</f>
        <v>7890.01</v>
      </c>
      <c r="L357" s="15">
        <f>'[1]TCE - ANEXO II - Preencher'!Q366</f>
        <v>0</v>
      </c>
      <c r="M357" s="15">
        <f>'[1]TCE - ANEXO II - Preencher'!R366</f>
        <v>1844.82</v>
      </c>
      <c r="N357" s="16">
        <f>'[1]TCE - ANEXO II - Preencher'!S366</f>
        <v>20.9</v>
      </c>
      <c r="O357" s="17">
        <f>'[1]TCE - ANEXO II - Preencher'!W366</f>
        <v>7954.6</v>
      </c>
      <c r="P357" s="18">
        <f>'[1]TCE - ANEXO II - Preencher'!X366</f>
        <v>1869.6599999999999</v>
      </c>
      <c r="S357" s="22">
        <v>54575</v>
      </c>
    </row>
    <row r="358" spans="1:19" x14ac:dyDescent="0.2">
      <c r="A358" s="8">
        <f>IFERROR(VLOOKUP(B358,'[1]DADOS (OCULTAR)'!$P$3:$R$56,3,0),"")</f>
        <v>10988301000633</v>
      </c>
      <c r="B358" s="9" t="str">
        <f>'[1]TCE - ANEXO II - Preencher'!C367</f>
        <v>HOSPITAL PELÓPIDAS SILVEIRA</v>
      </c>
      <c r="C358" s="10"/>
      <c r="D358" s="11" t="str">
        <f>'[1]TCE - ANEXO II - Preencher'!E367</f>
        <v>EMMANUELLE MENDES APOLINARIO JAIMES</v>
      </c>
      <c r="E358" s="12" t="str">
        <f>IF('[1]TCE - ANEXO II - Preencher'!G367="4 - Assistência Odontológica","2 - Outros Profissionais da saúde",'[1]TCE - ANEXO II - Preencher'!G367)</f>
        <v>2 - Outros Profissionais da Saúde</v>
      </c>
      <c r="F358" s="13" t="str">
        <f>'[1]TCE - ANEXO II - Preencher'!H367</f>
        <v>2236-05</v>
      </c>
      <c r="G358" s="14">
        <f>'[1]TCE - ANEXO II - Preencher'!I367</f>
        <v>44197</v>
      </c>
      <c r="H358" s="13" t="str">
        <f>'[1]TCE - ANEXO II - Preencher'!J367</f>
        <v>1 - Plantonista</v>
      </c>
      <c r="I358" s="13">
        <f>'[1]TCE - ANEXO II - Preencher'!K367</f>
        <v>24</v>
      </c>
      <c r="J358" s="15">
        <f>'[1]TCE - ANEXO II - Preencher'!L367</f>
        <v>1604.62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666.15</v>
      </c>
      <c r="N358" s="16">
        <f>'[1]TCE - ANEXO II - Preencher'!S367</f>
        <v>401.16</v>
      </c>
      <c r="O358" s="17">
        <f>'[1]TCE - ANEXO II - Preencher'!W367</f>
        <v>289.37</v>
      </c>
      <c r="P358" s="18">
        <f>'[1]TCE - ANEXO II - Preencher'!X367</f>
        <v>2382.56</v>
      </c>
      <c r="S358" s="22">
        <v>54605</v>
      </c>
    </row>
    <row r="359" spans="1:19" x14ac:dyDescent="0.2">
      <c r="A359" s="8">
        <f>IFERROR(VLOOKUP(B359,'[1]DADOS (OCULTAR)'!$P$3:$R$56,3,0),"")</f>
        <v>10988301000633</v>
      </c>
      <c r="B359" s="9" t="str">
        <f>'[1]TCE - ANEXO II - Preencher'!C368</f>
        <v>HOSPITAL PELÓPIDAS SILVEIRA</v>
      </c>
      <c r="C359" s="10"/>
      <c r="D359" s="11" t="str">
        <f>'[1]TCE - ANEXO II - Preencher'!E368</f>
        <v>ENILDA DA ROCHA FREITAS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 t="str">
        <f>'[1]TCE - ANEXO II - Preencher'!H368</f>
        <v>3222-05</v>
      </c>
      <c r="G359" s="14">
        <f>'[1]TCE - ANEXO II - Preencher'!I368</f>
        <v>44197</v>
      </c>
      <c r="H359" s="13" t="str">
        <f>'[1]TCE - ANEXO II - Preencher'!J368</f>
        <v>1 - Plantonista</v>
      </c>
      <c r="I359" s="13">
        <f>'[1]TCE - ANEXO II - Preencher'!K368</f>
        <v>44</v>
      </c>
      <c r="J359" s="15">
        <f>'[1]TCE - ANEXO II - Preencher'!L368</f>
        <v>0</v>
      </c>
      <c r="K359" s="15">
        <f>'[1]TCE - ANEXO II - Preencher'!P368</f>
        <v>1907.52</v>
      </c>
      <c r="L359" s="15">
        <f>'[1]TCE - ANEXO II - Preencher'!Q368</f>
        <v>0</v>
      </c>
      <c r="M359" s="15">
        <f>'[1]TCE - ANEXO II - Preencher'!R368</f>
        <v>196.92</v>
      </c>
      <c r="N359" s="16">
        <f>'[1]TCE - ANEXO II - Preencher'!S368</f>
        <v>0</v>
      </c>
      <c r="O359" s="17">
        <f>'[1]TCE - ANEXO II - Preencher'!W368</f>
        <v>1952.57</v>
      </c>
      <c r="P359" s="18">
        <f>'[1]TCE - ANEXO II - Preencher'!X368</f>
        <v>151.87000000000012</v>
      </c>
      <c r="S359" s="22">
        <v>54636</v>
      </c>
    </row>
    <row r="360" spans="1:19" x14ac:dyDescent="0.2">
      <c r="A360" s="8">
        <f>IFERROR(VLOOKUP(B360,'[1]DADOS (OCULTAR)'!$P$3:$R$56,3,0),"")</f>
        <v>10988301000633</v>
      </c>
      <c r="B360" s="9" t="str">
        <f>'[1]TCE - ANEXO II - Preencher'!C369</f>
        <v>HOSPITAL PELÓPIDAS SILVEIRA</v>
      </c>
      <c r="C360" s="10"/>
      <c r="D360" s="11" t="str">
        <f>'[1]TCE - ANEXO II - Preencher'!E369</f>
        <v>EQUESIANA TAVARES DA SILVA</v>
      </c>
      <c r="E360" s="12" t="str">
        <f>IF('[1]TCE - ANEXO II - Preencher'!G369="4 - Assistência Odontológica","2 - Outros Profissionais da saúde",'[1]TCE - ANEXO II - Preencher'!G369)</f>
        <v>2 - Outros Profissionais da Saúde</v>
      </c>
      <c r="F360" s="13" t="str">
        <f>'[1]TCE - ANEXO II - Preencher'!H369</f>
        <v>2237-05</v>
      </c>
      <c r="G360" s="14">
        <f>'[1]TCE - ANEXO II - Preencher'!I369</f>
        <v>44197</v>
      </c>
      <c r="H360" s="13" t="str">
        <f>'[1]TCE - ANEXO II - Preencher'!J369</f>
        <v>1 - Plantonista</v>
      </c>
      <c r="I360" s="13">
        <f>'[1]TCE - ANEXO II - Preencher'!K369</f>
        <v>44</v>
      </c>
      <c r="J360" s="15">
        <f>'[1]TCE - ANEXO II - Preencher'!L369</f>
        <v>586.66999999999996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653.73</v>
      </c>
      <c r="N360" s="16">
        <f>'[1]TCE - ANEXO II - Preencher'!S369</f>
        <v>0</v>
      </c>
      <c r="O360" s="17">
        <f>'[1]TCE - ANEXO II - Preencher'!W369</f>
        <v>128.74</v>
      </c>
      <c r="P360" s="18">
        <f>'[1]TCE - ANEXO II - Preencher'!X369</f>
        <v>1111.6600000000001</v>
      </c>
      <c r="S360" s="22">
        <v>54667</v>
      </c>
    </row>
    <row r="361" spans="1:19" x14ac:dyDescent="0.2">
      <c r="A361" s="8">
        <f>IFERROR(VLOOKUP(B361,'[1]DADOS (OCULTAR)'!$P$3:$R$56,3,0),"")</f>
        <v>10988301000633</v>
      </c>
      <c r="B361" s="9" t="str">
        <f>'[1]TCE - ANEXO II - Preencher'!C370</f>
        <v>HOSPITAL PELÓPIDAS SILVEIRA</v>
      </c>
      <c r="C361" s="10"/>
      <c r="D361" s="11" t="str">
        <f>'[1]TCE - ANEXO II - Preencher'!E370</f>
        <v>ERACLIDES GOMES DE ALMEIDA</v>
      </c>
      <c r="E361" s="12" t="str">
        <f>IF('[1]TCE - ANEXO II - Preencher'!G370="4 - Assistência Odontológica","2 - Outros Profissionais da saúde",'[1]TCE - ANEXO II - Preencher'!G370)</f>
        <v>2 - Outros Profissionais da Saúde</v>
      </c>
      <c r="F361" s="13" t="str">
        <f>'[1]TCE - ANEXO II - Preencher'!H370</f>
        <v>3222-05</v>
      </c>
      <c r="G361" s="14">
        <f>'[1]TCE - ANEXO II - Preencher'!I370</f>
        <v>44197</v>
      </c>
      <c r="H361" s="13" t="str">
        <f>'[1]TCE - ANEXO II - Preencher'!J370</f>
        <v>1 - Plantonista</v>
      </c>
      <c r="I361" s="13">
        <f>'[1]TCE - ANEXO II - Preencher'!K370</f>
        <v>44</v>
      </c>
      <c r="J361" s="15">
        <f>'[1]TCE - ANEXO II - Preencher'!L370</f>
        <v>1100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246.74</v>
      </c>
      <c r="N361" s="16">
        <f>'[1]TCE - ANEXO II - Preencher'!S370</f>
        <v>110</v>
      </c>
      <c r="O361" s="17">
        <f>'[1]TCE - ANEXO II - Preencher'!W370</f>
        <v>274.22000000000003</v>
      </c>
      <c r="P361" s="18">
        <f>'[1]TCE - ANEXO II - Preencher'!X370</f>
        <v>1182.52</v>
      </c>
      <c r="S361" s="22">
        <v>54697</v>
      </c>
    </row>
    <row r="362" spans="1:19" x14ac:dyDescent="0.2">
      <c r="A362" s="8">
        <f>IFERROR(VLOOKUP(B362,'[1]DADOS (OCULTAR)'!$P$3:$R$56,3,0),"")</f>
        <v>10988301000633</v>
      </c>
      <c r="B362" s="9" t="str">
        <f>'[1]TCE - ANEXO II - Preencher'!C371</f>
        <v>HOSPITAL PELÓPIDAS SILVEIRA</v>
      </c>
      <c r="C362" s="10"/>
      <c r="D362" s="11" t="str">
        <f>'[1]TCE - ANEXO II - Preencher'!E371</f>
        <v>ERIANE ALVES SOTERO</v>
      </c>
      <c r="E362" s="12" t="str">
        <f>IF('[1]TCE - ANEXO II - Preencher'!G371="4 - Assistência Odontológica","2 - Outros Profissionais da saúde",'[1]TCE - ANEXO II - Preencher'!G371)</f>
        <v>2 - Outros Profissionais da Saúde</v>
      </c>
      <c r="F362" s="13" t="str">
        <f>'[1]TCE - ANEXO II - Preencher'!H371</f>
        <v>2235-05</v>
      </c>
      <c r="G362" s="14">
        <f>'[1]TCE - ANEXO II - Preencher'!I371</f>
        <v>44197</v>
      </c>
      <c r="H362" s="13" t="str">
        <f>'[1]TCE - ANEXO II - Preencher'!J371</f>
        <v>2 - Diarista</v>
      </c>
      <c r="I362" s="13">
        <f>'[1]TCE - ANEXO II - Preencher'!K371</f>
        <v>40</v>
      </c>
      <c r="J362" s="15">
        <f>'[1]TCE - ANEXO II - Preencher'!L371</f>
        <v>2055.94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2861.45</v>
      </c>
      <c r="N362" s="16">
        <f>'[1]TCE - ANEXO II - Preencher'!S371</f>
        <v>832.66</v>
      </c>
      <c r="O362" s="17">
        <f>'[1]TCE - ANEXO II - Preencher'!W371</f>
        <v>1259.24</v>
      </c>
      <c r="P362" s="18">
        <f>'[1]TCE - ANEXO II - Preencher'!X371</f>
        <v>4490.8099999999995</v>
      </c>
      <c r="S362" s="22">
        <v>54728</v>
      </c>
    </row>
    <row r="363" spans="1:19" x14ac:dyDescent="0.2">
      <c r="A363" s="8">
        <f>IFERROR(VLOOKUP(B363,'[1]DADOS (OCULTAR)'!$P$3:$R$56,3,0),"")</f>
        <v>10988301000633</v>
      </c>
      <c r="B363" s="9" t="str">
        <f>'[1]TCE - ANEXO II - Preencher'!C372</f>
        <v>HOSPITAL PELÓPIDAS SILVEIRA</v>
      </c>
      <c r="C363" s="10"/>
      <c r="D363" s="11" t="str">
        <f>'[1]TCE - ANEXO II - Preencher'!E372</f>
        <v>ERICA DE OLIVEIRA NASCIMENTO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 t="str">
        <f>'[1]TCE - ANEXO II - Preencher'!H372</f>
        <v>5211-30</v>
      </c>
      <c r="G363" s="14">
        <f>'[1]TCE - ANEXO II - Preencher'!I372</f>
        <v>44197</v>
      </c>
      <c r="H363" s="13" t="str">
        <f>'[1]TCE - ANEXO II - Preencher'!J372</f>
        <v>1 - Plantonista</v>
      </c>
      <c r="I363" s="13">
        <f>'[1]TCE - ANEXO II - Preencher'!K372</f>
        <v>44</v>
      </c>
      <c r="J363" s="15">
        <f>'[1]TCE - ANEXO II - Preencher'!L372</f>
        <v>1100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170.5</v>
      </c>
      <c r="P363" s="18">
        <f>'[1]TCE - ANEXO II - Preencher'!X372</f>
        <v>929.5</v>
      </c>
      <c r="S363" s="22">
        <v>54758</v>
      </c>
    </row>
    <row r="364" spans="1:19" x14ac:dyDescent="0.2">
      <c r="A364" s="8">
        <f>IFERROR(VLOOKUP(B364,'[1]DADOS (OCULTAR)'!$P$3:$R$56,3,0),"")</f>
        <v>10988301000633</v>
      </c>
      <c r="B364" s="9" t="str">
        <f>'[1]TCE - ANEXO II - Preencher'!C373</f>
        <v>HOSPITAL PELÓPIDAS SILVEIRA</v>
      </c>
      <c r="C364" s="10"/>
      <c r="D364" s="11" t="str">
        <f>'[1]TCE - ANEXO II - Preencher'!E373</f>
        <v>ERICA MARIA DA SILVA</v>
      </c>
      <c r="E364" s="12" t="str">
        <f>IF('[1]TCE - ANEXO II - Preencher'!G373="4 - Assistência Odontológica","2 - Outros Profissionais da saúde",'[1]TCE - ANEXO II - Preencher'!G373)</f>
        <v>2 - Outros Profissionais da Saúde</v>
      </c>
      <c r="F364" s="13" t="str">
        <f>'[1]TCE - ANEXO II - Preencher'!H373</f>
        <v>3222-05</v>
      </c>
      <c r="G364" s="14">
        <f>'[1]TCE - ANEXO II - Preencher'!I373</f>
        <v>44197</v>
      </c>
      <c r="H364" s="13" t="str">
        <f>'[1]TCE - ANEXO II - Preencher'!J373</f>
        <v>1 - Plantonista</v>
      </c>
      <c r="I364" s="13">
        <f>'[1]TCE - ANEXO II - Preencher'!K373</f>
        <v>44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1485.93</v>
      </c>
      <c r="N364" s="16">
        <f>'[1]TCE - ANEXO II - Preencher'!S373</f>
        <v>0</v>
      </c>
      <c r="O364" s="17">
        <f>'[1]TCE - ANEXO II - Preencher'!W373</f>
        <v>518.01</v>
      </c>
      <c r="P364" s="18">
        <f>'[1]TCE - ANEXO II - Preencher'!X373</f>
        <v>967.92000000000007</v>
      </c>
      <c r="S364" s="22">
        <v>54789</v>
      </c>
    </row>
    <row r="365" spans="1:19" x14ac:dyDescent="0.2">
      <c r="A365" s="8">
        <f>IFERROR(VLOOKUP(B365,'[1]DADOS (OCULTAR)'!$P$3:$R$56,3,0),"")</f>
        <v>10988301000633</v>
      </c>
      <c r="B365" s="9" t="str">
        <f>'[1]TCE - ANEXO II - Preencher'!C374</f>
        <v>HOSPITAL PELÓPIDAS SILVEIRA</v>
      </c>
      <c r="C365" s="10"/>
      <c r="D365" s="11" t="str">
        <f>'[1]TCE - ANEXO II - Preencher'!E374</f>
        <v>ERICA MARIA DA SILVA OLIVEIRA</v>
      </c>
      <c r="E365" s="12" t="str">
        <f>IF('[1]TCE - ANEXO II - Preencher'!G374="4 - Assistência Odontológica","2 - Outros Profissionais da saúde",'[1]TCE - ANEXO II - Preencher'!G374)</f>
        <v>2 - Outros Profissionais da Saúde</v>
      </c>
      <c r="F365" s="13" t="str">
        <f>'[1]TCE - ANEXO II - Preencher'!H374</f>
        <v>3222-05</v>
      </c>
      <c r="G365" s="14">
        <f>'[1]TCE - ANEXO II - Preencher'!I374</f>
        <v>44197</v>
      </c>
      <c r="H365" s="13" t="str">
        <f>'[1]TCE - ANEXO II - Preencher'!J374</f>
        <v>1 - Plantonista</v>
      </c>
      <c r="I365" s="13">
        <f>'[1]TCE - ANEXO II - Preencher'!K374</f>
        <v>44</v>
      </c>
      <c r="J365" s="15">
        <f>'[1]TCE - ANEXO II - Preencher'!L374</f>
        <v>733.33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3513.22</v>
      </c>
      <c r="N365" s="16">
        <f>'[1]TCE - ANEXO II - Preencher'!S374</f>
        <v>110</v>
      </c>
      <c r="O365" s="17">
        <f>'[1]TCE - ANEXO II - Preencher'!W374</f>
        <v>265.45999999999998</v>
      </c>
      <c r="P365" s="18">
        <f>'[1]TCE - ANEXO II - Preencher'!X374</f>
        <v>4091.09</v>
      </c>
      <c r="S365" s="22">
        <v>54820</v>
      </c>
    </row>
    <row r="366" spans="1:19" x14ac:dyDescent="0.2">
      <c r="A366" s="8">
        <f>IFERROR(VLOOKUP(B366,'[1]DADOS (OCULTAR)'!$P$3:$R$56,3,0),"")</f>
        <v>10988301000633</v>
      </c>
      <c r="B366" s="9" t="str">
        <f>'[1]TCE - ANEXO II - Preencher'!C375</f>
        <v>HOSPITAL PELÓPIDAS SILVEIRA</v>
      </c>
      <c r="C366" s="10"/>
      <c r="D366" s="11" t="str">
        <f>'[1]TCE - ANEXO II - Preencher'!E375</f>
        <v>ERICK LUIZ GOMES DE SANTANA</v>
      </c>
      <c r="E366" s="12" t="str">
        <f>IF('[1]TCE - ANEXO II - Preencher'!G375="4 - Assistência Odontológica","2 - Outros Profissionais da saúde",'[1]TCE - ANEXO II - Preencher'!G375)</f>
        <v>3 - Administrativo</v>
      </c>
      <c r="F366" s="13" t="str">
        <f>'[1]TCE - ANEXO II - Preencher'!H375</f>
        <v>5174-10</v>
      </c>
      <c r="G366" s="14">
        <f>'[1]TCE - ANEXO II - Preencher'!I375</f>
        <v>44197</v>
      </c>
      <c r="H366" s="13" t="str">
        <f>'[1]TCE - ANEXO II - Preencher'!J375</f>
        <v>1 - Plantonista</v>
      </c>
      <c r="I366" s="13">
        <f>'[1]TCE - ANEXO II - Preencher'!K375</f>
        <v>44</v>
      </c>
      <c r="J366" s="15">
        <f>'[1]TCE - ANEXO II - Preencher'!L375</f>
        <v>1100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204.33</v>
      </c>
      <c r="N366" s="16">
        <f>'[1]TCE - ANEXO II - Preencher'!S375</f>
        <v>0</v>
      </c>
      <c r="O366" s="17">
        <f>'[1]TCE - ANEXO II - Preencher'!W375</f>
        <v>189.37</v>
      </c>
      <c r="P366" s="18">
        <f>'[1]TCE - ANEXO II - Preencher'!X375</f>
        <v>1114.96</v>
      </c>
      <c r="S366" s="22">
        <v>54848</v>
      </c>
    </row>
    <row r="367" spans="1:19" x14ac:dyDescent="0.2">
      <c r="A367" s="8">
        <f>IFERROR(VLOOKUP(B367,'[1]DADOS (OCULTAR)'!$P$3:$R$56,3,0),"")</f>
        <v>10988301000633</v>
      </c>
      <c r="B367" s="9" t="str">
        <f>'[1]TCE - ANEXO II - Preencher'!C376</f>
        <v>HOSPITAL PELÓPIDAS SILVEIRA</v>
      </c>
      <c r="C367" s="10"/>
      <c r="D367" s="11" t="str">
        <f>'[1]TCE - ANEXO II - Preencher'!E376</f>
        <v>ERICKA ROBERTA DE SA ARAUJO PACIFICO E SILVA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 t="str">
        <f>'[1]TCE - ANEXO II - Preencher'!H376</f>
        <v>2235-05</v>
      </c>
      <c r="G367" s="14">
        <f>'[1]TCE - ANEXO II - Preencher'!I376</f>
        <v>44197</v>
      </c>
      <c r="H367" s="13" t="str">
        <f>'[1]TCE - ANEXO II - Preencher'!J376</f>
        <v>2 - Diarista</v>
      </c>
      <c r="I367" s="13">
        <f>'[1]TCE - ANEXO II - Preencher'!K376</f>
        <v>40</v>
      </c>
      <c r="J367" s="15">
        <f>'[1]TCE - ANEXO II - Preencher'!L376</f>
        <v>2055.94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945.61</v>
      </c>
      <c r="N367" s="16">
        <f>'[1]TCE - ANEXO II - Preencher'!S376</f>
        <v>513.99</v>
      </c>
      <c r="O367" s="17">
        <f>'[1]TCE - ANEXO II - Preencher'!W376</f>
        <v>940.17</v>
      </c>
      <c r="P367" s="18">
        <f>'[1]TCE - ANEXO II - Preencher'!X376</f>
        <v>2575.37</v>
      </c>
      <c r="S367" s="22">
        <v>54879</v>
      </c>
    </row>
    <row r="368" spans="1:19" x14ac:dyDescent="0.2">
      <c r="A368" s="8">
        <f>IFERROR(VLOOKUP(B368,'[1]DADOS (OCULTAR)'!$P$3:$R$56,3,0),"")</f>
        <v>10988301000633</v>
      </c>
      <c r="B368" s="9" t="str">
        <f>'[1]TCE - ANEXO II - Preencher'!C377</f>
        <v>HOSPITAL PELÓPIDAS SILVEIRA</v>
      </c>
      <c r="C368" s="10"/>
      <c r="D368" s="11" t="str">
        <f>'[1]TCE - ANEXO II - Preencher'!E377</f>
        <v>ERICKISON JOSE RODRIGUES DE MELLO</v>
      </c>
      <c r="E368" s="12" t="str">
        <f>IF('[1]TCE - ANEXO II - Preencher'!G377="4 - Assistência Odontológica","2 - Outros Profissionais da saúde",'[1]TCE - ANEXO II - Preencher'!G377)</f>
        <v>3 - Administrativo</v>
      </c>
      <c r="F368" s="13" t="str">
        <f>'[1]TCE - ANEXO II - Preencher'!H377</f>
        <v>5174-10</v>
      </c>
      <c r="G368" s="14">
        <f>'[1]TCE - ANEXO II - Preencher'!I377</f>
        <v>44197</v>
      </c>
      <c r="H368" s="13" t="str">
        <f>'[1]TCE - ANEXO II - Preencher'!J377</f>
        <v>1 - Plantonista</v>
      </c>
      <c r="I368" s="13">
        <f>'[1]TCE - ANEXO II - Preencher'!K377</f>
        <v>44</v>
      </c>
      <c r="J368" s="15">
        <f>'[1]TCE - ANEXO II - Preencher'!L377</f>
        <v>1100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149.33000000000001</v>
      </c>
      <c r="N368" s="16">
        <f>'[1]TCE - ANEXO II - Preencher'!S377</f>
        <v>0</v>
      </c>
      <c r="O368" s="17">
        <f>'[1]TCE - ANEXO II - Preencher'!W377</f>
        <v>183.93</v>
      </c>
      <c r="P368" s="18">
        <f>'[1]TCE - ANEXO II - Preencher'!X377</f>
        <v>1065.3999999999999</v>
      </c>
      <c r="S368" s="22">
        <v>54909</v>
      </c>
    </row>
    <row r="369" spans="1:19" x14ac:dyDescent="0.2">
      <c r="A369" s="8">
        <f>IFERROR(VLOOKUP(B369,'[1]DADOS (OCULTAR)'!$P$3:$R$56,3,0),"")</f>
        <v>10988301000633</v>
      </c>
      <c r="B369" s="9" t="str">
        <f>'[1]TCE - ANEXO II - Preencher'!C378</f>
        <v>HOSPITAL PELÓPIDAS SILVEIRA</v>
      </c>
      <c r="C369" s="10"/>
      <c r="D369" s="11" t="str">
        <f>'[1]TCE - ANEXO II - Preencher'!E378</f>
        <v>ERIHEVERTON SILVA MAXIMO DE MELO</v>
      </c>
      <c r="E369" s="12" t="str">
        <f>IF('[1]TCE - ANEXO II - Preencher'!G378="4 - Assistência Odontológica","2 - Outros Profissionais da saúde",'[1]TCE - ANEXO II - Preencher'!G378)</f>
        <v>3 - Administrativo</v>
      </c>
      <c r="F369" s="13" t="str">
        <f>'[1]TCE - ANEXO II - Preencher'!H378</f>
        <v>4110-10</v>
      </c>
      <c r="G369" s="14">
        <f>'[1]TCE - ANEXO II - Preencher'!I378</f>
        <v>44197</v>
      </c>
      <c r="H369" s="13" t="str">
        <f>'[1]TCE - ANEXO II - Preencher'!J378</f>
        <v>2 - Diarista</v>
      </c>
      <c r="I369" s="13">
        <f>'[1]TCE - ANEXO II - Preencher'!K378</f>
        <v>20</v>
      </c>
      <c r="J369" s="15">
        <f>'[1]TCE - ANEXO II - Preencher'!L378</f>
        <v>550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74.25</v>
      </c>
      <c r="P369" s="18">
        <f>'[1]TCE - ANEXO II - Preencher'!X378</f>
        <v>475.75</v>
      </c>
      <c r="S369" s="22">
        <v>54940</v>
      </c>
    </row>
    <row r="370" spans="1:19" x14ac:dyDescent="0.2">
      <c r="A370" s="8">
        <f>IFERROR(VLOOKUP(B370,'[1]DADOS (OCULTAR)'!$P$3:$R$56,3,0),"")</f>
        <v>10988301000633</v>
      </c>
      <c r="B370" s="9" t="str">
        <f>'[1]TCE - ANEXO II - Preencher'!C379</f>
        <v>HOSPITAL PELÓPIDAS SILVEIRA</v>
      </c>
      <c r="C370" s="10"/>
      <c r="D370" s="11" t="str">
        <f>'[1]TCE - ANEXO II - Preencher'!E379</f>
        <v>ERIKA ARAUJO EBERLE</v>
      </c>
      <c r="E370" s="12" t="str">
        <f>IF('[1]TCE - ANEXO II - Preencher'!G379="4 - Assistência Odontológica","2 - Outros Profissionais da saúde",'[1]TCE - ANEXO II - Preencher'!G379)</f>
        <v>1 - Médico</v>
      </c>
      <c r="F370" s="13" t="str">
        <f>'[1]TCE - ANEXO II - Preencher'!H379</f>
        <v>2251-25</v>
      </c>
      <c r="G370" s="14">
        <f>'[1]TCE - ANEXO II - Preencher'!I379</f>
        <v>44197</v>
      </c>
      <c r="H370" s="13" t="str">
        <f>'[1]TCE - ANEXO II - Preencher'!J379</f>
        <v>1 - Plantonista</v>
      </c>
      <c r="I370" s="13">
        <f>'[1]TCE - ANEXO II - Preencher'!K379</f>
        <v>12</v>
      </c>
      <c r="J370" s="15">
        <f>'[1]TCE - ANEXO II - Preencher'!L379</f>
        <v>1584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220</v>
      </c>
      <c r="N370" s="16">
        <f>'[1]TCE - ANEXO II - Preencher'!S379</f>
        <v>1995.08</v>
      </c>
      <c r="O370" s="17">
        <f>'[1]TCE - ANEXO II - Preencher'!W379</f>
        <v>564.36</v>
      </c>
      <c r="P370" s="18">
        <f>'[1]TCE - ANEXO II - Preencher'!X379</f>
        <v>3234.72</v>
      </c>
      <c r="S370" s="22">
        <v>54970</v>
      </c>
    </row>
    <row r="371" spans="1:19" x14ac:dyDescent="0.2">
      <c r="A371" s="8">
        <f>IFERROR(VLOOKUP(B371,'[1]DADOS (OCULTAR)'!$P$3:$R$56,3,0),"")</f>
        <v>10988301000633</v>
      </c>
      <c r="B371" s="9" t="str">
        <f>'[1]TCE - ANEXO II - Preencher'!C380</f>
        <v>HOSPITAL PELÓPIDAS SILVEIRA</v>
      </c>
      <c r="C371" s="10"/>
      <c r="D371" s="11" t="str">
        <f>'[1]TCE - ANEXO II - Preencher'!E380</f>
        <v>ERIKA NICOLY GOUVEIA BERNARDO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 t="str">
        <f>'[1]TCE - ANEXO II - Preencher'!H380</f>
        <v>3222-05</v>
      </c>
      <c r="G371" s="14">
        <f>'[1]TCE - ANEXO II - Preencher'!I380</f>
        <v>44197</v>
      </c>
      <c r="H371" s="13" t="str">
        <f>'[1]TCE - ANEXO II - Preencher'!J380</f>
        <v>1 - Plantonista</v>
      </c>
      <c r="I371" s="13">
        <f>'[1]TCE - ANEXO II - Preencher'!K380</f>
        <v>44</v>
      </c>
      <c r="J371" s="15">
        <f>'[1]TCE - ANEXO II - Preencher'!L380</f>
        <v>953.33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734.18</v>
      </c>
      <c r="N371" s="16">
        <f>'[1]TCE - ANEXO II - Preencher'!S380</f>
        <v>0</v>
      </c>
      <c r="O371" s="17">
        <f>'[1]TCE - ANEXO II - Preencher'!W380</f>
        <v>505.82</v>
      </c>
      <c r="P371" s="18">
        <f>'[1]TCE - ANEXO II - Preencher'!X380</f>
        <v>1181.69</v>
      </c>
      <c r="S371" s="22">
        <v>55001</v>
      </c>
    </row>
    <row r="372" spans="1:19" x14ac:dyDescent="0.2">
      <c r="A372" s="8">
        <f>IFERROR(VLOOKUP(B372,'[1]DADOS (OCULTAR)'!$P$3:$R$56,3,0),"")</f>
        <v>10988301000633</v>
      </c>
      <c r="B372" s="9" t="str">
        <f>'[1]TCE - ANEXO II - Preencher'!C381</f>
        <v>HOSPITAL PELÓPIDAS SILVEIRA</v>
      </c>
      <c r="C372" s="10"/>
      <c r="D372" s="11" t="str">
        <f>'[1]TCE - ANEXO II - Preencher'!E381</f>
        <v>ERIKA RAQUELI DE MORAIS BEZERRA SILVA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 t="str">
        <f>'[1]TCE - ANEXO II - Preencher'!H381</f>
        <v>7664-20</v>
      </c>
      <c r="G372" s="14">
        <f>'[1]TCE - ANEXO II - Preencher'!I381</f>
        <v>44197</v>
      </c>
      <c r="H372" s="13" t="str">
        <f>'[1]TCE - ANEXO II - Preencher'!J381</f>
        <v>1 - Plantonista</v>
      </c>
      <c r="I372" s="13">
        <f>'[1]TCE - ANEXO II - Preencher'!K381</f>
        <v>24</v>
      </c>
      <c r="J372" s="15">
        <f>'[1]TCE - ANEXO II - Preencher'!L381</f>
        <v>1100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674.67</v>
      </c>
      <c r="N372" s="16">
        <f>'[1]TCE - ANEXO II - Preencher'!S381</f>
        <v>0</v>
      </c>
      <c r="O372" s="17">
        <f>'[1]TCE - ANEXO II - Preencher'!W381</f>
        <v>252.7</v>
      </c>
      <c r="P372" s="18">
        <f>'[1]TCE - ANEXO II - Preencher'!X381</f>
        <v>1521.97</v>
      </c>
      <c r="S372" s="22">
        <v>55032</v>
      </c>
    </row>
    <row r="373" spans="1:19" x14ac:dyDescent="0.2">
      <c r="A373" s="8">
        <f>IFERROR(VLOOKUP(B373,'[1]DADOS (OCULTAR)'!$P$3:$R$56,3,0),"")</f>
        <v>10988301000633</v>
      </c>
      <c r="B373" s="9" t="str">
        <f>'[1]TCE - ANEXO II - Preencher'!C382</f>
        <v>HOSPITAL PELÓPIDAS SILVEIRA</v>
      </c>
      <c r="C373" s="10"/>
      <c r="D373" s="11" t="str">
        <f>'[1]TCE - ANEXO II - Preencher'!E382</f>
        <v>ERISON DA COSTA FERREIRA</v>
      </c>
      <c r="E373" s="12" t="str">
        <f>IF('[1]TCE - ANEXO II - Preencher'!G382="4 - Assistência Odontológica","2 - Outros Profissionais da saúde",'[1]TCE - ANEXO II - Preencher'!G382)</f>
        <v>3 - Administrativo</v>
      </c>
      <c r="F373" s="13" t="str">
        <f>'[1]TCE - ANEXO II - Preencher'!H382</f>
        <v>4110-10</v>
      </c>
      <c r="G373" s="14">
        <f>'[1]TCE - ANEXO II - Preencher'!I382</f>
        <v>44197</v>
      </c>
      <c r="H373" s="13" t="str">
        <f>'[1]TCE - ANEXO II - Preencher'!J382</f>
        <v>2 - Diarista</v>
      </c>
      <c r="I373" s="13">
        <f>'[1]TCE - ANEXO II - Preencher'!K382</f>
        <v>20</v>
      </c>
      <c r="J373" s="15">
        <f>'[1]TCE - ANEXO II - Preencher'!L382</f>
        <v>531.66999999999996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18.329999999999998</v>
      </c>
      <c r="N373" s="16">
        <f>'[1]TCE - ANEXO II - Preencher'!S382</f>
        <v>0</v>
      </c>
      <c r="O373" s="17">
        <f>'[1]TCE - ANEXO II - Preencher'!W382</f>
        <v>134.81</v>
      </c>
      <c r="P373" s="18">
        <f>'[1]TCE - ANEXO II - Preencher'!X382</f>
        <v>415.19</v>
      </c>
      <c r="S373" s="22">
        <v>55062</v>
      </c>
    </row>
    <row r="374" spans="1:19" x14ac:dyDescent="0.2">
      <c r="A374" s="8">
        <f>IFERROR(VLOOKUP(B374,'[1]DADOS (OCULTAR)'!$P$3:$R$56,3,0),"")</f>
        <v>10988301000633</v>
      </c>
      <c r="B374" s="9" t="str">
        <f>'[1]TCE - ANEXO II - Preencher'!C383</f>
        <v>HOSPITAL PELÓPIDAS SILVEIRA</v>
      </c>
      <c r="C374" s="10"/>
      <c r="D374" s="11" t="str">
        <f>'[1]TCE - ANEXO II - Preencher'!E383</f>
        <v>ERIVANDA MARIA BRAZ DA SILVA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 t="str">
        <f>'[1]TCE - ANEXO II - Preencher'!H383</f>
        <v>5211-30</v>
      </c>
      <c r="G374" s="14">
        <f>'[1]TCE - ANEXO II - Preencher'!I383</f>
        <v>44197</v>
      </c>
      <c r="H374" s="13" t="str">
        <f>'[1]TCE - ANEXO II - Preencher'!J383</f>
        <v>1 - Plantonista</v>
      </c>
      <c r="I374" s="13">
        <f>'[1]TCE - ANEXO II - Preencher'!K383</f>
        <v>44</v>
      </c>
      <c r="J374" s="15">
        <f>'[1]TCE - ANEXO II - Preencher'!L383</f>
        <v>1100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167</v>
      </c>
      <c r="N374" s="16">
        <f>'[1]TCE - ANEXO II - Preencher'!S383</f>
        <v>0</v>
      </c>
      <c r="O374" s="17">
        <f>'[1]TCE - ANEXO II - Preencher'!W383</f>
        <v>471.17</v>
      </c>
      <c r="P374" s="18">
        <f>'[1]TCE - ANEXO II - Preencher'!X383</f>
        <v>795.82999999999993</v>
      </c>
      <c r="S374" s="22">
        <v>55093</v>
      </c>
    </row>
    <row r="375" spans="1:19" x14ac:dyDescent="0.2">
      <c r="A375" s="8">
        <f>IFERROR(VLOOKUP(B375,'[1]DADOS (OCULTAR)'!$P$3:$R$56,3,0),"")</f>
        <v>10988301000633</v>
      </c>
      <c r="B375" s="9" t="str">
        <f>'[1]TCE - ANEXO II - Preencher'!C384</f>
        <v>HOSPITAL PELÓPIDAS SILVEIRA</v>
      </c>
      <c r="C375" s="10"/>
      <c r="D375" s="11" t="str">
        <f>'[1]TCE - ANEXO II - Preencher'!E384</f>
        <v>ERIVANIA DE FREITAS LIMA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 t="str">
        <f>'[1]TCE - ANEXO II - Preencher'!H384</f>
        <v>3222-05</v>
      </c>
      <c r="G375" s="14">
        <f>'[1]TCE - ANEXO II - Preencher'!I384</f>
        <v>44197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990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804.01</v>
      </c>
      <c r="N375" s="16">
        <f>'[1]TCE - ANEXO II - Preencher'!S384</f>
        <v>0</v>
      </c>
      <c r="O375" s="17">
        <f>'[1]TCE - ANEXO II - Preencher'!W384</f>
        <v>264.18</v>
      </c>
      <c r="P375" s="18">
        <f>'[1]TCE - ANEXO II - Preencher'!X384</f>
        <v>1529.83</v>
      </c>
      <c r="S375" s="22">
        <v>55123</v>
      </c>
    </row>
    <row r="376" spans="1:19" x14ac:dyDescent="0.2">
      <c r="A376" s="8">
        <f>IFERROR(VLOOKUP(B376,'[1]DADOS (OCULTAR)'!$P$3:$R$56,3,0),"")</f>
        <v>10988301000633</v>
      </c>
      <c r="B376" s="9" t="str">
        <f>'[1]TCE - ANEXO II - Preencher'!C385</f>
        <v>HOSPITAL PELÓPIDAS SILVEIRA</v>
      </c>
      <c r="C376" s="10"/>
      <c r="D376" s="11" t="str">
        <f>'[1]TCE - ANEXO II - Preencher'!E385</f>
        <v>ERIVANIA RUFINA DA SILVA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 t="str">
        <f>'[1]TCE - ANEXO II - Preencher'!H385</f>
        <v>3222-05</v>
      </c>
      <c r="G376" s="14">
        <f>'[1]TCE - ANEXO II - Preencher'!I385</f>
        <v>44197</v>
      </c>
      <c r="H376" s="13" t="str">
        <f>'[1]TCE - ANEXO II - Preencher'!J385</f>
        <v>1 - Plantonista</v>
      </c>
      <c r="I376" s="13">
        <f>'[1]TCE - ANEXO II - Preencher'!K385</f>
        <v>44</v>
      </c>
      <c r="J376" s="15">
        <f>'[1]TCE - ANEXO II - Preencher'!L385</f>
        <v>1026.67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809.97</v>
      </c>
      <c r="N376" s="16">
        <f>'[1]TCE - ANEXO II - Preencher'!S385</f>
        <v>110</v>
      </c>
      <c r="O376" s="17">
        <f>'[1]TCE - ANEXO II - Preencher'!W385</f>
        <v>252.37</v>
      </c>
      <c r="P376" s="18">
        <f>'[1]TCE - ANEXO II - Preencher'!X385</f>
        <v>1694.27</v>
      </c>
      <c r="S376" s="22">
        <v>55154</v>
      </c>
    </row>
    <row r="377" spans="1:19" x14ac:dyDescent="0.2">
      <c r="A377" s="8">
        <f>IFERROR(VLOOKUP(B377,'[1]DADOS (OCULTAR)'!$P$3:$R$56,3,0),"")</f>
        <v>10988301000633</v>
      </c>
      <c r="B377" s="9" t="str">
        <f>'[1]TCE - ANEXO II - Preencher'!C386</f>
        <v>HOSPITAL PELÓPIDAS SILVEIRA</v>
      </c>
      <c r="C377" s="10"/>
      <c r="D377" s="11" t="str">
        <f>'[1]TCE - ANEXO II - Preencher'!E386</f>
        <v>ERIVELTON DA SILVA GUIMARAES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 t="str">
        <f>'[1]TCE - ANEXO II - Preencher'!H386</f>
        <v>5151-10</v>
      </c>
      <c r="G377" s="14">
        <f>'[1]TCE - ANEXO II - Preencher'!I386</f>
        <v>44197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652.54</v>
      </c>
      <c r="N377" s="16">
        <f>'[1]TCE - ANEXO II - Preencher'!S386</f>
        <v>0</v>
      </c>
      <c r="O377" s="17">
        <f>'[1]TCE - ANEXO II - Preencher'!W386</f>
        <v>187.33</v>
      </c>
      <c r="P377" s="18">
        <f>'[1]TCE - ANEXO II - Preencher'!X386</f>
        <v>465.20999999999992</v>
      </c>
      <c r="S377" s="22">
        <v>55185</v>
      </c>
    </row>
    <row r="378" spans="1:19" x14ac:dyDescent="0.2">
      <c r="A378" s="8">
        <f>IFERROR(VLOOKUP(B378,'[1]DADOS (OCULTAR)'!$P$3:$R$56,3,0),"")</f>
        <v>10988301000633</v>
      </c>
      <c r="B378" s="9" t="str">
        <f>'[1]TCE - ANEXO II - Preencher'!C387</f>
        <v>HOSPITAL PELÓPIDAS SILVEIRA</v>
      </c>
      <c r="C378" s="10"/>
      <c r="D378" s="11" t="str">
        <f>'[1]TCE - ANEXO II - Preencher'!E387</f>
        <v>ERNANDE SILVA DE ANDRADE</v>
      </c>
      <c r="E378" s="12" t="str">
        <f>IF('[1]TCE - ANEXO II - Preencher'!G387="4 - Assistência Odontológica","2 - Outros Profissionais da saúde",'[1]TCE - ANEXO II - Preencher'!G387)</f>
        <v>2 - Outros Profissionais da Saúde</v>
      </c>
      <c r="F378" s="13" t="str">
        <f>'[1]TCE - ANEXO II - Preencher'!H387</f>
        <v>2235-05</v>
      </c>
      <c r="G378" s="14">
        <f>'[1]TCE - ANEXO II - Preencher'!I387</f>
        <v>44197</v>
      </c>
      <c r="H378" s="13" t="str">
        <f>'[1]TCE - ANEXO II - Preencher'!J387</f>
        <v>1 - Plantonista</v>
      </c>
      <c r="I378" s="13">
        <f>'[1]TCE - ANEXO II - Preencher'!K387</f>
        <v>40</v>
      </c>
      <c r="J378" s="15">
        <f>'[1]TCE - ANEXO II - Preencher'!L387</f>
        <v>1987.41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1931.06</v>
      </c>
      <c r="N378" s="16">
        <f>'[1]TCE - ANEXO II - Preencher'!S387</f>
        <v>606.16999999999996</v>
      </c>
      <c r="O378" s="17">
        <f>'[1]TCE - ANEXO II - Preencher'!W387</f>
        <v>779.99</v>
      </c>
      <c r="P378" s="18">
        <f>'[1]TCE - ANEXO II - Preencher'!X387</f>
        <v>3744.6500000000005</v>
      </c>
      <c r="S378" s="22">
        <v>55213</v>
      </c>
    </row>
    <row r="379" spans="1:19" x14ac:dyDescent="0.2">
      <c r="A379" s="8">
        <f>IFERROR(VLOOKUP(B379,'[1]DADOS (OCULTAR)'!$P$3:$R$56,3,0),"")</f>
        <v>10988301000633</v>
      </c>
      <c r="B379" s="9" t="str">
        <f>'[1]TCE - ANEXO II - Preencher'!C388</f>
        <v>HOSPITAL PELÓPIDAS SILVEIRA</v>
      </c>
      <c r="C379" s="10"/>
      <c r="D379" s="11" t="str">
        <f>'[1]TCE - ANEXO II - Preencher'!E388</f>
        <v>ERONILDA DE LIMA FERREIRA</v>
      </c>
      <c r="E379" s="12" t="str">
        <f>IF('[1]TCE - ANEXO II - Preencher'!G388="4 - Assistência Odontológica","2 - Outros Profissionais da saúde",'[1]TCE - ANEXO II - Preencher'!G388)</f>
        <v>3 - Administrativo</v>
      </c>
      <c r="F379" s="13" t="str">
        <f>'[1]TCE - ANEXO II - Preencher'!H388</f>
        <v>5163-45</v>
      </c>
      <c r="G379" s="14">
        <f>'[1]TCE - ANEXO II - Preencher'!I388</f>
        <v>44197</v>
      </c>
      <c r="H379" s="13" t="str">
        <f>'[1]TCE - ANEXO II - Preencher'!J388</f>
        <v>1 - Plantonista</v>
      </c>
      <c r="I379" s="13">
        <f>'[1]TCE - ANEXO II - Preencher'!K388</f>
        <v>44</v>
      </c>
      <c r="J379" s="15">
        <f>'[1]TCE - ANEXO II - Preencher'!L388</f>
        <v>1100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431.8</v>
      </c>
      <c r="N379" s="16">
        <f>'[1]TCE - ANEXO II - Preencher'!S388</f>
        <v>0</v>
      </c>
      <c r="O379" s="17">
        <f>'[1]TCE - ANEXO II - Preencher'!W388</f>
        <v>252.75</v>
      </c>
      <c r="P379" s="18">
        <f>'[1]TCE - ANEXO II - Preencher'!X388</f>
        <v>1279.05</v>
      </c>
      <c r="S379" s="22">
        <v>55244</v>
      </c>
    </row>
    <row r="380" spans="1:19" x14ac:dyDescent="0.2">
      <c r="A380" s="8">
        <f>IFERROR(VLOOKUP(B380,'[1]DADOS (OCULTAR)'!$P$3:$R$56,3,0),"")</f>
        <v>10988301000633</v>
      </c>
      <c r="B380" s="9" t="str">
        <f>'[1]TCE - ANEXO II - Preencher'!C389</f>
        <v>HOSPITAL PELÓPIDAS SILVEIRA</v>
      </c>
      <c r="C380" s="10"/>
      <c r="D380" s="11" t="str">
        <f>'[1]TCE - ANEXO II - Preencher'!E389</f>
        <v>ESTEFANIA FERREIRA DE LIMA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 t="str">
        <f>'[1]TCE - ANEXO II - Preencher'!H389</f>
        <v>3222-05</v>
      </c>
      <c r="G380" s="14">
        <f>'[1]TCE - ANEXO II - Preencher'!I389</f>
        <v>44197</v>
      </c>
      <c r="H380" s="13" t="str">
        <f>'[1]TCE - ANEXO II - Preencher'!J389</f>
        <v>1 - Plantonista</v>
      </c>
      <c r="I380" s="13">
        <f>'[1]TCE - ANEXO II - Preencher'!K389</f>
        <v>44</v>
      </c>
      <c r="J380" s="15">
        <f>'[1]TCE - ANEXO II - Preencher'!L389</f>
        <v>1100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278.99</v>
      </c>
      <c r="N380" s="16">
        <f>'[1]TCE - ANEXO II - Preencher'!S389</f>
        <v>0</v>
      </c>
      <c r="O380" s="17">
        <f>'[1]TCE - ANEXO II - Preencher'!W389</f>
        <v>190.3</v>
      </c>
      <c r="P380" s="18">
        <f>'[1]TCE - ANEXO II - Preencher'!X389</f>
        <v>1188.69</v>
      </c>
      <c r="S380" s="22">
        <v>55274</v>
      </c>
    </row>
    <row r="381" spans="1:19" x14ac:dyDescent="0.2">
      <c r="A381" s="8">
        <f>IFERROR(VLOOKUP(B381,'[1]DADOS (OCULTAR)'!$P$3:$R$56,3,0),"")</f>
        <v>10988301000633</v>
      </c>
      <c r="B381" s="9" t="str">
        <f>'[1]TCE - ANEXO II - Preencher'!C390</f>
        <v>HOSPITAL PELÓPIDAS SILVEIRA</v>
      </c>
      <c r="C381" s="10"/>
      <c r="D381" s="11" t="str">
        <f>'[1]TCE - ANEXO II - Preencher'!E390</f>
        <v>EUDES DIAS DA SILVA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 t="str">
        <f>'[1]TCE - ANEXO II - Preencher'!H390</f>
        <v>5211-30</v>
      </c>
      <c r="G381" s="14">
        <f>'[1]TCE - ANEXO II - Preencher'!I390</f>
        <v>44197</v>
      </c>
      <c r="H381" s="13" t="str">
        <f>'[1]TCE - ANEXO II - Preencher'!J390</f>
        <v>1 - Plantonista</v>
      </c>
      <c r="I381" s="13">
        <f>'[1]TCE - ANEXO II - Preencher'!K390</f>
        <v>44</v>
      </c>
      <c r="J381" s="15">
        <f>'[1]TCE - ANEXO II - Preencher'!L390</f>
        <v>1100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106.27</v>
      </c>
      <c r="N381" s="16">
        <f>'[1]TCE - ANEXO II - Preencher'!S390</f>
        <v>0</v>
      </c>
      <c r="O381" s="17">
        <f>'[1]TCE - ANEXO II - Preencher'!W390</f>
        <v>561.05999999999995</v>
      </c>
      <c r="P381" s="18">
        <f>'[1]TCE - ANEXO II - Preencher'!X390</f>
        <v>645.21</v>
      </c>
      <c r="S381" s="22">
        <v>55305</v>
      </c>
    </row>
    <row r="382" spans="1:19" x14ac:dyDescent="0.2">
      <c r="A382" s="8">
        <f>IFERROR(VLOOKUP(B382,'[1]DADOS (OCULTAR)'!$P$3:$R$56,3,0),"")</f>
        <v>10988301000633</v>
      </c>
      <c r="B382" s="9" t="str">
        <f>'[1]TCE - ANEXO II - Preencher'!C391</f>
        <v>HOSPITAL PELÓPIDAS SILVEIRA</v>
      </c>
      <c r="C382" s="10"/>
      <c r="D382" s="11" t="str">
        <f>'[1]TCE - ANEXO II - Preencher'!E391</f>
        <v>EUNICE MARIA DE OLIVEIRA SANTOS</v>
      </c>
      <c r="E382" s="12" t="str">
        <f>IF('[1]TCE - ANEXO II - Preencher'!G391="4 - Assistência Odontológica","2 - Outros Profissionais da saúde",'[1]TCE - ANEXO II - Preencher'!G391)</f>
        <v>2 - Outros Profissionais da Saúde</v>
      </c>
      <c r="F382" s="13" t="str">
        <f>'[1]TCE - ANEXO II - Preencher'!H391</f>
        <v>5152-05</v>
      </c>
      <c r="G382" s="14">
        <f>'[1]TCE - ANEXO II - Preencher'!I391</f>
        <v>44197</v>
      </c>
      <c r="H382" s="13" t="str">
        <f>'[1]TCE - ANEXO II - Preencher'!J391</f>
        <v>1 - Plantonista</v>
      </c>
      <c r="I382" s="13">
        <f>'[1]TCE - ANEXO II - Preencher'!K391</f>
        <v>44</v>
      </c>
      <c r="J382" s="15">
        <f>'[1]TCE - ANEXO II - Preencher'!L391</f>
        <v>1100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439.27</v>
      </c>
      <c r="N382" s="16">
        <f>'[1]TCE - ANEXO II - Preencher'!S391</f>
        <v>0</v>
      </c>
      <c r="O382" s="17">
        <f>'[1]TCE - ANEXO II - Preencher'!W391</f>
        <v>566.96</v>
      </c>
      <c r="P382" s="18">
        <f>'[1]TCE - ANEXO II - Preencher'!X391</f>
        <v>972.31</v>
      </c>
      <c r="S382" s="22">
        <v>55335</v>
      </c>
    </row>
    <row r="383" spans="1:19" x14ac:dyDescent="0.2">
      <c r="A383" s="8">
        <f>IFERROR(VLOOKUP(B383,'[1]DADOS (OCULTAR)'!$P$3:$R$56,3,0),"")</f>
        <v>10988301000633</v>
      </c>
      <c r="B383" s="9" t="str">
        <f>'[1]TCE - ANEXO II - Preencher'!C392</f>
        <v>HOSPITAL PELÓPIDAS SILVEIRA</v>
      </c>
      <c r="C383" s="10"/>
      <c r="D383" s="11" t="str">
        <f>'[1]TCE - ANEXO II - Preencher'!E392</f>
        <v>EVANDRO CABRAL DE BRITO</v>
      </c>
      <c r="E383" s="12" t="str">
        <f>IF('[1]TCE - ANEXO II - Preencher'!G392="4 - Assistência Odontológica","2 - Outros Profissionais da saúde",'[1]TCE - ANEXO II - Preencher'!G392)</f>
        <v>1 - Médico</v>
      </c>
      <c r="F383" s="13" t="str">
        <f>'[1]TCE - ANEXO II - Preencher'!H392</f>
        <v>2251-25</v>
      </c>
      <c r="G383" s="14">
        <f>'[1]TCE - ANEXO II - Preencher'!I392</f>
        <v>44197</v>
      </c>
      <c r="H383" s="13" t="str">
        <f>'[1]TCE - ANEXO II - Preencher'!J392</f>
        <v>2 - Diarista</v>
      </c>
      <c r="I383" s="13">
        <f>'[1]TCE - ANEXO II - Preencher'!K392</f>
        <v>35</v>
      </c>
      <c r="J383" s="15">
        <f>'[1]TCE - ANEXO II - Preencher'!L392</f>
        <v>4620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451</v>
      </c>
      <c r="N383" s="16">
        <f>'[1]TCE - ANEXO II - Preencher'!S392</f>
        <v>4330.38</v>
      </c>
      <c r="O383" s="17">
        <f>'[1]TCE - ANEXO II - Preencher'!W392</f>
        <v>2261.19</v>
      </c>
      <c r="P383" s="18">
        <f>'[1]TCE - ANEXO II - Preencher'!X392</f>
        <v>7140.1900000000005</v>
      </c>
      <c r="S383" s="22">
        <v>55366</v>
      </c>
    </row>
    <row r="384" spans="1:19" x14ac:dyDescent="0.2">
      <c r="A384" s="8">
        <f>IFERROR(VLOOKUP(B384,'[1]DADOS (OCULTAR)'!$P$3:$R$56,3,0),"")</f>
        <v>10988301000633</v>
      </c>
      <c r="B384" s="9" t="str">
        <f>'[1]TCE - ANEXO II - Preencher'!C393</f>
        <v>HOSPITAL PELÓPIDAS SILVEIRA</v>
      </c>
      <c r="C384" s="10"/>
      <c r="D384" s="11" t="str">
        <f>'[1]TCE - ANEXO II - Preencher'!E393</f>
        <v>EVANDRO GOMES CORREIA</v>
      </c>
      <c r="E384" s="12" t="str">
        <f>IF('[1]TCE - ANEXO II - Preencher'!G393="4 - Assistência Odontológica","2 - Outros Profissionais da saúde",'[1]TCE - ANEXO II - Preencher'!G393)</f>
        <v>3 - Administrativo</v>
      </c>
      <c r="F384" s="13" t="str">
        <f>'[1]TCE - ANEXO II - Preencher'!H393</f>
        <v>5174-10</v>
      </c>
      <c r="G384" s="14">
        <f>'[1]TCE - ANEXO II - Preencher'!I393</f>
        <v>44197</v>
      </c>
      <c r="H384" s="13" t="str">
        <f>'[1]TCE - ANEXO II - Preencher'!J393</f>
        <v>1 - Plantonista</v>
      </c>
      <c r="I384" s="13">
        <f>'[1]TCE - ANEXO II - Preencher'!K393</f>
        <v>44</v>
      </c>
      <c r="J384" s="15">
        <f>'[1]TCE - ANEXO II - Preencher'!L393</f>
        <v>1100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728</v>
      </c>
      <c r="N384" s="16">
        <f>'[1]TCE - ANEXO II - Preencher'!S393</f>
        <v>0</v>
      </c>
      <c r="O384" s="17">
        <f>'[1]TCE - ANEXO II - Preencher'!W393</f>
        <v>242.39</v>
      </c>
      <c r="P384" s="18">
        <f>'[1]TCE - ANEXO II - Preencher'!X393</f>
        <v>1585.6100000000001</v>
      </c>
      <c r="S384" s="22">
        <v>55397</v>
      </c>
    </row>
    <row r="385" spans="1:19" x14ac:dyDescent="0.2">
      <c r="A385" s="8">
        <f>IFERROR(VLOOKUP(B385,'[1]DADOS (OCULTAR)'!$P$3:$R$56,3,0),"")</f>
        <v>10988301000633</v>
      </c>
      <c r="B385" s="9" t="str">
        <f>'[1]TCE - ANEXO II - Preencher'!C394</f>
        <v>HOSPITAL PELÓPIDAS SILVEIRA</v>
      </c>
      <c r="C385" s="10"/>
      <c r="D385" s="11" t="str">
        <f>'[1]TCE - ANEXO II - Preencher'!E394</f>
        <v>EVELINE CORREIA DA SILVA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 t="str">
        <f>'[1]TCE - ANEXO II - Preencher'!H394</f>
        <v>2237-10</v>
      </c>
      <c r="G385" s="14">
        <f>'[1]TCE - ANEXO II - Preencher'!I394</f>
        <v>44197</v>
      </c>
      <c r="H385" s="13" t="str">
        <f>'[1]TCE - ANEXO II - Preencher'!J394</f>
        <v>1 - Plantonista</v>
      </c>
      <c r="I385" s="13">
        <f>'[1]TCE - ANEXO II - Preencher'!K394</f>
        <v>44</v>
      </c>
      <c r="J385" s="15">
        <f>'[1]TCE - ANEXO II - Preencher'!L394</f>
        <v>2784.36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359.22</v>
      </c>
      <c r="N385" s="16">
        <f>'[1]TCE - ANEXO II - Preencher'!S394</f>
        <v>779.62</v>
      </c>
      <c r="O385" s="17">
        <f>'[1]TCE - ANEXO II - Preencher'!W394</f>
        <v>691.82</v>
      </c>
      <c r="P385" s="18">
        <f>'[1]TCE - ANEXO II - Preencher'!X394</f>
        <v>3231.3799999999997</v>
      </c>
      <c r="S385" s="22">
        <v>55427</v>
      </c>
    </row>
    <row r="386" spans="1:19" x14ac:dyDescent="0.2">
      <c r="A386" s="8">
        <f>IFERROR(VLOOKUP(B386,'[1]DADOS (OCULTAR)'!$P$3:$R$56,3,0),"")</f>
        <v>10988301000633</v>
      </c>
      <c r="B386" s="9" t="str">
        <f>'[1]TCE - ANEXO II - Preencher'!C395</f>
        <v>HOSPITAL PELÓPIDAS SILVEIRA</v>
      </c>
      <c r="C386" s="10"/>
      <c r="D386" s="11" t="str">
        <f>'[1]TCE - ANEXO II - Preencher'!E395</f>
        <v>EVELYN DA SILVA SOARES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 t="str">
        <f>'[1]TCE - ANEXO II - Preencher'!H395</f>
        <v>3222-05</v>
      </c>
      <c r="G386" s="14">
        <f>'[1]TCE - ANEXO II - Preencher'!I395</f>
        <v>44197</v>
      </c>
      <c r="H386" s="13" t="str">
        <f>'[1]TCE - ANEXO II - Preencher'!J395</f>
        <v>1 - Plantonista</v>
      </c>
      <c r="I386" s="13">
        <f>'[1]TCE - ANEXO II - Preencher'!K395</f>
        <v>44</v>
      </c>
      <c r="J386" s="15">
        <f>'[1]TCE - ANEXO II - Preencher'!L395</f>
        <v>990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613.66</v>
      </c>
      <c r="N386" s="16">
        <f>'[1]TCE - ANEXO II - Preencher'!S395</f>
        <v>110</v>
      </c>
      <c r="O386" s="17">
        <f>'[1]TCE - ANEXO II - Preencher'!W395</f>
        <v>581.30999999999995</v>
      </c>
      <c r="P386" s="18">
        <f>'[1]TCE - ANEXO II - Preencher'!X395</f>
        <v>1132.3499999999999</v>
      </c>
      <c r="S386" s="22">
        <v>55458</v>
      </c>
    </row>
    <row r="387" spans="1:19" x14ac:dyDescent="0.2">
      <c r="A387" s="8">
        <f>IFERROR(VLOOKUP(B387,'[1]DADOS (OCULTAR)'!$P$3:$R$56,3,0),"")</f>
        <v>10988301000633</v>
      </c>
      <c r="B387" s="9" t="str">
        <f>'[1]TCE - ANEXO II - Preencher'!C396</f>
        <v>HOSPITAL PELÓPIDAS SILVEIRA</v>
      </c>
      <c r="C387" s="10"/>
      <c r="D387" s="11" t="str">
        <f>'[1]TCE - ANEXO II - Preencher'!E396</f>
        <v>EZEQUIEL BARBOSA DA SILVA</v>
      </c>
      <c r="E387" s="12" t="str">
        <f>IF('[1]TCE - ANEXO II - Preencher'!G396="4 - Assistência Odontológica","2 - Outros Profissionais da saúde",'[1]TCE - ANEXO II - Preencher'!G396)</f>
        <v>3 - Administrativo</v>
      </c>
      <c r="F387" s="13" t="str">
        <f>'[1]TCE - ANEXO II - Preencher'!H396</f>
        <v>4110-10</v>
      </c>
      <c r="G387" s="14">
        <f>'[1]TCE - ANEXO II - Preencher'!I396</f>
        <v>44197</v>
      </c>
      <c r="H387" s="13" t="str">
        <f>'[1]TCE - ANEXO II - Preencher'!J396</f>
        <v>2 - Diarista</v>
      </c>
      <c r="I387" s="13">
        <f>'[1]TCE - ANEXO II - Preencher'!K396</f>
        <v>44</v>
      </c>
      <c r="J387" s="15">
        <f>'[1]TCE - ANEXO II - Preencher'!L396</f>
        <v>1100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149.72999999999999</v>
      </c>
      <c r="P387" s="18">
        <f>'[1]TCE - ANEXO II - Preencher'!X396</f>
        <v>950.27</v>
      </c>
      <c r="S387" s="22">
        <v>55488</v>
      </c>
    </row>
    <row r="388" spans="1:19" x14ac:dyDescent="0.2">
      <c r="A388" s="8">
        <f>IFERROR(VLOOKUP(B388,'[1]DADOS (OCULTAR)'!$P$3:$R$56,3,0),"")</f>
        <v>10988301000633</v>
      </c>
      <c r="B388" s="9" t="str">
        <f>'[1]TCE - ANEXO II - Preencher'!C397</f>
        <v>HOSPITAL PELÓPIDAS SILVEIRA</v>
      </c>
      <c r="C388" s="10"/>
      <c r="D388" s="11" t="str">
        <f>'[1]TCE - ANEXO II - Preencher'!E397</f>
        <v>FABIANA FERREIRA DA SILVA</v>
      </c>
      <c r="E388" s="12" t="str">
        <f>IF('[1]TCE - ANEXO II - Preencher'!G397="4 - Assistência Odontológica","2 - Outros Profissionais da saúde",'[1]TCE - ANEXO II - Preencher'!G397)</f>
        <v>2 - Outros Profissionais da Saúde</v>
      </c>
      <c r="F388" s="13" t="str">
        <f>'[1]TCE - ANEXO II - Preencher'!H397</f>
        <v>2234-05</v>
      </c>
      <c r="G388" s="14">
        <f>'[1]TCE - ANEXO II - Preencher'!I397</f>
        <v>44197</v>
      </c>
      <c r="H388" s="13" t="str">
        <f>'[1]TCE - ANEXO II - Preencher'!J397</f>
        <v>2 - Diarista</v>
      </c>
      <c r="I388" s="13">
        <f>'[1]TCE - ANEXO II - Preencher'!K397</f>
        <v>40</v>
      </c>
      <c r="J388" s="15">
        <f>'[1]TCE - ANEXO II - Preencher'!L397</f>
        <v>3725.49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383.97</v>
      </c>
      <c r="N388" s="16">
        <f>'[1]TCE - ANEXO II - Preencher'!S397</f>
        <v>931.48</v>
      </c>
      <c r="O388" s="17">
        <f>'[1]TCE - ANEXO II - Preencher'!W397</f>
        <v>948.54</v>
      </c>
      <c r="P388" s="18">
        <f>'[1]TCE - ANEXO II - Preencher'!X397</f>
        <v>4092.4000000000005</v>
      </c>
      <c r="S388" s="22">
        <v>55519</v>
      </c>
    </row>
    <row r="389" spans="1:19" x14ac:dyDescent="0.2">
      <c r="A389" s="8">
        <f>IFERROR(VLOOKUP(B389,'[1]DADOS (OCULTAR)'!$P$3:$R$56,3,0),"")</f>
        <v>10988301000633</v>
      </c>
      <c r="B389" s="9" t="str">
        <f>'[1]TCE - ANEXO II - Preencher'!C398</f>
        <v>HOSPITAL PELÓPIDAS SILVEIRA</v>
      </c>
      <c r="C389" s="10"/>
      <c r="D389" s="11" t="str">
        <f>'[1]TCE - ANEXO II - Preencher'!E398</f>
        <v>FABIANA FERREIRA DE LIMA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3222-05</v>
      </c>
      <c r="G389" s="14">
        <f>'[1]TCE - ANEXO II - Preencher'!I398</f>
        <v>44197</v>
      </c>
      <c r="H389" s="13" t="str">
        <f>'[1]TCE - ANEXO II - Preencher'!J398</f>
        <v>1 - Plantonista</v>
      </c>
      <c r="I389" s="13">
        <f>'[1]TCE - ANEXO II - Preencher'!K398</f>
        <v>44</v>
      </c>
      <c r="J389" s="15">
        <f>'[1]TCE - ANEXO II - Preencher'!L398</f>
        <v>1100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533.19000000000005</v>
      </c>
      <c r="N389" s="16">
        <f>'[1]TCE - ANEXO II - Preencher'!S398</f>
        <v>110</v>
      </c>
      <c r="O389" s="17">
        <f>'[1]TCE - ANEXO II - Preencher'!W398</f>
        <v>300.61</v>
      </c>
      <c r="P389" s="18">
        <f>'[1]TCE - ANEXO II - Preencher'!X398</f>
        <v>1442.58</v>
      </c>
      <c r="S389" s="22">
        <v>55550</v>
      </c>
    </row>
    <row r="390" spans="1:19" x14ac:dyDescent="0.2">
      <c r="A390" s="8">
        <f>IFERROR(VLOOKUP(B390,'[1]DADOS (OCULTAR)'!$P$3:$R$56,3,0),"")</f>
        <v>10988301000633</v>
      </c>
      <c r="B390" s="9" t="str">
        <f>'[1]TCE - ANEXO II - Preencher'!C399</f>
        <v>HOSPITAL PELÓPIDAS SILVEIRA</v>
      </c>
      <c r="C390" s="10"/>
      <c r="D390" s="11" t="str">
        <f>'[1]TCE - ANEXO II - Preencher'!E399</f>
        <v>FABIANA LUCAS BARBOSA DOS SANTOS</v>
      </c>
      <c r="E390" s="12" t="str">
        <f>IF('[1]TCE - ANEXO II - Preencher'!G399="4 - Assistência Odontológica","2 - Outros Profissionais da saúde",'[1]TCE - ANEXO II - Preencher'!G399)</f>
        <v>2 - Outros Profissionais da Saúde</v>
      </c>
      <c r="F390" s="13" t="str">
        <f>'[1]TCE - ANEXO II - Preencher'!H399</f>
        <v>2235-05</v>
      </c>
      <c r="G390" s="14">
        <f>'[1]TCE - ANEXO II - Preencher'!I399</f>
        <v>44197</v>
      </c>
      <c r="H390" s="13" t="str">
        <f>'[1]TCE - ANEXO II - Preencher'!J399</f>
        <v>1 - Plantonista</v>
      </c>
      <c r="I390" s="13">
        <f>'[1]TCE - ANEXO II - Preencher'!K399</f>
        <v>40</v>
      </c>
      <c r="J390" s="15">
        <f>'[1]TCE - ANEXO II - Preencher'!L399</f>
        <v>2055.94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2502.29</v>
      </c>
      <c r="N390" s="16">
        <f>'[1]TCE - ANEXO II - Preencher'!S399</f>
        <v>832.66</v>
      </c>
      <c r="O390" s="17">
        <f>'[1]TCE - ANEXO II - Preencher'!W399</f>
        <v>1398.01</v>
      </c>
      <c r="P390" s="18">
        <f>'[1]TCE - ANEXO II - Preencher'!X399</f>
        <v>3992.8799999999992</v>
      </c>
      <c r="S390" s="22">
        <v>55579</v>
      </c>
    </row>
    <row r="391" spans="1:19" x14ac:dyDescent="0.2">
      <c r="A391" s="8">
        <f>IFERROR(VLOOKUP(B391,'[1]DADOS (OCULTAR)'!$P$3:$R$56,3,0),"")</f>
        <v>10988301000633</v>
      </c>
      <c r="B391" s="9" t="str">
        <f>'[1]TCE - ANEXO II - Preencher'!C400</f>
        <v>HOSPITAL PELÓPIDAS SILVEIRA</v>
      </c>
      <c r="C391" s="10"/>
      <c r="D391" s="11" t="str">
        <f>'[1]TCE - ANEXO II - Preencher'!E400</f>
        <v>FABIANA SENA DA SILVA</v>
      </c>
      <c r="E391" s="12" t="str">
        <f>IF('[1]TCE - ANEXO II - Preencher'!G400="4 - Assistência Odontológica","2 - Outros Profissionais da saúde",'[1]TCE - ANEXO II - Preencher'!G400)</f>
        <v>2 - Outros Profissionais da Saúde</v>
      </c>
      <c r="F391" s="13" t="str">
        <f>'[1]TCE - ANEXO II - Preencher'!H400</f>
        <v>3222-05</v>
      </c>
      <c r="G391" s="14">
        <f>'[1]TCE - ANEXO II - Preencher'!I400</f>
        <v>44197</v>
      </c>
      <c r="H391" s="13" t="str">
        <f>'[1]TCE - ANEXO II - Preencher'!J400</f>
        <v>1 - Plantonista</v>
      </c>
      <c r="I391" s="13">
        <f>'[1]TCE - ANEXO II - Preencher'!K400</f>
        <v>44</v>
      </c>
      <c r="J391" s="15">
        <f>'[1]TCE - ANEXO II - Preencher'!L400</f>
        <v>1100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3973.23</v>
      </c>
      <c r="N391" s="16">
        <f>'[1]TCE - ANEXO II - Preencher'!S400</f>
        <v>0</v>
      </c>
      <c r="O391" s="17">
        <f>'[1]TCE - ANEXO II - Preencher'!W400</f>
        <v>264.38</v>
      </c>
      <c r="P391" s="18">
        <f>'[1]TCE - ANEXO II - Preencher'!X400</f>
        <v>4808.8499999999995</v>
      </c>
      <c r="S391" s="22">
        <v>55610</v>
      </c>
    </row>
    <row r="392" spans="1:19" x14ac:dyDescent="0.2">
      <c r="A392" s="8">
        <f>IFERROR(VLOOKUP(B392,'[1]DADOS (OCULTAR)'!$P$3:$R$56,3,0),"")</f>
        <v>10988301000633</v>
      </c>
      <c r="B392" s="9" t="str">
        <f>'[1]TCE - ANEXO II - Preencher'!C401</f>
        <v>HOSPITAL PELÓPIDAS SILVEIRA</v>
      </c>
      <c r="C392" s="10"/>
      <c r="D392" s="11" t="str">
        <f>'[1]TCE - ANEXO II - Preencher'!E401</f>
        <v>FABIANA SOARES BIZARRIA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 t="str">
        <f>'[1]TCE - ANEXO II - Preencher'!H401</f>
        <v>2236-05</v>
      </c>
      <c r="G392" s="14">
        <f>'[1]TCE - ANEXO II - Preencher'!I401</f>
        <v>44197</v>
      </c>
      <c r="H392" s="13" t="str">
        <f>'[1]TCE - ANEXO II - Preencher'!J401</f>
        <v>1 - Plantonista</v>
      </c>
      <c r="I392" s="13">
        <f>'[1]TCE - ANEXO II - Preencher'!K401</f>
        <v>24</v>
      </c>
      <c r="J392" s="15">
        <f>'[1]TCE - ANEXO II - Preencher'!L401</f>
        <v>1604.62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708.72</v>
      </c>
      <c r="N392" s="16">
        <f>'[1]TCE - ANEXO II - Preencher'!S401</f>
        <v>449.3</v>
      </c>
      <c r="O392" s="17">
        <f>'[1]TCE - ANEXO II - Preencher'!W401</f>
        <v>300.79000000000002</v>
      </c>
      <c r="P392" s="18">
        <f>'[1]TCE - ANEXO II - Preencher'!X401</f>
        <v>2461.8500000000004</v>
      </c>
      <c r="S392" s="22">
        <v>55640</v>
      </c>
    </row>
    <row r="393" spans="1:19" x14ac:dyDescent="0.2">
      <c r="A393" s="8">
        <f>IFERROR(VLOOKUP(B393,'[1]DADOS (OCULTAR)'!$P$3:$R$56,3,0),"")</f>
        <v>10988301000633</v>
      </c>
      <c r="B393" s="9" t="str">
        <f>'[1]TCE - ANEXO II - Preencher'!C402</f>
        <v>HOSPITAL PELÓPIDAS SILVEIRA</v>
      </c>
      <c r="C393" s="10"/>
      <c r="D393" s="11" t="str">
        <f>'[1]TCE - ANEXO II - Preencher'!E402</f>
        <v>FABIANE DA CRUZ MOURA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 t="str">
        <f>'[1]TCE - ANEXO II - Preencher'!H402</f>
        <v>3222-05</v>
      </c>
      <c r="G393" s="14">
        <f>'[1]TCE - ANEXO II - Preencher'!I402</f>
        <v>44197</v>
      </c>
      <c r="H393" s="13" t="str">
        <f>'[1]TCE - ANEXO II - Preencher'!J402</f>
        <v>1 - Plantonista</v>
      </c>
      <c r="I393" s="13">
        <f>'[1]TCE - ANEXO II - Preencher'!K402</f>
        <v>44</v>
      </c>
      <c r="J393" s="15">
        <f>'[1]TCE - ANEXO II - Preencher'!L402</f>
        <v>1100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560.26</v>
      </c>
      <c r="N393" s="16">
        <f>'[1]TCE - ANEXO II - Preencher'!S402</f>
        <v>0</v>
      </c>
      <c r="O393" s="17">
        <f>'[1]TCE - ANEXO II - Preencher'!W402</f>
        <v>146.52000000000001</v>
      </c>
      <c r="P393" s="18">
        <f>'[1]TCE - ANEXO II - Preencher'!X402</f>
        <v>1513.74</v>
      </c>
      <c r="S393" s="22">
        <v>55671</v>
      </c>
    </row>
    <row r="394" spans="1:19" x14ac:dyDescent="0.2">
      <c r="A394" s="8">
        <f>IFERROR(VLOOKUP(B394,'[1]DADOS (OCULTAR)'!$P$3:$R$56,3,0),"")</f>
        <v>10988301000633</v>
      </c>
      <c r="B394" s="9" t="str">
        <f>'[1]TCE - ANEXO II - Preencher'!C403</f>
        <v>HOSPITAL PELÓPIDAS SILVEIRA</v>
      </c>
      <c r="C394" s="10"/>
      <c r="D394" s="11" t="str">
        <f>'[1]TCE - ANEXO II - Preencher'!E403</f>
        <v>FABIO ANDRE FERREIRA DA SILVA</v>
      </c>
      <c r="E394" s="12" t="str">
        <f>IF('[1]TCE - ANEXO II - Preencher'!G403="4 - Assistência Odontológica","2 - Outros Profissionais da saúde",'[1]TCE - ANEXO II - Preencher'!G403)</f>
        <v>1 - Médico</v>
      </c>
      <c r="F394" s="13" t="str">
        <f>'[1]TCE - ANEXO II - Preencher'!H403</f>
        <v>2251-25</v>
      </c>
      <c r="G394" s="14">
        <f>'[1]TCE - ANEXO II - Preencher'!I403</f>
        <v>44197</v>
      </c>
      <c r="H394" s="13" t="str">
        <f>'[1]TCE - ANEXO II - Preencher'!J403</f>
        <v>1 - Plantonista</v>
      </c>
      <c r="I394" s="13">
        <f>'[1]TCE - ANEXO II - Preencher'!K403</f>
        <v>12</v>
      </c>
      <c r="J394" s="15">
        <f>'[1]TCE - ANEXO II - Preencher'!L403</f>
        <v>1584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1141.07</v>
      </c>
      <c r="N394" s="16">
        <f>'[1]TCE - ANEXO II - Preencher'!S403</f>
        <v>1995.08</v>
      </c>
      <c r="O394" s="17">
        <f>'[1]TCE - ANEXO II - Preencher'!W403</f>
        <v>428.68</v>
      </c>
      <c r="P394" s="18">
        <f>'[1]TCE - ANEXO II - Preencher'!X403</f>
        <v>4291.4699999999993</v>
      </c>
      <c r="S394" s="22">
        <v>55701</v>
      </c>
    </row>
    <row r="395" spans="1:19" x14ac:dyDescent="0.2">
      <c r="A395" s="8">
        <f>IFERROR(VLOOKUP(B395,'[1]DADOS (OCULTAR)'!$P$3:$R$56,3,0),"")</f>
        <v>10988301000633</v>
      </c>
      <c r="B395" s="9" t="str">
        <f>'[1]TCE - ANEXO II - Preencher'!C404</f>
        <v>HOSPITAL PELÓPIDAS SILVEIRA</v>
      </c>
      <c r="C395" s="10"/>
      <c r="D395" s="11" t="str">
        <f>'[1]TCE - ANEXO II - Preencher'!E404</f>
        <v>FABIO CABRAL DE ARRUDA</v>
      </c>
      <c r="E395" s="12" t="str">
        <f>IF('[1]TCE - ANEXO II - Preencher'!G404="4 - Assistência Odontológica","2 - Outros Profissionais da saúde",'[1]TCE - ANEXO II - Preencher'!G404)</f>
        <v>3 - Administrativo</v>
      </c>
      <c r="F395" s="13" t="str">
        <f>'[1]TCE - ANEXO II - Preencher'!H404</f>
        <v>5132-20</v>
      </c>
      <c r="G395" s="14">
        <f>'[1]TCE - ANEXO II - Preencher'!I404</f>
        <v>44197</v>
      </c>
      <c r="H395" s="13" t="str">
        <f>'[1]TCE - ANEXO II - Preencher'!J404</f>
        <v>2 - Diarista</v>
      </c>
      <c r="I395" s="13">
        <f>'[1]TCE - ANEXO II - Preencher'!K404</f>
        <v>44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57.96</v>
      </c>
      <c r="N395" s="16">
        <f>'[1]TCE - ANEXO II - Preencher'!S404</f>
        <v>0</v>
      </c>
      <c r="O395" s="17">
        <f>'[1]TCE - ANEXO II - Preencher'!W404</f>
        <v>57.96</v>
      </c>
      <c r="P395" s="18">
        <f>'[1]TCE - ANEXO II - Preencher'!X404</f>
        <v>0</v>
      </c>
      <c r="S395" s="22">
        <v>55732</v>
      </c>
    </row>
    <row r="396" spans="1:19" x14ac:dyDescent="0.2">
      <c r="A396" s="8">
        <f>IFERROR(VLOOKUP(B396,'[1]DADOS (OCULTAR)'!$P$3:$R$56,3,0),"")</f>
        <v>10988301000633</v>
      </c>
      <c r="B396" s="9" t="str">
        <f>'[1]TCE - ANEXO II - Preencher'!C405</f>
        <v>HOSPITAL PELÓPIDAS SILVEIRA</v>
      </c>
      <c r="C396" s="10"/>
      <c r="D396" s="11" t="str">
        <f>'[1]TCE - ANEXO II - Preencher'!E405</f>
        <v>FABIO HELIO DA SILVA ANDRADE</v>
      </c>
      <c r="E396" s="12" t="str">
        <f>IF('[1]TCE - ANEXO II - Preencher'!G405="4 - Assistência Odontológica","2 - Outros Profissionais da saúde",'[1]TCE - ANEXO II - Preencher'!G405)</f>
        <v>3 - Administrativo</v>
      </c>
      <c r="F396" s="13" t="str">
        <f>'[1]TCE - ANEXO II - Preencher'!H405</f>
        <v>7823-20</v>
      </c>
      <c r="G396" s="14">
        <f>'[1]TCE - ANEXO II - Preencher'!I405</f>
        <v>44197</v>
      </c>
      <c r="H396" s="13" t="str">
        <f>'[1]TCE - ANEXO II - Preencher'!J405</f>
        <v>1 - Plantonista</v>
      </c>
      <c r="I396" s="13">
        <f>'[1]TCE - ANEXO II - Preencher'!K405</f>
        <v>44</v>
      </c>
      <c r="J396" s="15">
        <f>'[1]TCE - ANEXO II - Preencher'!L405</f>
        <v>1424.23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3203.96</v>
      </c>
      <c r="N396" s="16">
        <f>'[1]TCE - ANEXO II - Preencher'!S405</f>
        <v>0</v>
      </c>
      <c r="O396" s="17">
        <f>'[1]TCE - ANEXO II - Preencher'!W405</f>
        <v>165.41</v>
      </c>
      <c r="P396" s="18">
        <f>'[1]TCE - ANEXO II - Preencher'!X405</f>
        <v>4462.7800000000007</v>
      </c>
      <c r="S396" s="22">
        <v>55763</v>
      </c>
    </row>
    <row r="397" spans="1:19" x14ac:dyDescent="0.2">
      <c r="A397" s="8">
        <f>IFERROR(VLOOKUP(B397,'[1]DADOS (OCULTAR)'!$P$3:$R$56,3,0),"")</f>
        <v>10988301000633</v>
      </c>
      <c r="B397" s="9" t="str">
        <f>'[1]TCE - ANEXO II - Preencher'!C406</f>
        <v>HOSPITAL PELÓPIDAS SILVEIRA</v>
      </c>
      <c r="C397" s="10"/>
      <c r="D397" s="11" t="str">
        <f>'[1]TCE - ANEXO II - Preencher'!E406</f>
        <v>FABIO HENRIQUE DE AMORIM AROXA</v>
      </c>
      <c r="E397" s="12" t="str">
        <f>IF('[1]TCE - ANEXO II - Preencher'!G406="4 - Assistência Odontológica","2 - Outros Profissionais da saúde",'[1]TCE - ANEXO II - Preencher'!G406)</f>
        <v>1 - Médico</v>
      </c>
      <c r="F397" s="13" t="str">
        <f>'[1]TCE - ANEXO II - Preencher'!H406</f>
        <v>2251-25</v>
      </c>
      <c r="G397" s="14">
        <f>'[1]TCE - ANEXO II - Preencher'!I406</f>
        <v>44197</v>
      </c>
      <c r="H397" s="13" t="str">
        <f>'[1]TCE - ANEXO II - Preencher'!J406</f>
        <v>1 - Plantonista</v>
      </c>
      <c r="I397" s="13">
        <f>'[1]TCE - ANEXO II - Preencher'!K406</f>
        <v>24</v>
      </c>
      <c r="J397" s="15">
        <f>'[1]TCE - ANEXO II - Preencher'!L406</f>
        <v>0</v>
      </c>
      <c r="K397" s="15">
        <f>'[1]TCE - ANEXO II - Preencher'!P406</f>
        <v>9394.68</v>
      </c>
      <c r="L397" s="15">
        <f>'[1]TCE - ANEXO II - Preencher'!Q406</f>
        <v>0</v>
      </c>
      <c r="M397" s="15">
        <f>'[1]TCE - ANEXO II - Preencher'!R406</f>
        <v>632.42999999999995</v>
      </c>
      <c r="N397" s="16">
        <f>'[1]TCE - ANEXO II - Preencher'!S406</f>
        <v>0</v>
      </c>
      <c r="O397" s="17">
        <f>'[1]TCE - ANEXO II - Preencher'!W406</f>
        <v>9487.6</v>
      </c>
      <c r="P397" s="18">
        <f>'[1]TCE - ANEXO II - Preencher'!X406</f>
        <v>539.51000000000022</v>
      </c>
      <c r="S397" s="22">
        <v>55793</v>
      </c>
    </row>
    <row r="398" spans="1:19" x14ac:dyDescent="0.2">
      <c r="A398" s="8">
        <f>IFERROR(VLOOKUP(B398,'[1]DADOS (OCULTAR)'!$P$3:$R$56,3,0),"")</f>
        <v>10988301000633</v>
      </c>
      <c r="B398" s="9" t="str">
        <f>'[1]TCE - ANEXO II - Preencher'!C407</f>
        <v>HOSPITAL PELÓPIDAS SILVEIRA</v>
      </c>
      <c r="C398" s="10"/>
      <c r="D398" s="11" t="str">
        <f>'[1]TCE - ANEXO II - Preencher'!E407</f>
        <v>FABIO JOSE DOS SANTOS</v>
      </c>
      <c r="E398" s="12" t="str">
        <f>IF('[1]TCE - ANEXO II - Preencher'!G407="4 - Assistência Odontológica","2 - Outros Profissionais da saúde",'[1]TCE - ANEXO II - Preencher'!G407)</f>
        <v>3 - Administrativo</v>
      </c>
      <c r="F398" s="13" t="str">
        <f>'[1]TCE - ANEXO II - Preencher'!H407</f>
        <v>5135-05</v>
      </c>
      <c r="G398" s="14">
        <f>'[1]TCE - ANEXO II - Preencher'!I407</f>
        <v>44197</v>
      </c>
      <c r="H398" s="13" t="str">
        <f>'[1]TCE - ANEXO II - Preencher'!J407</f>
        <v>2 - Diarista</v>
      </c>
      <c r="I398" s="13">
        <f>'[1]TCE - ANEXO II - Preencher'!K407</f>
        <v>44</v>
      </c>
      <c r="J398" s="15">
        <f>'[1]TCE - ANEXO II - Preencher'!L407</f>
        <v>0</v>
      </c>
      <c r="K398" s="15">
        <f>'[1]TCE - ANEXO II - Preencher'!P407</f>
        <v>1806.28</v>
      </c>
      <c r="L398" s="15">
        <f>'[1]TCE - ANEXO II - Preencher'!Q407</f>
        <v>0</v>
      </c>
      <c r="M398" s="15">
        <f>'[1]TCE - ANEXO II - Preencher'!R407</f>
        <v>103.36</v>
      </c>
      <c r="N398" s="16">
        <f>'[1]TCE - ANEXO II - Preencher'!S407</f>
        <v>0</v>
      </c>
      <c r="O398" s="17">
        <f>'[1]TCE - ANEXO II - Preencher'!W407</f>
        <v>1806.28</v>
      </c>
      <c r="P398" s="18">
        <f>'[1]TCE - ANEXO II - Preencher'!X407</f>
        <v>103.3599999999999</v>
      </c>
      <c r="S398" s="22">
        <v>55824</v>
      </c>
    </row>
    <row r="399" spans="1:19" x14ac:dyDescent="0.2">
      <c r="A399" s="8">
        <f>IFERROR(VLOOKUP(B399,'[1]DADOS (OCULTAR)'!$P$3:$R$56,3,0),"")</f>
        <v>10988301000633</v>
      </c>
      <c r="B399" s="9" t="str">
        <f>'[1]TCE - ANEXO II - Preencher'!C408</f>
        <v>HOSPITAL PELÓPIDAS SILVEIRA</v>
      </c>
      <c r="C399" s="10"/>
      <c r="D399" s="11" t="str">
        <f>'[1]TCE - ANEXO II - Preencher'!E408</f>
        <v>FABIO JOSE LIMA OLIVEIRA</v>
      </c>
      <c r="E399" s="12" t="str">
        <f>IF('[1]TCE - ANEXO II - Preencher'!G408="4 - Assistência Odontológica","2 - Outros Profissionais da saúde",'[1]TCE - ANEXO II - Preencher'!G408)</f>
        <v>1 - Médico</v>
      </c>
      <c r="F399" s="13" t="str">
        <f>'[1]TCE - ANEXO II - Preencher'!H408</f>
        <v>2251-25</v>
      </c>
      <c r="G399" s="14">
        <f>'[1]TCE - ANEXO II - Preencher'!I408</f>
        <v>44197</v>
      </c>
      <c r="H399" s="13" t="str">
        <f>'[1]TCE - ANEXO II - Preencher'!J408</f>
        <v>2 - Diarista</v>
      </c>
      <c r="I399" s="13">
        <f>'[1]TCE - ANEXO II - Preencher'!K408</f>
        <v>40</v>
      </c>
      <c r="J399" s="15">
        <f>'[1]TCE - ANEXO II - Preencher'!L408</f>
        <v>5280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484</v>
      </c>
      <c r="N399" s="16">
        <f>'[1]TCE - ANEXO II - Preencher'!S408</f>
        <v>4949</v>
      </c>
      <c r="O399" s="17">
        <f>'[1]TCE - ANEXO II - Preencher'!W408</f>
        <v>2621.89</v>
      </c>
      <c r="P399" s="18">
        <f>'[1]TCE - ANEXO II - Preencher'!X408</f>
        <v>8091.1100000000006</v>
      </c>
      <c r="S399" s="22">
        <v>55854</v>
      </c>
    </row>
    <row r="400" spans="1:19" x14ac:dyDescent="0.2">
      <c r="A400" s="8">
        <f>IFERROR(VLOOKUP(B400,'[1]DADOS (OCULTAR)'!$P$3:$R$56,3,0),"")</f>
        <v>10988301000633</v>
      </c>
      <c r="B400" s="9" t="str">
        <f>'[1]TCE - ANEXO II - Preencher'!C409</f>
        <v>HOSPITAL PELÓPIDAS SILVEIRA</v>
      </c>
      <c r="C400" s="10"/>
      <c r="D400" s="11" t="str">
        <f>'[1]TCE - ANEXO II - Preencher'!E409</f>
        <v>FABIO JOSE LINHARES</v>
      </c>
      <c r="E400" s="12" t="str">
        <f>IF('[1]TCE - ANEXO II - Preencher'!G409="4 - Assistência Odontológica","2 - Outros Profissionais da saúde",'[1]TCE - ANEXO II - Preencher'!G409)</f>
        <v>3 - Administrativo</v>
      </c>
      <c r="F400" s="13" t="str">
        <f>'[1]TCE - ANEXO II - Preencher'!H409</f>
        <v>5174-10</v>
      </c>
      <c r="G400" s="14">
        <f>'[1]TCE - ANEXO II - Preencher'!I409</f>
        <v>44197</v>
      </c>
      <c r="H400" s="13" t="str">
        <f>'[1]TCE - ANEXO II - Preencher'!J409</f>
        <v>1 - Plantonista</v>
      </c>
      <c r="I400" s="13">
        <f>'[1]TCE - ANEXO II - Preencher'!K409</f>
        <v>44</v>
      </c>
      <c r="J400" s="15">
        <f>'[1]TCE - ANEXO II - Preencher'!L409</f>
        <v>696.67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621.94000000000005</v>
      </c>
      <c r="N400" s="16">
        <f>'[1]TCE - ANEXO II - Preencher'!S409</f>
        <v>0</v>
      </c>
      <c r="O400" s="17">
        <f>'[1]TCE - ANEXO II - Preencher'!W409</f>
        <v>168.04</v>
      </c>
      <c r="P400" s="18">
        <f>'[1]TCE - ANEXO II - Preencher'!X409</f>
        <v>1150.5700000000002</v>
      </c>
      <c r="S400" s="22">
        <v>55885</v>
      </c>
    </row>
    <row r="401" spans="1:19" x14ac:dyDescent="0.2">
      <c r="A401" s="8">
        <f>IFERROR(VLOOKUP(B401,'[1]DADOS (OCULTAR)'!$P$3:$R$56,3,0),"")</f>
        <v>10988301000633</v>
      </c>
      <c r="B401" s="9" t="str">
        <f>'[1]TCE - ANEXO II - Preencher'!C410</f>
        <v>HOSPITAL PELÓPIDAS SILVEIRA</v>
      </c>
      <c r="C401" s="10"/>
      <c r="D401" s="11" t="str">
        <f>'[1]TCE - ANEXO II - Preencher'!E410</f>
        <v>FABIO MACHADO DE ANDRADE</v>
      </c>
      <c r="E401" s="12" t="str">
        <f>IF('[1]TCE - ANEXO II - Preencher'!G410="4 - Assistência Odontológica","2 - Outros Profissionais da saúde",'[1]TCE - ANEXO II - Preencher'!G410)</f>
        <v>1 - Médico</v>
      </c>
      <c r="F401" s="13" t="str">
        <f>'[1]TCE - ANEXO II - Preencher'!H410</f>
        <v>2251-25</v>
      </c>
      <c r="G401" s="14">
        <f>'[1]TCE - ANEXO II - Preencher'!I410</f>
        <v>44197</v>
      </c>
      <c r="H401" s="13" t="str">
        <f>'[1]TCE - ANEXO II - Preencher'!J410</f>
        <v>2 - Diarista</v>
      </c>
      <c r="I401" s="13">
        <f>'[1]TCE - ANEXO II - Preencher'!K410</f>
        <v>20</v>
      </c>
      <c r="J401" s="15">
        <f>'[1]TCE - ANEXO II - Preencher'!L410</f>
        <v>2640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352</v>
      </c>
      <c r="N401" s="16">
        <f>'[1]TCE - ANEXO II - Preencher'!S410</f>
        <v>2474.5</v>
      </c>
      <c r="O401" s="17">
        <f>'[1]TCE - ANEXO II - Preencher'!W410</f>
        <v>1080.94</v>
      </c>
      <c r="P401" s="18">
        <f>'[1]TCE - ANEXO II - Preencher'!X410</f>
        <v>4385.5599999999995</v>
      </c>
      <c r="S401" s="22">
        <v>55916</v>
      </c>
    </row>
    <row r="402" spans="1:19" x14ac:dyDescent="0.2">
      <c r="A402" s="8">
        <f>IFERROR(VLOOKUP(B402,'[1]DADOS (OCULTAR)'!$P$3:$R$56,3,0),"")</f>
        <v>10988301000633</v>
      </c>
      <c r="B402" s="9" t="str">
        <f>'[1]TCE - ANEXO II - Preencher'!C411</f>
        <v>HOSPITAL PELÓPIDAS SILVEIRA</v>
      </c>
      <c r="C402" s="10"/>
      <c r="D402" s="11" t="str">
        <f>'[1]TCE - ANEXO II - Preencher'!E411</f>
        <v>FABIOLA DOS PRAZERES DA SILVA</v>
      </c>
      <c r="E402" s="12" t="str">
        <f>IF('[1]TCE - ANEXO II - Preencher'!G411="4 - Assistência Odontológica","2 - Outros Profissionais da saúde",'[1]TCE - ANEXO II - Preencher'!G411)</f>
        <v>3 - Administrativo</v>
      </c>
      <c r="F402" s="13" t="str">
        <f>'[1]TCE - ANEXO II - Preencher'!H411</f>
        <v>4110-10</v>
      </c>
      <c r="G402" s="14">
        <f>'[1]TCE - ANEXO II - Preencher'!I411</f>
        <v>44197</v>
      </c>
      <c r="H402" s="13" t="str">
        <f>'[1]TCE - ANEXO II - Preencher'!J411</f>
        <v>2 - Diarista</v>
      </c>
      <c r="I402" s="13">
        <f>'[1]TCE - ANEXO II - Preencher'!K411</f>
        <v>44</v>
      </c>
      <c r="J402" s="15">
        <f>'[1]TCE - ANEXO II - Preencher'!L411</f>
        <v>1100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106.27</v>
      </c>
      <c r="N402" s="16">
        <f>'[1]TCE - ANEXO II - Preencher'!S411</f>
        <v>0</v>
      </c>
      <c r="O402" s="17">
        <f>'[1]TCE - ANEXO II - Preencher'!W411</f>
        <v>178.39</v>
      </c>
      <c r="P402" s="18">
        <f>'[1]TCE - ANEXO II - Preencher'!X411</f>
        <v>1027.8800000000001</v>
      </c>
      <c r="S402" s="22">
        <v>55944</v>
      </c>
    </row>
    <row r="403" spans="1:19" x14ac:dyDescent="0.2">
      <c r="A403" s="8">
        <f>IFERROR(VLOOKUP(B403,'[1]DADOS (OCULTAR)'!$P$3:$R$56,3,0),"")</f>
        <v>10988301000633</v>
      </c>
      <c r="B403" s="9" t="str">
        <f>'[1]TCE - ANEXO II - Preencher'!C412</f>
        <v>HOSPITAL PELÓPIDAS SILVEIRA</v>
      </c>
      <c r="C403" s="10"/>
      <c r="D403" s="11" t="str">
        <f>'[1]TCE - ANEXO II - Preencher'!E412</f>
        <v>FABIOLA REBECA LOPES DINIZ PAIVA</v>
      </c>
      <c r="E403" s="12" t="str">
        <f>IF('[1]TCE - ANEXO II - Preencher'!G412="4 - Assistência Odontológica","2 - Outros Profissionais da saúde",'[1]TCE - ANEXO II - Preencher'!G412)</f>
        <v>2 - Outros Profissionais da Saúde</v>
      </c>
      <c r="F403" s="13" t="str">
        <f>'[1]TCE - ANEXO II - Preencher'!H412</f>
        <v>2238-10</v>
      </c>
      <c r="G403" s="14">
        <f>'[1]TCE - ANEXO II - Preencher'!I412</f>
        <v>44197</v>
      </c>
      <c r="H403" s="13" t="str">
        <f>'[1]TCE - ANEXO II - Preencher'!J412</f>
        <v>2 - Diarista</v>
      </c>
      <c r="I403" s="13">
        <f>'[1]TCE - ANEXO II - Preencher'!K412</f>
        <v>20</v>
      </c>
      <c r="J403" s="15">
        <f>'[1]TCE - ANEXO II - Preencher'!L412</f>
        <v>1206.47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344.32</v>
      </c>
      <c r="N403" s="16">
        <f>'[1]TCE - ANEXO II - Preencher'!S412</f>
        <v>301.62</v>
      </c>
      <c r="O403" s="17">
        <f>'[1]TCE - ANEXO II - Preencher'!W412</f>
        <v>196.8</v>
      </c>
      <c r="P403" s="18">
        <f>'[1]TCE - ANEXO II - Preencher'!X412</f>
        <v>1655.61</v>
      </c>
      <c r="S403" s="22">
        <v>55975</v>
      </c>
    </row>
    <row r="404" spans="1:19" x14ac:dyDescent="0.2">
      <c r="A404" s="8">
        <f>IFERROR(VLOOKUP(B404,'[1]DADOS (OCULTAR)'!$P$3:$R$56,3,0),"")</f>
        <v>10988301000633</v>
      </c>
      <c r="B404" s="9" t="str">
        <f>'[1]TCE - ANEXO II - Preencher'!C413</f>
        <v>HOSPITAL PELÓPIDAS SILVEIRA</v>
      </c>
      <c r="C404" s="10"/>
      <c r="D404" s="11" t="str">
        <f>'[1]TCE - ANEXO II - Preencher'!E413</f>
        <v>FABIULA LAURENTINA DA CRUZ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 t="str">
        <f>'[1]TCE - ANEXO II - Preencher'!H413</f>
        <v>3222-05</v>
      </c>
      <c r="G404" s="14">
        <f>'[1]TCE - ANEXO II - Preencher'!I413</f>
        <v>44197</v>
      </c>
      <c r="H404" s="13" t="str">
        <f>'[1]TCE - ANEXO II - Preencher'!J413</f>
        <v>1 - Plantonista</v>
      </c>
      <c r="I404" s="13">
        <f>'[1]TCE - ANEXO II - Preencher'!K413</f>
        <v>44</v>
      </c>
      <c r="J404" s="15">
        <f>'[1]TCE - ANEXO II - Preencher'!L413</f>
        <v>1100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840.77</v>
      </c>
      <c r="N404" s="16">
        <f>'[1]TCE - ANEXO II - Preencher'!S413</f>
        <v>110</v>
      </c>
      <c r="O404" s="17">
        <f>'[1]TCE - ANEXO II - Preencher'!W413</f>
        <v>558.11</v>
      </c>
      <c r="P404" s="18">
        <f>'[1]TCE - ANEXO II - Preencher'!X413</f>
        <v>1492.6599999999999</v>
      </c>
      <c r="S404" s="22">
        <v>56005</v>
      </c>
    </row>
    <row r="405" spans="1:19" x14ac:dyDescent="0.2">
      <c r="A405" s="8">
        <f>IFERROR(VLOOKUP(B405,'[1]DADOS (OCULTAR)'!$P$3:$R$56,3,0),"")</f>
        <v>10988301000633</v>
      </c>
      <c r="B405" s="9" t="str">
        <f>'[1]TCE - ANEXO II - Preencher'!C414</f>
        <v>HOSPITAL PELÓPIDAS SILVEIRA</v>
      </c>
      <c r="C405" s="10"/>
      <c r="D405" s="11" t="str">
        <f>'[1]TCE - ANEXO II - Preencher'!E414</f>
        <v>FELIPE COELHO DE AGUIAR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 t="str">
        <f>'[1]TCE - ANEXO II - Preencher'!H414</f>
        <v>3222-05</v>
      </c>
      <c r="G405" s="14">
        <f>'[1]TCE - ANEXO II - Preencher'!I414</f>
        <v>44197</v>
      </c>
      <c r="H405" s="13" t="str">
        <f>'[1]TCE - ANEXO II - Preencher'!J414</f>
        <v>1 - Plantonista</v>
      </c>
      <c r="I405" s="13">
        <f>'[1]TCE - ANEXO II - Preencher'!K414</f>
        <v>44</v>
      </c>
      <c r="J405" s="15">
        <f>'[1]TCE - ANEXO II - Preencher'!L414</f>
        <v>1026.67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398.86</v>
      </c>
      <c r="N405" s="16">
        <f>'[1]TCE - ANEXO II - Preencher'!S414</f>
        <v>0</v>
      </c>
      <c r="O405" s="17">
        <f>'[1]TCE - ANEXO II - Preencher'!W414</f>
        <v>213.45</v>
      </c>
      <c r="P405" s="18">
        <f>'[1]TCE - ANEXO II - Preencher'!X414</f>
        <v>1212.0800000000002</v>
      </c>
      <c r="S405" s="22">
        <v>56036</v>
      </c>
    </row>
    <row r="406" spans="1:19" x14ac:dyDescent="0.2">
      <c r="A406" s="8">
        <f>IFERROR(VLOOKUP(B406,'[1]DADOS (OCULTAR)'!$P$3:$R$56,3,0),"")</f>
        <v>10988301000633</v>
      </c>
      <c r="B406" s="9" t="str">
        <f>'[1]TCE - ANEXO II - Preencher'!C415</f>
        <v>HOSPITAL PELÓPIDAS SILVEIRA</v>
      </c>
      <c r="C406" s="10"/>
      <c r="D406" s="11" t="str">
        <f>'[1]TCE - ANEXO II - Preencher'!E415</f>
        <v>FELIPPE CESAR OLIVEIRA FARIAS</v>
      </c>
      <c r="E406" s="12" t="str">
        <f>IF('[1]TCE - ANEXO II - Preencher'!G415="4 - Assistência Odontológica","2 - Outros Profissionais da saúde",'[1]TCE - ANEXO II - Preencher'!G415)</f>
        <v>1 - Médico</v>
      </c>
      <c r="F406" s="13" t="str">
        <f>'[1]TCE - ANEXO II - Preencher'!H415</f>
        <v>2251-25</v>
      </c>
      <c r="G406" s="14">
        <f>'[1]TCE - ANEXO II - Preencher'!I415</f>
        <v>44197</v>
      </c>
      <c r="H406" s="13" t="str">
        <f>'[1]TCE - ANEXO II - Preencher'!J415</f>
        <v>1 - Plantonista</v>
      </c>
      <c r="I406" s="13">
        <f>'[1]TCE - ANEXO II - Preencher'!K415</f>
        <v>24</v>
      </c>
      <c r="J406" s="15">
        <f>'[1]TCE - ANEXO II - Preencher'!L415</f>
        <v>3168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1642.96</v>
      </c>
      <c r="N406" s="16">
        <f>'[1]TCE - ANEXO II - Preencher'!S415</f>
        <v>6500.4</v>
      </c>
      <c r="O406" s="17">
        <f>'[1]TCE - ANEXO II - Preencher'!W415</f>
        <v>3033.34</v>
      </c>
      <c r="P406" s="18">
        <f>'[1]TCE - ANEXO II - Preencher'!X415</f>
        <v>8278.02</v>
      </c>
      <c r="S406" s="22">
        <v>56066</v>
      </c>
    </row>
    <row r="407" spans="1:19" x14ac:dyDescent="0.2">
      <c r="A407" s="8">
        <f>IFERROR(VLOOKUP(B407,'[1]DADOS (OCULTAR)'!$P$3:$R$56,3,0),"")</f>
        <v>10988301000633</v>
      </c>
      <c r="B407" s="9" t="str">
        <f>'[1]TCE - ANEXO II - Preencher'!C416</f>
        <v>HOSPITAL PELÓPIDAS SILVEIRA</v>
      </c>
      <c r="C407" s="10"/>
      <c r="D407" s="11" t="str">
        <f>'[1]TCE - ANEXO II - Preencher'!E416</f>
        <v>FERNANDA DE MOURA VERGA</v>
      </c>
      <c r="E407" s="12" t="str">
        <f>IF('[1]TCE - ANEXO II - Preencher'!G416="4 - Assistência Odontológica","2 - Outros Profissionais da saúde",'[1]TCE - ANEXO II - Preencher'!G416)</f>
        <v>2 - Outros Profissionais da Saúde</v>
      </c>
      <c r="F407" s="13" t="str">
        <f>'[1]TCE - ANEXO II - Preencher'!H416</f>
        <v>3222-05</v>
      </c>
      <c r="G407" s="14">
        <f>'[1]TCE - ANEXO II - Preencher'!I416</f>
        <v>44197</v>
      </c>
      <c r="H407" s="13" t="str">
        <f>'[1]TCE - ANEXO II - Preencher'!J416</f>
        <v>1 - Plantonista</v>
      </c>
      <c r="I407" s="13">
        <f>'[1]TCE - ANEXO II - Preencher'!K416</f>
        <v>44</v>
      </c>
      <c r="J407" s="15">
        <f>'[1]TCE - ANEXO II - Preencher'!L416</f>
        <v>1100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742.17</v>
      </c>
      <c r="N407" s="16">
        <f>'[1]TCE - ANEXO II - Preencher'!S416</f>
        <v>0</v>
      </c>
      <c r="O407" s="17">
        <f>'[1]TCE - ANEXO II - Preencher'!W416</f>
        <v>252.92</v>
      </c>
      <c r="P407" s="18">
        <f>'[1]TCE - ANEXO II - Preencher'!X416</f>
        <v>1589.25</v>
      </c>
      <c r="S407" s="22">
        <v>56097</v>
      </c>
    </row>
    <row r="408" spans="1:19" x14ac:dyDescent="0.2">
      <c r="A408" s="8">
        <f>IFERROR(VLOOKUP(B408,'[1]DADOS (OCULTAR)'!$P$3:$R$56,3,0),"")</f>
        <v>10988301000633</v>
      </c>
      <c r="B408" s="9" t="str">
        <f>'[1]TCE - ANEXO II - Preencher'!C417</f>
        <v>HOSPITAL PELÓPIDAS SILVEIRA</v>
      </c>
      <c r="C408" s="10"/>
      <c r="D408" s="11" t="str">
        <f>'[1]TCE - ANEXO II - Preencher'!E417</f>
        <v>FERNANDA ELISA DE FRANCA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 t="str">
        <f>'[1]TCE - ANEXO II - Preencher'!H417</f>
        <v>3222-05</v>
      </c>
      <c r="G408" s="14">
        <f>'[1]TCE - ANEXO II - Preencher'!I417</f>
        <v>44197</v>
      </c>
      <c r="H408" s="13" t="str">
        <f>'[1]TCE - ANEXO II - Preencher'!J417</f>
        <v>1 - Plantonista</v>
      </c>
      <c r="I408" s="13">
        <f>'[1]TCE - ANEXO II - Preencher'!K417</f>
        <v>44</v>
      </c>
      <c r="J408" s="15">
        <f>'[1]TCE - ANEXO II - Preencher'!L417</f>
        <v>1100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392.14</v>
      </c>
      <c r="N408" s="16">
        <f>'[1]TCE - ANEXO II - Preencher'!S417</f>
        <v>110</v>
      </c>
      <c r="O408" s="17">
        <f>'[1]TCE - ANEXO II - Preencher'!W417</f>
        <v>296.63</v>
      </c>
      <c r="P408" s="18">
        <f>'[1]TCE - ANEXO II - Preencher'!X417</f>
        <v>1305.5099999999998</v>
      </c>
      <c r="S408" s="22">
        <v>56128</v>
      </c>
    </row>
    <row r="409" spans="1:19" x14ac:dyDescent="0.2">
      <c r="A409" s="8">
        <f>IFERROR(VLOOKUP(B409,'[1]DADOS (OCULTAR)'!$P$3:$R$56,3,0),"")</f>
        <v>10988301000633</v>
      </c>
      <c r="B409" s="9" t="str">
        <f>'[1]TCE - ANEXO II - Preencher'!C418</f>
        <v>HOSPITAL PELÓPIDAS SILVEIRA</v>
      </c>
      <c r="C409" s="10"/>
      <c r="D409" s="11" t="str">
        <f>'[1]TCE - ANEXO II - Preencher'!E418</f>
        <v>FERNANDA GOMES DOS PASSOS</v>
      </c>
      <c r="E409" s="12" t="str">
        <f>IF('[1]TCE - ANEXO II - Preencher'!G418="4 - Assistência Odontológica","2 - Outros Profissionais da saúde",'[1]TCE - ANEXO II - Preencher'!G418)</f>
        <v>2 - Outros Profissionais da Saúde</v>
      </c>
      <c r="F409" s="13" t="str">
        <f>'[1]TCE - ANEXO II - Preencher'!H418</f>
        <v>5152-05</v>
      </c>
      <c r="G409" s="14">
        <f>'[1]TCE - ANEXO II - Preencher'!I418</f>
        <v>44197</v>
      </c>
      <c r="H409" s="13" t="str">
        <f>'[1]TCE - ANEXO II - Preencher'!J418</f>
        <v>1 - Plantonista</v>
      </c>
      <c r="I409" s="13">
        <f>'[1]TCE - ANEXO II - Preencher'!K418</f>
        <v>44</v>
      </c>
      <c r="J409" s="15">
        <f>'[1]TCE - ANEXO II - Preencher'!L418</f>
        <v>880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2540.4299999999998</v>
      </c>
      <c r="N409" s="16">
        <f>'[1]TCE - ANEXO II - Preencher'!S418</f>
        <v>0</v>
      </c>
      <c r="O409" s="17">
        <f>'[1]TCE - ANEXO II - Preencher'!W418</f>
        <v>522.86</v>
      </c>
      <c r="P409" s="18">
        <f>'[1]TCE - ANEXO II - Preencher'!X418</f>
        <v>2897.5699999999997</v>
      </c>
      <c r="S409" s="22">
        <v>56158</v>
      </c>
    </row>
    <row r="410" spans="1:19" x14ac:dyDescent="0.2">
      <c r="A410" s="8">
        <f>IFERROR(VLOOKUP(B410,'[1]DADOS (OCULTAR)'!$P$3:$R$56,3,0),"")</f>
        <v>10988301000633</v>
      </c>
      <c r="B410" s="9" t="str">
        <f>'[1]TCE - ANEXO II - Preencher'!C419</f>
        <v>HOSPITAL PELÓPIDAS SILVEIRA</v>
      </c>
      <c r="C410" s="10"/>
      <c r="D410" s="11" t="str">
        <f>'[1]TCE - ANEXO II - Preencher'!E419</f>
        <v>FERNANDA LAURIANO DA SILVA CRUZ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3222-05</v>
      </c>
      <c r="G410" s="14">
        <f>'[1]TCE - ANEXO II - Preencher'!I419</f>
        <v>44197</v>
      </c>
      <c r="H410" s="13" t="str">
        <f>'[1]TCE - ANEXO II - Preencher'!J419</f>
        <v>1 - Plantonista</v>
      </c>
      <c r="I410" s="13">
        <f>'[1]TCE - ANEXO II - Preencher'!K419</f>
        <v>44</v>
      </c>
      <c r="J410" s="15">
        <f>'[1]TCE - ANEXO II - Preencher'!L419</f>
        <v>916.67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3091.8</v>
      </c>
      <c r="N410" s="16">
        <f>'[1]TCE - ANEXO II - Preencher'!S419</f>
        <v>0</v>
      </c>
      <c r="O410" s="17">
        <f>'[1]TCE - ANEXO II - Preencher'!W419</f>
        <v>211.32</v>
      </c>
      <c r="P410" s="18">
        <f>'[1]TCE - ANEXO II - Preencher'!X419</f>
        <v>3797.15</v>
      </c>
      <c r="S410" s="22">
        <v>56189</v>
      </c>
    </row>
    <row r="411" spans="1:19" x14ac:dyDescent="0.2">
      <c r="A411" s="8">
        <f>IFERROR(VLOOKUP(B411,'[1]DADOS (OCULTAR)'!$P$3:$R$56,3,0),"")</f>
        <v>10988301000633</v>
      </c>
      <c r="B411" s="9" t="str">
        <f>'[1]TCE - ANEXO II - Preencher'!C420</f>
        <v>HOSPITAL PELÓPIDAS SILVEIRA</v>
      </c>
      <c r="C411" s="10"/>
      <c r="D411" s="11" t="str">
        <f>'[1]TCE - ANEXO II - Preencher'!E420</f>
        <v>FERNANDA MARIA OLIVEIRA DOS SANTOS SOUZA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 t="str">
        <f>'[1]TCE - ANEXO II - Preencher'!H420</f>
        <v>3242-05</v>
      </c>
      <c r="G411" s="14">
        <f>'[1]TCE - ANEXO II - Preencher'!I420</f>
        <v>44197</v>
      </c>
      <c r="H411" s="13" t="str">
        <f>'[1]TCE - ANEXO II - Preencher'!J420</f>
        <v>1 - Plantonista</v>
      </c>
      <c r="I411" s="13">
        <f>'[1]TCE - ANEXO II - Preencher'!K420</f>
        <v>30</v>
      </c>
      <c r="J411" s="15">
        <f>'[1]TCE - ANEXO II - Preencher'!L420</f>
        <v>1292.31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398.08</v>
      </c>
      <c r="N411" s="16">
        <f>'[1]TCE - ANEXO II - Preencher'!S420</f>
        <v>0</v>
      </c>
      <c r="O411" s="17">
        <f>'[1]TCE - ANEXO II - Preencher'!W420</f>
        <v>211.54</v>
      </c>
      <c r="P411" s="18">
        <f>'[1]TCE - ANEXO II - Preencher'!X420</f>
        <v>1478.85</v>
      </c>
      <c r="S411" s="22">
        <v>56219</v>
      </c>
    </row>
    <row r="412" spans="1:19" x14ac:dyDescent="0.2">
      <c r="A412" s="8">
        <f>IFERROR(VLOOKUP(B412,'[1]DADOS (OCULTAR)'!$P$3:$R$56,3,0),"")</f>
        <v>10988301000633</v>
      </c>
      <c r="B412" s="9" t="str">
        <f>'[1]TCE - ANEXO II - Preencher'!C421</f>
        <v>HOSPITAL PELÓPIDAS SILVEIRA</v>
      </c>
      <c r="C412" s="10"/>
      <c r="D412" s="11" t="str">
        <f>'[1]TCE - ANEXO II - Preencher'!E421</f>
        <v>FERNANDA MARIZ QUEIROGA PEDROSA</v>
      </c>
      <c r="E412" s="12" t="str">
        <f>IF('[1]TCE - ANEXO II - Preencher'!G421="4 - Assistência Odontológica","2 - Outros Profissionais da saúde",'[1]TCE - ANEXO II - Preencher'!G421)</f>
        <v>1 - Médico</v>
      </c>
      <c r="F412" s="13" t="str">
        <f>'[1]TCE - ANEXO II - Preencher'!H421</f>
        <v>2251-25</v>
      </c>
      <c r="G412" s="14">
        <f>'[1]TCE - ANEXO II - Preencher'!I421</f>
        <v>44197</v>
      </c>
      <c r="H412" s="13" t="str">
        <f>'[1]TCE - ANEXO II - Preencher'!J421</f>
        <v>1 - Plantonista</v>
      </c>
      <c r="I412" s="13">
        <f>'[1]TCE - ANEXO II - Preencher'!K421</f>
        <v>24</v>
      </c>
      <c r="J412" s="15">
        <f>'[1]TCE - ANEXO II - Preencher'!L421</f>
        <v>3168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11778</v>
      </c>
      <c r="N412" s="16">
        <f>'[1]TCE - ANEXO II - Preencher'!S421</f>
        <v>5711.83</v>
      </c>
      <c r="O412" s="17">
        <f>'[1]TCE - ANEXO II - Preencher'!W421</f>
        <v>2501</v>
      </c>
      <c r="P412" s="18">
        <f>'[1]TCE - ANEXO II - Preencher'!X421</f>
        <v>18156.830000000002</v>
      </c>
      <c r="S412" s="22">
        <v>56250</v>
      </c>
    </row>
    <row r="413" spans="1:19" x14ac:dyDescent="0.2">
      <c r="A413" s="8">
        <f>IFERROR(VLOOKUP(B413,'[1]DADOS (OCULTAR)'!$P$3:$R$56,3,0),"")</f>
        <v>10988301000633</v>
      </c>
      <c r="B413" s="9" t="str">
        <f>'[1]TCE - ANEXO II - Preencher'!C422</f>
        <v>HOSPITAL PELÓPIDAS SILVEIRA</v>
      </c>
      <c r="C413" s="10"/>
      <c r="D413" s="11" t="str">
        <f>'[1]TCE - ANEXO II - Preencher'!E422</f>
        <v>FERNANDO ANTONIO GALVAO GONDIM FILHO</v>
      </c>
      <c r="E413" s="12" t="str">
        <f>IF('[1]TCE - ANEXO II - Preencher'!G422="4 - Assistência Odontológica","2 - Outros Profissionais da saúde",'[1]TCE - ANEXO II - Preencher'!G422)</f>
        <v>1 - Médico</v>
      </c>
      <c r="F413" s="13" t="str">
        <f>'[1]TCE - ANEXO II - Preencher'!H422</f>
        <v>2251-25</v>
      </c>
      <c r="G413" s="14">
        <f>'[1]TCE - ANEXO II - Preencher'!I422</f>
        <v>44197</v>
      </c>
      <c r="H413" s="13" t="str">
        <f>'[1]TCE - ANEXO II - Preencher'!J422</f>
        <v>2 - Diarista</v>
      </c>
      <c r="I413" s="13">
        <f>'[1]TCE - ANEXO II - Preencher'!K422</f>
        <v>30</v>
      </c>
      <c r="J413" s="15">
        <f>'[1]TCE - ANEXO II - Preencher'!L422</f>
        <v>3960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418</v>
      </c>
      <c r="N413" s="16">
        <f>'[1]TCE - ANEXO II - Preencher'!S422</f>
        <v>3711.75</v>
      </c>
      <c r="O413" s="17">
        <f>'[1]TCE - ANEXO II - Preencher'!W422</f>
        <v>1900.49</v>
      </c>
      <c r="P413" s="18">
        <f>'[1]TCE - ANEXO II - Preencher'!X422</f>
        <v>6189.26</v>
      </c>
      <c r="S413" s="22">
        <v>56281</v>
      </c>
    </row>
    <row r="414" spans="1:19" x14ac:dyDescent="0.2">
      <c r="A414" s="8">
        <f>IFERROR(VLOOKUP(B414,'[1]DADOS (OCULTAR)'!$P$3:$R$56,3,0),"")</f>
        <v>10988301000633</v>
      </c>
      <c r="B414" s="9" t="str">
        <f>'[1]TCE - ANEXO II - Preencher'!C423</f>
        <v>HOSPITAL PELÓPIDAS SILVEIRA</v>
      </c>
      <c r="C414" s="10"/>
      <c r="D414" s="11" t="str">
        <f>'[1]TCE - ANEXO II - Preencher'!E423</f>
        <v>FERNANDO FRANCISCO MOURA DOS SANTOS</v>
      </c>
      <c r="E414" s="12" t="str">
        <f>IF('[1]TCE - ANEXO II - Preencher'!G423="4 - Assistência Odontológica","2 - Outros Profissionais da saúde",'[1]TCE - ANEXO II - Preencher'!G423)</f>
        <v>3 - Administrativo</v>
      </c>
      <c r="F414" s="13" t="str">
        <f>'[1]TCE - ANEXO II - Preencher'!H423</f>
        <v>7233-10</v>
      </c>
      <c r="G414" s="14">
        <f>'[1]TCE - ANEXO II - Preencher'!I423</f>
        <v>44197</v>
      </c>
      <c r="H414" s="13" t="str">
        <f>'[1]TCE - ANEXO II - Preencher'!J423</f>
        <v>1 - Plantonista</v>
      </c>
      <c r="I414" s="13">
        <f>'[1]TCE - ANEXO II - Preencher'!K423</f>
        <v>44</v>
      </c>
      <c r="J414" s="15">
        <f>'[1]TCE - ANEXO II - Preencher'!L423</f>
        <v>1271.69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220</v>
      </c>
      <c r="N414" s="16">
        <f>'[1]TCE - ANEXO II - Preencher'!S423</f>
        <v>0</v>
      </c>
      <c r="O414" s="17">
        <f>'[1]TCE - ANEXO II - Preencher'!W423</f>
        <v>219.48</v>
      </c>
      <c r="P414" s="18">
        <f>'[1]TCE - ANEXO II - Preencher'!X423</f>
        <v>1272.21</v>
      </c>
      <c r="S414" s="22">
        <v>56309</v>
      </c>
    </row>
    <row r="415" spans="1:19" x14ac:dyDescent="0.2">
      <c r="A415" s="8">
        <f>IFERROR(VLOOKUP(B415,'[1]DADOS (OCULTAR)'!$P$3:$R$56,3,0),"")</f>
        <v>10988301000633</v>
      </c>
      <c r="B415" s="9" t="str">
        <f>'[1]TCE - ANEXO II - Preencher'!C424</f>
        <v>HOSPITAL PELÓPIDAS SILVEIRA</v>
      </c>
      <c r="C415" s="10"/>
      <c r="D415" s="11" t="str">
        <f>'[1]TCE - ANEXO II - Preencher'!E424</f>
        <v>FERNANDO NUNES FERREIRA DE OLIVEIRA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2235-05</v>
      </c>
      <c r="G415" s="14">
        <f>'[1]TCE - ANEXO II - Preencher'!I424</f>
        <v>44197</v>
      </c>
      <c r="H415" s="13" t="str">
        <f>'[1]TCE - ANEXO II - Preencher'!J424</f>
        <v>2 - Diarista</v>
      </c>
      <c r="I415" s="13">
        <f>'[1]TCE - ANEXO II - Preencher'!K424</f>
        <v>40</v>
      </c>
      <c r="J415" s="15">
        <f>'[1]TCE - ANEXO II - Preencher'!L424</f>
        <v>1850.35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983.92</v>
      </c>
      <c r="N415" s="16">
        <f>'[1]TCE - ANEXO II - Preencher'!S424</f>
        <v>864.36</v>
      </c>
      <c r="O415" s="17">
        <f>'[1]TCE - ANEXO II - Preencher'!W424</f>
        <v>653.73</v>
      </c>
      <c r="P415" s="18">
        <f>'[1]TCE - ANEXO II - Preencher'!X424</f>
        <v>3044.9</v>
      </c>
      <c r="S415" s="22">
        <v>56340</v>
      </c>
    </row>
    <row r="416" spans="1:19" x14ac:dyDescent="0.2">
      <c r="A416" s="8">
        <f>IFERROR(VLOOKUP(B416,'[1]DADOS (OCULTAR)'!$P$3:$R$56,3,0),"")</f>
        <v>10988301000633</v>
      </c>
      <c r="B416" s="9" t="str">
        <f>'[1]TCE - ANEXO II - Preencher'!C425</f>
        <v>HOSPITAL PELÓPIDAS SILVEIRA</v>
      </c>
      <c r="C416" s="10"/>
      <c r="D416" s="11" t="str">
        <f>'[1]TCE - ANEXO II - Preencher'!E425</f>
        <v>FERNANDO TENORIO TRAVASSOS</v>
      </c>
      <c r="E416" s="12" t="str">
        <f>IF('[1]TCE - ANEXO II - Preencher'!G425="4 - Assistência Odontológica","2 - Outros Profissionais da saúde",'[1]TCE - ANEXO II - Preencher'!G425)</f>
        <v>1 - Médico</v>
      </c>
      <c r="F416" s="13" t="str">
        <f>'[1]TCE - ANEXO II - Preencher'!H425</f>
        <v>2251-25</v>
      </c>
      <c r="G416" s="14">
        <f>'[1]TCE - ANEXO II - Preencher'!I425</f>
        <v>44197</v>
      </c>
      <c r="H416" s="13" t="str">
        <f>'[1]TCE - ANEXO II - Preencher'!J425</f>
        <v>2 - Diarista</v>
      </c>
      <c r="I416" s="13">
        <f>'[1]TCE - ANEXO II - Preencher'!K425</f>
        <v>40</v>
      </c>
      <c r="J416" s="15">
        <f>'[1]TCE - ANEXO II - Preencher'!L425</f>
        <v>5280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484</v>
      </c>
      <c r="N416" s="16">
        <f>'[1]TCE - ANEXO II - Preencher'!S425</f>
        <v>4949</v>
      </c>
      <c r="O416" s="17">
        <f>'[1]TCE - ANEXO II - Preencher'!W425</f>
        <v>2621.89</v>
      </c>
      <c r="P416" s="18">
        <f>'[1]TCE - ANEXO II - Preencher'!X425</f>
        <v>8091.1100000000006</v>
      </c>
      <c r="S416" s="22">
        <v>56370</v>
      </c>
    </row>
    <row r="417" spans="1:19" x14ac:dyDescent="0.2">
      <c r="A417" s="8">
        <f>IFERROR(VLOOKUP(B417,'[1]DADOS (OCULTAR)'!$P$3:$R$56,3,0),"")</f>
        <v>10988301000633</v>
      </c>
      <c r="B417" s="9" t="str">
        <f>'[1]TCE - ANEXO II - Preencher'!C426</f>
        <v>HOSPITAL PELÓPIDAS SILVEIRA</v>
      </c>
      <c r="C417" s="10"/>
      <c r="D417" s="11" t="str">
        <f>'[1]TCE - ANEXO II - Preencher'!E426</f>
        <v>FILIPE DE SIQUEIRA ARAUJO LAFAYETTE</v>
      </c>
      <c r="E417" s="12" t="str">
        <f>IF('[1]TCE - ANEXO II - Preencher'!G426="4 - Assistência Odontológica","2 - Outros Profissionais da saúde",'[1]TCE - ANEXO II - Preencher'!G426)</f>
        <v>1 - Médico</v>
      </c>
      <c r="F417" s="13" t="str">
        <f>'[1]TCE - ANEXO II - Preencher'!H426</f>
        <v>2252-35</v>
      </c>
      <c r="G417" s="14">
        <f>'[1]TCE - ANEXO II - Preencher'!I426</f>
        <v>44197</v>
      </c>
      <c r="H417" s="13" t="str">
        <f>'[1]TCE - ANEXO II - Preencher'!J426</f>
        <v>2 - Diarista</v>
      </c>
      <c r="I417" s="13">
        <f>'[1]TCE - ANEXO II - Preencher'!K426</f>
        <v>20</v>
      </c>
      <c r="J417" s="15">
        <f>'[1]TCE - ANEXO II - Preencher'!L426</f>
        <v>2640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220</v>
      </c>
      <c r="N417" s="16">
        <f>'[1]TCE - ANEXO II - Preencher'!S426</f>
        <v>2474.5</v>
      </c>
      <c r="O417" s="17">
        <f>'[1]TCE - ANEXO II - Preencher'!W426</f>
        <v>1031.25</v>
      </c>
      <c r="P417" s="18">
        <f>'[1]TCE - ANEXO II - Preencher'!X426</f>
        <v>4303.25</v>
      </c>
      <c r="S417" s="22">
        <v>56401</v>
      </c>
    </row>
    <row r="418" spans="1:19" x14ac:dyDescent="0.2">
      <c r="A418" s="8">
        <f>IFERROR(VLOOKUP(B418,'[1]DADOS (OCULTAR)'!$P$3:$R$56,3,0),"")</f>
        <v>10988301000633</v>
      </c>
      <c r="B418" s="9" t="str">
        <f>'[1]TCE - ANEXO II - Preencher'!C427</f>
        <v>HOSPITAL PELÓPIDAS SILVEIRA</v>
      </c>
      <c r="C418" s="10"/>
      <c r="D418" s="11" t="str">
        <f>'[1]TCE - ANEXO II - Preencher'!E427</f>
        <v>FILIPE PEDRO DA SILVA</v>
      </c>
      <c r="E418" s="12" t="str">
        <f>IF('[1]TCE - ANEXO II - Preencher'!G427="4 - Assistência Odontológica","2 - Outros Profissionais da saúde",'[1]TCE - ANEXO II - Preencher'!G427)</f>
        <v>3 - Administrativo</v>
      </c>
      <c r="F418" s="13" t="str">
        <f>'[1]TCE - ANEXO II - Preencher'!H427</f>
        <v>4110-10</v>
      </c>
      <c r="G418" s="14">
        <f>'[1]TCE - ANEXO II - Preencher'!I427</f>
        <v>44197</v>
      </c>
      <c r="H418" s="13" t="str">
        <f>'[1]TCE - ANEXO II - Preencher'!J427</f>
        <v>2 - Diarista</v>
      </c>
      <c r="I418" s="13">
        <f>'[1]TCE - ANEXO II - Preencher'!K427</f>
        <v>44</v>
      </c>
      <c r="J418" s="15">
        <f>'[1]TCE - ANEXO II - Preencher'!L427</f>
        <v>953.33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183.33</v>
      </c>
      <c r="N418" s="16">
        <f>'[1]TCE - ANEXO II - Preencher'!S427</f>
        <v>0</v>
      </c>
      <c r="O418" s="17">
        <f>'[1]TCE - ANEXO II - Preencher'!W427</f>
        <v>167.47</v>
      </c>
      <c r="P418" s="18">
        <f>'[1]TCE - ANEXO II - Preencher'!X427</f>
        <v>969.19</v>
      </c>
      <c r="S418" s="22">
        <v>56431</v>
      </c>
    </row>
    <row r="419" spans="1:19" x14ac:dyDescent="0.2">
      <c r="A419" s="8">
        <f>IFERROR(VLOOKUP(B419,'[1]DADOS (OCULTAR)'!$P$3:$R$56,3,0),"")</f>
        <v>10988301000633</v>
      </c>
      <c r="B419" s="9" t="str">
        <f>'[1]TCE - ANEXO II - Preencher'!C428</f>
        <v>HOSPITAL PELÓPIDAS SILVEIRA</v>
      </c>
      <c r="C419" s="10"/>
      <c r="D419" s="11" t="str">
        <f>'[1]TCE - ANEXO II - Preencher'!E428</f>
        <v>FLAVIA CRISTINA CHAGAS CORREIA</v>
      </c>
      <c r="E419" s="12" t="str">
        <f>IF('[1]TCE - ANEXO II - Preencher'!G428="4 - Assistência Odontológica","2 - Outros Profissionais da saúde",'[1]TCE - ANEXO II - Preencher'!G428)</f>
        <v>3 - Administrativo</v>
      </c>
      <c r="F419" s="13" t="str">
        <f>'[1]TCE - ANEXO II - Preencher'!H428</f>
        <v>4110-10</v>
      </c>
      <c r="G419" s="14">
        <f>'[1]TCE - ANEXO II - Preencher'!I428</f>
        <v>44197</v>
      </c>
      <c r="H419" s="13" t="str">
        <f>'[1]TCE - ANEXO II - Preencher'!J428</f>
        <v>2 - Diarista</v>
      </c>
      <c r="I419" s="13">
        <f>'[1]TCE - ANEXO II - Preencher'!K428</f>
        <v>44</v>
      </c>
      <c r="J419" s="15">
        <f>'[1]TCE - ANEXO II - Preencher'!L428</f>
        <v>1843.13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156.16</v>
      </c>
      <c r="N419" s="16">
        <f>'[1]TCE - ANEXO II - Preencher'!S428</f>
        <v>0</v>
      </c>
      <c r="O419" s="17">
        <f>'[1]TCE - ANEXO II - Preencher'!W428</f>
        <v>206.14</v>
      </c>
      <c r="P419" s="18">
        <f>'[1]TCE - ANEXO II - Preencher'!X428</f>
        <v>1793.15</v>
      </c>
      <c r="S419" s="22">
        <v>56462</v>
      </c>
    </row>
    <row r="420" spans="1:19" x14ac:dyDescent="0.2">
      <c r="A420" s="8">
        <f>IFERROR(VLOOKUP(B420,'[1]DADOS (OCULTAR)'!$P$3:$R$56,3,0),"")</f>
        <v>10988301000633</v>
      </c>
      <c r="B420" s="9" t="str">
        <f>'[1]TCE - ANEXO II - Preencher'!C429</f>
        <v>HOSPITAL PELÓPIDAS SILVEIRA</v>
      </c>
      <c r="C420" s="10"/>
      <c r="D420" s="11" t="str">
        <f>'[1]TCE - ANEXO II - Preencher'!E429</f>
        <v>FLAVIA KARINA RAMOS E SILVA</v>
      </c>
      <c r="E420" s="12" t="str">
        <f>IF('[1]TCE - ANEXO II - Preencher'!G429="4 - Assistência Odontológica","2 - Outros Profissionais da saúde",'[1]TCE - ANEXO II - Preencher'!G429)</f>
        <v>2 - Outros Profissionais da Saúde</v>
      </c>
      <c r="F420" s="13" t="str">
        <f>'[1]TCE - ANEXO II - Preencher'!H429</f>
        <v>2235-05</v>
      </c>
      <c r="G420" s="14">
        <f>'[1]TCE - ANEXO II - Preencher'!I429</f>
        <v>44197</v>
      </c>
      <c r="H420" s="13" t="str">
        <f>'[1]TCE - ANEXO II - Preencher'!J429</f>
        <v>1 - Plantonista</v>
      </c>
      <c r="I420" s="13">
        <f>'[1]TCE - ANEXO II - Preencher'!K429</f>
        <v>40</v>
      </c>
      <c r="J420" s="15">
        <f>'[1]TCE - ANEXO II - Preencher'!L429</f>
        <v>1576.22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1724.01</v>
      </c>
      <c r="N420" s="16">
        <f>'[1]TCE - ANEXO II - Preencher'!S429</f>
        <v>480.75</v>
      </c>
      <c r="O420" s="17">
        <f>'[1]TCE - ANEXO II - Preencher'!W429</f>
        <v>535.86</v>
      </c>
      <c r="P420" s="18">
        <f>'[1]TCE - ANEXO II - Preencher'!X429</f>
        <v>3245.12</v>
      </c>
      <c r="S420" s="22">
        <v>56493</v>
      </c>
    </row>
    <row r="421" spans="1:19" x14ac:dyDescent="0.2">
      <c r="A421" s="8">
        <f>IFERROR(VLOOKUP(B421,'[1]DADOS (OCULTAR)'!$P$3:$R$56,3,0),"")</f>
        <v>10988301000633</v>
      </c>
      <c r="B421" s="9" t="str">
        <f>'[1]TCE - ANEXO II - Preencher'!C430</f>
        <v>HOSPITAL PELÓPIDAS SILVEIRA</v>
      </c>
      <c r="C421" s="10"/>
      <c r="D421" s="11" t="str">
        <f>'[1]TCE - ANEXO II - Preencher'!E430</f>
        <v>FLAVIA PEREIRA DE SOUZA</v>
      </c>
      <c r="E421" s="12" t="str">
        <f>IF('[1]TCE - ANEXO II - Preencher'!G430="4 - Assistência Odontológica","2 - Outros Profissionais da saúde",'[1]TCE - ANEXO II - Preencher'!G430)</f>
        <v>3 - Administrativo</v>
      </c>
      <c r="F421" s="13" t="str">
        <f>'[1]TCE - ANEXO II - Preencher'!H430</f>
        <v>4110-10</v>
      </c>
      <c r="G421" s="14">
        <f>'[1]TCE - ANEXO II - Preencher'!I430</f>
        <v>44197</v>
      </c>
      <c r="H421" s="13" t="str">
        <f>'[1]TCE - ANEXO II - Preencher'!J430</f>
        <v>2 - Diarista</v>
      </c>
      <c r="I421" s="13">
        <f>'[1]TCE - ANEXO II - Preencher'!K430</f>
        <v>44</v>
      </c>
      <c r="J421" s="15">
        <f>'[1]TCE - ANEXO II - Preencher'!L430</f>
        <v>1535.94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459.99</v>
      </c>
      <c r="N421" s="16">
        <f>'[1]TCE - ANEXO II - Preencher'!S430</f>
        <v>0</v>
      </c>
      <c r="O421" s="17">
        <f>'[1]TCE - ANEXO II - Preencher'!W430</f>
        <v>685.79</v>
      </c>
      <c r="P421" s="18">
        <f>'[1]TCE - ANEXO II - Preencher'!X430</f>
        <v>1310.1400000000001</v>
      </c>
      <c r="S421" s="22">
        <v>56523</v>
      </c>
    </row>
    <row r="422" spans="1:19" x14ac:dyDescent="0.2">
      <c r="A422" s="8">
        <f>IFERROR(VLOOKUP(B422,'[1]DADOS (OCULTAR)'!$P$3:$R$56,3,0),"")</f>
        <v>10988301000633</v>
      </c>
      <c r="B422" s="9" t="str">
        <f>'[1]TCE - ANEXO II - Preencher'!C431</f>
        <v>HOSPITAL PELÓPIDAS SILVEIRA</v>
      </c>
      <c r="C422" s="10"/>
      <c r="D422" s="11" t="str">
        <f>'[1]TCE - ANEXO II - Preencher'!E431</f>
        <v>FLAVIA RIBEIRO DE OLIVEIRA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 t="str">
        <f>'[1]TCE - ANEXO II - Preencher'!H431</f>
        <v>3222-05</v>
      </c>
      <c r="G422" s="14">
        <f>'[1]TCE - ANEXO II - Preencher'!I431</f>
        <v>44197</v>
      </c>
      <c r="H422" s="13" t="str">
        <f>'[1]TCE - ANEXO II - Preencher'!J431</f>
        <v>1 - Plantonista</v>
      </c>
      <c r="I422" s="13">
        <f>'[1]TCE - ANEXO II - Preencher'!K431</f>
        <v>44</v>
      </c>
      <c r="J422" s="15">
        <f>'[1]TCE - ANEXO II - Preencher'!L431</f>
        <v>1100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2863.58</v>
      </c>
      <c r="N422" s="16">
        <f>'[1]TCE - ANEXO II - Preencher'!S431</f>
        <v>0</v>
      </c>
      <c r="O422" s="17">
        <f>'[1]TCE - ANEXO II - Preencher'!W431</f>
        <v>154.47999999999999</v>
      </c>
      <c r="P422" s="18">
        <f>'[1]TCE - ANEXO II - Preencher'!X431</f>
        <v>3809.1</v>
      </c>
      <c r="S422" s="22">
        <v>56554</v>
      </c>
    </row>
    <row r="423" spans="1:19" x14ac:dyDescent="0.2">
      <c r="A423" s="8">
        <f>IFERROR(VLOOKUP(B423,'[1]DADOS (OCULTAR)'!$P$3:$R$56,3,0),"")</f>
        <v>10988301000633</v>
      </c>
      <c r="B423" s="9" t="str">
        <f>'[1]TCE - ANEXO II - Preencher'!C432</f>
        <v>HOSPITAL PELÓPIDAS SILVEIRA</v>
      </c>
      <c r="C423" s="10"/>
      <c r="D423" s="11" t="str">
        <f>'[1]TCE - ANEXO II - Preencher'!E432</f>
        <v>FLAVIANA CRISTINA SANTIAGO MACIEL FERNANDES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 t="str">
        <f>'[1]TCE - ANEXO II - Preencher'!H432</f>
        <v>2235-05</v>
      </c>
      <c r="G423" s="14">
        <f>'[1]TCE - ANEXO II - Preencher'!I432</f>
        <v>44197</v>
      </c>
      <c r="H423" s="13" t="str">
        <f>'[1]TCE - ANEXO II - Preencher'!J432</f>
        <v>2 - Diarista</v>
      </c>
      <c r="I423" s="13">
        <f>'[1]TCE - ANEXO II - Preencher'!K432</f>
        <v>40</v>
      </c>
      <c r="J423" s="15">
        <f>'[1]TCE - ANEXO II - Preencher'!L432</f>
        <v>2055.94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612.82000000000005</v>
      </c>
      <c r="N423" s="16">
        <f>'[1]TCE - ANEXO II - Preencher'!S432</f>
        <v>927.07</v>
      </c>
      <c r="O423" s="17">
        <f>'[1]TCE - ANEXO II - Preencher'!W432</f>
        <v>501.18</v>
      </c>
      <c r="P423" s="18">
        <f>'[1]TCE - ANEXO II - Preencher'!X432</f>
        <v>3094.6500000000005</v>
      </c>
      <c r="S423" s="22">
        <v>56584</v>
      </c>
    </row>
    <row r="424" spans="1:19" x14ac:dyDescent="0.2">
      <c r="A424" s="8">
        <f>IFERROR(VLOOKUP(B424,'[1]DADOS (OCULTAR)'!$P$3:$R$56,3,0),"")</f>
        <v>10988301000633</v>
      </c>
      <c r="B424" s="9" t="str">
        <f>'[1]TCE - ANEXO II - Preencher'!C433</f>
        <v>HOSPITAL PELÓPIDAS SILVEIRA</v>
      </c>
      <c r="C424" s="10"/>
      <c r="D424" s="11" t="str">
        <f>'[1]TCE - ANEXO II - Preencher'!E433</f>
        <v>FLAVIO ROGERIO FERREIRA DE LIMA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 t="str">
        <f>'[1]TCE - ANEXO II - Preencher'!H433</f>
        <v>5211-30</v>
      </c>
      <c r="G424" s="14">
        <f>'[1]TCE - ANEXO II - Preencher'!I433</f>
        <v>44197</v>
      </c>
      <c r="H424" s="13" t="str">
        <f>'[1]TCE - ANEXO II - Preencher'!J433</f>
        <v>2 - Diarista</v>
      </c>
      <c r="I424" s="13">
        <f>'[1]TCE - ANEXO II - Preencher'!K433</f>
        <v>44</v>
      </c>
      <c r="J424" s="15">
        <f>'[1]TCE - ANEXO II - Preencher'!L433</f>
        <v>1063.33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36.67</v>
      </c>
      <c r="N424" s="16">
        <f>'[1]TCE - ANEXO II - Preencher'!S433</f>
        <v>0</v>
      </c>
      <c r="O424" s="17">
        <f>'[1]TCE - ANEXO II - Preencher'!W433</f>
        <v>484.99</v>
      </c>
      <c r="P424" s="18">
        <f>'[1]TCE - ANEXO II - Preencher'!X433</f>
        <v>615.01</v>
      </c>
      <c r="S424" s="22">
        <v>56615</v>
      </c>
    </row>
    <row r="425" spans="1:19" x14ac:dyDescent="0.2">
      <c r="A425" s="8">
        <f>IFERROR(VLOOKUP(B425,'[1]DADOS (OCULTAR)'!$P$3:$R$56,3,0),"")</f>
        <v>10988301000633</v>
      </c>
      <c r="B425" s="9" t="str">
        <f>'[1]TCE - ANEXO II - Preencher'!C434</f>
        <v>HOSPITAL PELÓPIDAS SILVEIRA</v>
      </c>
      <c r="C425" s="10"/>
      <c r="D425" s="11" t="str">
        <f>'[1]TCE - ANEXO II - Preencher'!E434</f>
        <v>FRANCIANE DOS PRAZERES DA SILVA ROCHA</v>
      </c>
      <c r="E425" s="12" t="str">
        <f>IF('[1]TCE - ANEXO II - Preencher'!G434="4 - Assistência Odontológica","2 - Outros Profissionais da saúde",'[1]TCE - ANEXO II - Preencher'!G434)</f>
        <v>3 - Administrativo</v>
      </c>
      <c r="F425" s="13" t="str">
        <f>'[1]TCE - ANEXO II - Preencher'!H434</f>
        <v>4141-05</v>
      </c>
      <c r="G425" s="14">
        <f>'[1]TCE - ANEXO II - Preencher'!I434</f>
        <v>44197</v>
      </c>
      <c r="H425" s="13" t="str">
        <f>'[1]TCE - ANEXO II - Preencher'!J434</f>
        <v>2 - Diarista</v>
      </c>
      <c r="I425" s="13">
        <f>'[1]TCE - ANEXO II - Preencher'!K434</f>
        <v>44</v>
      </c>
      <c r="J425" s="15">
        <f>'[1]TCE - ANEXO II - Preencher'!L434</f>
        <v>1264.31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114.49</v>
      </c>
      <c r="N425" s="16">
        <f>'[1]TCE - ANEXO II - Preencher'!S434</f>
        <v>0</v>
      </c>
      <c r="O425" s="17">
        <f>'[1]TCE - ANEXO II - Preencher'!W434</f>
        <v>204.67</v>
      </c>
      <c r="P425" s="18">
        <f>'[1]TCE - ANEXO II - Preencher'!X434</f>
        <v>1174.1299999999999</v>
      </c>
      <c r="S425" s="22">
        <v>56646</v>
      </c>
    </row>
    <row r="426" spans="1:19" x14ac:dyDescent="0.2">
      <c r="A426" s="8">
        <f>IFERROR(VLOOKUP(B426,'[1]DADOS (OCULTAR)'!$P$3:$R$56,3,0),"")</f>
        <v>10988301000633</v>
      </c>
      <c r="B426" s="9" t="str">
        <f>'[1]TCE - ANEXO II - Preencher'!C435</f>
        <v>HOSPITAL PELÓPIDAS SILVEIRA</v>
      </c>
      <c r="C426" s="10"/>
      <c r="D426" s="11" t="str">
        <f>'[1]TCE - ANEXO II - Preencher'!E435</f>
        <v>FRANCINEIDE TERESA DA LUZ</v>
      </c>
      <c r="E426" s="12" t="str">
        <f>IF('[1]TCE - ANEXO II - Preencher'!G435="4 - Assistência Odontológica","2 - Outros Profissionais da saúde",'[1]TCE - ANEXO II - Preencher'!G435)</f>
        <v>3 - Administrativo</v>
      </c>
      <c r="F426" s="13" t="str">
        <f>'[1]TCE - ANEXO II - Preencher'!H435</f>
        <v>5174-10</v>
      </c>
      <c r="G426" s="14">
        <f>'[1]TCE - ANEXO II - Preencher'!I435</f>
        <v>44197</v>
      </c>
      <c r="H426" s="13" t="str">
        <f>'[1]TCE - ANEXO II - Preencher'!J435</f>
        <v>1 - Plantonista</v>
      </c>
      <c r="I426" s="13">
        <f>'[1]TCE - ANEXO II - Preencher'!K435</f>
        <v>44</v>
      </c>
      <c r="J426" s="15">
        <f>'[1]TCE - ANEXO II - Preencher'!L435</f>
        <v>0</v>
      </c>
      <c r="K426" s="15">
        <f>'[1]TCE - ANEXO II - Preencher'!P435</f>
        <v>1478.52</v>
      </c>
      <c r="L426" s="15">
        <f>'[1]TCE - ANEXO II - Preencher'!Q435</f>
        <v>0</v>
      </c>
      <c r="M426" s="15">
        <f>'[1]TCE - ANEXO II - Preencher'!R435</f>
        <v>22</v>
      </c>
      <c r="N426" s="16">
        <f>'[1]TCE - ANEXO II - Preencher'!S435</f>
        <v>0</v>
      </c>
      <c r="O426" s="17">
        <f>'[1]TCE - ANEXO II - Preencher'!W435</f>
        <v>1500.52</v>
      </c>
      <c r="P426" s="18">
        <f>'[1]TCE - ANEXO II - Preencher'!X435</f>
        <v>0</v>
      </c>
      <c r="S426" s="22">
        <v>56674</v>
      </c>
    </row>
    <row r="427" spans="1:19" x14ac:dyDescent="0.2">
      <c r="A427" s="8">
        <f>IFERROR(VLOOKUP(B427,'[1]DADOS (OCULTAR)'!$P$3:$R$56,3,0),"")</f>
        <v>10988301000633</v>
      </c>
      <c r="B427" s="9" t="str">
        <f>'[1]TCE - ANEXO II - Preencher'!C436</f>
        <v>HOSPITAL PELÓPIDAS SILVEIRA</v>
      </c>
      <c r="C427" s="10"/>
      <c r="D427" s="11" t="str">
        <f>'[1]TCE - ANEXO II - Preencher'!E436</f>
        <v>FRANCISCA DO NASCIMENTO DE OLIVEIRA SILVA</v>
      </c>
      <c r="E427" s="12" t="str">
        <f>IF('[1]TCE - ANEXO II - Preencher'!G436="4 - Assistência Odontológica","2 - Outros Profissionais da saúde",'[1]TCE - ANEXO II - Preencher'!G436)</f>
        <v>2 - Outros Profissionais da Saúde</v>
      </c>
      <c r="F427" s="13" t="str">
        <f>'[1]TCE - ANEXO II - Preencher'!H436</f>
        <v>3222-05</v>
      </c>
      <c r="G427" s="14">
        <f>'[1]TCE - ANEXO II - Preencher'!I436</f>
        <v>44197</v>
      </c>
      <c r="H427" s="13" t="str">
        <f>'[1]TCE - ANEXO II - Preencher'!J436</f>
        <v>1 - Plantonista</v>
      </c>
      <c r="I427" s="13">
        <f>'[1]TCE - ANEXO II - Preencher'!K436</f>
        <v>44</v>
      </c>
      <c r="J427" s="15">
        <f>'[1]TCE - ANEXO II - Preencher'!L436</f>
        <v>1100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373.35</v>
      </c>
      <c r="N427" s="16">
        <f>'[1]TCE - ANEXO II - Preencher'!S436</f>
        <v>0</v>
      </c>
      <c r="O427" s="17">
        <f>'[1]TCE - ANEXO II - Preencher'!W436</f>
        <v>150.21</v>
      </c>
      <c r="P427" s="18">
        <f>'[1]TCE - ANEXO II - Preencher'!X436</f>
        <v>1323.1399999999999</v>
      </c>
      <c r="S427" s="22">
        <v>56705</v>
      </c>
    </row>
    <row r="428" spans="1:19" x14ac:dyDescent="0.2">
      <c r="A428" s="8">
        <f>IFERROR(VLOOKUP(B428,'[1]DADOS (OCULTAR)'!$P$3:$R$56,3,0),"")</f>
        <v>10988301000633</v>
      </c>
      <c r="B428" s="9" t="str">
        <f>'[1]TCE - ANEXO II - Preencher'!C437</f>
        <v>HOSPITAL PELÓPIDAS SILVEIRA</v>
      </c>
      <c r="C428" s="10"/>
      <c r="D428" s="11" t="str">
        <f>'[1]TCE - ANEXO II - Preencher'!E437</f>
        <v>FRANCISCO DE ASSIS LINS DA SILVA</v>
      </c>
      <c r="E428" s="12" t="str">
        <f>IF('[1]TCE - ANEXO II - Preencher'!G437="4 - Assistência Odontológica","2 - Outros Profissionais da saúde",'[1]TCE - ANEXO II - Preencher'!G437)</f>
        <v>3 - Administrativo</v>
      </c>
      <c r="F428" s="13" t="str">
        <f>'[1]TCE - ANEXO II - Preencher'!H437</f>
        <v>5174-10</v>
      </c>
      <c r="G428" s="14">
        <f>'[1]TCE - ANEXO II - Preencher'!I437</f>
        <v>44197</v>
      </c>
      <c r="H428" s="13" t="str">
        <f>'[1]TCE - ANEXO II - Preencher'!J437</f>
        <v>1 - Plantonista</v>
      </c>
      <c r="I428" s="13">
        <f>'[1]TCE - ANEXO II - Preencher'!K437</f>
        <v>44</v>
      </c>
      <c r="J428" s="15">
        <f>'[1]TCE - ANEXO II - Preencher'!L437</f>
        <v>843.33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339.67</v>
      </c>
      <c r="N428" s="16">
        <f>'[1]TCE - ANEXO II - Preencher'!S437</f>
        <v>0</v>
      </c>
      <c r="O428" s="17">
        <f>'[1]TCE - ANEXO II - Preencher'!W437</f>
        <v>348.52</v>
      </c>
      <c r="P428" s="18">
        <f>'[1]TCE - ANEXO II - Preencher'!X437</f>
        <v>834.48</v>
      </c>
      <c r="S428" s="22">
        <v>56735</v>
      </c>
    </row>
    <row r="429" spans="1:19" x14ac:dyDescent="0.2">
      <c r="A429" s="8">
        <f>IFERROR(VLOOKUP(B429,'[1]DADOS (OCULTAR)'!$P$3:$R$56,3,0),"")</f>
        <v>10988301000633</v>
      </c>
      <c r="B429" s="9" t="str">
        <f>'[1]TCE - ANEXO II - Preencher'!C438</f>
        <v>HOSPITAL PELÓPIDAS SILVEIRA</v>
      </c>
      <c r="C429" s="10"/>
      <c r="D429" s="11" t="str">
        <f>'[1]TCE - ANEXO II - Preencher'!E438</f>
        <v>GABRIEL CARNEIRO DA SILVA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 t="str">
        <f>'[1]TCE - ANEXO II - Preencher'!H438</f>
        <v>5211-30</v>
      </c>
      <c r="G429" s="14">
        <f>'[1]TCE - ANEXO II - Preencher'!I438</f>
        <v>44197</v>
      </c>
      <c r="H429" s="13" t="str">
        <f>'[1]TCE - ANEXO II - Preencher'!J438</f>
        <v>2 - Diarista</v>
      </c>
      <c r="I429" s="13">
        <f>'[1]TCE - ANEXO II - Preencher'!K438</f>
        <v>44</v>
      </c>
      <c r="J429" s="15">
        <f>'[1]TCE - ANEXO II - Preencher'!L438</f>
        <v>916.67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333.05</v>
      </c>
      <c r="N429" s="16">
        <f>'[1]TCE - ANEXO II - Preencher'!S438</f>
        <v>0</v>
      </c>
      <c r="O429" s="17">
        <f>'[1]TCE - ANEXO II - Preencher'!W438</f>
        <v>172.97</v>
      </c>
      <c r="P429" s="18">
        <f>'[1]TCE - ANEXO II - Preencher'!X438</f>
        <v>1076.75</v>
      </c>
      <c r="S429" s="22">
        <v>56766</v>
      </c>
    </row>
    <row r="430" spans="1:19" x14ac:dyDescent="0.2">
      <c r="A430" s="8">
        <f>IFERROR(VLOOKUP(B430,'[1]DADOS (OCULTAR)'!$P$3:$R$56,3,0),"")</f>
        <v>10988301000633</v>
      </c>
      <c r="B430" s="9" t="str">
        <f>'[1]TCE - ANEXO II - Preencher'!C439</f>
        <v>HOSPITAL PELÓPIDAS SILVEIRA</v>
      </c>
      <c r="C430" s="10"/>
      <c r="D430" s="11" t="str">
        <f>'[1]TCE - ANEXO II - Preencher'!E439</f>
        <v>GABRIEL MAIA DE ALBUQUERQUE COSTA</v>
      </c>
      <c r="E430" s="12" t="str">
        <f>IF('[1]TCE - ANEXO II - Preencher'!G439="4 - Assistência Odontológica","2 - Outros Profissionais da saúde",'[1]TCE - ANEXO II - Preencher'!G439)</f>
        <v>1 - Médico</v>
      </c>
      <c r="F430" s="13" t="str">
        <f>'[1]TCE - ANEXO II - Preencher'!H439</f>
        <v>2251-25</v>
      </c>
      <c r="G430" s="14">
        <f>'[1]TCE - ANEXO II - Preencher'!I439</f>
        <v>44197</v>
      </c>
      <c r="H430" s="13" t="str">
        <f>'[1]TCE - ANEXO II - Preencher'!J439</f>
        <v>1 - Plantonista</v>
      </c>
      <c r="I430" s="13">
        <f>'[1]TCE - ANEXO II - Preencher'!K439</f>
        <v>12</v>
      </c>
      <c r="J430" s="15">
        <f>'[1]TCE - ANEXO II - Preencher'!L439</f>
        <v>1584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220</v>
      </c>
      <c r="N430" s="16">
        <f>'[1]TCE - ANEXO II - Preencher'!S439</f>
        <v>2375.04</v>
      </c>
      <c r="O430" s="17">
        <f>'[1]TCE - ANEXO II - Preencher'!W439</f>
        <v>652.1</v>
      </c>
      <c r="P430" s="18">
        <f>'[1]TCE - ANEXO II - Preencher'!X439</f>
        <v>3526.94</v>
      </c>
      <c r="S430" s="22">
        <v>56796</v>
      </c>
    </row>
    <row r="431" spans="1:19" x14ac:dyDescent="0.2">
      <c r="A431" s="8">
        <f>IFERROR(VLOOKUP(B431,'[1]DADOS (OCULTAR)'!$P$3:$R$56,3,0),"")</f>
        <v>10988301000633</v>
      </c>
      <c r="B431" s="9" t="str">
        <f>'[1]TCE - ANEXO II - Preencher'!C440</f>
        <v>HOSPITAL PELÓPIDAS SILVEIRA</v>
      </c>
      <c r="C431" s="10"/>
      <c r="D431" s="11" t="str">
        <f>'[1]TCE - ANEXO II - Preencher'!E440</f>
        <v>GABRIELA DOS SANTOS ARCANJO</v>
      </c>
      <c r="E431" s="12" t="str">
        <f>IF('[1]TCE - ANEXO II - Preencher'!G440="4 - Assistência Odontológica","2 - Outros Profissionais da saúde",'[1]TCE - ANEXO II - Preencher'!G440)</f>
        <v>2 - Outros Profissionais da Saúde</v>
      </c>
      <c r="F431" s="13" t="str">
        <f>'[1]TCE - ANEXO II - Preencher'!H440</f>
        <v>3222-05</v>
      </c>
      <c r="G431" s="14">
        <f>'[1]TCE - ANEXO II - Preencher'!I440</f>
        <v>44197</v>
      </c>
      <c r="H431" s="13" t="str">
        <f>'[1]TCE - ANEXO II - Preencher'!J440</f>
        <v>1 - Plantonista</v>
      </c>
      <c r="I431" s="13">
        <f>'[1]TCE - ANEXO II - Preencher'!K440</f>
        <v>44</v>
      </c>
      <c r="J431" s="15">
        <f>'[1]TCE - ANEXO II - Preencher'!L440</f>
        <v>1100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355.88</v>
      </c>
      <c r="N431" s="16">
        <f>'[1]TCE - ANEXO II - Preencher'!S440</f>
        <v>0</v>
      </c>
      <c r="O431" s="17">
        <f>'[1]TCE - ANEXO II - Preencher'!W440</f>
        <v>171.67</v>
      </c>
      <c r="P431" s="18">
        <f>'[1]TCE - ANEXO II - Preencher'!X440</f>
        <v>0</v>
      </c>
      <c r="S431" s="22">
        <v>56827</v>
      </c>
    </row>
    <row r="432" spans="1:19" x14ac:dyDescent="0.2">
      <c r="A432" s="8">
        <f>IFERROR(VLOOKUP(B432,'[1]DADOS (OCULTAR)'!$P$3:$R$56,3,0),"")</f>
        <v>10988301000633</v>
      </c>
      <c r="B432" s="9" t="str">
        <f>'[1]TCE - ANEXO II - Preencher'!C441</f>
        <v>HOSPITAL PELÓPIDAS SILVEIRA</v>
      </c>
      <c r="C432" s="10"/>
      <c r="D432" s="11" t="str">
        <f>'[1]TCE - ANEXO II - Preencher'!E441</f>
        <v>GABRIELA FARIAS DE BARROS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 t="str">
        <f>'[1]TCE - ANEXO II - Preencher'!H441</f>
        <v>2235-05</v>
      </c>
      <c r="G432" s="14">
        <f>'[1]TCE - ANEXO II - Preencher'!I441</f>
        <v>44197</v>
      </c>
      <c r="H432" s="13" t="str">
        <f>'[1]TCE - ANEXO II - Preencher'!J441</f>
        <v>1 - Plantonista</v>
      </c>
      <c r="I432" s="13">
        <f>'[1]TCE - ANEXO II - Preencher'!K441</f>
        <v>40</v>
      </c>
      <c r="J432" s="15">
        <f>'[1]TCE - ANEXO II - Preencher'!L441</f>
        <v>2055.94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2049.6</v>
      </c>
      <c r="N432" s="16">
        <f>'[1]TCE - ANEXO II - Preencher'!S441</f>
        <v>627.07000000000005</v>
      </c>
      <c r="O432" s="17">
        <f>'[1]TCE - ANEXO II - Preencher'!W441</f>
        <v>838.7</v>
      </c>
      <c r="P432" s="18">
        <f>'[1]TCE - ANEXO II - Preencher'!X441</f>
        <v>3893.91</v>
      </c>
      <c r="S432" s="22">
        <v>56858</v>
      </c>
    </row>
    <row r="433" spans="1:19" x14ac:dyDescent="0.2">
      <c r="A433" s="8">
        <f>IFERROR(VLOOKUP(B433,'[1]DADOS (OCULTAR)'!$P$3:$R$56,3,0),"")</f>
        <v>10988301000633</v>
      </c>
      <c r="B433" s="9" t="str">
        <f>'[1]TCE - ANEXO II - Preencher'!C442</f>
        <v>HOSPITAL PELÓPIDAS SILVEIRA</v>
      </c>
      <c r="C433" s="10"/>
      <c r="D433" s="11" t="str">
        <f>'[1]TCE - ANEXO II - Preencher'!E442</f>
        <v>GABRIELE DE FATIMA DA COSTA RAMOS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 t="str">
        <f>'[1]TCE - ANEXO II - Preencher'!H442</f>
        <v>3222-05</v>
      </c>
      <c r="G433" s="14">
        <f>'[1]TCE - ANEXO II - Preencher'!I442</f>
        <v>44197</v>
      </c>
      <c r="H433" s="13" t="str">
        <f>'[1]TCE - ANEXO II - Preencher'!J442</f>
        <v>1 - Plantonista</v>
      </c>
      <c r="I433" s="13">
        <f>'[1]TCE - ANEXO II - Preencher'!K442</f>
        <v>44</v>
      </c>
      <c r="J433" s="15">
        <f>'[1]TCE - ANEXO II - Preencher'!L442</f>
        <v>586.66999999999996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1788.94</v>
      </c>
      <c r="N433" s="16">
        <f>'[1]TCE - ANEXO II - Preencher'!S442</f>
        <v>0</v>
      </c>
      <c r="O433" s="17">
        <f>'[1]TCE - ANEXO II - Preencher'!W442</f>
        <v>263.10000000000002</v>
      </c>
      <c r="P433" s="18">
        <f>'[1]TCE - ANEXO II - Preencher'!X442</f>
        <v>2112.5100000000002</v>
      </c>
      <c r="S433" s="22">
        <v>56888</v>
      </c>
    </row>
    <row r="434" spans="1:19" x14ac:dyDescent="0.2">
      <c r="A434" s="8">
        <f>IFERROR(VLOOKUP(B434,'[1]DADOS (OCULTAR)'!$P$3:$R$56,3,0),"")</f>
        <v>10988301000633</v>
      </c>
      <c r="B434" s="9" t="str">
        <f>'[1]TCE - ANEXO II - Preencher'!C443</f>
        <v>HOSPITAL PELÓPIDAS SILVEIRA</v>
      </c>
      <c r="C434" s="10"/>
      <c r="D434" s="11" t="str">
        <f>'[1]TCE - ANEXO II - Preencher'!E443</f>
        <v>GABRIELE MARY DA SILVA REIS</v>
      </c>
      <c r="E434" s="12" t="str">
        <f>IF('[1]TCE - ANEXO II - Preencher'!G443="4 - Assistência Odontológica","2 - Outros Profissionais da saúde",'[1]TCE - ANEXO II - Preencher'!G443)</f>
        <v>2 - Outros Profissionais da Saúde</v>
      </c>
      <c r="F434" s="13" t="str">
        <f>'[1]TCE - ANEXO II - Preencher'!H443</f>
        <v>2235-30</v>
      </c>
      <c r="G434" s="14">
        <f>'[1]TCE - ANEXO II - Preencher'!I443</f>
        <v>44197</v>
      </c>
      <c r="H434" s="13" t="str">
        <f>'[1]TCE - ANEXO II - Preencher'!J443</f>
        <v>2 - Diarista</v>
      </c>
      <c r="I434" s="13">
        <f>'[1]TCE - ANEXO II - Preencher'!K443</f>
        <v>40</v>
      </c>
      <c r="J434" s="15">
        <f>'[1]TCE - ANEXO II - Preencher'!L443</f>
        <v>1436.81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420.14</v>
      </c>
      <c r="N434" s="16">
        <f>'[1]TCE - ANEXO II - Preencher'!S443</f>
        <v>359.2</v>
      </c>
      <c r="O434" s="17">
        <f>'[1]TCE - ANEXO II - Preencher'!W443</f>
        <v>252.55</v>
      </c>
      <c r="P434" s="18">
        <f>'[1]TCE - ANEXO II - Preencher'!X443</f>
        <v>1963.5999999999997</v>
      </c>
      <c r="S434" s="22">
        <v>56919</v>
      </c>
    </row>
    <row r="435" spans="1:19" x14ac:dyDescent="0.2">
      <c r="A435" s="8">
        <f>IFERROR(VLOOKUP(B435,'[1]DADOS (OCULTAR)'!$P$3:$R$56,3,0),"")</f>
        <v>10988301000633</v>
      </c>
      <c r="B435" s="9" t="str">
        <f>'[1]TCE - ANEXO II - Preencher'!C444</f>
        <v>HOSPITAL PELÓPIDAS SILVEIRA</v>
      </c>
      <c r="C435" s="10"/>
      <c r="D435" s="11" t="str">
        <f>'[1]TCE - ANEXO II - Preencher'!E444</f>
        <v>GABRIELE TELES CHAVES</v>
      </c>
      <c r="E435" s="12" t="str">
        <f>IF('[1]TCE - ANEXO II - Preencher'!G444="4 - Assistência Odontológica","2 - Outros Profissionais da saúde",'[1]TCE - ANEXO II - Preencher'!G444)</f>
        <v>1 - Médico</v>
      </c>
      <c r="F435" s="13" t="str">
        <f>'[1]TCE - ANEXO II - Preencher'!H444</f>
        <v>2251-25</v>
      </c>
      <c r="G435" s="14">
        <f>'[1]TCE - ANEXO II - Preencher'!I444</f>
        <v>44197</v>
      </c>
      <c r="H435" s="13" t="str">
        <f>'[1]TCE - ANEXO II - Preencher'!J444</f>
        <v>1 - Plantonista</v>
      </c>
      <c r="I435" s="13">
        <f>'[1]TCE - ANEXO II - Preencher'!K444</f>
        <v>12</v>
      </c>
      <c r="J435" s="15">
        <f>'[1]TCE - ANEXO II - Preencher'!L444</f>
        <v>211.2</v>
      </c>
      <c r="K435" s="15">
        <f>'[1]TCE - ANEXO II - Preencher'!P444</f>
        <v>9580.15</v>
      </c>
      <c r="L435" s="15">
        <f>'[1]TCE - ANEXO II - Preencher'!Q444</f>
        <v>0</v>
      </c>
      <c r="M435" s="15">
        <f>'[1]TCE - ANEXO II - Preencher'!R444</f>
        <v>29.33</v>
      </c>
      <c r="N435" s="16">
        <f>'[1]TCE - ANEXO II - Preencher'!S444</f>
        <v>63.36</v>
      </c>
      <c r="O435" s="17">
        <f>'[1]TCE - ANEXO II - Preencher'!W444</f>
        <v>9753</v>
      </c>
      <c r="P435" s="18">
        <f>'[1]TCE - ANEXO II - Preencher'!X444</f>
        <v>131.04000000000087</v>
      </c>
      <c r="S435" s="22">
        <v>56949</v>
      </c>
    </row>
    <row r="436" spans="1:19" x14ac:dyDescent="0.2">
      <c r="A436" s="8">
        <f>IFERROR(VLOOKUP(B436,'[1]DADOS (OCULTAR)'!$P$3:$R$56,3,0),"")</f>
        <v>10988301000633</v>
      </c>
      <c r="B436" s="9" t="str">
        <f>'[1]TCE - ANEXO II - Preencher'!C445</f>
        <v>HOSPITAL PELÓPIDAS SILVEIRA</v>
      </c>
      <c r="C436" s="10"/>
      <c r="D436" s="11" t="str">
        <f>'[1]TCE - ANEXO II - Preencher'!E445</f>
        <v>GENEZIA CELINA DA SILVA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 t="str">
        <f>'[1]TCE - ANEXO II - Preencher'!H445</f>
        <v>3222-05</v>
      </c>
      <c r="G436" s="14">
        <f>'[1]TCE - ANEXO II - Preencher'!I445</f>
        <v>44197</v>
      </c>
      <c r="H436" s="13" t="str">
        <f>'[1]TCE - ANEXO II - Preencher'!J445</f>
        <v>1 - Plantonista</v>
      </c>
      <c r="I436" s="13">
        <f>'[1]TCE - ANEXO II - Preencher'!K445</f>
        <v>44</v>
      </c>
      <c r="J436" s="15">
        <f>'[1]TCE - ANEXO II - Preencher'!L445</f>
        <v>1100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1342.37</v>
      </c>
      <c r="N436" s="16">
        <f>'[1]TCE - ANEXO II - Preencher'!S445</f>
        <v>110</v>
      </c>
      <c r="O436" s="17">
        <f>'[1]TCE - ANEXO II - Preencher'!W445</f>
        <v>352.29</v>
      </c>
      <c r="P436" s="18">
        <f>'[1]TCE - ANEXO II - Preencher'!X445</f>
        <v>2200.08</v>
      </c>
      <c r="S436" s="22">
        <v>56980</v>
      </c>
    </row>
    <row r="437" spans="1:19" x14ac:dyDescent="0.2">
      <c r="A437" s="8">
        <f>IFERROR(VLOOKUP(B437,'[1]DADOS (OCULTAR)'!$P$3:$R$56,3,0),"")</f>
        <v>10988301000633</v>
      </c>
      <c r="B437" s="9" t="str">
        <f>'[1]TCE - ANEXO II - Preencher'!C446</f>
        <v>HOSPITAL PELÓPIDAS SILVEIRA</v>
      </c>
      <c r="C437" s="10"/>
      <c r="D437" s="11" t="str">
        <f>'[1]TCE - ANEXO II - Preencher'!E446</f>
        <v>GENI MARIA GOMES</v>
      </c>
      <c r="E437" s="12" t="str">
        <f>IF('[1]TCE - ANEXO II - Preencher'!G446="4 - Assistência Odontológica","2 - Outros Profissionais da saúde",'[1]TCE - ANEXO II - Preencher'!G446)</f>
        <v>2 - Outros Profissionais da Saúde</v>
      </c>
      <c r="F437" s="13" t="str">
        <f>'[1]TCE - ANEXO II - Preencher'!H446</f>
        <v>3222-05</v>
      </c>
      <c r="G437" s="14">
        <f>'[1]TCE - ANEXO II - Preencher'!I446</f>
        <v>44197</v>
      </c>
      <c r="H437" s="13" t="str">
        <f>'[1]TCE - ANEXO II - Preencher'!J446</f>
        <v>1 - Plantonista</v>
      </c>
      <c r="I437" s="13">
        <f>'[1]TCE - ANEXO II - Preencher'!K446</f>
        <v>44</v>
      </c>
      <c r="J437" s="15">
        <f>'[1]TCE - ANEXO II - Preencher'!L446</f>
        <v>1100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1171.3499999999999</v>
      </c>
      <c r="N437" s="16">
        <f>'[1]TCE - ANEXO II - Preencher'!S446</f>
        <v>0</v>
      </c>
      <c r="O437" s="17">
        <f>'[1]TCE - ANEXO II - Preencher'!W446</f>
        <v>273.2</v>
      </c>
      <c r="P437" s="18">
        <f>'[1]TCE - ANEXO II - Preencher'!X446</f>
        <v>1998.1499999999999</v>
      </c>
      <c r="S437" s="22">
        <v>57011</v>
      </c>
    </row>
    <row r="438" spans="1:19" x14ac:dyDescent="0.2">
      <c r="A438" s="8">
        <f>IFERROR(VLOOKUP(B438,'[1]DADOS (OCULTAR)'!$P$3:$R$56,3,0),"")</f>
        <v>10988301000633</v>
      </c>
      <c r="B438" s="9" t="str">
        <f>'[1]TCE - ANEXO II - Preencher'!C447</f>
        <v>HOSPITAL PELÓPIDAS SILVEIRA</v>
      </c>
      <c r="C438" s="10"/>
      <c r="D438" s="11" t="str">
        <f>'[1]TCE - ANEXO II - Preencher'!E447</f>
        <v>GENISI CALDAS DOS SANTOS</v>
      </c>
      <c r="E438" s="12" t="str">
        <f>IF('[1]TCE - ANEXO II - Preencher'!G447="4 - Assistência Odontológica","2 - Outros Profissionais da saúde",'[1]TCE - ANEXO II - Preencher'!G447)</f>
        <v>2 - Outros Profissionais da Saúde</v>
      </c>
      <c r="F438" s="13" t="str">
        <f>'[1]TCE - ANEXO II - Preencher'!H447</f>
        <v>3222-05</v>
      </c>
      <c r="G438" s="14">
        <f>'[1]TCE - ANEXO II - Preencher'!I447</f>
        <v>44197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1100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826.14</v>
      </c>
      <c r="N438" s="16">
        <f>'[1]TCE - ANEXO II - Preencher'!S447</f>
        <v>0</v>
      </c>
      <c r="O438" s="17">
        <f>'[1]TCE - ANEXO II - Preencher'!W447</f>
        <v>249.47</v>
      </c>
      <c r="P438" s="18">
        <f>'[1]TCE - ANEXO II - Preencher'!X447</f>
        <v>1676.6699999999998</v>
      </c>
      <c r="S438" s="22">
        <v>57040</v>
      </c>
    </row>
    <row r="439" spans="1:19" x14ac:dyDescent="0.2">
      <c r="A439" s="8">
        <f>IFERROR(VLOOKUP(B439,'[1]DADOS (OCULTAR)'!$P$3:$R$56,3,0),"")</f>
        <v>10988301000633</v>
      </c>
      <c r="B439" s="9" t="str">
        <f>'[1]TCE - ANEXO II - Preencher'!C448</f>
        <v>HOSPITAL PELÓPIDAS SILVEIRA</v>
      </c>
      <c r="C439" s="10"/>
      <c r="D439" s="11" t="str">
        <f>'[1]TCE - ANEXO II - Preencher'!E448</f>
        <v>GENOVEVA DA CONCEICAO PEREIRA DA SILVA</v>
      </c>
      <c r="E439" s="12" t="str">
        <f>IF('[1]TCE - ANEXO II - Preencher'!G448="4 - Assistência Odontológica","2 - Outros Profissionais da saúde",'[1]TCE - ANEXO II - Preencher'!G448)</f>
        <v>2 - Outros Profissionais da Saúde</v>
      </c>
      <c r="F439" s="13" t="str">
        <f>'[1]TCE - ANEXO II - Preencher'!H448</f>
        <v>3222-05</v>
      </c>
      <c r="G439" s="14">
        <f>'[1]TCE - ANEXO II - Preencher'!I448</f>
        <v>44197</v>
      </c>
      <c r="H439" s="13" t="str">
        <f>'[1]TCE - ANEXO II - Preencher'!J448</f>
        <v>1 - Plantonista</v>
      </c>
      <c r="I439" s="13">
        <f>'[1]TCE - ANEXO II - Preencher'!K448</f>
        <v>44</v>
      </c>
      <c r="J439" s="15">
        <f>'[1]TCE - ANEXO II - Preencher'!L448</f>
        <v>843.33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776.36</v>
      </c>
      <c r="N439" s="16">
        <f>'[1]TCE - ANEXO II - Preencher'!S448</f>
        <v>0</v>
      </c>
      <c r="O439" s="17">
        <f>'[1]TCE - ANEXO II - Preencher'!W448</f>
        <v>212.72</v>
      </c>
      <c r="P439" s="18">
        <f>'[1]TCE - ANEXO II - Preencher'!X448</f>
        <v>1406.97</v>
      </c>
      <c r="S439" s="22">
        <v>57071</v>
      </c>
    </row>
    <row r="440" spans="1:19" x14ac:dyDescent="0.2">
      <c r="A440" s="8">
        <f>IFERROR(VLOOKUP(B440,'[1]DADOS (OCULTAR)'!$P$3:$R$56,3,0),"")</f>
        <v>10988301000633</v>
      </c>
      <c r="B440" s="9" t="str">
        <f>'[1]TCE - ANEXO II - Preencher'!C449</f>
        <v>HOSPITAL PELÓPIDAS SILVEIRA</v>
      </c>
      <c r="C440" s="10"/>
      <c r="D440" s="11" t="str">
        <f>'[1]TCE - ANEXO II - Preencher'!E449</f>
        <v>GEORGIA MARCELA SILVA DE ARAUJO SOUZA</v>
      </c>
      <c r="E440" s="12" t="str">
        <f>IF('[1]TCE - ANEXO II - Preencher'!G449="4 - Assistência Odontológica","2 - Outros Profissionais da saúde",'[1]TCE - ANEXO II - Preencher'!G449)</f>
        <v>2 - Outros Profissionais da Saúde</v>
      </c>
      <c r="F440" s="13" t="str">
        <f>'[1]TCE - ANEXO II - Preencher'!H449</f>
        <v>3222-05</v>
      </c>
      <c r="G440" s="14">
        <f>'[1]TCE - ANEXO II - Preencher'!I449</f>
        <v>44197</v>
      </c>
      <c r="H440" s="13" t="str">
        <f>'[1]TCE - ANEXO II - Preencher'!J449</f>
        <v>1 - Plantonista</v>
      </c>
      <c r="I440" s="13">
        <f>'[1]TCE - ANEXO II - Preencher'!K449</f>
        <v>44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1.52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1.52</v>
      </c>
      <c r="S440" s="22">
        <v>57101</v>
      </c>
    </row>
    <row r="441" spans="1:19" x14ac:dyDescent="0.2">
      <c r="A441" s="8">
        <f>IFERROR(VLOOKUP(B441,'[1]DADOS (OCULTAR)'!$P$3:$R$56,3,0),"")</f>
        <v>10988301000633</v>
      </c>
      <c r="B441" s="9" t="str">
        <f>'[1]TCE - ANEXO II - Preencher'!C450</f>
        <v>HOSPITAL PELÓPIDAS SILVEIRA</v>
      </c>
      <c r="C441" s="10"/>
      <c r="D441" s="11" t="str">
        <f>'[1]TCE - ANEXO II - Preencher'!E450</f>
        <v>GERLANDIA MARIA NOGUEIRA</v>
      </c>
      <c r="E441" s="12" t="str">
        <f>IF('[1]TCE - ANEXO II - Preencher'!G450="4 - Assistência Odontológica","2 - Outros Profissionais da saúde",'[1]TCE - ANEXO II - Preencher'!G450)</f>
        <v>2 - Outros Profissionais da Saúde</v>
      </c>
      <c r="F441" s="13" t="str">
        <f>'[1]TCE - ANEXO II - Preencher'!H450</f>
        <v>3222-05</v>
      </c>
      <c r="G441" s="14">
        <f>'[1]TCE - ANEXO II - Preencher'!I450</f>
        <v>44197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1100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847.33</v>
      </c>
      <c r="N441" s="16">
        <f>'[1]TCE - ANEXO II - Preencher'!S450</f>
        <v>110</v>
      </c>
      <c r="O441" s="17">
        <f>'[1]TCE - ANEXO II - Preencher'!W450</f>
        <v>165.49</v>
      </c>
      <c r="P441" s="18">
        <f>'[1]TCE - ANEXO II - Preencher'!X450</f>
        <v>1891.84</v>
      </c>
      <c r="S441" s="22">
        <v>57132</v>
      </c>
    </row>
    <row r="442" spans="1:19" x14ac:dyDescent="0.2">
      <c r="A442" s="8">
        <f>IFERROR(VLOOKUP(B442,'[1]DADOS (OCULTAR)'!$P$3:$R$56,3,0),"")</f>
        <v>10988301000633</v>
      </c>
      <c r="B442" s="9" t="str">
        <f>'[1]TCE - ANEXO II - Preencher'!C451</f>
        <v>HOSPITAL PELÓPIDAS SILVEIRA</v>
      </c>
      <c r="C442" s="10"/>
      <c r="D442" s="11" t="str">
        <f>'[1]TCE - ANEXO II - Preencher'!E451</f>
        <v>GERLANIO SILVESTRE FERREIRA</v>
      </c>
      <c r="E442" s="12" t="str">
        <f>IF('[1]TCE - ANEXO II - Preencher'!G451="4 - Assistência Odontológica","2 - Outros Profissionais da saúde",'[1]TCE - ANEXO II - Preencher'!G451)</f>
        <v>3 - Administrativo</v>
      </c>
      <c r="F442" s="13" t="str">
        <f>'[1]TCE - ANEXO II - Preencher'!H451</f>
        <v>7823-20</v>
      </c>
      <c r="G442" s="14">
        <f>'[1]TCE - ANEXO II - Preencher'!I451</f>
        <v>44197</v>
      </c>
      <c r="H442" s="13" t="str">
        <f>'[1]TCE - ANEXO II - Preencher'!J451</f>
        <v>1 - Plantonista</v>
      </c>
      <c r="I442" s="13">
        <f>'[1]TCE - ANEXO II - Preencher'!K451</f>
        <v>44</v>
      </c>
      <c r="J442" s="15">
        <f>'[1]TCE - ANEXO II - Preencher'!L451</f>
        <v>1424.23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220</v>
      </c>
      <c r="N442" s="16">
        <f>'[1]TCE - ANEXO II - Preencher'!S451</f>
        <v>0</v>
      </c>
      <c r="O442" s="17">
        <f>'[1]TCE - ANEXO II - Preencher'!W451</f>
        <v>188.44</v>
      </c>
      <c r="P442" s="18">
        <f>'[1]TCE - ANEXO II - Preencher'!X451</f>
        <v>1455.79</v>
      </c>
      <c r="S442" s="22">
        <v>57162</v>
      </c>
    </row>
    <row r="443" spans="1:19" x14ac:dyDescent="0.2">
      <c r="A443" s="8">
        <f>IFERROR(VLOOKUP(B443,'[1]DADOS (OCULTAR)'!$P$3:$R$56,3,0),"")</f>
        <v>10988301000633</v>
      </c>
      <c r="B443" s="9" t="str">
        <f>'[1]TCE - ANEXO II - Preencher'!C452</f>
        <v>HOSPITAL PELÓPIDAS SILVEIRA</v>
      </c>
      <c r="C443" s="10"/>
      <c r="D443" s="11" t="str">
        <f>'[1]TCE - ANEXO II - Preencher'!E452</f>
        <v>GERSYCA PAOLA BARBOSA CAVALCANTI</v>
      </c>
      <c r="E443" s="12" t="str">
        <f>IF('[1]TCE - ANEXO II - Preencher'!G452="4 - Assistência Odontológica","2 - Outros Profissionais da saúde",'[1]TCE - ANEXO II - Preencher'!G452)</f>
        <v>2 - Outros Profissionais da Saúde</v>
      </c>
      <c r="F443" s="13" t="str">
        <f>'[1]TCE - ANEXO II - Preencher'!H452</f>
        <v>2235-05</v>
      </c>
      <c r="G443" s="14">
        <f>'[1]TCE - ANEXO II - Preencher'!I452</f>
        <v>44197</v>
      </c>
      <c r="H443" s="13" t="str">
        <f>'[1]TCE - ANEXO II - Preencher'!J452</f>
        <v>1 - Plantonista</v>
      </c>
      <c r="I443" s="13">
        <f>'[1]TCE - ANEXO II - Preencher'!K452</f>
        <v>40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3830.59</v>
      </c>
      <c r="N443" s="16">
        <f>'[1]TCE - ANEXO II - Preencher'!S452</f>
        <v>0</v>
      </c>
      <c r="O443" s="17">
        <f>'[1]TCE - ANEXO II - Preencher'!W452</f>
        <v>549.21</v>
      </c>
      <c r="P443" s="18">
        <f>'[1]TCE - ANEXO II - Preencher'!X452</f>
        <v>3281.38</v>
      </c>
      <c r="S443" s="22">
        <v>57193</v>
      </c>
    </row>
    <row r="444" spans="1:19" x14ac:dyDescent="0.2">
      <c r="A444" s="8">
        <f>IFERROR(VLOOKUP(B444,'[1]DADOS (OCULTAR)'!$P$3:$R$56,3,0),"")</f>
        <v>10988301000633</v>
      </c>
      <c r="B444" s="9" t="str">
        <f>'[1]TCE - ANEXO II - Preencher'!C453</f>
        <v>HOSPITAL PELÓPIDAS SILVEIRA</v>
      </c>
      <c r="C444" s="10"/>
      <c r="D444" s="11" t="str">
        <f>'[1]TCE - ANEXO II - Preencher'!E453</f>
        <v>GILBERTO CAIO DUARTE BATISTA</v>
      </c>
      <c r="E444" s="12" t="str">
        <f>IF('[1]TCE - ANEXO II - Preencher'!G453="4 - Assistência Odontológica","2 - Outros Profissionais da saúde",'[1]TCE - ANEXO II - Preencher'!G453)</f>
        <v>2 - Outros Profissionais da Saúde</v>
      </c>
      <c r="F444" s="13" t="str">
        <f>'[1]TCE - ANEXO II - Preencher'!H453</f>
        <v>3222-05</v>
      </c>
      <c r="G444" s="14">
        <f>'[1]TCE - ANEXO II - Preencher'!I453</f>
        <v>44197</v>
      </c>
      <c r="H444" s="13" t="str">
        <f>'[1]TCE - ANEXO II - Preencher'!J453</f>
        <v>1 - Plantonista</v>
      </c>
      <c r="I444" s="13">
        <f>'[1]TCE - ANEXO II - Preencher'!K453</f>
        <v>44</v>
      </c>
      <c r="J444" s="15">
        <f>'[1]TCE - ANEXO II - Preencher'!L453</f>
        <v>0</v>
      </c>
      <c r="K444" s="15">
        <f>'[1]TCE - ANEXO II - Preencher'!P453</f>
        <v>2671.4</v>
      </c>
      <c r="L444" s="15">
        <f>'[1]TCE - ANEXO II - Preencher'!Q453</f>
        <v>0</v>
      </c>
      <c r="M444" s="15">
        <f>'[1]TCE - ANEXO II - Preencher'!R453</f>
        <v>933.97</v>
      </c>
      <c r="N444" s="16">
        <f>'[1]TCE - ANEXO II - Preencher'!S453</f>
        <v>110</v>
      </c>
      <c r="O444" s="17">
        <f>'[1]TCE - ANEXO II - Preencher'!W453</f>
        <v>2806.61</v>
      </c>
      <c r="P444" s="18">
        <f>'[1]TCE - ANEXO II - Preencher'!X453</f>
        <v>908.75999999999976</v>
      </c>
      <c r="S444" s="22">
        <v>57224</v>
      </c>
    </row>
    <row r="445" spans="1:19" x14ac:dyDescent="0.2">
      <c r="A445" s="8">
        <f>IFERROR(VLOOKUP(B445,'[1]DADOS (OCULTAR)'!$P$3:$R$56,3,0),"")</f>
        <v>10988301000633</v>
      </c>
      <c r="B445" s="9" t="str">
        <f>'[1]TCE - ANEXO II - Preencher'!C454</f>
        <v>HOSPITAL PELÓPIDAS SILVEIRA</v>
      </c>
      <c r="C445" s="10"/>
      <c r="D445" s="11" t="str">
        <f>'[1]TCE - ANEXO II - Preencher'!E454</f>
        <v>GILBERTO HANOIS FALBO FILHO</v>
      </c>
      <c r="E445" s="12" t="str">
        <f>IF('[1]TCE - ANEXO II - Preencher'!G454="4 - Assistência Odontológica","2 - Outros Profissionais da saúde",'[1]TCE - ANEXO II - Preencher'!G454)</f>
        <v>3 - Administrativo</v>
      </c>
      <c r="F445" s="13" t="str">
        <f>'[1]TCE - ANEXO II - Preencher'!H454</f>
        <v>1231-10</v>
      </c>
      <c r="G445" s="14">
        <f>'[1]TCE - ANEXO II - Preencher'!I454</f>
        <v>44197</v>
      </c>
      <c r="H445" s="13" t="str">
        <f>'[1]TCE - ANEXO II - Preencher'!J454</f>
        <v>1 - Plantonista</v>
      </c>
      <c r="I445" s="13">
        <f>'[1]TCE - ANEXO II - Preencher'!K454</f>
        <v>44</v>
      </c>
      <c r="J445" s="15">
        <f>'[1]TCE - ANEXO II - Preencher'!L454</f>
        <v>13845.2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692.26</v>
      </c>
      <c r="N445" s="16">
        <f>'[1]TCE - ANEXO II - Preencher'!S454</f>
        <v>0</v>
      </c>
      <c r="O445" s="17">
        <f>'[1]TCE - ANEXO II - Preencher'!W454</f>
        <v>4793.38</v>
      </c>
      <c r="P445" s="18">
        <f>'[1]TCE - ANEXO II - Preencher'!X454</f>
        <v>9744.0800000000017</v>
      </c>
      <c r="S445" s="22">
        <v>57254</v>
      </c>
    </row>
    <row r="446" spans="1:19" x14ac:dyDescent="0.2">
      <c r="A446" s="8">
        <f>IFERROR(VLOOKUP(B446,'[1]DADOS (OCULTAR)'!$P$3:$R$56,3,0),"")</f>
        <v>10988301000633</v>
      </c>
      <c r="B446" s="9" t="str">
        <f>'[1]TCE - ANEXO II - Preencher'!C455</f>
        <v>HOSPITAL PELÓPIDAS SILVEIRA</v>
      </c>
      <c r="C446" s="10"/>
      <c r="D446" s="11" t="str">
        <f>'[1]TCE - ANEXO II - Preencher'!E455</f>
        <v>GILBERTO PACHECO DA SILVA</v>
      </c>
      <c r="E446" s="12" t="str">
        <f>IF('[1]TCE - ANEXO II - Preencher'!G455="4 - Assistência Odontológica","2 - Outros Profissionais da saúde",'[1]TCE - ANEXO II - Preencher'!G455)</f>
        <v>2 - Outros Profissionais da Saúde</v>
      </c>
      <c r="F446" s="13" t="str">
        <f>'[1]TCE - ANEXO II - Preencher'!H455</f>
        <v>5151-10</v>
      </c>
      <c r="G446" s="14">
        <f>'[1]TCE - ANEXO II - Preencher'!I455</f>
        <v>44197</v>
      </c>
      <c r="H446" s="13" t="str">
        <f>'[1]TCE - ANEXO II - Preencher'!J455</f>
        <v>1 - Plantonista</v>
      </c>
      <c r="I446" s="13">
        <f>'[1]TCE - ANEXO II - Preencher'!K455</f>
        <v>44</v>
      </c>
      <c r="J446" s="15">
        <f>'[1]TCE - ANEXO II - Preencher'!L455</f>
        <v>1100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388</v>
      </c>
      <c r="N446" s="16">
        <f>'[1]TCE - ANEXO II - Preencher'!S455</f>
        <v>0</v>
      </c>
      <c r="O446" s="17">
        <f>'[1]TCE - ANEXO II - Preencher'!W455</f>
        <v>226.62</v>
      </c>
      <c r="P446" s="18">
        <f>'[1]TCE - ANEXO II - Preencher'!X455</f>
        <v>1261.3800000000001</v>
      </c>
      <c r="S446" s="22">
        <v>57285</v>
      </c>
    </row>
    <row r="447" spans="1:19" x14ac:dyDescent="0.2">
      <c r="A447" s="8">
        <f>IFERROR(VLOOKUP(B447,'[1]DADOS (OCULTAR)'!$P$3:$R$56,3,0),"")</f>
        <v>10988301000633</v>
      </c>
      <c r="B447" s="9" t="str">
        <f>'[1]TCE - ANEXO II - Preencher'!C456</f>
        <v>HOSPITAL PELÓPIDAS SILVEIRA</v>
      </c>
      <c r="C447" s="10"/>
      <c r="D447" s="11" t="str">
        <f>'[1]TCE - ANEXO II - Preencher'!E456</f>
        <v>GILCEIA MOURA DOS SANTOS SILVA</v>
      </c>
      <c r="E447" s="12" t="str">
        <f>IF('[1]TCE - ANEXO II - Preencher'!G456="4 - Assistência Odontológica","2 - Outros Profissionais da saúde",'[1]TCE - ANEXO II - Preencher'!G456)</f>
        <v>2 - Outros Profissionais da Saúde</v>
      </c>
      <c r="F447" s="13" t="str">
        <f>'[1]TCE - ANEXO II - Preencher'!H456</f>
        <v>2235-05</v>
      </c>
      <c r="G447" s="14">
        <f>'[1]TCE - ANEXO II - Preencher'!I456</f>
        <v>44197</v>
      </c>
      <c r="H447" s="13" t="str">
        <f>'[1]TCE - ANEXO II - Preencher'!J456</f>
        <v>2 - Diarista</v>
      </c>
      <c r="I447" s="13">
        <f>'[1]TCE - ANEXO II - Preencher'!K456</f>
        <v>40</v>
      </c>
      <c r="J447" s="15">
        <f>'[1]TCE - ANEXO II - Preencher'!L456</f>
        <v>1596.45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493.58</v>
      </c>
      <c r="N447" s="16">
        <f>'[1]TCE - ANEXO II - Preencher'!S456</f>
        <v>399.11</v>
      </c>
      <c r="O447" s="17">
        <f>'[1]TCE - ANEXO II - Preencher'!W456</f>
        <v>472.98</v>
      </c>
      <c r="P447" s="18">
        <f>'[1]TCE - ANEXO II - Preencher'!X456</f>
        <v>2016.1600000000003</v>
      </c>
      <c r="S447" s="22">
        <v>57315</v>
      </c>
    </row>
    <row r="448" spans="1:19" x14ac:dyDescent="0.2">
      <c r="A448" s="8">
        <f>IFERROR(VLOOKUP(B448,'[1]DADOS (OCULTAR)'!$P$3:$R$56,3,0),"")</f>
        <v>10988301000633</v>
      </c>
      <c r="B448" s="9" t="str">
        <f>'[1]TCE - ANEXO II - Preencher'!C457</f>
        <v>HOSPITAL PELÓPIDAS SILVEIRA</v>
      </c>
      <c r="C448" s="10"/>
      <c r="D448" s="11" t="str">
        <f>'[1]TCE - ANEXO II - Preencher'!E457</f>
        <v>GILLYS MARIA DE MENEZES DUARTE</v>
      </c>
      <c r="E448" s="12" t="str">
        <f>IF('[1]TCE - ANEXO II - Preencher'!G457="4 - Assistência Odontológica","2 - Outros Profissionais da saúde",'[1]TCE - ANEXO II - Preencher'!G457)</f>
        <v>2 - Outros Profissionais da Saúde</v>
      </c>
      <c r="F448" s="13" t="str">
        <f>'[1]TCE - ANEXO II - Preencher'!H457</f>
        <v>3222-05</v>
      </c>
      <c r="G448" s="14">
        <f>'[1]TCE - ANEXO II - Preencher'!I457</f>
        <v>44197</v>
      </c>
      <c r="H448" s="13" t="str">
        <f>'[1]TCE - ANEXO II - Preencher'!J457</f>
        <v>1 - Plantonista</v>
      </c>
      <c r="I448" s="13">
        <f>'[1]TCE - ANEXO II - Preencher'!K457</f>
        <v>44</v>
      </c>
      <c r="J448" s="15">
        <f>'[1]TCE - ANEXO II - Preencher'!L457</f>
        <v>880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4481.97</v>
      </c>
      <c r="N448" s="16">
        <f>'[1]TCE - ANEXO II - Preencher'!S457</f>
        <v>110</v>
      </c>
      <c r="O448" s="17">
        <f>'[1]TCE - ANEXO II - Preencher'!W457</f>
        <v>405.78</v>
      </c>
      <c r="P448" s="18">
        <f>'[1]TCE - ANEXO II - Preencher'!X457</f>
        <v>5066.1900000000005</v>
      </c>
      <c r="S448" s="22">
        <v>57346</v>
      </c>
    </row>
    <row r="449" spans="1:19" x14ac:dyDescent="0.2">
      <c r="A449" s="8">
        <f>IFERROR(VLOOKUP(B449,'[1]DADOS (OCULTAR)'!$P$3:$R$56,3,0),"")</f>
        <v>10988301000633</v>
      </c>
      <c r="B449" s="9" t="str">
        <f>'[1]TCE - ANEXO II - Preencher'!C458</f>
        <v>HOSPITAL PELÓPIDAS SILVEIRA</v>
      </c>
      <c r="C449" s="10"/>
      <c r="D449" s="11" t="str">
        <f>'[1]TCE - ANEXO II - Preencher'!E458</f>
        <v>GILVANETE BATISTA CAVALCANTI</v>
      </c>
      <c r="E449" s="12" t="str">
        <f>IF('[1]TCE - ANEXO II - Preencher'!G458="4 - Assistência Odontológica","2 - Outros Profissionais da saúde",'[1]TCE - ANEXO II - Preencher'!G458)</f>
        <v>3 - Administrativo</v>
      </c>
      <c r="F449" s="13" t="str">
        <f>'[1]TCE - ANEXO II - Preencher'!H458</f>
        <v>1421-15</v>
      </c>
      <c r="G449" s="14">
        <f>'[1]TCE - ANEXO II - Preencher'!I458</f>
        <v>44197</v>
      </c>
      <c r="H449" s="13" t="str">
        <f>'[1]TCE - ANEXO II - Preencher'!J458</f>
        <v>2 - Diarista</v>
      </c>
      <c r="I449" s="13">
        <f>'[1]TCE - ANEXO II - Preencher'!K458</f>
        <v>44</v>
      </c>
      <c r="J449" s="15">
        <f>'[1]TCE - ANEXO II - Preencher'!L458</f>
        <v>5326.64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266.33</v>
      </c>
      <c r="N449" s="16">
        <f>'[1]TCE - ANEXO II - Preencher'!S458</f>
        <v>0</v>
      </c>
      <c r="O449" s="17">
        <f>'[1]TCE - ANEXO II - Preencher'!W458</f>
        <v>1988.74</v>
      </c>
      <c r="P449" s="18">
        <f>'[1]TCE - ANEXO II - Preencher'!X458</f>
        <v>3604.2300000000005</v>
      </c>
      <c r="S449" s="22">
        <v>57377</v>
      </c>
    </row>
    <row r="450" spans="1:19" x14ac:dyDescent="0.2">
      <c r="A450" s="8">
        <f>IFERROR(VLOOKUP(B450,'[1]DADOS (OCULTAR)'!$P$3:$R$56,3,0),"")</f>
        <v>10988301000633</v>
      </c>
      <c r="B450" s="9" t="str">
        <f>'[1]TCE - ANEXO II - Preencher'!C459</f>
        <v>HOSPITAL PELÓPIDAS SILVEIRA</v>
      </c>
      <c r="C450" s="10"/>
      <c r="D450" s="11" t="str">
        <f>'[1]TCE - ANEXO II - Preencher'!E459</f>
        <v>GILVANETE MARIA LIMA DO NASCIMENTO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 t="str">
        <f>'[1]TCE - ANEXO II - Preencher'!H459</f>
        <v>3222-05</v>
      </c>
      <c r="G450" s="14">
        <f>'[1]TCE - ANEXO II - Preencher'!I459</f>
        <v>44197</v>
      </c>
      <c r="H450" s="13" t="str">
        <f>'[1]TCE - ANEXO II - Preencher'!J459</f>
        <v>1 - Plantonista</v>
      </c>
      <c r="I450" s="13">
        <f>'[1]TCE - ANEXO II - Preencher'!K459</f>
        <v>44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304.13</v>
      </c>
      <c r="N450" s="16">
        <f>'[1]TCE - ANEXO II - Preencher'!S459</f>
        <v>0</v>
      </c>
      <c r="O450" s="17">
        <f>'[1]TCE - ANEXO II - Preencher'!W459</f>
        <v>304.13</v>
      </c>
      <c r="P450" s="18">
        <f>'[1]TCE - ANEXO II - Preencher'!X459</f>
        <v>0</v>
      </c>
      <c r="S450" s="22">
        <v>57405</v>
      </c>
    </row>
    <row r="451" spans="1:19" x14ac:dyDescent="0.2">
      <c r="A451" s="8">
        <f>IFERROR(VLOOKUP(B451,'[1]DADOS (OCULTAR)'!$P$3:$R$56,3,0),"")</f>
        <v>10988301000633</v>
      </c>
      <c r="B451" s="9" t="str">
        <f>'[1]TCE - ANEXO II - Preencher'!C460</f>
        <v>HOSPITAL PELÓPIDAS SILVEIRA</v>
      </c>
      <c r="C451" s="10"/>
      <c r="D451" s="11" t="str">
        <f>'[1]TCE - ANEXO II - Preencher'!E460</f>
        <v>GILVANIA PEREIRA DE ARAUJO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 t="str">
        <f>'[1]TCE - ANEXO II - Preencher'!H460</f>
        <v>3222-05</v>
      </c>
      <c r="G451" s="14">
        <f>'[1]TCE - ANEXO II - Preencher'!I460</f>
        <v>44197</v>
      </c>
      <c r="H451" s="13" t="str">
        <f>'[1]TCE - ANEXO II - Preencher'!J460</f>
        <v>1 - Plantonista</v>
      </c>
      <c r="I451" s="13">
        <f>'[1]TCE - ANEXO II - Preencher'!K460</f>
        <v>44</v>
      </c>
      <c r="J451" s="15">
        <f>'[1]TCE - ANEXO II - Preencher'!L460</f>
        <v>1100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490.41</v>
      </c>
      <c r="N451" s="16">
        <f>'[1]TCE - ANEXO II - Preencher'!S460</f>
        <v>0</v>
      </c>
      <c r="O451" s="17">
        <f>'[1]TCE - ANEXO II - Preencher'!W460</f>
        <v>498.21</v>
      </c>
      <c r="P451" s="18">
        <f>'[1]TCE - ANEXO II - Preencher'!X460</f>
        <v>1092.2</v>
      </c>
      <c r="S451" s="22">
        <v>57436</v>
      </c>
    </row>
    <row r="452" spans="1:19" x14ac:dyDescent="0.2">
      <c r="A452" s="8">
        <f>IFERROR(VLOOKUP(B452,'[1]DADOS (OCULTAR)'!$P$3:$R$56,3,0),"")</f>
        <v>10988301000633</v>
      </c>
      <c r="B452" s="9" t="str">
        <f>'[1]TCE - ANEXO II - Preencher'!C461</f>
        <v>HOSPITAL PELÓPIDAS SILVEIRA</v>
      </c>
      <c r="C452" s="10"/>
      <c r="D452" s="11" t="str">
        <f>'[1]TCE - ANEXO II - Preencher'!E461</f>
        <v>GIOVANA KARINA BRANDAO DE MOURA</v>
      </c>
      <c r="E452" s="12" t="str">
        <f>IF('[1]TCE - ANEXO II - Preencher'!G461="4 - Assistência Odontológica","2 - Outros Profissionais da saúde",'[1]TCE - ANEXO II - Preencher'!G461)</f>
        <v>2 - Outros Profissionais da Saúde</v>
      </c>
      <c r="F452" s="13" t="str">
        <f>'[1]TCE - ANEXO II - Preencher'!H461</f>
        <v>2237-10</v>
      </c>
      <c r="G452" s="14">
        <f>'[1]TCE - ANEXO II - Preencher'!I461</f>
        <v>44197</v>
      </c>
      <c r="H452" s="13" t="str">
        <f>'[1]TCE - ANEXO II - Preencher'!J461</f>
        <v>1 - Plantonista</v>
      </c>
      <c r="I452" s="13">
        <f>'[1]TCE - ANEXO II - Preencher'!K461</f>
        <v>44</v>
      </c>
      <c r="J452" s="15">
        <f>'[1]TCE - ANEXO II - Preencher'!L461</f>
        <v>2784.36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139.22</v>
      </c>
      <c r="N452" s="16">
        <f>'[1]TCE - ANEXO II - Preencher'!S461</f>
        <v>696.09</v>
      </c>
      <c r="O452" s="17">
        <f>'[1]TCE - ANEXO II - Preencher'!W461</f>
        <v>601.05999999999995</v>
      </c>
      <c r="P452" s="18">
        <f>'[1]TCE - ANEXO II - Preencher'!X461</f>
        <v>3018.61</v>
      </c>
      <c r="S452" s="22">
        <v>57466</v>
      </c>
    </row>
    <row r="453" spans="1:19" x14ac:dyDescent="0.2">
      <c r="A453" s="8">
        <f>IFERROR(VLOOKUP(B453,'[1]DADOS (OCULTAR)'!$P$3:$R$56,3,0),"")</f>
        <v>10988301000633</v>
      </c>
      <c r="B453" s="9" t="str">
        <f>'[1]TCE - ANEXO II - Preencher'!C462</f>
        <v>HOSPITAL PELÓPIDAS SILVEIRA</v>
      </c>
      <c r="C453" s="10"/>
      <c r="D453" s="11" t="str">
        <f>'[1]TCE - ANEXO II - Preencher'!E462</f>
        <v>GISELLE CRISTINE CAVALCANTE DE OLIVEIRA BARBOSA</v>
      </c>
      <c r="E453" s="12" t="str">
        <f>IF('[1]TCE - ANEXO II - Preencher'!G462="4 - Assistência Odontológica","2 - Outros Profissionais da saúde",'[1]TCE - ANEXO II - Preencher'!G462)</f>
        <v>3 - Administrativo</v>
      </c>
      <c r="F453" s="13" t="str">
        <f>'[1]TCE - ANEXO II - Preencher'!H462</f>
        <v>4110-10</v>
      </c>
      <c r="G453" s="14">
        <f>'[1]TCE - ANEXO II - Preencher'!I462</f>
        <v>44197</v>
      </c>
      <c r="H453" s="13" t="str">
        <f>'[1]TCE - ANEXO II - Preencher'!J462</f>
        <v>2 - Diarista</v>
      </c>
      <c r="I453" s="13">
        <f>'[1]TCE - ANEXO II - Preencher'!K462</f>
        <v>44</v>
      </c>
      <c r="J453" s="15">
        <f>'[1]TCE - ANEXO II - Preencher'!L462</f>
        <v>366.67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49.5</v>
      </c>
      <c r="P453" s="18">
        <f>'[1]TCE - ANEXO II - Preencher'!X462</f>
        <v>317.17</v>
      </c>
      <c r="S453" s="22">
        <v>57497</v>
      </c>
    </row>
    <row r="454" spans="1:19" x14ac:dyDescent="0.2">
      <c r="A454" s="8">
        <f>IFERROR(VLOOKUP(B454,'[1]DADOS (OCULTAR)'!$P$3:$R$56,3,0),"")</f>
        <v>10988301000633</v>
      </c>
      <c r="B454" s="9" t="str">
        <f>'[1]TCE - ANEXO II - Preencher'!C463</f>
        <v>HOSPITAL PELÓPIDAS SILVEIRA</v>
      </c>
      <c r="C454" s="10"/>
      <c r="D454" s="11" t="str">
        <f>'[1]TCE - ANEXO II - Preencher'!E463</f>
        <v>GISLAYNE DOS SANTOS NUNES</v>
      </c>
      <c r="E454" s="12" t="str">
        <f>IF('[1]TCE - ANEXO II - Preencher'!G463="4 - Assistência Odontológica","2 - Outros Profissionais da saúde",'[1]TCE - ANEXO II - Preencher'!G463)</f>
        <v>3 - Administrativo</v>
      </c>
      <c r="F454" s="13" t="str">
        <f>'[1]TCE - ANEXO II - Preencher'!H463</f>
        <v>4110-10</v>
      </c>
      <c r="G454" s="14">
        <f>'[1]TCE - ANEXO II - Preencher'!I463</f>
        <v>44197</v>
      </c>
      <c r="H454" s="13" t="str">
        <f>'[1]TCE - ANEXO II - Preencher'!J463</f>
        <v>2 - Diarista</v>
      </c>
      <c r="I454" s="13">
        <f>'[1]TCE - ANEXO II - Preencher'!K463</f>
        <v>44</v>
      </c>
      <c r="J454" s="15">
        <f>'[1]TCE - ANEXO II - Preencher'!L463</f>
        <v>1100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444.69</v>
      </c>
      <c r="P454" s="18">
        <f>'[1]TCE - ANEXO II - Preencher'!X463</f>
        <v>655.30999999999995</v>
      </c>
      <c r="S454" s="22">
        <v>57527</v>
      </c>
    </row>
    <row r="455" spans="1:19" x14ac:dyDescent="0.2">
      <c r="A455" s="8">
        <f>IFERROR(VLOOKUP(B455,'[1]DADOS (OCULTAR)'!$P$3:$R$56,3,0),"")</f>
        <v>10988301000633</v>
      </c>
      <c r="B455" s="9" t="str">
        <f>'[1]TCE - ANEXO II - Preencher'!C464</f>
        <v>HOSPITAL PELÓPIDAS SILVEIRA</v>
      </c>
      <c r="C455" s="10"/>
      <c r="D455" s="11" t="str">
        <f>'[1]TCE - ANEXO II - Preencher'!E464</f>
        <v>GIUSEPPINA PAULINO FUCALE</v>
      </c>
      <c r="E455" s="12" t="str">
        <f>IF('[1]TCE - ANEXO II - Preencher'!G464="4 - Assistência Odontológica","2 - Outros Profissionais da saúde",'[1]TCE - ANEXO II - Preencher'!G464)</f>
        <v>2 - Outros Profissionais da Saúde</v>
      </c>
      <c r="F455" s="13" t="str">
        <f>'[1]TCE - ANEXO II - Preencher'!H464</f>
        <v>2234-05</v>
      </c>
      <c r="G455" s="14">
        <f>'[1]TCE - ANEXO II - Preencher'!I464</f>
        <v>44197</v>
      </c>
      <c r="H455" s="13" t="str">
        <f>'[1]TCE - ANEXO II - Preencher'!J464</f>
        <v>2 - Diarista</v>
      </c>
      <c r="I455" s="13">
        <f>'[1]TCE - ANEXO II - Preencher'!K464</f>
        <v>40</v>
      </c>
      <c r="J455" s="15">
        <f>'[1]TCE - ANEXO II - Preencher'!L464</f>
        <v>3814.32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518.46</v>
      </c>
      <c r="N455" s="16">
        <f>'[1]TCE - ANEXO II - Preencher'!S464</f>
        <v>3440.63</v>
      </c>
      <c r="O455" s="17">
        <f>'[1]TCE - ANEXO II - Preencher'!W464</f>
        <v>2144.48</v>
      </c>
      <c r="P455" s="18">
        <f>'[1]TCE - ANEXO II - Preencher'!X464</f>
        <v>5628.93</v>
      </c>
      <c r="S455" s="22">
        <v>57558</v>
      </c>
    </row>
    <row r="456" spans="1:19" x14ac:dyDescent="0.2">
      <c r="A456" s="8">
        <f>IFERROR(VLOOKUP(B456,'[1]DADOS (OCULTAR)'!$P$3:$R$56,3,0),"")</f>
        <v>10988301000633</v>
      </c>
      <c r="B456" s="9" t="str">
        <f>'[1]TCE - ANEXO II - Preencher'!C465</f>
        <v>HOSPITAL PELÓPIDAS SILVEIRA</v>
      </c>
      <c r="C456" s="10"/>
      <c r="D456" s="11" t="str">
        <f>'[1]TCE - ANEXO II - Preencher'!E465</f>
        <v>GIVALDO JOSE DOS SANTOS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 t="str">
        <f>'[1]TCE - ANEXO II - Preencher'!H465</f>
        <v>3222-05</v>
      </c>
      <c r="G456" s="14">
        <f>'[1]TCE - ANEXO II - Preencher'!I465</f>
        <v>44197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1100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380.35</v>
      </c>
      <c r="N456" s="16">
        <f>'[1]TCE - ANEXO II - Preencher'!S465</f>
        <v>110</v>
      </c>
      <c r="O456" s="17">
        <f>'[1]TCE - ANEXO II - Preencher'!W465</f>
        <v>241.9</v>
      </c>
      <c r="P456" s="18">
        <f>'[1]TCE - ANEXO II - Preencher'!X465</f>
        <v>1348.4499999999998</v>
      </c>
      <c r="S456" s="22">
        <v>57589</v>
      </c>
    </row>
    <row r="457" spans="1:19" x14ac:dyDescent="0.2">
      <c r="A457" s="8">
        <f>IFERROR(VLOOKUP(B457,'[1]DADOS (OCULTAR)'!$P$3:$R$56,3,0),"")</f>
        <v>10988301000633</v>
      </c>
      <c r="B457" s="9" t="str">
        <f>'[1]TCE - ANEXO II - Preencher'!C466</f>
        <v>HOSPITAL PELÓPIDAS SILVEIRA</v>
      </c>
      <c r="C457" s="10"/>
      <c r="D457" s="11" t="str">
        <f>'[1]TCE - ANEXO II - Preencher'!E466</f>
        <v>GIVANILSON SANTO LIMA</v>
      </c>
      <c r="E457" s="12" t="str">
        <f>IF('[1]TCE - ANEXO II - Preencher'!G466="4 - Assistência Odontológica","2 - Outros Profissionais da saúde",'[1]TCE - ANEXO II - Preencher'!G466)</f>
        <v>3 - Administrativo</v>
      </c>
      <c r="F457" s="13" t="str">
        <f>'[1]TCE - ANEXO II - Preencher'!H466</f>
        <v>7152-10</v>
      </c>
      <c r="G457" s="14">
        <f>'[1]TCE - ANEXO II - Preencher'!I466</f>
        <v>44197</v>
      </c>
      <c r="H457" s="13" t="str">
        <f>'[1]TCE - ANEXO II - Preencher'!J466</f>
        <v>1 - Plantonista</v>
      </c>
      <c r="I457" s="13">
        <f>'[1]TCE - ANEXO II - Preencher'!K466</f>
        <v>44</v>
      </c>
      <c r="J457" s="15">
        <f>'[1]TCE - ANEXO II - Preencher'!L466</f>
        <v>1271.69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283.58</v>
      </c>
      <c r="N457" s="16">
        <f>'[1]TCE - ANEXO II - Preencher'!S466</f>
        <v>0</v>
      </c>
      <c r="O457" s="17">
        <f>'[1]TCE - ANEXO II - Preencher'!W466</f>
        <v>612.20000000000005</v>
      </c>
      <c r="P457" s="18">
        <f>'[1]TCE - ANEXO II - Preencher'!X466</f>
        <v>943.06999999999994</v>
      </c>
      <c r="S457" s="22">
        <v>57619</v>
      </c>
    </row>
    <row r="458" spans="1:19" x14ac:dyDescent="0.2">
      <c r="A458" s="8">
        <f>IFERROR(VLOOKUP(B458,'[1]DADOS (OCULTAR)'!$P$3:$R$56,3,0),"")</f>
        <v>10988301000633</v>
      </c>
      <c r="B458" s="9" t="str">
        <f>'[1]TCE - ANEXO II - Preencher'!C467</f>
        <v>HOSPITAL PELÓPIDAS SILVEIRA</v>
      </c>
      <c r="C458" s="10"/>
      <c r="D458" s="11" t="str">
        <f>'[1]TCE - ANEXO II - Preencher'!E467</f>
        <v>GLEICE BARBARA MELO FERREIRA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 t="str">
        <f>'[1]TCE - ANEXO II - Preencher'!H467</f>
        <v>3241-15</v>
      </c>
      <c r="G458" s="14">
        <f>'[1]TCE - ANEXO II - Preencher'!I467</f>
        <v>44197</v>
      </c>
      <c r="H458" s="13" t="str">
        <f>'[1]TCE - ANEXO II - Preencher'!J467</f>
        <v>1 - Plantonista</v>
      </c>
      <c r="I458" s="13">
        <f>'[1]TCE - ANEXO II - Preencher'!K467</f>
        <v>24</v>
      </c>
      <c r="J458" s="15">
        <f>'[1]TCE - ANEXO II - Preencher'!L467</f>
        <v>2090.16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1486.8</v>
      </c>
      <c r="N458" s="16">
        <f>'[1]TCE - ANEXO II - Preencher'!S467</f>
        <v>0</v>
      </c>
      <c r="O458" s="17">
        <f>'[1]TCE - ANEXO II - Preencher'!W467</f>
        <v>618.09</v>
      </c>
      <c r="P458" s="18">
        <f>'[1]TCE - ANEXO II - Preencher'!X467</f>
        <v>2958.87</v>
      </c>
      <c r="S458" s="22">
        <v>57650</v>
      </c>
    </row>
    <row r="459" spans="1:19" x14ac:dyDescent="0.2">
      <c r="A459" s="8">
        <f>IFERROR(VLOOKUP(B459,'[1]DADOS (OCULTAR)'!$P$3:$R$56,3,0),"")</f>
        <v>10988301000633</v>
      </c>
      <c r="B459" s="9" t="str">
        <f>'[1]TCE - ANEXO II - Preencher'!C468</f>
        <v>HOSPITAL PELÓPIDAS SILVEIRA</v>
      </c>
      <c r="C459" s="10"/>
      <c r="D459" s="11" t="str">
        <f>'[1]TCE - ANEXO II - Preencher'!E468</f>
        <v>GLEICEANE DE AQUINO SATURNO</v>
      </c>
      <c r="E459" s="12" t="str">
        <f>IF('[1]TCE - ANEXO II - Preencher'!G468="4 - Assistência Odontológica","2 - Outros Profissionais da saúde",'[1]TCE - ANEXO II - Preencher'!G468)</f>
        <v>3 - Administrativo</v>
      </c>
      <c r="F459" s="13" t="str">
        <f>'[1]TCE - ANEXO II - Preencher'!H468</f>
        <v>4110-10</v>
      </c>
      <c r="G459" s="14">
        <f>'[1]TCE - ANEXO II - Preencher'!I468</f>
        <v>44197</v>
      </c>
      <c r="H459" s="13" t="str">
        <f>'[1]TCE - ANEXO II - Preencher'!J468</f>
        <v>2 - Diarista</v>
      </c>
      <c r="I459" s="13">
        <f>'[1]TCE - ANEXO II - Preencher'!K468</f>
        <v>44</v>
      </c>
      <c r="J459" s="15">
        <f>'[1]TCE - ANEXO II - Preencher'!L468</f>
        <v>733.33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366.67</v>
      </c>
      <c r="N459" s="16">
        <f>'[1]TCE - ANEXO II - Preencher'!S468</f>
        <v>0</v>
      </c>
      <c r="O459" s="17">
        <f>'[1]TCE - ANEXO II - Preencher'!W468</f>
        <v>99.97</v>
      </c>
      <c r="P459" s="18">
        <f>'[1]TCE - ANEXO II - Preencher'!X468</f>
        <v>1000.03</v>
      </c>
      <c r="S459" s="22">
        <v>57680</v>
      </c>
    </row>
    <row r="460" spans="1:19" x14ac:dyDescent="0.2">
      <c r="A460" s="8">
        <f>IFERROR(VLOOKUP(B460,'[1]DADOS (OCULTAR)'!$P$3:$R$56,3,0),"")</f>
        <v>10988301000633</v>
      </c>
      <c r="B460" s="9" t="str">
        <f>'[1]TCE - ANEXO II - Preencher'!C469</f>
        <v>HOSPITAL PELÓPIDAS SILVEIRA</v>
      </c>
      <c r="C460" s="10"/>
      <c r="D460" s="11" t="str">
        <f>'[1]TCE - ANEXO II - Preencher'!E469</f>
        <v>GLEICI ELOISA PIMENTEL DA COSTA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3222-05</v>
      </c>
      <c r="G460" s="14">
        <f>'[1]TCE - ANEXO II - Preencher'!I469</f>
        <v>44197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1026.67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411.72</v>
      </c>
      <c r="N460" s="16">
        <f>'[1]TCE - ANEXO II - Preencher'!S469</f>
        <v>0</v>
      </c>
      <c r="O460" s="17">
        <f>'[1]TCE - ANEXO II - Preencher'!W469</f>
        <v>207.78</v>
      </c>
      <c r="P460" s="18">
        <f>'[1]TCE - ANEXO II - Preencher'!X469</f>
        <v>1230.6100000000001</v>
      </c>
      <c r="S460" s="22">
        <v>57711</v>
      </c>
    </row>
    <row r="461" spans="1:19" x14ac:dyDescent="0.2">
      <c r="A461" s="8">
        <f>IFERROR(VLOOKUP(B461,'[1]DADOS (OCULTAR)'!$P$3:$R$56,3,0),"")</f>
        <v>10988301000633</v>
      </c>
      <c r="B461" s="9" t="str">
        <f>'[1]TCE - ANEXO II - Preencher'!C470</f>
        <v>HOSPITAL PELÓPIDAS SILVEIRA</v>
      </c>
      <c r="C461" s="10"/>
      <c r="D461" s="11" t="str">
        <f>'[1]TCE - ANEXO II - Preencher'!E470</f>
        <v>GLEICIANE SILVA CRUZ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 t="str">
        <f>'[1]TCE - ANEXO II - Preencher'!H470</f>
        <v>2235-05</v>
      </c>
      <c r="G461" s="14">
        <f>'[1]TCE - ANEXO II - Preencher'!I470</f>
        <v>44197</v>
      </c>
      <c r="H461" s="13" t="str">
        <f>'[1]TCE - ANEXO II - Preencher'!J470</f>
        <v>1 - Plantonista</v>
      </c>
      <c r="I461" s="13">
        <f>'[1]TCE - ANEXO II - Preencher'!K470</f>
        <v>40</v>
      </c>
      <c r="J461" s="15">
        <f>'[1]TCE - ANEXO II - Preencher'!L470</f>
        <v>1781.81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1249.45</v>
      </c>
      <c r="N461" s="16">
        <f>'[1]TCE - ANEXO II - Preencher'!S470</f>
        <v>445.46</v>
      </c>
      <c r="O461" s="17">
        <f>'[1]TCE - ANEXO II - Preencher'!W470</f>
        <v>650.1</v>
      </c>
      <c r="P461" s="18">
        <f>'[1]TCE - ANEXO II - Preencher'!X470</f>
        <v>2826.6200000000003</v>
      </c>
      <c r="S461" s="22">
        <v>57742</v>
      </c>
    </row>
    <row r="462" spans="1:19" x14ac:dyDescent="0.2">
      <c r="A462" s="8">
        <f>IFERROR(VLOOKUP(B462,'[1]DADOS (OCULTAR)'!$P$3:$R$56,3,0),"")</f>
        <v>10988301000633</v>
      </c>
      <c r="B462" s="9" t="str">
        <f>'[1]TCE - ANEXO II - Preencher'!C471</f>
        <v>HOSPITAL PELÓPIDAS SILVEIRA</v>
      </c>
      <c r="C462" s="10"/>
      <c r="D462" s="11" t="str">
        <f>'[1]TCE - ANEXO II - Preencher'!E471</f>
        <v>GLEISE CALINE DOS ANJOS</v>
      </c>
      <c r="E462" s="12" t="str">
        <f>IF('[1]TCE - ANEXO II - Preencher'!G471="4 - Assistência Odontológica","2 - Outros Profissionais da saúde",'[1]TCE - ANEXO II - Preencher'!G471)</f>
        <v>2 - Outros Profissionais da Saúde</v>
      </c>
      <c r="F462" s="13" t="str">
        <f>'[1]TCE - ANEXO II - Preencher'!H471</f>
        <v>3222-05</v>
      </c>
      <c r="G462" s="14">
        <f>'[1]TCE - ANEXO II - Preencher'!I471</f>
        <v>44197</v>
      </c>
      <c r="H462" s="13" t="str">
        <f>'[1]TCE - ANEXO II - Preencher'!J471</f>
        <v>1 - Plantonista</v>
      </c>
      <c r="I462" s="13">
        <f>'[1]TCE - ANEXO II - Preencher'!K471</f>
        <v>44</v>
      </c>
      <c r="J462" s="15">
        <f>'[1]TCE - ANEXO II - Preencher'!L471</f>
        <v>0</v>
      </c>
      <c r="K462" s="15">
        <f>'[1]TCE - ANEXO II - Preencher'!P471</f>
        <v>2073.13</v>
      </c>
      <c r="L462" s="15">
        <f>'[1]TCE - ANEXO II - Preencher'!Q471</f>
        <v>0</v>
      </c>
      <c r="M462" s="15">
        <f>'[1]TCE - ANEXO II - Preencher'!R471</f>
        <v>458.38</v>
      </c>
      <c r="N462" s="16">
        <f>'[1]TCE - ANEXO II - Preencher'!S471</f>
        <v>110</v>
      </c>
      <c r="O462" s="17">
        <f>'[1]TCE - ANEXO II - Preencher'!W471</f>
        <v>2164.87</v>
      </c>
      <c r="P462" s="18">
        <f>'[1]TCE - ANEXO II - Preencher'!X471</f>
        <v>476.64000000000033</v>
      </c>
      <c r="S462" s="22">
        <v>57770</v>
      </c>
    </row>
    <row r="463" spans="1:19" x14ac:dyDescent="0.2">
      <c r="A463" s="8">
        <f>IFERROR(VLOOKUP(B463,'[1]DADOS (OCULTAR)'!$P$3:$R$56,3,0),"")</f>
        <v>10988301000633</v>
      </c>
      <c r="B463" s="9" t="str">
        <f>'[1]TCE - ANEXO II - Preencher'!C472</f>
        <v>HOSPITAL PELÓPIDAS SILVEIRA</v>
      </c>
      <c r="C463" s="10"/>
      <c r="D463" s="11" t="str">
        <f>'[1]TCE - ANEXO II - Preencher'!E472</f>
        <v>GRACIELE EDLA DE SOUZA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 t="str">
        <f>'[1]TCE - ANEXO II - Preencher'!H472</f>
        <v>2235-05</v>
      </c>
      <c r="G463" s="14">
        <f>'[1]TCE - ANEXO II - Preencher'!I472</f>
        <v>44197</v>
      </c>
      <c r="H463" s="13" t="str">
        <f>'[1]TCE - ANEXO II - Preencher'!J472</f>
        <v>1 - Plantonista</v>
      </c>
      <c r="I463" s="13">
        <f>'[1]TCE - ANEXO II - Preencher'!K472</f>
        <v>40</v>
      </c>
      <c r="J463" s="15">
        <f>'[1]TCE - ANEXO II - Preencher'!L472</f>
        <v>2055.94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2107.16</v>
      </c>
      <c r="N463" s="16">
        <f>'[1]TCE - ANEXO II - Preencher'!S472</f>
        <v>832.66</v>
      </c>
      <c r="O463" s="17">
        <f>'[1]TCE - ANEXO II - Preencher'!W472</f>
        <v>968.02</v>
      </c>
      <c r="P463" s="18">
        <f>'[1]TCE - ANEXO II - Preencher'!X472</f>
        <v>4027.7400000000002</v>
      </c>
      <c r="S463" s="22">
        <v>57801</v>
      </c>
    </row>
    <row r="464" spans="1:19" x14ac:dyDescent="0.2">
      <c r="A464" s="8">
        <f>IFERROR(VLOOKUP(B464,'[1]DADOS (OCULTAR)'!$P$3:$R$56,3,0),"")</f>
        <v>10988301000633</v>
      </c>
      <c r="B464" s="9" t="str">
        <f>'[1]TCE - ANEXO II - Preencher'!C473</f>
        <v>HOSPITAL PELÓPIDAS SILVEIRA</v>
      </c>
      <c r="C464" s="10"/>
      <c r="D464" s="11" t="str">
        <f>'[1]TCE - ANEXO II - Preencher'!E473</f>
        <v>GRACIELE MARIA SILVA</v>
      </c>
      <c r="E464" s="12" t="str">
        <f>IF('[1]TCE - ANEXO II - Preencher'!G473="4 - Assistência Odontológica","2 - Outros Profissionais da saúde",'[1]TCE - ANEXO II - Preencher'!G473)</f>
        <v>3 - Administrativo</v>
      </c>
      <c r="F464" s="13" t="str">
        <f>'[1]TCE - ANEXO II - Preencher'!H473</f>
        <v>1421-05</v>
      </c>
      <c r="G464" s="14">
        <f>'[1]TCE - ANEXO II - Preencher'!I473</f>
        <v>44197</v>
      </c>
      <c r="H464" s="13" t="str">
        <f>'[1]TCE - ANEXO II - Preencher'!J473</f>
        <v>2 - Diarista</v>
      </c>
      <c r="I464" s="13">
        <f>'[1]TCE - ANEXO II - Preencher'!K473</f>
        <v>44</v>
      </c>
      <c r="J464" s="15">
        <f>'[1]TCE - ANEXO II - Preencher'!L473</f>
        <v>1843.11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92.16</v>
      </c>
      <c r="N464" s="16">
        <f>'[1]TCE - ANEXO II - Preencher'!S473</f>
        <v>2483.5300000000002</v>
      </c>
      <c r="O464" s="17">
        <f>'[1]TCE - ANEXO II - Preencher'!W473</f>
        <v>1345.52</v>
      </c>
      <c r="P464" s="18">
        <f>'[1]TCE - ANEXO II - Preencher'!X473</f>
        <v>3073.28</v>
      </c>
      <c r="S464" s="22">
        <v>57831</v>
      </c>
    </row>
    <row r="465" spans="1:19" x14ac:dyDescent="0.2">
      <c r="A465" s="8">
        <f>IFERROR(VLOOKUP(B465,'[1]DADOS (OCULTAR)'!$P$3:$R$56,3,0),"")</f>
        <v>10988301000633</v>
      </c>
      <c r="B465" s="9" t="str">
        <f>'[1]TCE - ANEXO II - Preencher'!C474</f>
        <v>HOSPITAL PELÓPIDAS SILVEIRA</v>
      </c>
      <c r="C465" s="10"/>
      <c r="D465" s="11" t="str">
        <f>'[1]TCE - ANEXO II - Preencher'!E474</f>
        <v>GRACIELY DE SANTANA SOUZA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 t="str">
        <f>'[1]TCE - ANEXO II - Preencher'!H474</f>
        <v>3241-15</v>
      </c>
      <c r="G465" s="14">
        <f>'[1]TCE - ANEXO II - Preencher'!I474</f>
        <v>44197</v>
      </c>
      <c r="H465" s="13" t="str">
        <f>'[1]TCE - ANEXO II - Preencher'!J474</f>
        <v>1 - Plantonista</v>
      </c>
      <c r="I465" s="13">
        <f>'[1]TCE - ANEXO II - Preencher'!K474</f>
        <v>24</v>
      </c>
      <c r="J465" s="15">
        <f>'[1]TCE - ANEXO II - Preencher'!L474</f>
        <v>2090.16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1486.8</v>
      </c>
      <c r="N465" s="16">
        <f>'[1]TCE - ANEXO II - Preencher'!S474</f>
        <v>0</v>
      </c>
      <c r="O465" s="17">
        <f>'[1]TCE - ANEXO II - Preencher'!W474</f>
        <v>649.23</v>
      </c>
      <c r="P465" s="18">
        <f>'[1]TCE - ANEXO II - Preencher'!X474</f>
        <v>2927.73</v>
      </c>
      <c r="S465" s="22">
        <v>57862</v>
      </c>
    </row>
    <row r="466" spans="1:19" x14ac:dyDescent="0.2">
      <c r="A466" s="8">
        <f>IFERROR(VLOOKUP(B466,'[1]DADOS (OCULTAR)'!$P$3:$R$56,3,0),"")</f>
        <v>10988301000633</v>
      </c>
      <c r="B466" s="9" t="str">
        <f>'[1]TCE - ANEXO II - Preencher'!C475</f>
        <v>HOSPITAL PELÓPIDAS SILVEIRA</v>
      </c>
      <c r="C466" s="10"/>
      <c r="D466" s="11" t="str">
        <f>'[1]TCE - ANEXO II - Preencher'!E475</f>
        <v>GUILHERME SANTOS DE PAULA LEAL</v>
      </c>
      <c r="E466" s="12" t="str">
        <f>IF('[1]TCE - ANEXO II - Preencher'!G475="4 - Assistência Odontológica","2 - Outros Profissionais da saúde",'[1]TCE - ANEXO II - Preencher'!G475)</f>
        <v>1 - Médico</v>
      </c>
      <c r="F466" s="13" t="str">
        <f>'[1]TCE - ANEXO II - Preencher'!H475</f>
        <v>2251-25</v>
      </c>
      <c r="G466" s="14">
        <f>'[1]TCE - ANEXO II - Preencher'!I475</f>
        <v>44197</v>
      </c>
      <c r="H466" s="13" t="str">
        <f>'[1]TCE - ANEXO II - Preencher'!J475</f>
        <v>1 - Plantonista</v>
      </c>
      <c r="I466" s="13">
        <f>'[1]TCE - ANEXO II - Preencher'!K475</f>
        <v>24</v>
      </c>
      <c r="J466" s="15">
        <f>'[1]TCE - ANEXO II - Preencher'!L475</f>
        <v>3168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1010.83</v>
      </c>
      <c r="N466" s="16">
        <f>'[1]TCE - ANEXO II - Preencher'!S475</f>
        <v>5182.78</v>
      </c>
      <c r="O466" s="17">
        <f>'[1]TCE - ANEXO II - Preencher'!W475</f>
        <v>2879.81</v>
      </c>
      <c r="P466" s="18">
        <f>'[1]TCE - ANEXO II - Preencher'!X475</f>
        <v>0</v>
      </c>
      <c r="S466" s="22">
        <v>57892</v>
      </c>
    </row>
    <row r="467" spans="1:19" x14ac:dyDescent="0.2">
      <c r="A467" s="8">
        <f>IFERROR(VLOOKUP(B467,'[1]DADOS (OCULTAR)'!$P$3:$R$56,3,0),"")</f>
        <v>10988301000633</v>
      </c>
      <c r="B467" s="9" t="str">
        <f>'[1]TCE - ANEXO II - Preencher'!C476</f>
        <v>HOSPITAL PELÓPIDAS SILVEIRA</v>
      </c>
      <c r="C467" s="10"/>
      <c r="D467" s="11" t="str">
        <f>'[1]TCE - ANEXO II - Preencher'!E476</f>
        <v>GUSTAVO GOMES DE LIMA</v>
      </c>
      <c r="E467" s="12" t="str">
        <f>IF('[1]TCE - ANEXO II - Preencher'!G476="4 - Assistência Odontológica","2 - Outros Profissionais da saúde",'[1]TCE - ANEXO II - Preencher'!G476)</f>
        <v>1 - Médico</v>
      </c>
      <c r="F467" s="13" t="str">
        <f>'[1]TCE - ANEXO II - Preencher'!H476</f>
        <v>2251-25</v>
      </c>
      <c r="G467" s="14">
        <f>'[1]TCE - ANEXO II - Preencher'!I476</f>
        <v>44197</v>
      </c>
      <c r="H467" s="13" t="str">
        <f>'[1]TCE - ANEXO II - Preencher'!J476</f>
        <v>2 - Diarista</v>
      </c>
      <c r="I467" s="13">
        <f>'[1]TCE - ANEXO II - Preencher'!K476</f>
        <v>30</v>
      </c>
      <c r="J467" s="15">
        <f>'[1]TCE - ANEXO II - Preencher'!L476</f>
        <v>264</v>
      </c>
      <c r="K467" s="15">
        <f>'[1]TCE - ANEXO II - Preencher'!P476</f>
        <v>9932.59</v>
      </c>
      <c r="L467" s="15">
        <f>'[1]TCE - ANEXO II - Preencher'!Q476</f>
        <v>0</v>
      </c>
      <c r="M467" s="15">
        <f>'[1]TCE - ANEXO II - Preencher'!R476</f>
        <v>27.87</v>
      </c>
      <c r="N467" s="16">
        <f>'[1]TCE - ANEXO II - Preencher'!S476</f>
        <v>247.45</v>
      </c>
      <c r="O467" s="17">
        <f>'[1]TCE - ANEXO II - Preencher'!W476</f>
        <v>10019.02</v>
      </c>
      <c r="P467" s="18">
        <f>'[1]TCE - ANEXO II - Preencher'!X476</f>
        <v>452.89000000000124</v>
      </c>
      <c r="S467" s="22">
        <v>57923</v>
      </c>
    </row>
    <row r="468" spans="1:19" x14ac:dyDescent="0.2">
      <c r="A468" s="8">
        <f>IFERROR(VLOOKUP(B468,'[1]DADOS (OCULTAR)'!$P$3:$R$56,3,0),"")</f>
        <v>10988301000633</v>
      </c>
      <c r="B468" s="9" t="str">
        <f>'[1]TCE - ANEXO II - Preencher'!C477</f>
        <v>HOSPITAL PELÓPIDAS SILVEIRA</v>
      </c>
      <c r="C468" s="10"/>
      <c r="D468" s="11" t="str">
        <f>'[1]TCE - ANEXO II - Preencher'!E477</f>
        <v>GUSTAVO NERY DA COSTA AZEVEDO</v>
      </c>
      <c r="E468" s="12" t="str">
        <f>IF('[1]TCE - ANEXO II - Preencher'!G477="4 - Assistência Odontológica","2 - Outros Profissionais da saúde",'[1]TCE - ANEXO II - Preencher'!G477)</f>
        <v>1 - Médico</v>
      </c>
      <c r="F468" s="13" t="str">
        <f>'[1]TCE - ANEXO II - Preencher'!H477</f>
        <v>2251-25</v>
      </c>
      <c r="G468" s="14">
        <f>'[1]TCE - ANEXO II - Preencher'!I477</f>
        <v>44197</v>
      </c>
      <c r="H468" s="13" t="str">
        <f>'[1]TCE - ANEXO II - Preencher'!J477</f>
        <v>1 - Plantonista</v>
      </c>
      <c r="I468" s="13">
        <f>'[1]TCE - ANEXO II - Preencher'!K477</f>
        <v>12</v>
      </c>
      <c r="J468" s="15">
        <f>'[1]TCE - ANEXO II - Preencher'!L477</f>
        <v>1584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1061.8699999999999</v>
      </c>
      <c r="N468" s="16">
        <f>'[1]TCE - ANEXO II - Preencher'!S477</f>
        <v>1995.08</v>
      </c>
      <c r="O468" s="17">
        <f>'[1]TCE - ANEXO II - Preencher'!W477</f>
        <v>1818.7</v>
      </c>
      <c r="P468" s="18">
        <f>'[1]TCE - ANEXO II - Preencher'!X477</f>
        <v>2822.25</v>
      </c>
      <c r="S468" s="22">
        <v>57954</v>
      </c>
    </row>
    <row r="469" spans="1:19" x14ac:dyDescent="0.2">
      <c r="A469" s="8">
        <f>IFERROR(VLOOKUP(B469,'[1]DADOS (OCULTAR)'!$P$3:$R$56,3,0),"")</f>
        <v>10988301000633</v>
      </c>
      <c r="B469" s="9" t="str">
        <f>'[1]TCE - ANEXO II - Preencher'!C478</f>
        <v>HOSPITAL PELÓPIDAS SILVEIRA</v>
      </c>
      <c r="C469" s="10"/>
      <c r="D469" s="11" t="str">
        <f>'[1]TCE - ANEXO II - Preencher'!E478</f>
        <v>HADASSA SILVA DO NASCIMENTO SOUZA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 t="str">
        <f>'[1]TCE - ANEXO II - Preencher'!H478</f>
        <v>3222-05</v>
      </c>
      <c r="G469" s="14">
        <f>'[1]TCE - ANEXO II - Preencher'!I478</f>
        <v>44197</v>
      </c>
      <c r="H469" s="13" t="str">
        <f>'[1]TCE - ANEXO II - Preencher'!J478</f>
        <v>1 - Plantonista</v>
      </c>
      <c r="I469" s="13">
        <f>'[1]TCE - ANEXO II - Preencher'!K478</f>
        <v>44</v>
      </c>
      <c r="J469" s="15">
        <f>'[1]TCE - ANEXO II - Preencher'!L478</f>
        <v>1100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227.72</v>
      </c>
      <c r="N469" s="16">
        <f>'[1]TCE - ANEXO II - Preencher'!S478</f>
        <v>0</v>
      </c>
      <c r="O469" s="17">
        <f>'[1]TCE - ANEXO II - Preencher'!W478</f>
        <v>191.3</v>
      </c>
      <c r="P469" s="18">
        <f>'[1]TCE - ANEXO II - Preencher'!X478</f>
        <v>1136.42</v>
      </c>
      <c r="S469" s="22">
        <v>57984</v>
      </c>
    </row>
    <row r="470" spans="1:19" x14ac:dyDescent="0.2">
      <c r="A470" s="8">
        <f>IFERROR(VLOOKUP(B470,'[1]DADOS (OCULTAR)'!$P$3:$R$56,3,0),"")</f>
        <v>10988301000633</v>
      </c>
      <c r="B470" s="9" t="str">
        <f>'[1]TCE - ANEXO II - Preencher'!C479</f>
        <v>HOSPITAL PELÓPIDAS SILVEIRA</v>
      </c>
      <c r="C470" s="10"/>
      <c r="D470" s="11" t="str">
        <f>'[1]TCE - ANEXO II - Preencher'!E479</f>
        <v>HALANE DE SOUSA PATRIOTA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 t="str">
        <f>'[1]TCE - ANEXO II - Preencher'!H479</f>
        <v>2235-05</v>
      </c>
      <c r="G470" s="14">
        <f>'[1]TCE - ANEXO II - Preencher'!I479</f>
        <v>44197</v>
      </c>
      <c r="H470" s="13" t="str">
        <f>'[1]TCE - ANEXO II - Preencher'!J479</f>
        <v>2 - Diarista</v>
      </c>
      <c r="I470" s="13">
        <f>'[1]TCE - ANEXO II - Preencher'!K479</f>
        <v>40</v>
      </c>
      <c r="J470" s="15">
        <f>'[1]TCE - ANEXO II - Preencher'!L479</f>
        <v>1543.24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820.44</v>
      </c>
      <c r="N470" s="16">
        <f>'[1]TCE - ANEXO II - Preencher'!S479</f>
        <v>545.45000000000005</v>
      </c>
      <c r="O470" s="17">
        <f>'[1]TCE - ANEXO II - Preencher'!W479</f>
        <v>332.71</v>
      </c>
      <c r="P470" s="18">
        <f>'[1]TCE - ANEXO II - Preencher'!X479</f>
        <v>2576.42</v>
      </c>
      <c r="S470" s="22">
        <v>58015</v>
      </c>
    </row>
    <row r="471" spans="1:19" x14ac:dyDescent="0.2">
      <c r="A471" s="8">
        <f>IFERROR(VLOOKUP(B471,'[1]DADOS (OCULTAR)'!$P$3:$R$56,3,0),"")</f>
        <v>10988301000633</v>
      </c>
      <c r="B471" s="9" t="str">
        <f>'[1]TCE - ANEXO II - Preencher'!C480</f>
        <v>HOSPITAL PELÓPIDAS SILVEIRA</v>
      </c>
      <c r="C471" s="10"/>
      <c r="D471" s="11" t="str">
        <f>'[1]TCE - ANEXO II - Preencher'!E480</f>
        <v>HEBER ARAUJO SILVA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 t="str">
        <f>'[1]TCE - ANEXO II - Preencher'!H480</f>
        <v>3222-05</v>
      </c>
      <c r="G471" s="14">
        <f>'[1]TCE - ANEXO II - Preencher'!I480</f>
        <v>44197</v>
      </c>
      <c r="H471" s="13" t="str">
        <f>'[1]TCE - ANEXO II - Preencher'!J480</f>
        <v>1 - Plantonista</v>
      </c>
      <c r="I471" s="13">
        <f>'[1]TCE - ANEXO II - Preencher'!K480</f>
        <v>44</v>
      </c>
      <c r="J471" s="15">
        <f>'[1]TCE - ANEXO II - Preencher'!L480</f>
        <v>1100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672.28</v>
      </c>
      <c r="N471" s="16">
        <f>'[1]TCE - ANEXO II - Preencher'!S480</f>
        <v>0</v>
      </c>
      <c r="O471" s="17">
        <f>'[1]TCE - ANEXO II - Preencher'!W480</f>
        <v>237.92</v>
      </c>
      <c r="P471" s="18">
        <f>'[1]TCE - ANEXO II - Preencher'!X480</f>
        <v>1534.36</v>
      </c>
      <c r="S471" s="22">
        <v>58045</v>
      </c>
    </row>
    <row r="472" spans="1:19" x14ac:dyDescent="0.2">
      <c r="A472" s="8">
        <f>IFERROR(VLOOKUP(B472,'[1]DADOS (OCULTAR)'!$P$3:$R$56,3,0),"")</f>
        <v>10988301000633</v>
      </c>
      <c r="B472" s="9" t="str">
        <f>'[1]TCE - ANEXO II - Preencher'!C481</f>
        <v>HOSPITAL PELÓPIDAS SILVEIRA</v>
      </c>
      <c r="C472" s="10"/>
      <c r="D472" s="11" t="str">
        <f>'[1]TCE - ANEXO II - Preencher'!E481</f>
        <v>HELAYNE NOGUEIRA MELO DO NASCIMENTO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 t="str">
        <f>'[1]TCE - ANEXO II - Preencher'!H481</f>
        <v>3222-05</v>
      </c>
      <c r="G472" s="14">
        <f>'[1]TCE - ANEXO II - Preencher'!I481</f>
        <v>44197</v>
      </c>
      <c r="H472" s="13" t="str">
        <f>'[1]TCE - ANEXO II - Preencher'!J481</f>
        <v>1 - Plantonista</v>
      </c>
      <c r="I472" s="13">
        <f>'[1]TCE - ANEXO II - Preencher'!K481</f>
        <v>44</v>
      </c>
      <c r="J472" s="15">
        <f>'[1]TCE - ANEXO II - Preencher'!L481</f>
        <v>0</v>
      </c>
      <c r="K472" s="15">
        <f>'[1]TCE - ANEXO II - Preencher'!P481</f>
        <v>2090.3200000000002</v>
      </c>
      <c r="L472" s="15">
        <f>'[1]TCE - ANEXO II - Preencher'!Q481</f>
        <v>0</v>
      </c>
      <c r="M472" s="15">
        <f>'[1]TCE - ANEXO II - Preencher'!R481</f>
        <v>564.05999999999995</v>
      </c>
      <c r="N472" s="16">
        <f>'[1]TCE - ANEXO II - Preencher'!S481</f>
        <v>0</v>
      </c>
      <c r="O472" s="17">
        <f>'[1]TCE - ANEXO II - Preencher'!W481</f>
        <v>2156.42</v>
      </c>
      <c r="P472" s="18">
        <f>'[1]TCE - ANEXO II - Preencher'!X481</f>
        <v>497.96000000000004</v>
      </c>
      <c r="S472" s="22">
        <v>58076</v>
      </c>
    </row>
    <row r="473" spans="1:19" x14ac:dyDescent="0.2">
      <c r="A473" s="8">
        <f>IFERROR(VLOOKUP(B473,'[1]DADOS (OCULTAR)'!$P$3:$R$56,3,0),"")</f>
        <v>10988301000633</v>
      </c>
      <c r="B473" s="9" t="str">
        <f>'[1]TCE - ANEXO II - Preencher'!C482</f>
        <v>HOSPITAL PELÓPIDAS SILVEIRA</v>
      </c>
      <c r="C473" s="10"/>
      <c r="D473" s="11" t="str">
        <f>'[1]TCE - ANEXO II - Preencher'!E482</f>
        <v>HELENICE DOS SANTOS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 t="str">
        <f>'[1]TCE - ANEXO II - Preencher'!H482</f>
        <v>3222-05</v>
      </c>
      <c r="G473" s="14">
        <f>'[1]TCE - ANEXO II - Preencher'!I482</f>
        <v>44197</v>
      </c>
      <c r="H473" s="13" t="str">
        <f>'[1]TCE - ANEXO II - Preencher'!J482</f>
        <v>2 - Diarista</v>
      </c>
      <c r="I473" s="13">
        <f>'[1]TCE - ANEXO II - Preencher'!K482</f>
        <v>44</v>
      </c>
      <c r="J473" s="15">
        <f>'[1]TCE - ANEXO II - Preencher'!L482</f>
        <v>1100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373.82</v>
      </c>
      <c r="N473" s="16">
        <f>'[1]TCE - ANEXO II - Preencher'!S482</f>
        <v>0</v>
      </c>
      <c r="O473" s="17">
        <f>'[1]TCE - ANEXO II - Preencher'!W482</f>
        <v>208.25</v>
      </c>
      <c r="P473" s="18">
        <f>'[1]TCE - ANEXO II - Preencher'!X482</f>
        <v>1265.57</v>
      </c>
      <c r="S473" s="22">
        <v>58107</v>
      </c>
    </row>
    <row r="474" spans="1:19" x14ac:dyDescent="0.2">
      <c r="A474" s="8">
        <f>IFERROR(VLOOKUP(B474,'[1]DADOS (OCULTAR)'!$P$3:$R$56,3,0),"")</f>
        <v>10988301000633</v>
      </c>
      <c r="B474" s="9" t="str">
        <f>'[1]TCE - ANEXO II - Preencher'!C483</f>
        <v>HOSPITAL PELÓPIDAS SILVEIRA</v>
      </c>
      <c r="C474" s="10"/>
      <c r="D474" s="11" t="str">
        <f>'[1]TCE - ANEXO II - Preencher'!E483</f>
        <v>HELIO CARNEIRO DA SILVA</v>
      </c>
      <c r="E474" s="12" t="str">
        <f>IF('[1]TCE - ANEXO II - Preencher'!G483="4 - Assistência Odontológica","2 - Outros Profissionais da saúde",'[1]TCE - ANEXO II - Preencher'!G483)</f>
        <v>3 - Administrativo</v>
      </c>
      <c r="F474" s="13" t="str">
        <f>'[1]TCE - ANEXO II - Preencher'!H483</f>
        <v>5174-10</v>
      </c>
      <c r="G474" s="14">
        <f>'[1]TCE - ANEXO II - Preencher'!I483</f>
        <v>44197</v>
      </c>
      <c r="H474" s="13" t="str">
        <f>'[1]TCE - ANEXO II - Preencher'!J483</f>
        <v>1 - Plantonista</v>
      </c>
      <c r="I474" s="13">
        <f>'[1]TCE - ANEXO II - Preencher'!K483</f>
        <v>44</v>
      </c>
      <c r="J474" s="15">
        <f>'[1]TCE - ANEXO II - Preencher'!L483</f>
        <v>1100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172.58</v>
      </c>
      <c r="P474" s="18">
        <f>'[1]TCE - ANEXO II - Preencher'!X483</f>
        <v>0</v>
      </c>
      <c r="S474" s="22">
        <v>58135</v>
      </c>
    </row>
    <row r="475" spans="1:19" x14ac:dyDescent="0.2">
      <c r="A475" s="8">
        <f>IFERROR(VLOOKUP(B475,'[1]DADOS (OCULTAR)'!$P$3:$R$56,3,0),"")</f>
        <v>10988301000633</v>
      </c>
      <c r="B475" s="9" t="str">
        <f>'[1]TCE - ANEXO II - Preencher'!C484</f>
        <v>HOSPITAL PELÓPIDAS SILVEIRA</v>
      </c>
      <c r="C475" s="10"/>
      <c r="D475" s="11" t="str">
        <f>'[1]TCE - ANEXO II - Preencher'!E484</f>
        <v>HELOISA SOARES JACOMO DE ARAUJO</v>
      </c>
      <c r="E475" s="12" t="str">
        <f>IF('[1]TCE - ANEXO II - Preencher'!G484="4 - Assistência Odontológica","2 - Outros Profissionais da saúde",'[1]TCE - ANEXO II - Preencher'!G484)</f>
        <v>1 - Médico</v>
      </c>
      <c r="F475" s="13" t="str">
        <f>'[1]TCE - ANEXO II - Preencher'!H484</f>
        <v>2251-25</v>
      </c>
      <c r="G475" s="14">
        <f>'[1]TCE - ANEXO II - Preencher'!I484</f>
        <v>44197</v>
      </c>
      <c r="H475" s="13" t="str">
        <f>'[1]TCE - ANEXO II - Preencher'!J484</f>
        <v>2 - Diarista</v>
      </c>
      <c r="I475" s="13">
        <f>'[1]TCE - ANEXO II - Preencher'!K484</f>
        <v>24</v>
      </c>
      <c r="J475" s="15">
        <f>'[1]TCE - ANEXO II - Preencher'!L484</f>
        <v>3168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220</v>
      </c>
      <c r="N475" s="16">
        <f>'[1]TCE - ANEXO II - Preencher'!S484</f>
        <v>6500.4</v>
      </c>
      <c r="O475" s="17">
        <f>'[1]TCE - ANEXO II - Preencher'!W484</f>
        <v>2427.46</v>
      </c>
      <c r="P475" s="18">
        <f>'[1]TCE - ANEXO II - Preencher'!X484</f>
        <v>7460.94</v>
      </c>
      <c r="S475" s="22">
        <v>58166</v>
      </c>
    </row>
    <row r="476" spans="1:19" x14ac:dyDescent="0.2">
      <c r="A476" s="8">
        <f>IFERROR(VLOOKUP(B476,'[1]DADOS (OCULTAR)'!$P$3:$R$56,3,0),"")</f>
        <v>10988301000633</v>
      </c>
      <c r="B476" s="9" t="str">
        <f>'[1]TCE - ANEXO II - Preencher'!C485</f>
        <v>HOSPITAL PELÓPIDAS SILVEIRA</v>
      </c>
      <c r="C476" s="10"/>
      <c r="D476" s="11" t="str">
        <f>'[1]TCE - ANEXO II - Preencher'!E485</f>
        <v>HELTON DOUGLAS BARROS DA SILVA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 t="str">
        <f>'[1]TCE - ANEXO II - Preencher'!H485</f>
        <v>2234-05</v>
      </c>
      <c r="G476" s="14">
        <f>'[1]TCE - ANEXO II - Preencher'!I485</f>
        <v>44197</v>
      </c>
      <c r="H476" s="13" t="str">
        <f>'[1]TCE - ANEXO II - Preencher'!J485</f>
        <v>1 - Plantonista</v>
      </c>
      <c r="I476" s="13">
        <f>'[1]TCE - ANEXO II - Preencher'!K485</f>
        <v>30</v>
      </c>
      <c r="J476" s="15">
        <f>'[1]TCE - ANEXO II - Preencher'!L485</f>
        <v>3286.9</v>
      </c>
      <c r="K476" s="15">
        <f>'[1]TCE - ANEXO II - Preencher'!P485</f>
        <v>115.13</v>
      </c>
      <c r="L476" s="15">
        <f>'[1]TCE - ANEXO II - Preencher'!Q485</f>
        <v>0</v>
      </c>
      <c r="M476" s="15">
        <f>'[1]TCE - ANEXO II - Preencher'!R485</f>
        <v>1224.27</v>
      </c>
      <c r="N476" s="16">
        <f>'[1]TCE - ANEXO II - Preencher'!S485</f>
        <v>821.83</v>
      </c>
      <c r="O476" s="17">
        <f>'[1]TCE - ANEXO II - Preencher'!W485</f>
        <v>1066.8800000000001</v>
      </c>
      <c r="P476" s="18">
        <f>'[1]TCE - ANEXO II - Preencher'!X485</f>
        <v>4381.25</v>
      </c>
      <c r="S476" s="22">
        <v>58196</v>
      </c>
    </row>
    <row r="477" spans="1:19" x14ac:dyDescent="0.2">
      <c r="A477" s="8">
        <f>IFERROR(VLOOKUP(B477,'[1]DADOS (OCULTAR)'!$P$3:$R$56,3,0),"")</f>
        <v>10988301000633</v>
      </c>
      <c r="B477" s="9" t="str">
        <f>'[1]TCE - ANEXO II - Preencher'!C486</f>
        <v>HOSPITAL PELÓPIDAS SILVEIRA</v>
      </c>
      <c r="C477" s="10"/>
      <c r="D477" s="11" t="str">
        <f>'[1]TCE - ANEXO II - Preencher'!E486</f>
        <v>HELY SUELEN MARIA BARBOSA DANTAS ESPOSITO</v>
      </c>
      <c r="E477" s="12" t="str">
        <f>IF('[1]TCE - ANEXO II - Preencher'!G486="4 - Assistência Odontológica","2 - Outros Profissionais da saúde",'[1]TCE - ANEXO II - Preencher'!G486)</f>
        <v>2 - Outros Profissionais da Saúde</v>
      </c>
      <c r="F477" s="13" t="str">
        <f>'[1]TCE - ANEXO II - Preencher'!H486</f>
        <v>2238-10</v>
      </c>
      <c r="G477" s="14">
        <f>'[1]TCE - ANEXO II - Preencher'!I486</f>
        <v>44197</v>
      </c>
      <c r="H477" s="13" t="str">
        <f>'[1]TCE - ANEXO II - Preencher'!J486</f>
        <v>2 - Diarista</v>
      </c>
      <c r="I477" s="13">
        <f>'[1]TCE - ANEXO II - Preencher'!K486</f>
        <v>20</v>
      </c>
      <c r="J477" s="15">
        <f>'[1]TCE - ANEXO II - Preencher'!L486</f>
        <v>1166.25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270.27</v>
      </c>
      <c r="N477" s="16">
        <f>'[1]TCE - ANEXO II - Preencher'!S486</f>
        <v>291.57</v>
      </c>
      <c r="O477" s="17">
        <f>'[1]TCE - ANEXO II - Preencher'!W486</f>
        <v>168.39</v>
      </c>
      <c r="P477" s="18">
        <f>'[1]TCE - ANEXO II - Preencher'!X486</f>
        <v>1559.6999999999998</v>
      </c>
      <c r="S477" s="22">
        <v>58227</v>
      </c>
    </row>
    <row r="478" spans="1:19" x14ac:dyDescent="0.2">
      <c r="A478" s="8">
        <f>IFERROR(VLOOKUP(B478,'[1]DADOS (OCULTAR)'!$P$3:$R$56,3,0),"")</f>
        <v>10988301000633</v>
      </c>
      <c r="B478" s="9" t="str">
        <f>'[1]TCE - ANEXO II - Preencher'!C487</f>
        <v>HOSPITAL PELÓPIDAS SILVEIRA</v>
      </c>
      <c r="C478" s="10"/>
      <c r="D478" s="11" t="str">
        <f>'[1]TCE - ANEXO II - Preencher'!E487</f>
        <v>HENRIQUE BATISTA DOS SANTOS</v>
      </c>
      <c r="E478" s="12" t="str">
        <f>IF('[1]TCE - ANEXO II - Preencher'!G487="4 - Assistência Odontológica","2 - Outros Profissionais da saúde",'[1]TCE - ANEXO II - Preencher'!G487)</f>
        <v>3 - Administrativo</v>
      </c>
      <c r="F478" s="13" t="str">
        <f>'[1]TCE - ANEXO II - Preencher'!H487</f>
        <v>5174-10</v>
      </c>
      <c r="G478" s="14">
        <f>'[1]TCE - ANEXO II - Preencher'!I487</f>
        <v>44197</v>
      </c>
      <c r="H478" s="13" t="str">
        <f>'[1]TCE - ANEXO II - Preencher'!J487</f>
        <v>1 - Plantonista</v>
      </c>
      <c r="I478" s="13">
        <f>'[1]TCE - ANEXO II - Preencher'!K487</f>
        <v>44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1983.2</v>
      </c>
      <c r="P478" s="18">
        <f>'[1]TCE - ANEXO II - Preencher'!X487</f>
        <v>1309.7</v>
      </c>
      <c r="S478" s="22">
        <v>58257</v>
      </c>
    </row>
    <row r="479" spans="1:19" x14ac:dyDescent="0.2">
      <c r="A479" s="8">
        <f>IFERROR(VLOOKUP(B479,'[1]DADOS (OCULTAR)'!$P$3:$R$56,3,0),"")</f>
        <v>10988301000633</v>
      </c>
      <c r="B479" s="9" t="str">
        <f>'[1]TCE - ANEXO II - Preencher'!C488</f>
        <v>HOSPITAL PELÓPIDAS SILVEIRA</v>
      </c>
      <c r="C479" s="10"/>
      <c r="D479" s="11" t="str">
        <f>'[1]TCE - ANEXO II - Preencher'!E488</f>
        <v>HENRIQUE BELEM RODRIGUES DE MELO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 t="str">
        <f>'[1]TCE - ANEXO II - Preencher'!H488</f>
        <v>2236-05</v>
      </c>
      <c r="G479" s="14">
        <f>'[1]TCE - ANEXO II - Preencher'!I488</f>
        <v>44197</v>
      </c>
      <c r="H479" s="13" t="str">
        <f>'[1]TCE - ANEXO II - Preencher'!J488</f>
        <v>1 - Plantonista</v>
      </c>
      <c r="I479" s="13">
        <f>'[1]TCE - ANEXO II - Preencher'!K488</f>
        <v>24</v>
      </c>
      <c r="J479" s="15">
        <f>'[1]TCE - ANEXO II - Preencher'!L488</f>
        <v>1604.62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1961.05</v>
      </c>
      <c r="N479" s="16">
        <f>'[1]TCE - ANEXO II - Preencher'!S488</f>
        <v>449.3</v>
      </c>
      <c r="O479" s="17">
        <f>'[1]TCE - ANEXO II - Preencher'!W488</f>
        <v>618.04999999999995</v>
      </c>
      <c r="P479" s="18">
        <f>'[1]TCE - ANEXO II - Preencher'!X488</f>
        <v>3396.92</v>
      </c>
      <c r="S479" s="22">
        <v>58288</v>
      </c>
    </row>
    <row r="480" spans="1:19" x14ac:dyDescent="0.2">
      <c r="A480" s="8">
        <f>IFERROR(VLOOKUP(B480,'[1]DADOS (OCULTAR)'!$P$3:$R$56,3,0),"")</f>
        <v>10988301000633</v>
      </c>
      <c r="B480" s="9" t="str">
        <f>'[1]TCE - ANEXO II - Preencher'!C489</f>
        <v>HOSPITAL PELÓPIDAS SILVEIRA</v>
      </c>
      <c r="C480" s="10"/>
      <c r="D480" s="11" t="str">
        <f>'[1]TCE - ANEXO II - Preencher'!E489</f>
        <v>HERICKSSEN GUSTAVO DE MEDEIROS SILVA</v>
      </c>
      <c r="E480" s="12" t="str">
        <f>IF('[1]TCE - ANEXO II - Preencher'!G489="4 - Assistência Odontológica","2 - Outros Profissionais da saúde",'[1]TCE - ANEXO II - Preencher'!G489)</f>
        <v>1 - Médico</v>
      </c>
      <c r="F480" s="13" t="str">
        <f>'[1]TCE - ANEXO II - Preencher'!H489</f>
        <v>2251-25</v>
      </c>
      <c r="G480" s="14">
        <f>'[1]TCE - ANEXO II - Preencher'!I489</f>
        <v>44197</v>
      </c>
      <c r="H480" s="13" t="str">
        <f>'[1]TCE - ANEXO II - Preencher'!J489</f>
        <v>1 - Plantonista</v>
      </c>
      <c r="I480" s="13">
        <f>'[1]TCE - ANEXO II - Preencher'!K489</f>
        <v>12</v>
      </c>
      <c r="J480" s="15">
        <f>'[1]TCE - ANEXO II - Preencher'!L489</f>
        <v>1584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2113.9299999999998</v>
      </c>
      <c r="N480" s="16">
        <f>'[1]TCE - ANEXO II - Preencher'!S489</f>
        <v>3032.24</v>
      </c>
      <c r="O480" s="17">
        <f>'[1]TCE - ANEXO II - Preencher'!W489</f>
        <v>1556.31</v>
      </c>
      <c r="P480" s="18">
        <f>'[1]TCE - ANEXO II - Preencher'!X489</f>
        <v>5173.8600000000006</v>
      </c>
      <c r="S480" s="22">
        <v>58319</v>
      </c>
    </row>
    <row r="481" spans="1:19" x14ac:dyDescent="0.2">
      <c r="A481" s="8">
        <f>IFERROR(VLOOKUP(B481,'[1]DADOS (OCULTAR)'!$P$3:$R$56,3,0),"")</f>
        <v>10988301000633</v>
      </c>
      <c r="B481" s="9" t="str">
        <f>'[1]TCE - ANEXO II - Preencher'!C490</f>
        <v>HOSPITAL PELÓPIDAS SILVEIRA</v>
      </c>
      <c r="C481" s="10"/>
      <c r="D481" s="11" t="str">
        <f>'[1]TCE - ANEXO II - Preencher'!E490</f>
        <v>HETEVALDO TAVARES DE LIRA FILHO</v>
      </c>
      <c r="E481" s="12" t="str">
        <f>IF('[1]TCE - ANEXO II - Preencher'!G490="4 - Assistência Odontológica","2 - Outros Profissionais da saúde",'[1]TCE - ANEXO II - Preencher'!G490)</f>
        <v>1 - Médico</v>
      </c>
      <c r="F481" s="13" t="str">
        <f>'[1]TCE - ANEXO II - Preencher'!H490</f>
        <v>2251-25</v>
      </c>
      <c r="G481" s="14">
        <f>'[1]TCE - ANEXO II - Preencher'!I490</f>
        <v>44197</v>
      </c>
      <c r="H481" s="13" t="str">
        <f>'[1]TCE - ANEXO II - Preencher'!J490</f>
        <v>1 - Plantonista</v>
      </c>
      <c r="I481" s="13">
        <f>'[1]TCE - ANEXO II - Preencher'!K490</f>
        <v>24</v>
      </c>
      <c r="J481" s="15">
        <f>'[1]TCE - ANEXO II - Preencher'!L490</f>
        <v>3168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536.21</v>
      </c>
      <c r="N481" s="16">
        <f>'[1]TCE - ANEXO II - Preencher'!S490</f>
        <v>6500.4</v>
      </c>
      <c r="O481" s="17">
        <f>'[1]TCE - ANEXO II - Preencher'!W490</f>
        <v>2564.38</v>
      </c>
      <c r="P481" s="18">
        <f>'[1]TCE - ANEXO II - Preencher'!X490</f>
        <v>7640.2300000000005</v>
      </c>
      <c r="S481" s="22">
        <v>58349</v>
      </c>
    </row>
    <row r="482" spans="1:19" x14ac:dyDescent="0.2">
      <c r="A482" s="8">
        <f>IFERROR(VLOOKUP(B482,'[1]DADOS (OCULTAR)'!$P$3:$R$56,3,0),"")</f>
        <v>10988301000633</v>
      </c>
      <c r="B482" s="9" t="str">
        <f>'[1]TCE - ANEXO II - Preencher'!C491</f>
        <v>HOSPITAL PELÓPIDAS SILVEIRA</v>
      </c>
      <c r="C482" s="10"/>
      <c r="D482" s="11" t="str">
        <f>'[1]TCE - ANEXO II - Preencher'!E491</f>
        <v>HORRANNY RODRIGUES SANTOS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 t="str">
        <f>'[1]TCE - ANEXO II - Preencher'!H491</f>
        <v>3222-05</v>
      </c>
      <c r="G482" s="14">
        <f>'[1]TCE - ANEXO II - Preencher'!I491</f>
        <v>44197</v>
      </c>
      <c r="H482" s="13" t="str">
        <f>'[1]TCE - ANEXO II - Preencher'!J491</f>
        <v>1 - Plantonista</v>
      </c>
      <c r="I482" s="13">
        <f>'[1]TCE - ANEXO II - Preencher'!K491</f>
        <v>44</v>
      </c>
      <c r="J482" s="15">
        <f>'[1]TCE - ANEXO II - Preencher'!L491</f>
        <v>1100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369</v>
      </c>
      <c r="N482" s="16">
        <f>'[1]TCE - ANEXO II - Preencher'!S491</f>
        <v>110</v>
      </c>
      <c r="O482" s="17">
        <f>'[1]TCE - ANEXO II - Preencher'!W491</f>
        <v>212.76</v>
      </c>
      <c r="P482" s="18">
        <f>'[1]TCE - ANEXO II - Preencher'!X491</f>
        <v>1366.24</v>
      </c>
      <c r="S482" s="22">
        <v>58380</v>
      </c>
    </row>
    <row r="483" spans="1:19" x14ac:dyDescent="0.2">
      <c r="A483" s="8">
        <f>IFERROR(VLOOKUP(B483,'[1]DADOS (OCULTAR)'!$P$3:$R$56,3,0),"")</f>
        <v>10988301000633</v>
      </c>
      <c r="B483" s="9" t="str">
        <f>'[1]TCE - ANEXO II - Preencher'!C492</f>
        <v>HOSPITAL PELÓPIDAS SILVEIRA</v>
      </c>
      <c r="C483" s="10"/>
      <c r="D483" s="11" t="str">
        <f>'[1]TCE - ANEXO II - Preencher'!E492</f>
        <v>HORTENCIA RODRIGUES DE BARROS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 t="str">
        <f>'[1]TCE - ANEXO II - Preencher'!H492</f>
        <v>3222-05</v>
      </c>
      <c r="G483" s="14">
        <f>'[1]TCE - ANEXO II - Preencher'!I492</f>
        <v>44197</v>
      </c>
      <c r="H483" s="13" t="str">
        <f>'[1]TCE - ANEXO II - Preencher'!J492</f>
        <v>1 - Plantonista</v>
      </c>
      <c r="I483" s="13">
        <f>'[1]TCE - ANEXO II - Preencher'!K492</f>
        <v>44</v>
      </c>
      <c r="J483" s="15">
        <f>'[1]TCE - ANEXO II - Preencher'!L492</f>
        <v>1026.67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497.42</v>
      </c>
      <c r="N483" s="16">
        <f>'[1]TCE - ANEXO II - Preencher'!S492</f>
        <v>0</v>
      </c>
      <c r="O483" s="17">
        <f>'[1]TCE - ANEXO II - Preencher'!W492</f>
        <v>537.32000000000005</v>
      </c>
      <c r="P483" s="18">
        <f>'[1]TCE - ANEXO II - Preencher'!X492</f>
        <v>986.7700000000001</v>
      </c>
      <c r="S483" s="22">
        <v>58410</v>
      </c>
    </row>
    <row r="484" spans="1:19" x14ac:dyDescent="0.2">
      <c r="A484" s="8">
        <f>IFERROR(VLOOKUP(B484,'[1]DADOS (OCULTAR)'!$P$3:$R$56,3,0),"")</f>
        <v>10988301000633</v>
      </c>
      <c r="B484" s="9" t="str">
        <f>'[1]TCE - ANEXO II - Preencher'!C493</f>
        <v>HOSPITAL PELÓPIDAS SILVEIRA</v>
      </c>
      <c r="C484" s="10"/>
      <c r="D484" s="11" t="str">
        <f>'[1]TCE - ANEXO II - Preencher'!E493</f>
        <v>HUGO MATHEUS ALVES TEOBALDO</v>
      </c>
      <c r="E484" s="12" t="str">
        <f>IF('[1]TCE - ANEXO II - Preencher'!G493="4 - Assistência Odontológica","2 - Outros Profissionais da saúde",'[1]TCE - ANEXO II - Preencher'!G493)</f>
        <v>2 - Outros Profissionais da Saúde</v>
      </c>
      <c r="F484" s="13" t="str">
        <f>'[1]TCE - ANEXO II - Preencher'!H493</f>
        <v>5211-30</v>
      </c>
      <c r="G484" s="14">
        <f>'[1]TCE - ANEXO II - Preencher'!I493</f>
        <v>44197</v>
      </c>
      <c r="H484" s="13" t="str">
        <f>'[1]TCE - ANEXO II - Preencher'!J493</f>
        <v>1 - Plantonista</v>
      </c>
      <c r="I484" s="13">
        <f>'[1]TCE - ANEXO II - Preencher'!K493</f>
        <v>44</v>
      </c>
      <c r="J484" s="15">
        <f>'[1]TCE - ANEXO II - Preencher'!L493</f>
        <v>476.67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64.349999999999994</v>
      </c>
      <c r="P484" s="18">
        <f>'[1]TCE - ANEXO II - Preencher'!X493</f>
        <v>412.32000000000005</v>
      </c>
      <c r="S484" s="22">
        <v>58441</v>
      </c>
    </row>
    <row r="485" spans="1:19" x14ac:dyDescent="0.2">
      <c r="A485" s="8">
        <f>IFERROR(VLOOKUP(B485,'[1]DADOS (OCULTAR)'!$P$3:$R$56,3,0),"")</f>
        <v>10988301000633</v>
      </c>
      <c r="B485" s="9" t="str">
        <f>'[1]TCE - ANEXO II - Preencher'!C494</f>
        <v>HOSPITAL PELÓPIDAS SILVEIRA</v>
      </c>
      <c r="C485" s="10"/>
      <c r="D485" s="11" t="str">
        <f>'[1]TCE - ANEXO II - Preencher'!E494</f>
        <v>HUGO MATHEUS ALVES TEOBALDO</v>
      </c>
      <c r="E485" s="12" t="str">
        <f>IF('[1]TCE - ANEXO II - Preencher'!G494="4 - Assistência Odontológica","2 - Outros Profissionais da saúde",'[1]TCE - ANEXO II - Preencher'!G494)</f>
        <v>3 - Administrativo</v>
      </c>
      <c r="F485" s="13" t="str">
        <f>'[1]TCE - ANEXO II - Preencher'!H494</f>
        <v>4110-10</v>
      </c>
      <c r="G485" s="14">
        <f>'[1]TCE - ANEXO II - Preencher'!I494</f>
        <v>44197</v>
      </c>
      <c r="H485" s="13" t="str">
        <f>'[1]TCE - ANEXO II - Preencher'!J494</f>
        <v>2 - Diarista</v>
      </c>
      <c r="I485" s="13">
        <f>'[1]TCE - ANEXO II - Preencher'!K494</f>
        <v>20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34.71</v>
      </c>
      <c r="P485" s="18">
        <f>'[1]TCE - ANEXO II - Preencher'!X494</f>
        <v>496.95</v>
      </c>
      <c r="S485" s="22">
        <v>58472</v>
      </c>
    </row>
    <row r="486" spans="1:19" x14ac:dyDescent="0.2">
      <c r="A486" s="8">
        <f>IFERROR(VLOOKUP(B486,'[1]DADOS (OCULTAR)'!$P$3:$R$56,3,0),"")</f>
        <v>10988301000633</v>
      </c>
      <c r="B486" s="9" t="str">
        <f>'[1]TCE - ANEXO II - Preencher'!C495</f>
        <v>HOSPITAL PELÓPIDAS SILVEIRA</v>
      </c>
      <c r="C486" s="10"/>
      <c r="D486" s="11" t="str">
        <f>'[1]TCE - ANEXO II - Preencher'!E495</f>
        <v>HUGO WEMERSON VIEIRA</v>
      </c>
      <c r="E486" s="12" t="str">
        <f>IF('[1]TCE - ANEXO II - Preencher'!G495="4 - Assistência Odontológica","2 - Outros Profissionais da saúde",'[1]TCE - ANEXO II - Preencher'!G495)</f>
        <v>3 - Administrativo</v>
      </c>
      <c r="F486" s="13" t="str">
        <f>'[1]TCE - ANEXO II - Preencher'!H495</f>
        <v>4110-10</v>
      </c>
      <c r="G486" s="14">
        <f>'[1]TCE - ANEXO II - Preencher'!I495</f>
        <v>44197</v>
      </c>
      <c r="H486" s="13" t="str">
        <f>'[1]TCE - ANEXO II - Preencher'!J495</f>
        <v>1 - Plantonista</v>
      </c>
      <c r="I486" s="13">
        <f>'[1]TCE - ANEXO II - Preencher'!K495</f>
        <v>44</v>
      </c>
      <c r="J486" s="15">
        <f>'[1]TCE - ANEXO II - Preencher'!L495</f>
        <v>1100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74.67</v>
      </c>
      <c r="N486" s="16">
        <f>'[1]TCE - ANEXO II - Preencher'!S495</f>
        <v>0</v>
      </c>
      <c r="O486" s="17">
        <f>'[1]TCE - ANEXO II - Preencher'!W495</f>
        <v>177.22</v>
      </c>
      <c r="P486" s="18">
        <f>'[1]TCE - ANEXO II - Preencher'!X495</f>
        <v>997.45</v>
      </c>
      <c r="S486" s="22">
        <v>58501</v>
      </c>
    </row>
    <row r="487" spans="1:19" x14ac:dyDescent="0.2">
      <c r="A487" s="8">
        <f>IFERROR(VLOOKUP(B487,'[1]DADOS (OCULTAR)'!$P$3:$R$56,3,0),"")</f>
        <v>10988301000633</v>
      </c>
      <c r="B487" s="9" t="str">
        <f>'[1]TCE - ANEXO II - Preencher'!C496</f>
        <v>HOSPITAL PELÓPIDAS SILVEIRA</v>
      </c>
      <c r="C487" s="10"/>
      <c r="D487" s="11" t="str">
        <f>'[1]TCE - ANEXO II - Preencher'!E496</f>
        <v>HUMBERTO FERREIRA DOS SANTOS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 t="str">
        <f>'[1]TCE - ANEXO II - Preencher'!H496</f>
        <v>3241-15</v>
      </c>
      <c r="G487" s="14">
        <f>'[1]TCE - ANEXO II - Preencher'!I496</f>
        <v>44197</v>
      </c>
      <c r="H487" s="13" t="str">
        <f>'[1]TCE - ANEXO II - Preencher'!J496</f>
        <v>1 - Plantonista</v>
      </c>
      <c r="I487" s="13">
        <f>'[1]TCE - ANEXO II - Preencher'!K496</f>
        <v>24</v>
      </c>
      <c r="J487" s="15">
        <f>'[1]TCE - ANEXO II - Preencher'!L496</f>
        <v>1672.13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1358.61</v>
      </c>
      <c r="N487" s="16">
        <f>'[1]TCE - ANEXO II - Preencher'!S496</f>
        <v>0</v>
      </c>
      <c r="O487" s="17">
        <f>'[1]TCE - ANEXO II - Preencher'!W496</f>
        <v>480.76</v>
      </c>
      <c r="P487" s="18">
        <f>'[1]TCE - ANEXO II - Preencher'!X496</f>
        <v>2549.9799999999996</v>
      </c>
      <c r="S487" s="22">
        <v>58532</v>
      </c>
    </row>
    <row r="488" spans="1:19" x14ac:dyDescent="0.2">
      <c r="A488" s="8">
        <f>IFERROR(VLOOKUP(B488,'[1]DADOS (OCULTAR)'!$P$3:$R$56,3,0),"")</f>
        <v>10988301000633</v>
      </c>
      <c r="B488" s="9" t="str">
        <f>'[1]TCE - ANEXO II - Preencher'!C497</f>
        <v>HOSPITAL PELÓPIDAS SILVEIRA</v>
      </c>
      <c r="C488" s="10"/>
      <c r="D488" s="11" t="str">
        <f>'[1]TCE - ANEXO II - Preencher'!E497</f>
        <v>IGOR FIGUEIREDO GONCALVES</v>
      </c>
      <c r="E488" s="12" t="str">
        <f>IF('[1]TCE - ANEXO II - Preencher'!G497="4 - Assistência Odontológica","2 - Outros Profissionais da saúde",'[1]TCE - ANEXO II - Preencher'!G497)</f>
        <v>1 - Médico</v>
      </c>
      <c r="F488" s="13" t="str">
        <f>'[1]TCE - ANEXO II - Preencher'!H497</f>
        <v>2251-25</v>
      </c>
      <c r="G488" s="14">
        <f>'[1]TCE - ANEXO II - Preencher'!I497</f>
        <v>44197</v>
      </c>
      <c r="H488" s="13" t="str">
        <f>'[1]TCE - ANEXO II - Preencher'!J497</f>
        <v>1 - Plantonista</v>
      </c>
      <c r="I488" s="13">
        <f>'[1]TCE - ANEXO II - Preencher'!K497</f>
        <v>12</v>
      </c>
      <c r="J488" s="15">
        <f>'[1]TCE - ANEXO II - Preencher'!L497</f>
        <v>1584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3527.02</v>
      </c>
      <c r="N488" s="16">
        <f>'[1]TCE - ANEXO II - Preencher'!S497</f>
        <v>3032.24</v>
      </c>
      <c r="O488" s="17">
        <f>'[1]TCE - ANEXO II - Preencher'!W497</f>
        <v>1915.21</v>
      </c>
      <c r="P488" s="18">
        <f>'[1]TCE - ANEXO II - Preencher'!X497</f>
        <v>6228.05</v>
      </c>
      <c r="S488" s="22">
        <v>58562</v>
      </c>
    </row>
    <row r="489" spans="1:19" x14ac:dyDescent="0.2">
      <c r="A489" s="8">
        <f>IFERROR(VLOOKUP(B489,'[1]DADOS (OCULTAR)'!$P$3:$R$56,3,0),"")</f>
        <v>10988301000633</v>
      </c>
      <c r="B489" s="9" t="str">
        <f>'[1]TCE - ANEXO II - Preencher'!C498</f>
        <v>HOSPITAL PELÓPIDAS SILVEIRA</v>
      </c>
      <c r="C489" s="10"/>
      <c r="D489" s="11" t="str">
        <f>'[1]TCE - ANEXO II - Preencher'!E498</f>
        <v>ILZA AMADIA DA SILVA</v>
      </c>
      <c r="E489" s="12" t="str">
        <f>IF('[1]TCE - ANEXO II - Preencher'!G498="4 - Assistência Odontológica","2 - Outros Profissionais da saúde",'[1]TCE - ANEXO II - Preencher'!G498)</f>
        <v>2 - Outros Profissionais da Saúde</v>
      </c>
      <c r="F489" s="13" t="str">
        <f>'[1]TCE - ANEXO II - Preencher'!H498</f>
        <v>3222-05</v>
      </c>
      <c r="G489" s="14">
        <f>'[1]TCE - ANEXO II - Preencher'!I498</f>
        <v>44197</v>
      </c>
      <c r="H489" s="13" t="str">
        <f>'[1]TCE - ANEXO II - Preencher'!J498</f>
        <v>1 - Plantonista</v>
      </c>
      <c r="I489" s="13">
        <f>'[1]TCE - ANEXO II - Preencher'!K498</f>
        <v>44</v>
      </c>
      <c r="J489" s="15">
        <f>'[1]TCE - ANEXO II - Preencher'!L498</f>
        <v>916.67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690.82</v>
      </c>
      <c r="N489" s="16">
        <f>'[1]TCE - ANEXO II - Preencher'!S498</f>
        <v>0</v>
      </c>
      <c r="O489" s="17">
        <f>'[1]TCE - ANEXO II - Preencher'!W498</f>
        <v>521.22</v>
      </c>
      <c r="P489" s="18">
        <f>'[1]TCE - ANEXO II - Preencher'!X498</f>
        <v>1086.27</v>
      </c>
      <c r="S489" s="22">
        <v>58593</v>
      </c>
    </row>
    <row r="490" spans="1:19" x14ac:dyDescent="0.2">
      <c r="A490" s="8">
        <f>IFERROR(VLOOKUP(B490,'[1]DADOS (OCULTAR)'!$P$3:$R$56,3,0),"")</f>
        <v>10988301000633</v>
      </c>
      <c r="B490" s="9" t="str">
        <f>'[1]TCE - ANEXO II - Preencher'!C499</f>
        <v>HOSPITAL PELÓPIDAS SILVEIRA</v>
      </c>
      <c r="C490" s="10"/>
      <c r="D490" s="11" t="str">
        <f>'[1]TCE - ANEXO II - Preencher'!E499</f>
        <v>INALDO FERREIRA DA SILVA</v>
      </c>
      <c r="E490" s="12" t="str">
        <f>IF('[1]TCE - ANEXO II - Preencher'!G499="4 - Assistência Odontológica","2 - Outros Profissionais da saúde",'[1]TCE - ANEXO II - Preencher'!G499)</f>
        <v>2 - Outros Profissionais da Saúde</v>
      </c>
      <c r="F490" s="13" t="str">
        <f>'[1]TCE - ANEXO II - Preencher'!H499</f>
        <v>5151-10</v>
      </c>
      <c r="G490" s="14">
        <f>'[1]TCE - ANEXO II - Preencher'!I499</f>
        <v>44197</v>
      </c>
      <c r="H490" s="13" t="str">
        <f>'[1]TCE - ANEXO II - Preencher'!J499</f>
        <v>1 - Plantonista</v>
      </c>
      <c r="I490" s="13">
        <f>'[1]TCE - ANEXO II - Preencher'!K499</f>
        <v>44</v>
      </c>
      <c r="J490" s="15">
        <f>'[1]TCE - ANEXO II - Preencher'!L499</f>
        <v>1063.33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2522.41</v>
      </c>
      <c r="N490" s="16">
        <f>'[1]TCE - ANEXO II - Preencher'!S499</f>
        <v>0</v>
      </c>
      <c r="O490" s="17">
        <f>'[1]TCE - ANEXO II - Preencher'!W499</f>
        <v>450.59</v>
      </c>
      <c r="P490" s="18">
        <f>'[1]TCE - ANEXO II - Preencher'!X499</f>
        <v>3135.1499999999996</v>
      </c>
      <c r="S490" s="22">
        <v>58623</v>
      </c>
    </row>
    <row r="491" spans="1:19" x14ac:dyDescent="0.2">
      <c r="A491" s="8">
        <f>IFERROR(VLOOKUP(B491,'[1]DADOS (OCULTAR)'!$P$3:$R$56,3,0),"")</f>
        <v>10988301000633</v>
      </c>
      <c r="B491" s="9" t="str">
        <f>'[1]TCE - ANEXO II - Preencher'!C500</f>
        <v>HOSPITAL PELÓPIDAS SILVEIRA</v>
      </c>
      <c r="C491" s="10"/>
      <c r="D491" s="11" t="str">
        <f>'[1]TCE - ANEXO II - Preencher'!E500</f>
        <v>INES HENRIQUE DA SILVA SOUZA</v>
      </c>
      <c r="E491" s="12" t="str">
        <f>IF('[1]TCE - ANEXO II - Preencher'!G500="4 - Assistência Odontológica","2 - Outros Profissionais da saúde",'[1]TCE - ANEXO II - Preencher'!G500)</f>
        <v>2 - Outros Profissionais da Saúde</v>
      </c>
      <c r="F491" s="13" t="str">
        <f>'[1]TCE - ANEXO II - Preencher'!H500</f>
        <v>3222-05</v>
      </c>
      <c r="G491" s="14">
        <f>'[1]TCE - ANEXO II - Preencher'!I500</f>
        <v>44197</v>
      </c>
      <c r="H491" s="13" t="str">
        <f>'[1]TCE - ANEXO II - Preencher'!J500</f>
        <v>1 - Plantonista</v>
      </c>
      <c r="I491" s="13">
        <f>'[1]TCE - ANEXO II - Preencher'!K500</f>
        <v>44</v>
      </c>
      <c r="J491" s="15">
        <f>'[1]TCE - ANEXO II - Preencher'!L500</f>
        <v>1100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322.95</v>
      </c>
      <c r="N491" s="16">
        <f>'[1]TCE - ANEXO II - Preencher'!S500</f>
        <v>0</v>
      </c>
      <c r="O491" s="17">
        <f>'[1]TCE - ANEXO II - Preencher'!W500</f>
        <v>137.30000000000001</v>
      </c>
      <c r="P491" s="18">
        <f>'[1]TCE - ANEXO II - Preencher'!X500</f>
        <v>1285.6500000000001</v>
      </c>
      <c r="S491" s="22">
        <v>58654</v>
      </c>
    </row>
    <row r="492" spans="1:19" x14ac:dyDescent="0.2">
      <c r="A492" s="8">
        <f>IFERROR(VLOOKUP(B492,'[1]DADOS (OCULTAR)'!$P$3:$R$56,3,0),"")</f>
        <v>10988301000633</v>
      </c>
      <c r="B492" s="9" t="str">
        <f>'[1]TCE - ANEXO II - Preencher'!C501</f>
        <v>HOSPITAL PELÓPIDAS SILVEIRA</v>
      </c>
      <c r="C492" s="10"/>
      <c r="D492" s="11" t="str">
        <f>'[1]TCE - ANEXO II - Preencher'!E501</f>
        <v>INGRID BERGMAN GOMES DE SA</v>
      </c>
      <c r="E492" s="12" t="str">
        <f>IF('[1]TCE - ANEXO II - Preencher'!G501="4 - Assistência Odontológica","2 - Outros Profissionais da saúde",'[1]TCE - ANEXO II - Preencher'!G501)</f>
        <v>2 - Outros Profissionais da Saúde</v>
      </c>
      <c r="F492" s="13" t="str">
        <f>'[1]TCE - ANEXO II - Preencher'!H501</f>
        <v>3222-05</v>
      </c>
      <c r="G492" s="14">
        <f>'[1]TCE - ANEXO II - Preencher'!I501</f>
        <v>44197</v>
      </c>
      <c r="H492" s="13" t="str">
        <f>'[1]TCE - ANEXO II - Preencher'!J501</f>
        <v>1 - Plantonista</v>
      </c>
      <c r="I492" s="13">
        <f>'[1]TCE - ANEXO II - Preencher'!K501</f>
        <v>44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1045.3499999999999</v>
      </c>
      <c r="P492" s="18">
        <f>'[1]TCE - ANEXO II - Preencher'!X501</f>
        <v>0</v>
      </c>
      <c r="S492" s="22">
        <v>58685</v>
      </c>
    </row>
    <row r="493" spans="1:19" x14ac:dyDescent="0.2">
      <c r="A493" s="8">
        <f>IFERROR(VLOOKUP(B493,'[1]DADOS (OCULTAR)'!$P$3:$R$56,3,0),"")</f>
        <v>10988301000633</v>
      </c>
      <c r="B493" s="9" t="str">
        <f>'[1]TCE - ANEXO II - Preencher'!C502</f>
        <v>HOSPITAL PELÓPIDAS SILVEIRA</v>
      </c>
      <c r="C493" s="10"/>
      <c r="D493" s="11" t="str">
        <f>'[1]TCE - ANEXO II - Preencher'!E502</f>
        <v>INGRID RAYANNE ALVES SILVA MELO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 t="str">
        <f>'[1]TCE - ANEXO II - Preencher'!H502</f>
        <v>2235-05</v>
      </c>
      <c r="G493" s="14">
        <f>'[1]TCE - ANEXO II - Preencher'!I502</f>
        <v>44197</v>
      </c>
      <c r="H493" s="13" t="str">
        <f>'[1]TCE - ANEXO II - Preencher'!J502</f>
        <v>2 - Diarista</v>
      </c>
      <c r="I493" s="13">
        <f>'[1]TCE - ANEXO II - Preencher'!K502</f>
        <v>40</v>
      </c>
      <c r="J493" s="15">
        <f>'[1]TCE - ANEXO II - Preencher'!L502</f>
        <v>0</v>
      </c>
      <c r="K493" s="15">
        <f>'[1]TCE - ANEXO II - Preencher'!P502</f>
        <v>4681.53</v>
      </c>
      <c r="L493" s="15">
        <f>'[1]TCE - ANEXO II - Preencher'!Q502</f>
        <v>0</v>
      </c>
      <c r="M493" s="15">
        <f>'[1]TCE - ANEXO II - Preencher'!R502</f>
        <v>159.32</v>
      </c>
      <c r="N493" s="16">
        <f>'[1]TCE - ANEXO II - Preencher'!S502</f>
        <v>0</v>
      </c>
      <c r="O493" s="17">
        <f>'[1]TCE - ANEXO II - Preencher'!W502</f>
        <v>4713.41</v>
      </c>
      <c r="P493" s="18">
        <f>'[1]TCE - ANEXO II - Preencher'!X502</f>
        <v>127.4399999999996</v>
      </c>
      <c r="S493" s="22">
        <v>58715</v>
      </c>
    </row>
    <row r="494" spans="1:19" x14ac:dyDescent="0.2">
      <c r="A494" s="8">
        <f>IFERROR(VLOOKUP(B494,'[1]DADOS (OCULTAR)'!$P$3:$R$56,3,0),"")</f>
        <v>10988301000633</v>
      </c>
      <c r="B494" s="9" t="str">
        <f>'[1]TCE - ANEXO II - Preencher'!C503</f>
        <v>HOSPITAL PELÓPIDAS SILVEIRA</v>
      </c>
      <c r="C494" s="10"/>
      <c r="D494" s="11" t="str">
        <f>'[1]TCE - ANEXO II - Preencher'!E503</f>
        <v>INGRYD GRAZIELLE DO CARMO OLIVEIRA</v>
      </c>
      <c r="E494" s="12" t="str">
        <f>IF('[1]TCE - ANEXO II - Preencher'!G503="4 - Assistência Odontológica","2 - Outros Profissionais da saúde",'[1]TCE - ANEXO II - Preencher'!G503)</f>
        <v>3 - Administrativo</v>
      </c>
      <c r="F494" s="13" t="str">
        <f>'[1]TCE - ANEXO II - Preencher'!H503</f>
        <v>4110-10</v>
      </c>
      <c r="G494" s="14">
        <f>'[1]TCE - ANEXO II - Preencher'!I503</f>
        <v>44197</v>
      </c>
      <c r="H494" s="13" t="str">
        <f>'[1]TCE - ANEXO II - Preencher'!J503</f>
        <v>2 - Diarista</v>
      </c>
      <c r="I494" s="13">
        <f>'[1]TCE - ANEXO II - Preencher'!K503</f>
        <v>20</v>
      </c>
      <c r="J494" s="15">
        <f>'[1]TCE - ANEXO II - Preencher'!L503</f>
        <v>550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96.67</v>
      </c>
      <c r="P494" s="18">
        <f>'[1]TCE - ANEXO II - Preencher'!X503</f>
        <v>453.33</v>
      </c>
      <c r="S494" s="22">
        <v>58746</v>
      </c>
    </row>
    <row r="495" spans="1:19" x14ac:dyDescent="0.2">
      <c r="A495" s="8">
        <f>IFERROR(VLOOKUP(B495,'[1]DADOS (OCULTAR)'!$P$3:$R$56,3,0),"")</f>
        <v>10988301000633</v>
      </c>
      <c r="B495" s="9" t="str">
        <f>'[1]TCE - ANEXO II - Preencher'!C504</f>
        <v>HOSPITAL PELÓPIDAS SILVEIRA</v>
      </c>
      <c r="C495" s="10"/>
      <c r="D495" s="11" t="str">
        <f>'[1]TCE - ANEXO II - Preencher'!E504</f>
        <v>IRACI JUSTINA DA SILVA PONTES</v>
      </c>
      <c r="E495" s="12" t="str">
        <f>IF('[1]TCE - ANEXO II - Preencher'!G504="4 - Assistência Odontológica","2 - Outros Profissionais da saúde",'[1]TCE - ANEXO II - Preencher'!G504)</f>
        <v>2 - Outros Profissionais da Saúde</v>
      </c>
      <c r="F495" s="13" t="str">
        <f>'[1]TCE - ANEXO II - Preencher'!H504</f>
        <v>2235-05</v>
      </c>
      <c r="G495" s="14">
        <f>'[1]TCE - ANEXO II - Preencher'!I504</f>
        <v>44197</v>
      </c>
      <c r="H495" s="13" t="str">
        <f>'[1]TCE - ANEXO II - Preencher'!J504</f>
        <v>2 - Diarista</v>
      </c>
      <c r="I495" s="13">
        <f>'[1]TCE - ANEXO II - Preencher'!K504</f>
        <v>40</v>
      </c>
      <c r="J495" s="15">
        <f>'[1]TCE - ANEXO II - Preencher'!L504</f>
        <v>2055.94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5910.03</v>
      </c>
      <c r="N495" s="16">
        <f>'[1]TCE - ANEXO II - Preencher'!S504</f>
        <v>1727.07</v>
      </c>
      <c r="O495" s="17">
        <f>'[1]TCE - ANEXO II - Preencher'!W504</f>
        <v>784.37</v>
      </c>
      <c r="P495" s="18">
        <f>'[1]TCE - ANEXO II - Preencher'!X504</f>
        <v>8908.6699999999983</v>
      </c>
      <c r="S495" s="22">
        <v>58776</v>
      </c>
    </row>
    <row r="496" spans="1:19" x14ac:dyDescent="0.2">
      <c r="A496" s="8">
        <f>IFERROR(VLOOKUP(B496,'[1]DADOS (OCULTAR)'!$P$3:$R$56,3,0),"")</f>
        <v>10988301000633</v>
      </c>
      <c r="B496" s="9" t="str">
        <f>'[1]TCE - ANEXO II - Preencher'!C505</f>
        <v>HOSPITAL PELÓPIDAS SILVEIRA</v>
      </c>
      <c r="C496" s="10"/>
      <c r="D496" s="11" t="str">
        <f>'[1]TCE - ANEXO II - Preencher'!E505</f>
        <v>IRAILDE VIEIRA RAMOS</v>
      </c>
      <c r="E496" s="12" t="str">
        <f>IF('[1]TCE - ANEXO II - Preencher'!G505="4 - Assistência Odontológica","2 - Outros Profissionais da saúde",'[1]TCE - ANEXO II - Preencher'!G505)</f>
        <v>2 - Outros Profissionais da Saúde</v>
      </c>
      <c r="F496" s="13" t="str">
        <f>'[1]TCE - ANEXO II - Preencher'!H505</f>
        <v>3222-05</v>
      </c>
      <c r="G496" s="14">
        <f>'[1]TCE - ANEXO II - Preencher'!I505</f>
        <v>44197</v>
      </c>
      <c r="H496" s="13" t="str">
        <f>'[1]TCE - ANEXO II - Preencher'!J505</f>
        <v>1 - Plantonista</v>
      </c>
      <c r="I496" s="13">
        <f>'[1]TCE - ANEXO II - Preencher'!K505</f>
        <v>44</v>
      </c>
      <c r="J496" s="15">
        <f>'[1]TCE - ANEXO II - Preencher'!L505</f>
        <v>733.33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612.87</v>
      </c>
      <c r="N496" s="16">
        <f>'[1]TCE - ANEXO II - Preencher'!S505</f>
        <v>0</v>
      </c>
      <c r="O496" s="17">
        <f>'[1]TCE - ANEXO II - Preencher'!W505</f>
        <v>132.6</v>
      </c>
      <c r="P496" s="18">
        <f>'[1]TCE - ANEXO II - Preencher'!X505</f>
        <v>1213.6000000000001</v>
      </c>
      <c r="S496" s="22">
        <v>58807</v>
      </c>
    </row>
    <row r="497" spans="1:19" x14ac:dyDescent="0.2">
      <c r="A497" s="8">
        <f>IFERROR(VLOOKUP(B497,'[1]DADOS (OCULTAR)'!$P$3:$R$56,3,0),"")</f>
        <v>10988301000633</v>
      </c>
      <c r="B497" s="9" t="str">
        <f>'[1]TCE - ANEXO II - Preencher'!C506</f>
        <v>HOSPITAL PELÓPIDAS SILVEIRA</v>
      </c>
      <c r="C497" s="10"/>
      <c r="D497" s="11" t="str">
        <f>'[1]TCE - ANEXO II - Preencher'!E506</f>
        <v>IRANI PEREIRA DA SILVA</v>
      </c>
      <c r="E497" s="12" t="str">
        <f>IF('[1]TCE - ANEXO II - Preencher'!G506="4 - Assistência Odontológica","2 - Outros Profissionais da saúde",'[1]TCE - ANEXO II - Preencher'!G506)</f>
        <v>3 - Administrativo</v>
      </c>
      <c r="F497" s="13" t="str">
        <f>'[1]TCE - ANEXO II - Preencher'!H506</f>
        <v>5134-30</v>
      </c>
      <c r="G497" s="14">
        <f>'[1]TCE - ANEXO II - Preencher'!I506</f>
        <v>44197</v>
      </c>
      <c r="H497" s="13" t="str">
        <f>'[1]TCE - ANEXO II - Preencher'!J506</f>
        <v>1 - Plantonista</v>
      </c>
      <c r="I497" s="13">
        <f>'[1]TCE - ANEXO II - Preencher'!K506</f>
        <v>44</v>
      </c>
      <c r="J497" s="15">
        <f>'[1]TCE - ANEXO II - Preencher'!L506</f>
        <v>0</v>
      </c>
      <c r="K497" s="15">
        <f>'[1]TCE - ANEXO II - Preencher'!P506</f>
        <v>1836.75</v>
      </c>
      <c r="L497" s="15">
        <f>'[1]TCE - ANEXO II - Preencher'!Q506</f>
        <v>0</v>
      </c>
      <c r="M497" s="15">
        <f>'[1]TCE - ANEXO II - Preencher'!R506</f>
        <v>0.82</v>
      </c>
      <c r="N497" s="16">
        <f>'[1]TCE - ANEXO II - Preencher'!S506</f>
        <v>0</v>
      </c>
      <c r="O497" s="17">
        <f>'[1]TCE - ANEXO II - Preencher'!W506</f>
        <v>1836.75</v>
      </c>
      <c r="P497" s="18">
        <f>'[1]TCE - ANEXO II - Preencher'!X506</f>
        <v>0.81999999999993634</v>
      </c>
      <c r="S497" s="22">
        <v>58838</v>
      </c>
    </row>
    <row r="498" spans="1:19" x14ac:dyDescent="0.2">
      <c r="A498" s="8">
        <f>IFERROR(VLOOKUP(B498,'[1]DADOS (OCULTAR)'!$P$3:$R$56,3,0),"")</f>
        <v>10988301000633</v>
      </c>
      <c r="B498" s="9" t="str">
        <f>'[1]TCE - ANEXO II - Preencher'!C507</f>
        <v>HOSPITAL PELÓPIDAS SILVEIRA</v>
      </c>
      <c r="C498" s="10"/>
      <c r="D498" s="11" t="str">
        <f>'[1]TCE - ANEXO II - Preencher'!E507</f>
        <v>IRINEU BAZILIO FERREIRA JUNIOR</v>
      </c>
      <c r="E498" s="12" t="str">
        <f>IF('[1]TCE - ANEXO II - Preencher'!G507="4 - Assistência Odontológica","2 - Outros Profissionais da saúde",'[1]TCE - ANEXO II - Preencher'!G507)</f>
        <v>2 - Outros Profissionais da Saúde</v>
      </c>
      <c r="F498" s="13" t="str">
        <f>'[1]TCE - ANEXO II - Preencher'!H507</f>
        <v>5151-10</v>
      </c>
      <c r="G498" s="14">
        <f>'[1]TCE - ANEXO II - Preencher'!I507</f>
        <v>44197</v>
      </c>
      <c r="H498" s="13" t="str">
        <f>'[1]TCE - ANEXO II - Preencher'!J507</f>
        <v>1 - Plantonista</v>
      </c>
      <c r="I498" s="13">
        <f>'[1]TCE - ANEXO II - Preencher'!K507</f>
        <v>44</v>
      </c>
      <c r="J498" s="15">
        <f>'[1]TCE - ANEXO II - Preencher'!L507</f>
        <v>880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658.4</v>
      </c>
      <c r="N498" s="16">
        <f>'[1]TCE - ANEXO II - Preencher'!S507</f>
        <v>0</v>
      </c>
      <c r="O498" s="17">
        <f>'[1]TCE - ANEXO II - Preencher'!W507</f>
        <v>205.78</v>
      </c>
      <c r="P498" s="18">
        <f>'[1]TCE - ANEXO II - Preencher'!X507</f>
        <v>1332.6200000000001</v>
      </c>
      <c r="S498" s="22">
        <v>58866</v>
      </c>
    </row>
    <row r="499" spans="1:19" x14ac:dyDescent="0.2">
      <c r="A499" s="8">
        <f>IFERROR(VLOOKUP(B499,'[1]DADOS (OCULTAR)'!$P$3:$R$56,3,0),"")</f>
        <v>10988301000633</v>
      </c>
      <c r="B499" s="9" t="str">
        <f>'[1]TCE - ANEXO II - Preencher'!C508</f>
        <v>HOSPITAL PELÓPIDAS SILVEIRA</v>
      </c>
      <c r="C499" s="10"/>
      <c r="D499" s="11" t="str">
        <f>'[1]TCE - ANEXO II - Preencher'!E508</f>
        <v>IRLA MILENA DE ALBUQUERQUE BIEGING</v>
      </c>
      <c r="E499" s="12" t="str">
        <f>IF('[1]TCE - ANEXO II - Preencher'!G508="4 - Assistência Odontológica","2 - Outros Profissionais da saúde",'[1]TCE - ANEXO II - Preencher'!G508)</f>
        <v>2 - Outros Profissionais da Saúde</v>
      </c>
      <c r="F499" s="13" t="str">
        <f>'[1]TCE - ANEXO II - Preencher'!H508</f>
        <v>2236-05</v>
      </c>
      <c r="G499" s="14">
        <f>'[1]TCE - ANEXO II - Preencher'!I508</f>
        <v>44197</v>
      </c>
      <c r="H499" s="13" t="str">
        <f>'[1]TCE - ANEXO II - Preencher'!J508</f>
        <v>1 - Plantonista</v>
      </c>
      <c r="I499" s="13">
        <f>'[1]TCE - ANEXO II - Preencher'!K508</f>
        <v>24</v>
      </c>
      <c r="J499" s="15">
        <f>'[1]TCE - ANEXO II - Preencher'!L508</f>
        <v>1497.65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1305.18</v>
      </c>
      <c r="N499" s="16">
        <f>'[1]TCE - ANEXO II - Preencher'!S508</f>
        <v>419.35</v>
      </c>
      <c r="O499" s="17">
        <f>'[1]TCE - ANEXO II - Preencher'!W508</f>
        <v>389.37</v>
      </c>
      <c r="P499" s="18">
        <f>'[1]TCE - ANEXO II - Preencher'!X508</f>
        <v>2832.81</v>
      </c>
      <c r="S499" s="22">
        <v>58897</v>
      </c>
    </row>
    <row r="500" spans="1:19" x14ac:dyDescent="0.2">
      <c r="A500" s="8">
        <f>IFERROR(VLOOKUP(B500,'[1]DADOS (OCULTAR)'!$P$3:$R$56,3,0),"")</f>
        <v>10988301000633</v>
      </c>
      <c r="B500" s="9" t="str">
        <f>'[1]TCE - ANEXO II - Preencher'!C509</f>
        <v>HOSPITAL PELÓPIDAS SILVEIRA</v>
      </c>
      <c r="C500" s="10"/>
      <c r="D500" s="11" t="str">
        <f>'[1]TCE - ANEXO II - Preencher'!E509</f>
        <v>ISAAC LUNA DA SILVA</v>
      </c>
      <c r="E500" s="12" t="str">
        <f>IF('[1]TCE - ANEXO II - Preencher'!G509="4 - Assistência Odontológica","2 - Outros Profissionais da saúde",'[1]TCE - ANEXO II - Preencher'!G509)</f>
        <v>3 - Administrativo</v>
      </c>
      <c r="F500" s="13" t="str">
        <f>'[1]TCE - ANEXO II - Preencher'!H509</f>
        <v>7823-20</v>
      </c>
      <c r="G500" s="14">
        <f>'[1]TCE - ANEXO II - Preencher'!I509</f>
        <v>44197</v>
      </c>
      <c r="H500" s="13" t="str">
        <f>'[1]TCE - ANEXO II - Preencher'!J509</f>
        <v>1 - Plantonista</v>
      </c>
      <c r="I500" s="13">
        <f>'[1]TCE - ANEXO II - Preencher'!K509</f>
        <v>44</v>
      </c>
      <c r="J500" s="15">
        <f>'[1]TCE - ANEXO II - Preencher'!L509</f>
        <v>1424.23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386.89</v>
      </c>
      <c r="N500" s="16">
        <f>'[1]TCE - ANEXO II - Preencher'!S509</f>
        <v>0</v>
      </c>
      <c r="O500" s="17">
        <f>'[1]TCE - ANEXO II - Preencher'!W509</f>
        <v>174.98</v>
      </c>
      <c r="P500" s="18">
        <f>'[1]TCE - ANEXO II - Preencher'!X509</f>
        <v>1636.1399999999999</v>
      </c>
      <c r="S500" s="22">
        <v>58927</v>
      </c>
    </row>
    <row r="501" spans="1:19" x14ac:dyDescent="0.2">
      <c r="A501" s="8">
        <f>IFERROR(VLOOKUP(B501,'[1]DADOS (OCULTAR)'!$P$3:$R$56,3,0),"")</f>
        <v>10988301000633</v>
      </c>
      <c r="B501" s="9" t="str">
        <f>'[1]TCE - ANEXO II - Preencher'!C510</f>
        <v>HOSPITAL PELÓPIDAS SILVEIRA</v>
      </c>
      <c r="C501" s="10"/>
      <c r="D501" s="11" t="str">
        <f>'[1]TCE - ANEXO II - Preencher'!E510</f>
        <v>ISABELA RAFAELLI MARQUES DE SA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 t="str">
        <f>'[1]TCE - ANEXO II - Preencher'!H510</f>
        <v>2235-05</v>
      </c>
      <c r="G501" s="14">
        <f>'[1]TCE - ANEXO II - Preencher'!I510</f>
        <v>44197</v>
      </c>
      <c r="H501" s="13" t="str">
        <f>'[1]TCE - ANEXO II - Preencher'!J510</f>
        <v>2 - Diarista</v>
      </c>
      <c r="I501" s="13">
        <f>'[1]TCE - ANEXO II - Preencher'!K510</f>
        <v>40</v>
      </c>
      <c r="J501" s="15">
        <f>'[1]TCE - ANEXO II - Preencher'!L510</f>
        <v>1543.24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1791.41</v>
      </c>
      <c r="N501" s="16">
        <f>'[1]TCE - ANEXO II - Preencher'!S510</f>
        <v>385.81</v>
      </c>
      <c r="O501" s="17">
        <f>'[1]TCE - ANEXO II - Preencher'!W510</f>
        <v>613.86</v>
      </c>
      <c r="P501" s="18">
        <f>'[1]TCE - ANEXO II - Preencher'!X510</f>
        <v>3106.6</v>
      </c>
      <c r="S501" s="22">
        <v>58958</v>
      </c>
    </row>
    <row r="502" spans="1:19" x14ac:dyDescent="0.2">
      <c r="A502" s="8">
        <f>IFERROR(VLOOKUP(B502,'[1]DADOS (OCULTAR)'!$P$3:$R$56,3,0),"")</f>
        <v>10988301000633</v>
      </c>
      <c r="B502" s="9" t="str">
        <f>'[1]TCE - ANEXO II - Preencher'!C511</f>
        <v>HOSPITAL PELÓPIDAS SILVEIRA</v>
      </c>
      <c r="C502" s="10"/>
      <c r="D502" s="11" t="str">
        <f>'[1]TCE - ANEXO II - Preencher'!E511</f>
        <v>ISABELLA CARDOSO PEREIRA</v>
      </c>
      <c r="E502" s="12" t="str">
        <f>IF('[1]TCE - ANEXO II - Preencher'!G511="4 - Assistência Odontológica","2 - Outros Profissionais da saúde",'[1]TCE - ANEXO II - Preencher'!G511)</f>
        <v>1 - Médico</v>
      </c>
      <c r="F502" s="13" t="str">
        <f>'[1]TCE - ANEXO II - Preencher'!H511</f>
        <v>2251-25</v>
      </c>
      <c r="G502" s="14">
        <f>'[1]TCE - ANEXO II - Preencher'!I511</f>
        <v>44197</v>
      </c>
      <c r="H502" s="13" t="str">
        <f>'[1]TCE - ANEXO II - Preencher'!J511</f>
        <v>1 - Plantonista</v>
      </c>
      <c r="I502" s="13">
        <f>'[1]TCE - ANEXO II - Preencher'!K511</f>
        <v>12</v>
      </c>
      <c r="J502" s="15">
        <f>'[1]TCE - ANEXO II - Preencher'!L511</f>
        <v>1584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725.12</v>
      </c>
      <c r="N502" s="16">
        <f>'[1]TCE - ANEXO II - Preencher'!S511</f>
        <v>1995.08</v>
      </c>
      <c r="O502" s="17">
        <f>'[1]TCE - ANEXO II - Preencher'!W511</f>
        <v>702.65</v>
      </c>
      <c r="P502" s="18">
        <f>'[1]TCE - ANEXO II - Preencher'!X511</f>
        <v>3601.5499999999997</v>
      </c>
      <c r="S502" s="22">
        <v>58988</v>
      </c>
    </row>
    <row r="503" spans="1:19" x14ac:dyDescent="0.2">
      <c r="A503" s="8">
        <f>IFERROR(VLOOKUP(B503,'[1]DADOS (OCULTAR)'!$P$3:$R$56,3,0),"")</f>
        <v>10988301000633</v>
      </c>
      <c r="B503" s="9" t="str">
        <f>'[1]TCE - ANEXO II - Preencher'!C512</f>
        <v>HOSPITAL PELÓPIDAS SILVEIRA</v>
      </c>
      <c r="C503" s="10"/>
      <c r="D503" s="11" t="str">
        <f>'[1]TCE - ANEXO II - Preencher'!E512</f>
        <v>ISABELLY CRISTINA DA SILVA NASCIMENTO</v>
      </c>
      <c r="E503" s="12" t="str">
        <f>IF('[1]TCE - ANEXO II - Preencher'!G512="4 - Assistência Odontológica","2 - Outros Profissionais da saúde",'[1]TCE - ANEXO II - Preencher'!G512)</f>
        <v>3 - Administrativo</v>
      </c>
      <c r="F503" s="13" t="str">
        <f>'[1]TCE - ANEXO II - Preencher'!H512</f>
        <v>4110-10</v>
      </c>
      <c r="G503" s="14">
        <f>'[1]TCE - ANEXO II - Preencher'!I512</f>
        <v>44197</v>
      </c>
      <c r="H503" s="13" t="str">
        <f>'[1]TCE - ANEXO II - Preencher'!J512</f>
        <v>2 - Diarista</v>
      </c>
      <c r="I503" s="13">
        <f>'[1]TCE - ANEXO II - Preencher'!K512</f>
        <v>20</v>
      </c>
      <c r="J503" s="15">
        <f>'[1]TCE - ANEXO II - Preencher'!L512</f>
        <v>238.33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32.17</v>
      </c>
      <c r="P503" s="18">
        <f>'[1]TCE - ANEXO II - Preencher'!X512</f>
        <v>206.16000000000003</v>
      </c>
      <c r="S503" s="22">
        <v>59019</v>
      </c>
    </row>
    <row r="504" spans="1:19" x14ac:dyDescent="0.2">
      <c r="A504" s="8">
        <f>IFERROR(VLOOKUP(B504,'[1]DADOS (OCULTAR)'!$P$3:$R$56,3,0),"")</f>
        <v>10988301000633</v>
      </c>
      <c r="B504" s="9" t="str">
        <f>'[1]TCE - ANEXO II - Preencher'!C513</f>
        <v>HOSPITAL PELÓPIDAS SILVEIRA</v>
      </c>
      <c r="C504" s="10"/>
      <c r="D504" s="11" t="str">
        <f>'[1]TCE - ANEXO II - Preencher'!E513</f>
        <v>ISADORA MARIA NASCIMENTO LEMOS</v>
      </c>
      <c r="E504" s="12" t="str">
        <f>IF('[1]TCE - ANEXO II - Preencher'!G513="4 - Assistência Odontológica","2 - Outros Profissionais da saúde",'[1]TCE - ANEXO II - Preencher'!G513)</f>
        <v>3 - Administrativo</v>
      </c>
      <c r="F504" s="13" t="str">
        <f>'[1]TCE - ANEXO II - Preencher'!H513</f>
        <v>4110-10</v>
      </c>
      <c r="G504" s="14">
        <f>'[1]TCE - ANEXO II - Preencher'!I513</f>
        <v>44197</v>
      </c>
      <c r="H504" s="13" t="str">
        <f>'[1]TCE - ANEXO II - Preencher'!J513</f>
        <v>1 - Plantonista</v>
      </c>
      <c r="I504" s="13">
        <f>'[1]TCE - ANEXO II - Preencher'!K513</f>
        <v>44</v>
      </c>
      <c r="J504" s="15">
        <f>'[1]TCE - ANEXO II - Preencher'!L513</f>
        <v>1100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55</v>
      </c>
      <c r="N504" s="16">
        <f>'[1]TCE - ANEXO II - Preencher'!S513</f>
        <v>0</v>
      </c>
      <c r="O504" s="17">
        <f>'[1]TCE - ANEXO II - Preencher'!W513</f>
        <v>419.53</v>
      </c>
      <c r="P504" s="18">
        <f>'[1]TCE - ANEXO II - Preencher'!X513</f>
        <v>735.47</v>
      </c>
      <c r="S504" s="22">
        <v>59050</v>
      </c>
    </row>
    <row r="505" spans="1:19" x14ac:dyDescent="0.2">
      <c r="A505" s="8">
        <f>IFERROR(VLOOKUP(B505,'[1]DADOS (OCULTAR)'!$P$3:$R$56,3,0),"")</f>
        <v>10988301000633</v>
      </c>
      <c r="B505" s="9" t="str">
        <f>'[1]TCE - ANEXO II - Preencher'!C514</f>
        <v>HOSPITAL PELÓPIDAS SILVEIRA</v>
      </c>
      <c r="C505" s="10"/>
      <c r="D505" s="11" t="str">
        <f>'[1]TCE - ANEXO II - Preencher'!E514</f>
        <v>ISLANE FRANCISCA DIAS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 t="str">
        <f>'[1]TCE - ANEXO II - Preencher'!H514</f>
        <v>3222-05</v>
      </c>
      <c r="G505" s="14">
        <f>'[1]TCE - ANEXO II - Preencher'!I514</f>
        <v>44197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1100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2757.84</v>
      </c>
      <c r="N505" s="16">
        <f>'[1]TCE - ANEXO II - Preencher'!S514</f>
        <v>0</v>
      </c>
      <c r="O505" s="17">
        <f>'[1]TCE - ANEXO II - Preencher'!W514</f>
        <v>207.13</v>
      </c>
      <c r="P505" s="18">
        <f>'[1]TCE - ANEXO II - Preencher'!X514</f>
        <v>3650.71</v>
      </c>
      <c r="S505" s="22">
        <v>59080</v>
      </c>
    </row>
    <row r="506" spans="1:19" x14ac:dyDescent="0.2">
      <c r="A506" s="8">
        <f>IFERROR(VLOOKUP(B506,'[1]DADOS (OCULTAR)'!$P$3:$R$56,3,0),"")</f>
        <v>10988301000633</v>
      </c>
      <c r="B506" s="9" t="str">
        <f>'[1]TCE - ANEXO II - Preencher'!C515</f>
        <v>HOSPITAL PELÓPIDAS SILVEIRA</v>
      </c>
      <c r="C506" s="10"/>
      <c r="D506" s="11" t="str">
        <f>'[1]TCE - ANEXO II - Preencher'!E515</f>
        <v>ISOLDA MARIANA RIBEIRO DO VALLE BEZERRA</v>
      </c>
      <c r="E506" s="12" t="str">
        <f>IF('[1]TCE - ANEXO II - Preencher'!G515="4 - Assistência Odontológica","2 - Outros Profissionais da saúde",'[1]TCE - ANEXO II - Preencher'!G515)</f>
        <v>1 - Médico</v>
      </c>
      <c r="F506" s="13" t="str">
        <f>'[1]TCE - ANEXO II - Preencher'!H515</f>
        <v>2251-25</v>
      </c>
      <c r="G506" s="14">
        <f>'[1]TCE - ANEXO II - Preencher'!I515</f>
        <v>44197</v>
      </c>
      <c r="H506" s="13" t="str">
        <f>'[1]TCE - ANEXO II - Preencher'!J515</f>
        <v>1 - Plantonista</v>
      </c>
      <c r="I506" s="13">
        <f>'[1]TCE - ANEXO II - Preencher'!K515</f>
        <v>24</v>
      </c>
      <c r="J506" s="15">
        <f>'[1]TCE - ANEXO II - Preencher'!L515</f>
        <v>3168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220</v>
      </c>
      <c r="N506" s="16">
        <f>'[1]TCE - ANEXO II - Preencher'!S515</f>
        <v>5182.78</v>
      </c>
      <c r="O506" s="17">
        <f>'[1]TCE - ANEXO II - Preencher'!W515</f>
        <v>2146.2800000000002</v>
      </c>
      <c r="P506" s="18">
        <f>'[1]TCE - ANEXO II - Preencher'!X515</f>
        <v>6424.4999999999982</v>
      </c>
      <c r="S506" s="22">
        <v>59111</v>
      </c>
    </row>
    <row r="507" spans="1:19" x14ac:dyDescent="0.2">
      <c r="A507" s="8">
        <f>IFERROR(VLOOKUP(B507,'[1]DADOS (OCULTAR)'!$P$3:$R$56,3,0),"")</f>
        <v>10988301000633</v>
      </c>
      <c r="B507" s="9" t="str">
        <f>'[1]TCE - ANEXO II - Preencher'!C516</f>
        <v>HOSPITAL PELÓPIDAS SILVEIRA</v>
      </c>
      <c r="C507" s="10"/>
      <c r="D507" s="11" t="str">
        <f>'[1]TCE - ANEXO II - Preencher'!E516</f>
        <v>IVALDO AMARO SABINO FILHO</v>
      </c>
      <c r="E507" s="12" t="str">
        <f>IF('[1]TCE - ANEXO II - Preencher'!G516="4 - Assistência Odontológica","2 - Outros Profissionais da saúde",'[1]TCE - ANEXO II - Preencher'!G516)</f>
        <v>2 - Outros Profissionais da Saúde</v>
      </c>
      <c r="F507" s="13" t="str">
        <f>'[1]TCE - ANEXO II - Preencher'!H516</f>
        <v>5151-10</v>
      </c>
      <c r="G507" s="14">
        <f>'[1]TCE - ANEXO II - Preencher'!I516</f>
        <v>44197</v>
      </c>
      <c r="H507" s="13" t="str">
        <f>'[1]TCE - ANEXO II - Preencher'!J516</f>
        <v>1 - Plantonista</v>
      </c>
      <c r="I507" s="13">
        <f>'[1]TCE - ANEXO II - Preencher'!K516</f>
        <v>44</v>
      </c>
      <c r="J507" s="15">
        <f>'[1]TCE - ANEXO II - Preencher'!L516</f>
        <v>1100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275</v>
      </c>
      <c r="N507" s="16">
        <f>'[1]TCE - ANEXO II - Preencher'!S516</f>
        <v>0</v>
      </c>
      <c r="O507" s="17">
        <f>'[1]TCE - ANEXO II - Preencher'!W516</f>
        <v>346.74</v>
      </c>
      <c r="P507" s="18">
        <f>'[1]TCE - ANEXO II - Preencher'!X516</f>
        <v>1028.26</v>
      </c>
      <c r="S507" s="22">
        <v>59141</v>
      </c>
    </row>
    <row r="508" spans="1:19" x14ac:dyDescent="0.2">
      <c r="A508" s="8">
        <f>IFERROR(VLOOKUP(B508,'[1]DADOS (OCULTAR)'!$P$3:$R$56,3,0),"")</f>
        <v>10988301000633</v>
      </c>
      <c r="B508" s="9" t="str">
        <f>'[1]TCE - ANEXO II - Preencher'!C517</f>
        <v>HOSPITAL PELÓPIDAS SILVEIRA</v>
      </c>
      <c r="C508" s="10"/>
      <c r="D508" s="11" t="str">
        <f>'[1]TCE - ANEXO II - Preencher'!E517</f>
        <v>IVAN GOMES DE SANTANA</v>
      </c>
      <c r="E508" s="12" t="str">
        <f>IF('[1]TCE - ANEXO II - Preencher'!G517="4 - Assistência Odontológica","2 - Outros Profissionais da saúde",'[1]TCE - ANEXO II - Preencher'!G517)</f>
        <v>3 - Administrativo</v>
      </c>
      <c r="F508" s="13" t="str">
        <f>'[1]TCE - ANEXO II - Preencher'!H517</f>
        <v>5174-10</v>
      </c>
      <c r="G508" s="14">
        <f>'[1]TCE - ANEXO II - Preencher'!I517</f>
        <v>44197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1100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170.5</v>
      </c>
      <c r="P508" s="18">
        <f>'[1]TCE - ANEXO II - Preencher'!X517</f>
        <v>929.5</v>
      </c>
      <c r="S508" s="22">
        <v>59172</v>
      </c>
    </row>
    <row r="509" spans="1:19" x14ac:dyDescent="0.2">
      <c r="A509" s="8">
        <f>IFERROR(VLOOKUP(B509,'[1]DADOS (OCULTAR)'!$P$3:$R$56,3,0),"")</f>
        <v>10988301000633</v>
      </c>
      <c r="B509" s="9" t="str">
        <f>'[1]TCE - ANEXO II - Preencher'!C518</f>
        <v>HOSPITAL PELÓPIDAS SILVEIRA</v>
      </c>
      <c r="C509" s="10"/>
      <c r="D509" s="11" t="str">
        <f>'[1]TCE - ANEXO II - Preencher'!E518</f>
        <v>IVANEIDE VERGETE MARQUES</v>
      </c>
      <c r="E509" s="12" t="str">
        <f>IF('[1]TCE - ANEXO II - Preencher'!G518="4 - Assistência Odontológica","2 - Outros Profissionais da saúde",'[1]TCE - ANEXO II - Preencher'!G518)</f>
        <v>2 - Outros Profissionais da Saúde</v>
      </c>
      <c r="F509" s="13" t="str">
        <f>'[1]TCE - ANEXO II - Preencher'!H518</f>
        <v>3241-15</v>
      </c>
      <c r="G509" s="14">
        <f>'[1]TCE - ANEXO II - Preencher'!I518</f>
        <v>44197</v>
      </c>
      <c r="H509" s="13" t="str">
        <f>'[1]TCE - ANEXO II - Preencher'!J518</f>
        <v>1 - Plantonista</v>
      </c>
      <c r="I509" s="13">
        <f>'[1]TCE - ANEXO II - Preencher'!K518</f>
        <v>24</v>
      </c>
      <c r="J509" s="15">
        <f>'[1]TCE - ANEXO II - Preencher'!L518</f>
        <v>1045.08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2531.89</v>
      </c>
      <c r="N509" s="16">
        <f>'[1]TCE - ANEXO II - Preencher'!S518</f>
        <v>0</v>
      </c>
      <c r="O509" s="17">
        <f>'[1]TCE - ANEXO II - Preencher'!W518</f>
        <v>1489.01</v>
      </c>
      <c r="P509" s="18">
        <f>'[1]TCE - ANEXO II - Preencher'!X518</f>
        <v>2087.96</v>
      </c>
      <c r="S509" s="22">
        <v>59203</v>
      </c>
    </row>
    <row r="510" spans="1:19" x14ac:dyDescent="0.2">
      <c r="A510" s="8">
        <f>IFERROR(VLOOKUP(B510,'[1]DADOS (OCULTAR)'!$P$3:$R$56,3,0),"")</f>
        <v>10988301000633</v>
      </c>
      <c r="B510" s="9" t="str">
        <f>'[1]TCE - ANEXO II - Preencher'!C519</f>
        <v>HOSPITAL PELÓPIDAS SILVEIRA</v>
      </c>
      <c r="C510" s="10"/>
      <c r="D510" s="11" t="str">
        <f>'[1]TCE - ANEXO II - Preencher'!E519</f>
        <v>IVANETE DAS GRACAS TININ</v>
      </c>
      <c r="E510" s="12" t="str">
        <f>IF('[1]TCE - ANEXO II - Preencher'!G519="4 - Assistência Odontológica","2 - Outros Profissionais da saúde",'[1]TCE - ANEXO II - Preencher'!G519)</f>
        <v>2 - Outros Profissionais da Saúde</v>
      </c>
      <c r="F510" s="13" t="str">
        <f>'[1]TCE - ANEXO II - Preencher'!H519</f>
        <v>3222-05</v>
      </c>
      <c r="G510" s="14">
        <f>'[1]TCE - ANEXO II - Preencher'!I519</f>
        <v>44197</v>
      </c>
      <c r="H510" s="13" t="str">
        <f>'[1]TCE - ANEXO II - Preencher'!J519</f>
        <v>1 - Plantonista</v>
      </c>
      <c r="I510" s="13">
        <f>'[1]TCE - ANEXO II - Preencher'!K519</f>
        <v>44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1807.98</v>
      </c>
      <c r="N510" s="16">
        <f>'[1]TCE - ANEXO II - Preencher'!S519</f>
        <v>0</v>
      </c>
      <c r="O510" s="17">
        <f>'[1]TCE - ANEXO II - Preencher'!W519</f>
        <v>148.36000000000001</v>
      </c>
      <c r="P510" s="18">
        <f>'[1]TCE - ANEXO II - Preencher'!X519</f>
        <v>1659.62</v>
      </c>
      <c r="S510" s="22">
        <v>59231</v>
      </c>
    </row>
    <row r="511" spans="1:19" x14ac:dyDescent="0.2">
      <c r="A511" s="8">
        <f>IFERROR(VLOOKUP(B511,'[1]DADOS (OCULTAR)'!$P$3:$R$56,3,0),"")</f>
        <v>10988301000633</v>
      </c>
      <c r="B511" s="9" t="str">
        <f>'[1]TCE - ANEXO II - Preencher'!C520</f>
        <v>HOSPITAL PELÓPIDAS SILVEIRA</v>
      </c>
      <c r="C511" s="10"/>
      <c r="D511" s="11" t="str">
        <f>'[1]TCE - ANEXO II - Preencher'!E520</f>
        <v>IVANISE MARIA DE SANTANA</v>
      </c>
      <c r="E511" s="12" t="str">
        <f>IF('[1]TCE - ANEXO II - Preencher'!G520="4 - Assistência Odontológica","2 - Outros Profissionais da saúde",'[1]TCE - ANEXO II - Preencher'!G520)</f>
        <v>2 - Outros Profissionais da Saúde</v>
      </c>
      <c r="F511" s="13" t="str">
        <f>'[1]TCE - ANEXO II - Preencher'!H520</f>
        <v>3222-05</v>
      </c>
      <c r="G511" s="14">
        <f>'[1]TCE - ANEXO II - Preencher'!I520</f>
        <v>44197</v>
      </c>
      <c r="H511" s="13" t="str">
        <f>'[1]TCE - ANEXO II - Preencher'!J520</f>
        <v>1 - Plantonista</v>
      </c>
      <c r="I511" s="13">
        <f>'[1]TCE - ANEXO II - Preencher'!K520</f>
        <v>44</v>
      </c>
      <c r="J511" s="15">
        <f>'[1]TCE - ANEXO II - Preencher'!L520</f>
        <v>0</v>
      </c>
      <c r="K511" s="15">
        <f>'[1]TCE - ANEXO II - Preencher'!P520</f>
        <v>1679.56</v>
      </c>
      <c r="L511" s="15">
        <f>'[1]TCE - ANEXO II - Preencher'!Q520</f>
        <v>0</v>
      </c>
      <c r="M511" s="15">
        <f>'[1]TCE - ANEXO II - Preencher'!R520</f>
        <v>111.14</v>
      </c>
      <c r="N511" s="16">
        <f>'[1]TCE - ANEXO II - Preencher'!S520</f>
        <v>0</v>
      </c>
      <c r="O511" s="17">
        <f>'[1]TCE - ANEXO II - Preencher'!W520</f>
        <v>1757.81</v>
      </c>
      <c r="P511" s="18">
        <f>'[1]TCE - ANEXO II - Preencher'!X520</f>
        <v>32.8900000000001</v>
      </c>
      <c r="S511" s="22">
        <v>59262</v>
      </c>
    </row>
    <row r="512" spans="1:19" x14ac:dyDescent="0.2">
      <c r="A512" s="8">
        <f>IFERROR(VLOOKUP(B512,'[1]DADOS (OCULTAR)'!$P$3:$R$56,3,0),"")</f>
        <v>10988301000633</v>
      </c>
      <c r="B512" s="9" t="str">
        <f>'[1]TCE - ANEXO II - Preencher'!C521</f>
        <v>HOSPITAL PELÓPIDAS SILVEIRA</v>
      </c>
      <c r="C512" s="10"/>
      <c r="D512" s="11" t="str">
        <f>'[1]TCE - ANEXO II - Preencher'!E521</f>
        <v>IVANISE RODRIGUES DE SOUZA</v>
      </c>
      <c r="E512" s="12" t="str">
        <f>IF('[1]TCE - ANEXO II - Preencher'!G521="4 - Assistência Odontológica","2 - Outros Profissionais da saúde",'[1]TCE - ANEXO II - Preencher'!G521)</f>
        <v>2 - Outros Profissionais da Saúde</v>
      </c>
      <c r="F512" s="13" t="str">
        <f>'[1]TCE - ANEXO II - Preencher'!H521</f>
        <v>3222-05</v>
      </c>
      <c r="G512" s="14">
        <f>'[1]TCE - ANEXO II - Preencher'!I521</f>
        <v>44197</v>
      </c>
      <c r="H512" s="13" t="str">
        <f>'[1]TCE - ANEXO II - Preencher'!J521</f>
        <v>1 - Plantonista</v>
      </c>
      <c r="I512" s="13">
        <f>'[1]TCE - ANEXO II - Preencher'!K521</f>
        <v>44</v>
      </c>
      <c r="J512" s="15">
        <f>'[1]TCE - ANEXO II - Preencher'!L521</f>
        <v>1100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987.54</v>
      </c>
      <c r="N512" s="16">
        <f>'[1]TCE - ANEXO II - Preencher'!S521</f>
        <v>0</v>
      </c>
      <c r="O512" s="17">
        <f>'[1]TCE - ANEXO II - Preencher'!W521</f>
        <v>237.95</v>
      </c>
      <c r="P512" s="18">
        <f>'[1]TCE - ANEXO II - Preencher'!X521</f>
        <v>1849.59</v>
      </c>
      <c r="S512" s="22">
        <v>59292</v>
      </c>
    </row>
    <row r="513" spans="1:19" x14ac:dyDescent="0.2">
      <c r="A513" s="8">
        <f>IFERROR(VLOOKUP(B513,'[1]DADOS (OCULTAR)'!$P$3:$R$56,3,0),"")</f>
        <v>10988301000633</v>
      </c>
      <c r="B513" s="9" t="str">
        <f>'[1]TCE - ANEXO II - Preencher'!C522</f>
        <v>HOSPITAL PELÓPIDAS SILVEIRA</v>
      </c>
      <c r="C513" s="10"/>
      <c r="D513" s="11" t="str">
        <f>'[1]TCE - ANEXO II - Preencher'!E522</f>
        <v>IVONEIDE GOMES DE ASSIS SILVA</v>
      </c>
      <c r="E513" s="12" t="str">
        <f>IF('[1]TCE - ANEXO II - Preencher'!G522="4 - Assistência Odontológica","2 - Outros Profissionais da saúde",'[1]TCE - ANEXO II - Preencher'!G522)</f>
        <v>3 - Administrativo</v>
      </c>
      <c r="F513" s="13" t="str">
        <f>'[1]TCE - ANEXO II - Preencher'!H522</f>
        <v>5134-30</v>
      </c>
      <c r="G513" s="14">
        <f>'[1]TCE - ANEXO II - Preencher'!I522</f>
        <v>44197</v>
      </c>
      <c r="H513" s="13" t="str">
        <f>'[1]TCE - ANEXO II - Preencher'!J522</f>
        <v>1 - Plantonista</v>
      </c>
      <c r="I513" s="13">
        <f>'[1]TCE - ANEXO II - Preencher'!K522</f>
        <v>44</v>
      </c>
      <c r="J513" s="15">
        <f>'[1]TCE - ANEXO II - Preencher'!L522</f>
        <v>0</v>
      </c>
      <c r="K513" s="15">
        <f>'[1]TCE - ANEXO II - Preencher'!P522</f>
        <v>2091.4899999999998</v>
      </c>
      <c r="L513" s="15">
        <f>'[1]TCE - ANEXO II - Preencher'!Q522</f>
        <v>0</v>
      </c>
      <c r="M513" s="15">
        <f>'[1]TCE - ANEXO II - Preencher'!R522</f>
        <v>626.62</v>
      </c>
      <c r="N513" s="16">
        <f>'[1]TCE - ANEXO II - Preencher'!S522</f>
        <v>0</v>
      </c>
      <c r="O513" s="17">
        <f>'[1]TCE - ANEXO II - Preencher'!W522</f>
        <v>2163.11</v>
      </c>
      <c r="P513" s="18">
        <f>'[1]TCE - ANEXO II - Preencher'!X522</f>
        <v>554.99999999999955</v>
      </c>
      <c r="S513" s="22">
        <v>59323</v>
      </c>
    </row>
    <row r="514" spans="1:19" x14ac:dyDescent="0.2">
      <c r="A514" s="8">
        <f>IFERROR(VLOOKUP(B514,'[1]DADOS (OCULTAR)'!$P$3:$R$56,3,0),"")</f>
        <v>10988301000633</v>
      </c>
      <c r="B514" s="9" t="str">
        <f>'[1]TCE - ANEXO II - Preencher'!C523</f>
        <v>HOSPITAL PELÓPIDAS SILVEIRA</v>
      </c>
      <c r="C514" s="10"/>
      <c r="D514" s="11" t="str">
        <f>'[1]TCE - ANEXO II - Preencher'!E523</f>
        <v>IZABEL CRISTINA BORBA DA SILVA</v>
      </c>
      <c r="E514" s="12" t="str">
        <f>IF('[1]TCE - ANEXO II - Preencher'!G523="4 - Assistência Odontológica","2 - Outros Profissionais da saúde",'[1]TCE - ANEXO II - Preencher'!G523)</f>
        <v>2 - Outros Profissionais da Saúde</v>
      </c>
      <c r="F514" s="13" t="str">
        <f>'[1]TCE - ANEXO II - Preencher'!H523</f>
        <v>3222-05</v>
      </c>
      <c r="G514" s="14">
        <f>'[1]TCE - ANEXO II - Preencher'!I523</f>
        <v>44197</v>
      </c>
      <c r="H514" s="13" t="str">
        <f>'[1]TCE - ANEXO II - Preencher'!J523</f>
        <v>1 - Plantonista</v>
      </c>
      <c r="I514" s="13">
        <f>'[1]TCE - ANEXO II - Preencher'!K523</f>
        <v>44</v>
      </c>
      <c r="J514" s="15">
        <f>'[1]TCE - ANEXO II - Preencher'!L523</f>
        <v>953.33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695.39</v>
      </c>
      <c r="N514" s="16">
        <f>'[1]TCE - ANEXO II - Preencher'!S523</f>
        <v>0</v>
      </c>
      <c r="O514" s="17">
        <f>'[1]TCE - ANEXO II - Preencher'!W523</f>
        <v>301.97000000000003</v>
      </c>
      <c r="P514" s="18">
        <f>'[1]TCE - ANEXO II - Preencher'!X523</f>
        <v>1346.75</v>
      </c>
      <c r="S514" s="22">
        <v>59353</v>
      </c>
    </row>
    <row r="515" spans="1:19" x14ac:dyDescent="0.2">
      <c r="A515" s="8">
        <f>IFERROR(VLOOKUP(B515,'[1]DADOS (OCULTAR)'!$P$3:$R$56,3,0),"")</f>
        <v>10988301000633</v>
      </c>
      <c r="B515" s="9" t="str">
        <f>'[1]TCE - ANEXO II - Preencher'!C524</f>
        <v>HOSPITAL PELÓPIDAS SILVEIRA</v>
      </c>
      <c r="C515" s="10"/>
      <c r="D515" s="11" t="str">
        <f>'[1]TCE - ANEXO II - Preencher'!E524</f>
        <v>JACIANE NASCIMENTO DA SILVA</v>
      </c>
      <c r="E515" s="12" t="str">
        <f>IF('[1]TCE - ANEXO II - Preencher'!G524="4 - Assistência Odontológica","2 - Outros Profissionais da saúde",'[1]TCE - ANEXO II - Preencher'!G524)</f>
        <v>2 - Outros Profissionais da Saúde</v>
      </c>
      <c r="F515" s="13" t="str">
        <f>'[1]TCE - ANEXO II - Preencher'!H524</f>
        <v>3222-05</v>
      </c>
      <c r="G515" s="14">
        <f>'[1]TCE - ANEXO II - Preencher'!I524</f>
        <v>44197</v>
      </c>
      <c r="H515" s="13" t="str">
        <f>'[1]TCE - ANEXO II - Preencher'!J524</f>
        <v>1 - Plantonista</v>
      </c>
      <c r="I515" s="13">
        <f>'[1]TCE - ANEXO II - Preencher'!K524</f>
        <v>44</v>
      </c>
      <c r="J515" s="15">
        <f>'[1]TCE - ANEXO II - Preencher'!L524</f>
        <v>1100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995.11</v>
      </c>
      <c r="N515" s="16">
        <f>'[1]TCE - ANEXO II - Preencher'!S524</f>
        <v>110</v>
      </c>
      <c r="O515" s="17">
        <f>'[1]TCE - ANEXO II - Preencher'!W524</f>
        <v>627.28</v>
      </c>
      <c r="P515" s="18">
        <f>'[1]TCE - ANEXO II - Preencher'!X524</f>
        <v>1577.8300000000002</v>
      </c>
      <c r="S515" s="22">
        <v>59384</v>
      </c>
    </row>
    <row r="516" spans="1:19" x14ac:dyDescent="0.2">
      <c r="A516" s="8">
        <f>IFERROR(VLOOKUP(B516,'[1]DADOS (OCULTAR)'!$P$3:$R$56,3,0),"")</f>
        <v>10988301000633</v>
      </c>
      <c r="B516" s="9" t="str">
        <f>'[1]TCE - ANEXO II - Preencher'!C525</f>
        <v>HOSPITAL PELÓPIDAS SILVEIRA</v>
      </c>
      <c r="C516" s="10"/>
      <c r="D516" s="11" t="str">
        <f>'[1]TCE - ANEXO II - Preencher'!E525</f>
        <v>JACIARA SANTOS BATISTA</v>
      </c>
      <c r="E516" s="12" t="str">
        <f>IF('[1]TCE - ANEXO II - Preencher'!G525="4 - Assistência Odontológica","2 - Outros Profissionais da saúde",'[1]TCE - ANEXO II - Preencher'!G525)</f>
        <v>2 - Outros Profissionais da Saúde</v>
      </c>
      <c r="F516" s="13" t="str">
        <f>'[1]TCE - ANEXO II - Preencher'!H525</f>
        <v>3222-05</v>
      </c>
      <c r="G516" s="14">
        <f>'[1]TCE - ANEXO II - Preencher'!I525</f>
        <v>44197</v>
      </c>
      <c r="H516" s="13" t="str">
        <f>'[1]TCE - ANEXO II - Preencher'!J525</f>
        <v>1 - Plantonista</v>
      </c>
      <c r="I516" s="13">
        <f>'[1]TCE - ANEXO II - Preencher'!K525</f>
        <v>44</v>
      </c>
      <c r="J516" s="15">
        <f>'[1]TCE - ANEXO II - Preencher'!L525</f>
        <v>1100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1435.43</v>
      </c>
      <c r="N516" s="16">
        <f>'[1]TCE - ANEXO II - Preencher'!S525</f>
        <v>110</v>
      </c>
      <c r="O516" s="17">
        <f>'[1]TCE - ANEXO II - Preencher'!W525</f>
        <v>322.04000000000002</v>
      </c>
      <c r="P516" s="18">
        <f>'[1]TCE - ANEXO II - Preencher'!X525</f>
        <v>2323.3900000000003</v>
      </c>
      <c r="S516" s="22">
        <v>59415</v>
      </c>
    </row>
    <row r="517" spans="1:19" x14ac:dyDescent="0.2">
      <c r="A517" s="8">
        <f>IFERROR(VLOOKUP(B517,'[1]DADOS (OCULTAR)'!$P$3:$R$56,3,0),"")</f>
        <v>10988301000633</v>
      </c>
      <c r="B517" s="9" t="str">
        <f>'[1]TCE - ANEXO II - Preencher'!C526</f>
        <v>HOSPITAL PELÓPIDAS SILVEIRA</v>
      </c>
      <c r="C517" s="10"/>
      <c r="D517" s="11" t="str">
        <f>'[1]TCE - ANEXO II - Preencher'!E526</f>
        <v>JACIENE MARIA DA SILVA</v>
      </c>
      <c r="E517" s="12" t="str">
        <f>IF('[1]TCE - ANEXO II - Preencher'!G526="4 - Assistência Odontológica","2 - Outros Profissionais da saúde",'[1]TCE - ANEXO II - Preencher'!G526)</f>
        <v>2 - Outros Profissionais da Saúde</v>
      </c>
      <c r="F517" s="13" t="str">
        <f>'[1]TCE - ANEXO II - Preencher'!H526</f>
        <v>3222-05</v>
      </c>
      <c r="G517" s="14">
        <f>'[1]TCE - ANEXO II - Preencher'!I526</f>
        <v>44197</v>
      </c>
      <c r="H517" s="13" t="str">
        <f>'[1]TCE - ANEXO II - Preencher'!J526</f>
        <v>1 - Plantonista</v>
      </c>
      <c r="I517" s="13">
        <f>'[1]TCE - ANEXO II - Preencher'!K526</f>
        <v>44</v>
      </c>
      <c r="J517" s="15">
        <f>'[1]TCE - ANEXO II - Preencher'!L526</f>
        <v>1100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355.99</v>
      </c>
      <c r="N517" s="16">
        <f>'[1]TCE - ANEXO II - Preencher'!S526</f>
        <v>0</v>
      </c>
      <c r="O517" s="17">
        <f>'[1]TCE - ANEXO II - Preencher'!W526</f>
        <v>193.3</v>
      </c>
      <c r="P517" s="18">
        <f>'[1]TCE - ANEXO II - Preencher'!X526</f>
        <v>1262.69</v>
      </c>
      <c r="S517" s="22">
        <v>59445</v>
      </c>
    </row>
    <row r="518" spans="1:19" x14ac:dyDescent="0.2">
      <c r="A518" s="8">
        <f>IFERROR(VLOOKUP(B518,'[1]DADOS (OCULTAR)'!$P$3:$R$56,3,0),"")</f>
        <v>10988301000633</v>
      </c>
      <c r="B518" s="9" t="str">
        <f>'[1]TCE - ANEXO II - Preencher'!C527</f>
        <v>HOSPITAL PELÓPIDAS SILVEIRA</v>
      </c>
      <c r="C518" s="10"/>
      <c r="D518" s="11" t="str">
        <f>'[1]TCE - ANEXO II - Preencher'!E527</f>
        <v>JACIENE MARIA DE LIMA CORREIA</v>
      </c>
      <c r="E518" s="12" t="str">
        <f>IF('[1]TCE - ANEXO II - Preencher'!G527="4 - Assistência Odontológica","2 - Outros Profissionais da saúde",'[1]TCE - ANEXO II - Preencher'!G527)</f>
        <v>2 - Outros Profissionais da Saúde</v>
      </c>
      <c r="F518" s="13" t="str">
        <f>'[1]TCE - ANEXO II - Preencher'!H527</f>
        <v>3222-05</v>
      </c>
      <c r="G518" s="14">
        <f>'[1]TCE - ANEXO II - Preencher'!I527</f>
        <v>44197</v>
      </c>
      <c r="H518" s="13" t="str">
        <f>'[1]TCE - ANEXO II - Preencher'!J527</f>
        <v>1 - Plantonista</v>
      </c>
      <c r="I518" s="13">
        <f>'[1]TCE - ANEXO II - Preencher'!K527</f>
        <v>44</v>
      </c>
      <c r="J518" s="15">
        <f>'[1]TCE - ANEXO II - Preencher'!L527</f>
        <v>1063.33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453.69</v>
      </c>
      <c r="N518" s="16">
        <f>'[1]TCE - ANEXO II - Preencher'!S527</f>
        <v>110</v>
      </c>
      <c r="O518" s="17">
        <f>'[1]TCE - ANEXO II - Preencher'!W527</f>
        <v>478.63</v>
      </c>
      <c r="P518" s="18">
        <f>'[1]TCE - ANEXO II - Preencher'!X527</f>
        <v>1148.3899999999999</v>
      </c>
      <c r="S518" s="22">
        <v>59476</v>
      </c>
    </row>
    <row r="519" spans="1:19" x14ac:dyDescent="0.2">
      <c r="A519" s="8">
        <f>IFERROR(VLOOKUP(B519,'[1]DADOS (OCULTAR)'!$P$3:$R$56,3,0),"")</f>
        <v>10988301000633</v>
      </c>
      <c r="B519" s="9" t="str">
        <f>'[1]TCE - ANEXO II - Preencher'!C528</f>
        <v>HOSPITAL PELÓPIDAS SILVEIRA</v>
      </c>
      <c r="C519" s="10"/>
      <c r="D519" s="11" t="str">
        <f>'[1]TCE - ANEXO II - Preencher'!E528</f>
        <v>JACKELINE JOSEFA DE MORAES FERREIRA</v>
      </c>
      <c r="E519" s="12" t="str">
        <f>IF('[1]TCE - ANEXO II - Preencher'!G528="4 - Assistência Odontológica","2 - Outros Profissionais da saúde",'[1]TCE - ANEXO II - Preencher'!G528)</f>
        <v>2 - Outros Profissionais da Saúde</v>
      </c>
      <c r="F519" s="13" t="str">
        <f>'[1]TCE - ANEXO II - Preencher'!H528</f>
        <v>3222-05</v>
      </c>
      <c r="G519" s="14">
        <f>'[1]TCE - ANEXO II - Preencher'!I528</f>
        <v>44197</v>
      </c>
      <c r="H519" s="13" t="str">
        <f>'[1]TCE - ANEXO II - Preencher'!J528</f>
        <v>1 - Plantonista</v>
      </c>
      <c r="I519" s="13">
        <f>'[1]TCE - ANEXO II - Preencher'!K528</f>
        <v>44</v>
      </c>
      <c r="J519" s="15">
        <f>'[1]TCE - ANEXO II - Preencher'!L528</f>
        <v>806.67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659.33</v>
      </c>
      <c r="N519" s="16">
        <f>'[1]TCE - ANEXO II - Preencher'!S528</f>
        <v>0</v>
      </c>
      <c r="O519" s="17">
        <f>'[1]TCE - ANEXO II - Preencher'!W528</f>
        <v>185.7</v>
      </c>
      <c r="P519" s="18">
        <f>'[1]TCE - ANEXO II - Preencher'!X528</f>
        <v>1280.3</v>
      </c>
      <c r="S519" s="22">
        <v>59506</v>
      </c>
    </row>
    <row r="520" spans="1:19" x14ac:dyDescent="0.2">
      <c r="A520" s="8">
        <f>IFERROR(VLOOKUP(B520,'[1]DADOS (OCULTAR)'!$P$3:$R$56,3,0),"")</f>
        <v>10988301000633</v>
      </c>
      <c r="B520" s="9" t="str">
        <f>'[1]TCE - ANEXO II - Preencher'!C529</f>
        <v>HOSPITAL PELÓPIDAS SILVEIRA</v>
      </c>
      <c r="C520" s="10"/>
      <c r="D520" s="11" t="str">
        <f>'[1]TCE - ANEXO II - Preencher'!E529</f>
        <v>JACKSON DOUGLAS FERREIRA ROCHA</v>
      </c>
      <c r="E520" s="12" t="str">
        <f>IF('[1]TCE - ANEXO II - Preencher'!G529="4 - Assistência Odontológica","2 - Outros Profissionais da saúde",'[1]TCE - ANEXO II - Preencher'!G529)</f>
        <v>3 - Administrativo</v>
      </c>
      <c r="F520" s="13" t="str">
        <f>'[1]TCE - ANEXO II - Preencher'!H529</f>
        <v>5174-10</v>
      </c>
      <c r="G520" s="14">
        <f>'[1]TCE - ANEXO II - Preencher'!I529</f>
        <v>44197</v>
      </c>
      <c r="H520" s="13" t="str">
        <f>'[1]TCE - ANEXO II - Preencher'!J529</f>
        <v>1 - Plantonista</v>
      </c>
      <c r="I520" s="13">
        <f>'[1]TCE - ANEXO II - Preencher'!K529</f>
        <v>44</v>
      </c>
      <c r="J520" s="15">
        <f>'[1]TCE - ANEXO II - Preencher'!L529</f>
        <v>1100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218.27</v>
      </c>
      <c r="N520" s="16">
        <f>'[1]TCE - ANEXO II - Preencher'!S529</f>
        <v>0</v>
      </c>
      <c r="O520" s="17">
        <f>'[1]TCE - ANEXO II - Preencher'!W529</f>
        <v>185.53</v>
      </c>
      <c r="P520" s="18">
        <f>'[1]TCE - ANEXO II - Preencher'!X529</f>
        <v>1132.74</v>
      </c>
      <c r="S520" s="22">
        <v>59537</v>
      </c>
    </row>
    <row r="521" spans="1:19" x14ac:dyDescent="0.2">
      <c r="A521" s="8">
        <f>IFERROR(VLOOKUP(B521,'[1]DADOS (OCULTAR)'!$P$3:$R$56,3,0),"")</f>
        <v>10988301000633</v>
      </c>
      <c r="B521" s="9" t="str">
        <f>'[1]TCE - ANEXO II - Preencher'!C530</f>
        <v>HOSPITAL PELÓPIDAS SILVEIRA</v>
      </c>
      <c r="C521" s="10"/>
      <c r="D521" s="11" t="str">
        <f>'[1]TCE - ANEXO II - Preencher'!E530</f>
        <v>JAFIA JOAIDE CAFE DE CARVALHO</v>
      </c>
      <c r="E521" s="12" t="str">
        <f>IF('[1]TCE - ANEXO II - Preencher'!G530="4 - Assistência Odontológica","2 - Outros Profissionais da saúde",'[1]TCE - ANEXO II - Preencher'!G530)</f>
        <v>2 - Outros Profissionais da Saúde</v>
      </c>
      <c r="F521" s="13" t="str">
        <f>'[1]TCE - ANEXO II - Preencher'!H530</f>
        <v>2235-05</v>
      </c>
      <c r="G521" s="14">
        <f>'[1]TCE - ANEXO II - Preencher'!I530</f>
        <v>44197</v>
      </c>
      <c r="H521" s="13" t="str">
        <f>'[1]TCE - ANEXO II - Preencher'!J530</f>
        <v>1 - Plantonista</v>
      </c>
      <c r="I521" s="13">
        <f>'[1]TCE - ANEXO II - Preencher'!K530</f>
        <v>40</v>
      </c>
      <c r="J521" s="15">
        <f>'[1]TCE - ANEXO II - Preencher'!L530</f>
        <v>1370.63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1777.7</v>
      </c>
      <c r="N521" s="16">
        <f>'[1]TCE - ANEXO II - Preencher'!S530</f>
        <v>342.66</v>
      </c>
      <c r="O521" s="17">
        <f>'[1]TCE - ANEXO II - Preencher'!W530</f>
        <v>824.44</v>
      </c>
      <c r="P521" s="18">
        <f>'[1]TCE - ANEXO II - Preencher'!X530</f>
        <v>2666.5499999999997</v>
      </c>
      <c r="S521" s="22">
        <v>59568</v>
      </c>
    </row>
    <row r="522" spans="1:19" x14ac:dyDescent="0.2">
      <c r="A522" s="8">
        <f>IFERROR(VLOOKUP(B522,'[1]DADOS (OCULTAR)'!$P$3:$R$56,3,0),"")</f>
        <v>10988301000633</v>
      </c>
      <c r="B522" s="9" t="str">
        <f>'[1]TCE - ANEXO II - Preencher'!C531</f>
        <v>HOSPITAL PELÓPIDAS SILVEIRA</v>
      </c>
      <c r="C522" s="10"/>
      <c r="D522" s="11" t="str">
        <f>'[1]TCE - ANEXO II - Preencher'!E531</f>
        <v>JAILSON CORREIA DA SILVA</v>
      </c>
      <c r="E522" s="12" t="str">
        <f>IF('[1]TCE - ANEXO II - Preencher'!G531="4 - Assistência Odontológica","2 - Outros Profissionais da saúde",'[1]TCE - ANEXO II - Preencher'!G531)</f>
        <v>3 - Administrativo</v>
      </c>
      <c r="F522" s="13" t="str">
        <f>'[1]TCE - ANEXO II - Preencher'!H531</f>
        <v>5174-10</v>
      </c>
      <c r="G522" s="14">
        <f>'[1]TCE - ANEXO II - Preencher'!I531</f>
        <v>44197</v>
      </c>
      <c r="H522" s="13" t="str">
        <f>'[1]TCE - ANEXO II - Preencher'!J531</f>
        <v>1 - Plantonista</v>
      </c>
      <c r="I522" s="13">
        <f>'[1]TCE - ANEXO II - Preencher'!K531</f>
        <v>44</v>
      </c>
      <c r="J522" s="15">
        <f>'[1]TCE - ANEXO II - Preencher'!L531</f>
        <v>1100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2660.03</v>
      </c>
      <c r="N522" s="16">
        <f>'[1]TCE - ANEXO II - Preencher'!S531</f>
        <v>0</v>
      </c>
      <c r="O522" s="17">
        <f>'[1]TCE - ANEXO II - Preencher'!W531</f>
        <v>224.4</v>
      </c>
      <c r="P522" s="18">
        <f>'[1]TCE - ANEXO II - Preencher'!X531</f>
        <v>3535.63</v>
      </c>
      <c r="S522" s="22">
        <v>59596</v>
      </c>
    </row>
    <row r="523" spans="1:19" x14ac:dyDescent="0.2">
      <c r="A523" s="8">
        <f>IFERROR(VLOOKUP(B523,'[1]DADOS (OCULTAR)'!$P$3:$R$56,3,0),"")</f>
        <v>10988301000633</v>
      </c>
      <c r="B523" s="9" t="str">
        <f>'[1]TCE - ANEXO II - Preencher'!C532</f>
        <v>HOSPITAL PELÓPIDAS SILVEIRA</v>
      </c>
      <c r="C523" s="10"/>
      <c r="D523" s="11" t="str">
        <f>'[1]TCE - ANEXO II - Preencher'!E532</f>
        <v>JAILTON OLIMPIO DE CARVALHO FILHO</v>
      </c>
      <c r="E523" s="12" t="str">
        <f>IF('[1]TCE - ANEXO II - Preencher'!G532="4 - Assistência Odontológica","2 - Outros Profissionais da saúde",'[1]TCE - ANEXO II - Preencher'!G532)</f>
        <v>1 - Médico</v>
      </c>
      <c r="F523" s="13" t="str">
        <f>'[1]TCE - ANEXO II - Preencher'!H532</f>
        <v>2251-25</v>
      </c>
      <c r="G523" s="14">
        <f>'[1]TCE - ANEXO II - Preencher'!I532</f>
        <v>44197</v>
      </c>
      <c r="H523" s="13" t="str">
        <f>'[1]TCE - ANEXO II - Preencher'!J532</f>
        <v>1 - Plantonista</v>
      </c>
      <c r="I523" s="13">
        <f>'[1]TCE - ANEXO II - Preencher'!K532</f>
        <v>24</v>
      </c>
      <c r="J523" s="15">
        <f>'[1]TCE - ANEXO II - Preencher'!L532</f>
        <v>3168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1010.53</v>
      </c>
      <c r="N523" s="16">
        <f>'[1]TCE - ANEXO II - Preencher'!S532</f>
        <v>6500.4</v>
      </c>
      <c r="O523" s="17">
        <f>'[1]TCE - ANEXO II - Preencher'!W532</f>
        <v>2439.0100000000002</v>
      </c>
      <c r="P523" s="18">
        <f>'[1]TCE - ANEXO II - Preencher'!X532</f>
        <v>0</v>
      </c>
      <c r="S523" s="22">
        <v>59627</v>
      </c>
    </row>
    <row r="524" spans="1:19" x14ac:dyDescent="0.2">
      <c r="A524" s="8">
        <f>IFERROR(VLOOKUP(B524,'[1]DADOS (OCULTAR)'!$P$3:$R$56,3,0),"")</f>
        <v>10988301000633</v>
      </c>
      <c r="B524" s="9" t="str">
        <f>'[1]TCE - ANEXO II - Preencher'!C533</f>
        <v>HOSPITAL PELÓPIDAS SILVEIRA</v>
      </c>
      <c r="C524" s="10"/>
      <c r="D524" s="11" t="str">
        <f>'[1]TCE - ANEXO II - Preencher'!E533</f>
        <v>JAINE RAYANE DO NASCIMENTO DE ASSIS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 t="str">
        <f>'[1]TCE - ANEXO II - Preencher'!H533</f>
        <v>3222-05</v>
      </c>
      <c r="G524" s="14">
        <f>'[1]TCE - ANEXO II - Preencher'!I533</f>
        <v>44197</v>
      </c>
      <c r="H524" s="13" t="str">
        <f>'[1]TCE - ANEXO II - Preencher'!J533</f>
        <v>1 - Plantonista</v>
      </c>
      <c r="I524" s="13">
        <f>'[1]TCE - ANEXO II - Preencher'!K533</f>
        <v>44</v>
      </c>
      <c r="J524" s="15">
        <f>'[1]TCE - ANEXO II - Preencher'!L533</f>
        <v>733.33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809.73</v>
      </c>
      <c r="N524" s="16">
        <f>'[1]TCE - ANEXO II - Preencher'!S533</f>
        <v>0</v>
      </c>
      <c r="O524" s="17">
        <f>'[1]TCE - ANEXO II - Preencher'!W533</f>
        <v>164.25</v>
      </c>
      <c r="P524" s="18">
        <f>'[1]TCE - ANEXO II - Preencher'!X533</f>
        <v>1378.81</v>
      </c>
      <c r="S524" s="22">
        <v>59657</v>
      </c>
    </row>
    <row r="525" spans="1:19" x14ac:dyDescent="0.2">
      <c r="A525" s="8">
        <f>IFERROR(VLOOKUP(B525,'[1]DADOS (OCULTAR)'!$P$3:$R$56,3,0),"")</f>
        <v>10988301000633</v>
      </c>
      <c r="B525" s="9" t="str">
        <f>'[1]TCE - ANEXO II - Preencher'!C534</f>
        <v>HOSPITAL PELÓPIDAS SILVEIRA</v>
      </c>
      <c r="C525" s="10"/>
      <c r="D525" s="11" t="str">
        <f>'[1]TCE - ANEXO II - Preencher'!E534</f>
        <v>JAIR BARBOSA DA SILVA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 t="str">
        <f>'[1]TCE - ANEXO II - Preencher'!H534</f>
        <v>3222-05</v>
      </c>
      <c r="G525" s="14">
        <f>'[1]TCE - ANEXO II - Preencher'!I534</f>
        <v>44197</v>
      </c>
      <c r="H525" s="13" t="str">
        <f>'[1]TCE - ANEXO II - Preencher'!J534</f>
        <v>1 - Plantonista</v>
      </c>
      <c r="I525" s="13">
        <f>'[1]TCE - ANEXO II - Preencher'!K534</f>
        <v>44</v>
      </c>
      <c r="J525" s="15">
        <f>'[1]TCE - ANEXO II - Preencher'!L534</f>
        <v>1100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3107.38</v>
      </c>
      <c r="N525" s="16">
        <f>'[1]TCE - ANEXO II - Preencher'!S534</f>
        <v>0</v>
      </c>
      <c r="O525" s="17">
        <f>'[1]TCE - ANEXO II - Preencher'!W534</f>
        <v>325.23</v>
      </c>
      <c r="P525" s="18">
        <f>'[1]TCE - ANEXO II - Preencher'!X534</f>
        <v>3882.15</v>
      </c>
      <c r="S525" s="22">
        <v>59688</v>
      </c>
    </row>
    <row r="526" spans="1:19" x14ac:dyDescent="0.2">
      <c r="A526" s="8">
        <f>IFERROR(VLOOKUP(B526,'[1]DADOS (OCULTAR)'!$P$3:$R$56,3,0),"")</f>
        <v>10988301000633</v>
      </c>
      <c r="B526" s="9" t="str">
        <f>'[1]TCE - ANEXO II - Preencher'!C535</f>
        <v>HOSPITAL PELÓPIDAS SILVEIRA</v>
      </c>
      <c r="C526" s="10"/>
      <c r="D526" s="11" t="str">
        <f>'[1]TCE - ANEXO II - Preencher'!E535</f>
        <v>JAMILLE BARBOSA DE LIMA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 t="str">
        <f>'[1]TCE - ANEXO II - Preencher'!H535</f>
        <v>2235-05</v>
      </c>
      <c r="G526" s="14">
        <f>'[1]TCE - ANEXO II - Preencher'!I535</f>
        <v>44197</v>
      </c>
      <c r="H526" s="13" t="str">
        <f>'[1]TCE - ANEXO II - Preencher'!J535</f>
        <v>1 - Plantonista</v>
      </c>
      <c r="I526" s="13">
        <f>'[1]TCE - ANEXO II - Preencher'!K535</f>
        <v>40</v>
      </c>
      <c r="J526" s="15">
        <f>'[1]TCE - ANEXO II - Preencher'!L535</f>
        <v>2055.94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1097.98</v>
      </c>
      <c r="N526" s="16">
        <f>'[1]TCE - ANEXO II - Preencher'!S535</f>
        <v>513.99</v>
      </c>
      <c r="O526" s="17">
        <f>'[1]TCE - ANEXO II - Preencher'!W535</f>
        <v>648.23</v>
      </c>
      <c r="P526" s="18">
        <f>'[1]TCE - ANEXO II - Preencher'!X535</f>
        <v>3019.68</v>
      </c>
      <c r="S526" s="22">
        <v>59718</v>
      </c>
    </row>
    <row r="527" spans="1:19" x14ac:dyDescent="0.2">
      <c r="A527" s="8">
        <f>IFERROR(VLOOKUP(B527,'[1]DADOS (OCULTAR)'!$P$3:$R$56,3,0),"")</f>
        <v>10988301000633</v>
      </c>
      <c r="B527" s="9" t="str">
        <f>'[1]TCE - ANEXO II - Preencher'!C536</f>
        <v>HOSPITAL PELÓPIDAS SILVEIRA</v>
      </c>
      <c r="C527" s="10"/>
      <c r="D527" s="11" t="str">
        <f>'[1]TCE - ANEXO II - Preencher'!E536</f>
        <v>JANAINA HONORIO ALVES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 t="str">
        <f>'[1]TCE - ANEXO II - Preencher'!H536</f>
        <v>3222-05</v>
      </c>
      <c r="G527" s="14">
        <f>'[1]TCE - ANEXO II - Preencher'!I536</f>
        <v>44197</v>
      </c>
      <c r="H527" s="13" t="str">
        <f>'[1]TCE - ANEXO II - Preencher'!J536</f>
        <v>1 - Plantonista</v>
      </c>
      <c r="I527" s="13">
        <f>'[1]TCE - ANEXO II - Preencher'!K536</f>
        <v>44</v>
      </c>
      <c r="J527" s="15">
        <f>'[1]TCE - ANEXO II - Preencher'!L536</f>
        <v>1026.67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443.24</v>
      </c>
      <c r="N527" s="16">
        <f>'[1]TCE - ANEXO II - Preencher'!S536</f>
        <v>0</v>
      </c>
      <c r="O527" s="17">
        <f>'[1]TCE - ANEXO II - Preencher'!W536</f>
        <v>270.89999999999998</v>
      </c>
      <c r="P527" s="18">
        <f>'[1]TCE - ANEXO II - Preencher'!X536</f>
        <v>1199.0100000000002</v>
      </c>
      <c r="S527" s="22">
        <v>59749</v>
      </c>
    </row>
    <row r="528" spans="1:19" x14ac:dyDescent="0.2">
      <c r="A528" s="8">
        <f>IFERROR(VLOOKUP(B528,'[1]DADOS (OCULTAR)'!$P$3:$R$56,3,0),"")</f>
        <v>10988301000633</v>
      </c>
      <c r="B528" s="9" t="str">
        <f>'[1]TCE - ANEXO II - Preencher'!C537</f>
        <v>HOSPITAL PELÓPIDAS SILVEIRA</v>
      </c>
      <c r="C528" s="10"/>
      <c r="D528" s="11" t="str">
        <f>'[1]TCE - ANEXO II - Preencher'!E537</f>
        <v>JANAINA MARIA DE ARAUJO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 t="str">
        <f>'[1]TCE - ANEXO II - Preencher'!H537</f>
        <v>3222-05</v>
      </c>
      <c r="G528" s="14">
        <f>'[1]TCE - ANEXO II - Preencher'!I537</f>
        <v>44197</v>
      </c>
      <c r="H528" s="13" t="str">
        <f>'[1]TCE - ANEXO II - Preencher'!J537</f>
        <v>1 - Plantonista</v>
      </c>
      <c r="I528" s="13">
        <f>'[1]TCE - ANEXO II - Preencher'!K537</f>
        <v>44</v>
      </c>
      <c r="J528" s="15">
        <f>'[1]TCE - ANEXO II - Preencher'!L537</f>
        <v>843.33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1176.56</v>
      </c>
      <c r="N528" s="16">
        <f>'[1]TCE - ANEXO II - Preencher'!S537</f>
        <v>0</v>
      </c>
      <c r="O528" s="17">
        <f>'[1]TCE - ANEXO II - Preencher'!W537</f>
        <v>732.83</v>
      </c>
      <c r="P528" s="18">
        <f>'[1]TCE - ANEXO II - Preencher'!X537</f>
        <v>1287.06</v>
      </c>
      <c r="S528" s="22">
        <v>59780</v>
      </c>
    </row>
    <row r="529" spans="1:19" x14ac:dyDescent="0.2">
      <c r="A529" s="8">
        <f>IFERROR(VLOOKUP(B529,'[1]DADOS (OCULTAR)'!$P$3:$R$56,3,0),"")</f>
        <v>10988301000633</v>
      </c>
      <c r="B529" s="9" t="str">
        <f>'[1]TCE - ANEXO II - Preencher'!C538</f>
        <v>HOSPITAL PELÓPIDAS SILVEIRA</v>
      </c>
      <c r="C529" s="10"/>
      <c r="D529" s="11" t="str">
        <f>'[1]TCE - ANEXO II - Preencher'!E538</f>
        <v>JANAINA VIEIRA DE SOUZA CHAGAS</v>
      </c>
      <c r="E529" s="12" t="str">
        <f>IF('[1]TCE - ANEXO II - Preencher'!G538="4 - Assistência Odontológica","2 - Outros Profissionais da saúde",'[1]TCE - ANEXO II - Preencher'!G538)</f>
        <v>2 - Outros Profissionais da Saúde</v>
      </c>
      <c r="F529" s="13" t="str">
        <f>'[1]TCE - ANEXO II - Preencher'!H538</f>
        <v>2235-05</v>
      </c>
      <c r="G529" s="14">
        <f>'[1]TCE - ANEXO II - Preencher'!I538</f>
        <v>44197</v>
      </c>
      <c r="H529" s="13" t="str">
        <f>'[1]TCE - ANEXO II - Preencher'!J538</f>
        <v>1 - Plantonista</v>
      </c>
      <c r="I529" s="13">
        <f>'[1]TCE - ANEXO II - Preencher'!K538</f>
        <v>40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4253.4799999999996</v>
      </c>
      <c r="N529" s="16">
        <f>'[1]TCE - ANEXO II - Preencher'!S538</f>
        <v>0</v>
      </c>
      <c r="O529" s="17">
        <f>'[1]TCE - ANEXO II - Preencher'!W538</f>
        <v>1304.03</v>
      </c>
      <c r="P529" s="18">
        <f>'[1]TCE - ANEXO II - Preencher'!X538</f>
        <v>2949.45</v>
      </c>
      <c r="S529" s="22">
        <v>59810</v>
      </c>
    </row>
    <row r="530" spans="1:19" x14ac:dyDescent="0.2">
      <c r="A530" s="8">
        <f>IFERROR(VLOOKUP(B530,'[1]DADOS (OCULTAR)'!$P$3:$R$56,3,0),"")</f>
        <v>10988301000633</v>
      </c>
      <c r="B530" s="9" t="str">
        <f>'[1]TCE - ANEXO II - Preencher'!C539</f>
        <v>HOSPITAL PELÓPIDAS SILVEIRA</v>
      </c>
      <c r="C530" s="10"/>
      <c r="D530" s="11" t="str">
        <f>'[1]TCE - ANEXO II - Preencher'!E539</f>
        <v>JANALINE DE SOUSA PACHECO FERREIRA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 t="str">
        <f>'[1]TCE - ANEXO II - Preencher'!H539</f>
        <v>2236-05</v>
      </c>
      <c r="G530" s="14">
        <f>'[1]TCE - ANEXO II - Preencher'!I539</f>
        <v>44197</v>
      </c>
      <c r="H530" s="13" t="str">
        <f>'[1]TCE - ANEXO II - Preencher'!J539</f>
        <v>1 - Plantonista</v>
      </c>
      <c r="I530" s="13">
        <f>'[1]TCE - ANEXO II - Preencher'!K539</f>
        <v>24</v>
      </c>
      <c r="J530" s="15">
        <f>'[1]TCE - ANEXO II - Preencher'!L539</f>
        <v>1604.62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708.72</v>
      </c>
      <c r="N530" s="16">
        <f>'[1]TCE - ANEXO II - Preencher'!S539</f>
        <v>401.16</v>
      </c>
      <c r="O530" s="17">
        <f>'[1]TCE - ANEXO II - Preencher'!W539</f>
        <v>298.91000000000003</v>
      </c>
      <c r="P530" s="18">
        <f>'[1]TCE - ANEXO II - Preencher'!X539</f>
        <v>2415.59</v>
      </c>
      <c r="S530" s="22">
        <v>59841</v>
      </c>
    </row>
    <row r="531" spans="1:19" x14ac:dyDescent="0.2">
      <c r="A531" s="8">
        <f>IFERROR(VLOOKUP(B531,'[1]DADOS (OCULTAR)'!$P$3:$R$56,3,0),"")</f>
        <v>10988301000633</v>
      </c>
      <c r="B531" s="9" t="str">
        <f>'[1]TCE - ANEXO II - Preencher'!C540</f>
        <v>HOSPITAL PELÓPIDAS SILVEIRA</v>
      </c>
      <c r="C531" s="10"/>
      <c r="D531" s="11" t="str">
        <f>'[1]TCE - ANEXO II - Preencher'!E540</f>
        <v>JANDARACY OLEGARIA DA SILVA</v>
      </c>
      <c r="E531" s="12" t="str">
        <f>IF('[1]TCE - ANEXO II - Preencher'!G540="4 - Assistência Odontológica","2 - Outros Profissionais da saúde",'[1]TCE - ANEXO II - Preencher'!G540)</f>
        <v>2 - Outros Profissionais da Saúde</v>
      </c>
      <c r="F531" s="13" t="str">
        <f>'[1]TCE - ANEXO II - Preencher'!H540</f>
        <v>3222-05</v>
      </c>
      <c r="G531" s="14">
        <f>'[1]TCE - ANEXO II - Preencher'!I540</f>
        <v>44197</v>
      </c>
      <c r="H531" s="13" t="str">
        <f>'[1]TCE - ANEXO II - Preencher'!J540</f>
        <v>1 - Plantonista</v>
      </c>
      <c r="I531" s="13">
        <f>'[1]TCE - ANEXO II - Preencher'!K540</f>
        <v>44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1362.94</v>
      </c>
      <c r="N531" s="16">
        <f>'[1]TCE - ANEXO II - Preencher'!S540</f>
        <v>0</v>
      </c>
      <c r="O531" s="17">
        <f>'[1]TCE - ANEXO II - Preencher'!W540</f>
        <v>111.3</v>
      </c>
      <c r="P531" s="18">
        <f>'[1]TCE - ANEXO II - Preencher'!X540</f>
        <v>1251.6400000000001</v>
      </c>
      <c r="S531" s="22">
        <v>59871</v>
      </c>
    </row>
    <row r="532" spans="1:19" x14ac:dyDescent="0.2">
      <c r="A532" s="8">
        <f>IFERROR(VLOOKUP(B532,'[1]DADOS (OCULTAR)'!$P$3:$R$56,3,0),"")</f>
        <v>10988301000633</v>
      </c>
      <c r="B532" s="9" t="str">
        <f>'[1]TCE - ANEXO II - Preencher'!C541</f>
        <v>HOSPITAL PELÓPIDAS SILVEIRA</v>
      </c>
      <c r="C532" s="10"/>
      <c r="D532" s="11" t="str">
        <f>'[1]TCE - ANEXO II - Preencher'!E541</f>
        <v>JANE FERREIRA DA SILVA</v>
      </c>
      <c r="E532" s="12" t="str">
        <f>IF('[1]TCE - ANEXO II - Preencher'!G541="4 - Assistência Odontológica","2 - Outros Profissionais da saúde",'[1]TCE - ANEXO II - Preencher'!G541)</f>
        <v>3 - Administrativo</v>
      </c>
      <c r="F532" s="13" t="str">
        <f>'[1]TCE - ANEXO II - Preencher'!H541</f>
        <v>4110-10</v>
      </c>
      <c r="G532" s="14">
        <f>'[1]TCE - ANEXO II - Preencher'!I541</f>
        <v>44197</v>
      </c>
      <c r="H532" s="13" t="str">
        <f>'[1]TCE - ANEXO II - Preencher'!J541</f>
        <v>2 - Diarista</v>
      </c>
      <c r="I532" s="13">
        <f>'[1]TCE - ANEXO II - Preencher'!K541</f>
        <v>44</v>
      </c>
      <c r="J532" s="15">
        <f>'[1]TCE - ANEXO II - Preencher'!L541</f>
        <v>73.33</v>
      </c>
      <c r="K532" s="15">
        <f>'[1]TCE - ANEXO II - Preencher'!P541</f>
        <v>1648.24</v>
      </c>
      <c r="L532" s="15">
        <f>'[1]TCE - ANEXO II - Preencher'!Q541</f>
        <v>0</v>
      </c>
      <c r="M532" s="15">
        <f>'[1]TCE - ANEXO II - Preencher'!R541</f>
        <v>3.67</v>
      </c>
      <c r="N532" s="16">
        <f>'[1]TCE - ANEXO II - Preencher'!S541</f>
        <v>10</v>
      </c>
      <c r="O532" s="17">
        <f>'[1]TCE - ANEXO II - Preencher'!W541</f>
        <v>1691.41</v>
      </c>
      <c r="P532" s="18">
        <f>'[1]TCE - ANEXO II - Preencher'!X541</f>
        <v>43.829999999999927</v>
      </c>
      <c r="S532" s="22">
        <v>59902</v>
      </c>
    </row>
    <row r="533" spans="1:19" x14ac:dyDescent="0.2">
      <c r="A533" s="8">
        <f>IFERROR(VLOOKUP(B533,'[1]DADOS (OCULTAR)'!$P$3:$R$56,3,0),"")</f>
        <v>10988301000633</v>
      </c>
      <c r="B533" s="9" t="str">
        <f>'[1]TCE - ANEXO II - Preencher'!C542</f>
        <v>HOSPITAL PELÓPIDAS SILVEIRA</v>
      </c>
      <c r="C533" s="10"/>
      <c r="D533" s="11" t="str">
        <f>'[1]TCE - ANEXO II - Preencher'!E542</f>
        <v>JANE LEITE SANTOS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3242-05</v>
      </c>
      <c r="G533" s="14">
        <f>'[1]TCE - ANEXO II - Preencher'!I542</f>
        <v>44197</v>
      </c>
      <c r="H533" s="13" t="str">
        <f>'[1]TCE - ANEXO II - Preencher'!J542</f>
        <v>1 - Plantonista</v>
      </c>
      <c r="I533" s="13">
        <f>'[1]TCE - ANEXO II - Preencher'!K542</f>
        <v>30</v>
      </c>
      <c r="J533" s="15">
        <f>'[1]TCE - ANEXO II - Preencher'!L542</f>
        <v>1292.31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284.62</v>
      </c>
      <c r="N533" s="16">
        <f>'[1]TCE - ANEXO II - Preencher'!S542</f>
        <v>0</v>
      </c>
      <c r="O533" s="17">
        <f>'[1]TCE - ANEXO II - Preencher'!W542</f>
        <v>166.4</v>
      </c>
      <c r="P533" s="18">
        <f>'[1]TCE - ANEXO II - Preencher'!X542</f>
        <v>1410.5299999999997</v>
      </c>
      <c r="S533" s="22">
        <v>59933</v>
      </c>
    </row>
    <row r="534" spans="1:19" x14ac:dyDescent="0.2">
      <c r="A534" s="8">
        <f>IFERROR(VLOOKUP(B534,'[1]DADOS (OCULTAR)'!$P$3:$R$56,3,0),"")</f>
        <v>10988301000633</v>
      </c>
      <c r="B534" s="9" t="str">
        <f>'[1]TCE - ANEXO II - Preencher'!C543</f>
        <v>HOSPITAL PELÓPIDAS SILVEIRA</v>
      </c>
      <c r="C534" s="10"/>
      <c r="D534" s="11" t="str">
        <f>'[1]TCE - ANEXO II - Preencher'!E543</f>
        <v>JANETE FERREIRA DA SILVA</v>
      </c>
      <c r="E534" s="12" t="str">
        <f>IF('[1]TCE - ANEXO II - Preencher'!G543="4 - Assistência Odontológica","2 - Outros Profissionais da saúde",'[1]TCE - ANEXO II - Preencher'!G543)</f>
        <v>2 - Outros Profissionais da Saúde</v>
      </c>
      <c r="F534" s="13" t="str">
        <f>'[1]TCE - ANEXO II - Preencher'!H543</f>
        <v>3242-05</v>
      </c>
      <c r="G534" s="14">
        <f>'[1]TCE - ANEXO II - Preencher'!I543</f>
        <v>44197</v>
      </c>
      <c r="H534" s="13" t="str">
        <f>'[1]TCE - ANEXO II - Preencher'!J543</f>
        <v>1 - Plantonista</v>
      </c>
      <c r="I534" s="13">
        <f>'[1]TCE - ANEXO II - Preencher'!K543</f>
        <v>30</v>
      </c>
      <c r="J534" s="15">
        <f>'[1]TCE - ANEXO II - Preencher'!L543</f>
        <v>1033.8499999999999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497.28</v>
      </c>
      <c r="N534" s="16">
        <f>'[1]TCE - ANEXO II - Preencher'!S543</f>
        <v>0</v>
      </c>
      <c r="O534" s="17">
        <f>'[1]TCE - ANEXO II - Preencher'!W543</f>
        <v>147.15</v>
      </c>
      <c r="P534" s="18">
        <f>'[1]TCE - ANEXO II - Preencher'!X543</f>
        <v>1383.9799999999998</v>
      </c>
      <c r="S534" s="22">
        <v>59962</v>
      </c>
    </row>
    <row r="535" spans="1:19" x14ac:dyDescent="0.2">
      <c r="A535" s="8">
        <f>IFERROR(VLOOKUP(B535,'[1]DADOS (OCULTAR)'!$P$3:$R$56,3,0),"")</f>
        <v>10988301000633</v>
      </c>
      <c r="B535" s="9" t="str">
        <f>'[1]TCE - ANEXO II - Preencher'!C544</f>
        <v>HOSPITAL PELÓPIDAS SILVEIRA</v>
      </c>
      <c r="C535" s="10"/>
      <c r="D535" s="11" t="str">
        <f>'[1]TCE - ANEXO II - Preencher'!E544</f>
        <v>JANICE MARIA DA CONCEICAO</v>
      </c>
      <c r="E535" s="12" t="str">
        <f>IF('[1]TCE - ANEXO II - Preencher'!G544="4 - Assistência Odontológica","2 - Outros Profissionais da saúde",'[1]TCE - ANEXO II - Preencher'!G544)</f>
        <v>2 - Outros Profissionais da Saúde</v>
      </c>
      <c r="F535" s="13" t="str">
        <f>'[1]TCE - ANEXO II - Preencher'!H544</f>
        <v>3222-05</v>
      </c>
      <c r="G535" s="14">
        <f>'[1]TCE - ANEXO II - Preencher'!I544</f>
        <v>44197</v>
      </c>
      <c r="H535" s="13" t="str">
        <f>'[1]TCE - ANEXO II - Preencher'!J544</f>
        <v>1 - Plantonista</v>
      </c>
      <c r="I535" s="13">
        <f>'[1]TCE - ANEXO II - Preencher'!K544</f>
        <v>44</v>
      </c>
      <c r="J535" s="15">
        <f>'[1]TCE - ANEXO II - Preencher'!L544</f>
        <v>1100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2813.57</v>
      </c>
      <c r="N535" s="16">
        <f>'[1]TCE - ANEXO II - Preencher'!S544</f>
        <v>0</v>
      </c>
      <c r="O535" s="17">
        <f>'[1]TCE - ANEXO II - Preencher'!W544</f>
        <v>193.43</v>
      </c>
      <c r="P535" s="18">
        <f>'[1]TCE - ANEXO II - Preencher'!X544</f>
        <v>3720.1400000000003</v>
      </c>
      <c r="S535" s="22">
        <v>59993</v>
      </c>
    </row>
    <row r="536" spans="1:19" x14ac:dyDescent="0.2">
      <c r="A536" s="8">
        <f>IFERROR(VLOOKUP(B536,'[1]DADOS (OCULTAR)'!$P$3:$R$56,3,0),"")</f>
        <v>10988301000633</v>
      </c>
      <c r="B536" s="9" t="str">
        <f>'[1]TCE - ANEXO II - Preencher'!C545</f>
        <v>HOSPITAL PELÓPIDAS SILVEIRA</v>
      </c>
      <c r="C536" s="10"/>
      <c r="D536" s="11" t="str">
        <f>'[1]TCE - ANEXO II - Preencher'!E545</f>
        <v>JAQUELINE HENRIQUE DOS SANTOS SANTANA</v>
      </c>
      <c r="E536" s="12" t="str">
        <f>IF('[1]TCE - ANEXO II - Preencher'!G545="4 - Assistência Odontológica","2 - Outros Profissionais da saúde",'[1]TCE - ANEXO II - Preencher'!G545)</f>
        <v>2 - Outros Profissionais da Saúde</v>
      </c>
      <c r="F536" s="13" t="str">
        <f>'[1]TCE - ANEXO II - Preencher'!H545</f>
        <v>3222-05</v>
      </c>
      <c r="G536" s="14">
        <f>'[1]TCE - ANEXO II - Preencher'!I545</f>
        <v>44197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1100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371.87</v>
      </c>
      <c r="N536" s="16">
        <f>'[1]TCE - ANEXO II - Preencher'!S545</f>
        <v>110</v>
      </c>
      <c r="O536" s="17">
        <f>'[1]TCE - ANEXO II - Preencher'!W545</f>
        <v>196.15</v>
      </c>
      <c r="P536" s="18">
        <f>'[1]TCE - ANEXO II - Preencher'!X545</f>
        <v>1385.7199999999998</v>
      </c>
      <c r="S536" s="22">
        <v>60023</v>
      </c>
    </row>
    <row r="537" spans="1:19" x14ac:dyDescent="0.2">
      <c r="A537" s="8">
        <f>IFERROR(VLOOKUP(B537,'[1]DADOS (OCULTAR)'!$P$3:$R$56,3,0),"")</f>
        <v>10988301000633</v>
      </c>
      <c r="B537" s="9" t="str">
        <f>'[1]TCE - ANEXO II - Preencher'!C546</f>
        <v>HOSPITAL PELÓPIDAS SILVEIRA</v>
      </c>
      <c r="C537" s="10"/>
      <c r="D537" s="11" t="str">
        <f>'[1]TCE - ANEXO II - Preencher'!E546</f>
        <v>JAQUELINE MARIA DOS SANTOS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 t="str">
        <f>'[1]TCE - ANEXO II - Preencher'!H546</f>
        <v>3222-05</v>
      </c>
      <c r="G537" s="14">
        <f>'[1]TCE - ANEXO II - Preencher'!I546</f>
        <v>44197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1100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563.13</v>
      </c>
      <c r="N537" s="16">
        <f>'[1]TCE - ANEXO II - Preencher'!S546</f>
        <v>110</v>
      </c>
      <c r="O537" s="17">
        <f>'[1]TCE - ANEXO II - Preencher'!W546</f>
        <v>212.82</v>
      </c>
      <c r="P537" s="18">
        <f>'[1]TCE - ANEXO II - Preencher'!X546</f>
        <v>1560.3100000000002</v>
      </c>
      <c r="S537" s="22">
        <v>60054</v>
      </c>
    </row>
    <row r="538" spans="1:19" x14ac:dyDescent="0.2">
      <c r="A538" s="8">
        <f>IFERROR(VLOOKUP(B538,'[1]DADOS (OCULTAR)'!$P$3:$R$56,3,0),"")</f>
        <v>10988301000633</v>
      </c>
      <c r="B538" s="9" t="str">
        <f>'[1]TCE - ANEXO II - Preencher'!C547</f>
        <v>HOSPITAL PELÓPIDAS SILVEIRA</v>
      </c>
      <c r="C538" s="10"/>
      <c r="D538" s="11" t="str">
        <f>'[1]TCE - ANEXO II - Preencher'!E547</f>
        <v>JAQUELINE NASCIMENTO FERREIRA DA SILVA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3222-05</v>
      </c>
      <c r="G538" s="14">
        <f>'[1]TCE - ANEXO II - Preencher'!I547</f>
        <v>44197</v>
      </c>
      <c r="H538" s="13" t="str">
        <f>'[1]TCE - ANEXO II - Preencher'!J547</f>
        <v>1 - Plantonista</v>
      </c>
      <c r="I538" s="13">
        <f>'[1]TCE - ANEXO II - Preencher'!K547</f>
        <v>44</v>
      </c>
      <c r="J538" s="15">
        <f>'[1]TCE - ANEXO II - Preencher'!L547</f>
        <v>1063.33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569.70000000000005</v>
      </c>
      <c r="N538" s="16">
        <f>'[1]TCE - ANEXO II - Preencher'!S547</f>
        <v>110</v>
      </c>
      <c r="O538" s="17">
        <f>'[1]TCE - ANEXO II - Preencher'!W547</f>
        <v>194.93</v>
      </c>
      <c r="P538" s="18">
        <f>'[1]TCE - ANEXO II - Preencher'!X547</f>
        <v>1548.1</v>
      </c>
      <c r="S538" s="22">
        <v>60084</v>
      </c>
    </row>
    <row r="539" spans="1:19" x14ac:dyDescent="0.2">
      <c r="A539" s="8">
        <f>IFERROR(VLOOKUP(B539,'[1]DADOS (OCULTAR)'!$P$3:$R$56,3,0),"")</f>
        <v>10988301000633</v>
      </c>
      <c r="B539" s="9" t="str">
        <f>'[1]TCE - ANEXO II - Preencher'!C548</f>
        <v>HOSPITAL PELÓPIDAS SILVEIRA</v>
      </c>
      <c r="C539" s="10"/>
      <c r="D539" s="11" t="str">
        <f>'[1]TCE - ANEXO II - Preencher'!E548</f>
        <v>JARBAS RAFAEL SILVA DE ABREU</v>
      </c>
      <c r="E539" s="12" t="str">
        <f>IF('[1]TCE - ANEXO II - Preencher'!G548="4 - Assistência Odontológica","2 - Outros Profissionais da saúde",'[1]TCE - ANEXO II - Preencher'!G548)</f>
        <v>3 - Administrativo</v>
      </c>
      <c r="F539" s="13" t="str">
        <f>'[1]TCE - ANEXO II - Preencher'!H548</f>
        <v>2149-15</v>
      </c>
      <c r="G539" s="14">
        <f>'[1]TCE - ANEXO II - Preencher'!I548</f>
        <v>44197</v>
      </c>
      <c r="H539" s="13" t="str">
        <f>'[1]TCE - ANEXO II - Preencher'!J548</f>
        <v>2 - Diarista</v>
      </c>
      <c r="I539" s="13">
        <f>'[1]TCE - ANEXO II - Preencher'!K548</f>
        <v>30</v>
      </c>
      <c r="J539" s="15">
        <f>'[1]TCE - ANEXO II - Preencher'!L548</f>
        <v>4298.46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2149.23</v>
      </c>
      <c r="N539" s="16">
        <f>'[1]TCE - ANEXO II - Preencher'!S548</f>
        <v>0</v>
      </c>
      <c r="O539" s="17">
        <f>'[1]TCE - ANEXO II - Preencher'!W548</f>
        <v>2947.72</v>
      </c>
      <c r="P539" s="18">
        <f>'[1]TCE - ANEXO II - Preencher'!X548</f>
        <v>3499.9700000000007</v>
      </c>
      <c r="S539" s="22">
        <v>60115</v>
      </c>
    </row>
    <row r="540" spans="1:19" x14ac:dyDescent="0.2">
      <c r="A540" s="8">
        <f>IFERROR(VLOOKUP(B540,'[1]DADOS (OCULTAR)'!$P$3:$R$56,3,0),"")</f>
        <v>10988301000633</v>
      </c>
      <c r="B540" s="9" t="str">
        <f>'[1]TCE - ANEXO II - Preencher'!C549</f>
        <v>HOSPITAL PELÓPIDAS SILVEIRA</v>
      </c>
      <c r="C540" s="10"/>
      <c r="D540" s="11" t="str">
        <f>'[1]TCE - ANEXO II - Preencher'!E549</f>
        <v>JEAN PAULO NEVES DOS REIS JUNIOR</v>
      </c>
      <c r="E540" s="12" t="str">
        <f>IF('[1]TCE - ANEXO II - Preencher'!G549="4 - Assistência Odontológica","2 - Outros Profissionais da saúde",'[1]TCE - ANEXO II - Preencher'!G549)</f>
        <v>3 - Administrativo</v>
      </c>
      <c r="F540" s="13" t="str">
        <f>'[1]TCE - ANEXO II - Preencher'!H549</f>
        <v>4110-10</v>
      </c>
      <c r="G540" s="14">
        <f>'[1]TCE - ANEXO II - Preencher'!I549</f>
        <v>44197</v>
      </c>
      <c r="H540" s="13" t="str">
        <f>'[1]TCE - ANEXO II - Preencher'!J549</f>
        <v>2 - Diarista</v>
      </c>
      <c r="I540" s="13">
        <f>'[1]TCE - ANEXO II - Preencher'!K549</f>
        <v>44</v>
      </c>
      <c r="J540" s="15">
        <f>'[1]TCE - ANEXO II - Preencher'!L549</f>
        <v>1026.67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73.33</v>
      </c>
      <c r="N540" s="16">
        <f>'[1]TCE - ANEXO II - Preencher'!S549</f>
        <v>0</v>
      </c>
      <c r="O540" s="17">
        <f>'[1]TCE - ANEXO II - Preencher'!W549</f>
        <v>172.51</v>
      </c>
      <c r="P540" s="18">
        <f>'[1]TCE - ANEXO II - Preencher'!X549</f>
        <v>927.49</v>
      </c>
      <c r="S540" s="22">
        <v>60146</v>
      </c>
    </row>
    <row r="541" spans="1:19" x14ac:dyDescent="0.2">
      <c r="A541" s="8">
        <f>IFERROR(VLOOKUP(B541,'[1]DADOS (OCULTAR)'!$P$3:$R$56,3,0),"")</f>
        <v>10988301000633</v>
      </c>
      <c r="B541" s="9" t="str">
        <f>'[1]TCE - ANEXO II - Preencher'!C550</f>
        <v>HOSPITAL PELÓPIDAS SILVEIRA</v>
      </c>
      <c r="C541" s="10"/>
      <c r="D541" s="11" t="str">
        <f>'[1]TCE - ANEXO II - Preencher'!E550</f>
        <v>JEIDSON FELIX DA SILVA</v>
      </c>
      <c r="E541" s="12" t="str">
        <f>IF('[1]TCE - ANEXO II - Preencher'!G550="4 - Assistência Odontológica","2 - Outros Profissionais da saúde",'[1]TCE - ANEXO II - Preencher'!G550)</f>
        <v>2 - Outros Profissionais da Saúde</v>
      </c>
      <c r="F541" s="13" t="str">
        <f>'[1]TCE - ANEXO II - Preencher'!H550</f>
        <v>5151-10</v>
      </c>
      <c r="G541" s="14">
        <f>'[1]TCE - ANEXO II - Preencher'!I550</f>
        <v>44197</v>
      </c>
      <c r="H541" s="13" t="str">
        <f>'[1]TCE - ANEXO II - Preencher'!J550</f>
        <v>1 - Plantonista</v>
      </c>
      <c r="I541" s="13">
        <f>'[1]TCE - ANEXO II - Preencher'!K550</f>
        <v>44</v>
      </c>
      <c r="J541" s="15">
        <f>'[1]TCE - ANEXO II - Preencher'!L550</f>
        <v>1100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220</v>
      </c>
      <c r="N541" s="16">
        <f>'[1]TCE - ANEXO II - Preencher'!S550</f>
        <v>0</v>
      </c>
      <c r="O541" s="17">
        <f>'[1]TCE - ANEXO II - Preencher'!W550</f>
        <v>211.23</v>
      </c>
      <c r="P541" s="18">
        <f>'[1]TCE - ANEXO II - Preencher'!X550</f>
        <v>1108.77</v>
      </c>
      <c r="S541" s="22">
        <v>60176</v>
      </c>
    </row>
    <row r="542" spans="1:19" x14ac:dyDescent="0.2">
      <c r="A542" s="8">
        <f>IFERROR(VLOOKUP(B542,'[1]DADOS (OCULTAR)'!$P$3:$R$56,3,0),"")</f>
        <v>10988301000633</v>
      </c>
      <c r="B542" s="9" t="str">
        <f>'[1]TCE - ANEXO II - Preencher'!C551</f>
        <v>HOSPITAL PELÓPIDAS SILVEIRA</v>
      </c>
      <c r="C542" s="10"/>
      <c r="D542" s="11" t="str">
        <f>'[1]TCE - ANEXO II - Preencher'!E551</f>
        <v>JEREMIAS FERNANDO GOMES</v>
      </c>
      <c r="E542" s="12" t="str">
        <f>IF('[1]TCE - ANEXO II - Preencher'!G551="4 - Assistência Odontológica","2 - Outros Profissionais da saúde",'[1]TCE - ANEXO II - Preencher'!G551)</f>
        <v>1 - Médico</v>
      </c>
      <c r="F542" s="13" t="str">
        <f>'[1]TCE - ANEXO II - Preencher'!H551</f>
        <v>2251-25</v>
      </c>
      <c r="G542" s="14">
        <f>'[1]TCE - ANEXO II - Preencher'!I551</f>
        <v>44197</v>
      </c>
      <c r="H542" s="13" t="str">
        <f>'[1]TCE - ANEXO II - Preencher'!J551</f>
        <v>1 - Plantonista</v>
      </c>
      <c r="I542" s="13">
        <f>'[1]TCE - ANEXO II - Preencher'!K551</f>
        <v>24</v>
      </c>
      <c r="J542" s="15">
        <f>'[1]TCE - ANEXO II - Preencher'!L551</f>
        <v>3168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1642.96</v>
      </c>
      <c r="N542" s="16">
        <f>'[1]TCE - ANEXO II - Preencher'!S551</f>
        <v>6500.4</v>
      </c>
      <c r="O542" s="17">
        <f>'[1]TCE - ANEXO II - Preencher'!W551</f>
        <v>2882.39</v>
      </c>
      <c r="P542" s="18">
        <f>'[1]TCE - ANEXO II - Preencher'!X551</f>
        <v>8428.9700000000012</v>
      </c>
      <c r="S542" s="22">
        <v>60207</v>
      </c>
    </row>
    <row r="543" spans="1:19" x14ac:dyDescent="0.2">
      <c r="A543" s="8">
        <f>IFERROR(VLOOKUP(B543,'[1]DADOS (OCULTAR)'!$P$3:$R$56,3,0),"")</f>
        <v>10988301000633</v>
      </c>
      <c r="B543" s="9" t="str">
        <f>'[1]TCE - ANEXO II - Preencher'!C552</f>
        <v>HOSPITAL PELÓPIDAS SILVEIRA</v>
      </c>
      <c r="C543" s="10"/>
      <c r="D543" s="11" t="str">
        <f>'[1]TCE - ANEXO II - Preencher'!E552</f>
        <v>JESFICA TAVARES DA SILVA</v>
      </c>
      <c r="E543" s="12" t="str">
        <f>IF('[1]TCE - ANEXO II - Preencher'!G552="4 - Assistência Odontológica","2 - Outros Profissionais da saúde",'[1]TCE - ANEXO II - Preencher'!G552)</f>
        <v>2 - Outros Profissionais da Saúde</v>
      </c>
      <c r="F543" s="13" t="str">
        <f>'[1]TCE - ANEXO II - Preencher'!H552</f>
        <v>3222-05</v>
      </c>
      <c r="G543" s="14">
        <f>'[1]TCE - ANEXO II - Preencher'!I552</f>
        <v>44197</v>
      </c>
      <c r="H543" s="13" t="str">
        <f>'[1]TCE - ANEXO II - Preencher'!J552</f>
        <v>1 - Plantonista</v>
      </c>
      <c r="I543" s="13">
        <f>'[1]TCE - ANEXO II - Preencher'!K552</f>
        <v>44</v>
      </c>
      <c r="J543" s="15">
        <f>'[1]TCE - ANEXO II - Preencher'!L552</f>
        <v>1100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524.89</v>
      </c>
      <c r="N543" s="16">
        <f>'[1]TCE - ANEXO II - Preencher'!S552</f>
        <v>0</v>
      </c>
      <c r="O543" s="17">
        <f>'[1]TCE - ANEXO II - Preencher'!W552</f>
        <v>181.3</v>
      </c>
      <c r="P543" s="18">
        <f>'[1]TCE - ANEXO II - Preencher'!X552</f>
        <v>1443.59</v>
      </c>
      <c r="S543" s="22">
        <v>60237</v>
      </c>
    </row>
    <row r="544" spans="1:19" x14ac:dyDescent="0.2">
      <c r="A544" s="8">
        <f>IFERROR(VLOOKUP(B544,'[1]DADOS (OCULTAR)'!$P$3:$R$56,3,0),"")</f>
        <v>10988301000633</v>
      </c>
      <c r="B544" s="9" t="str">
        <f>'[1]TCE - ANEXO II - Preencher'!C553</f>
        <v>HOSPITAL PELÓPIDAS SILVEIRA</v>
      </c>
      <c r="C544" s="10"/>
      <c r="D544" s="11" t="str">
        <f>'[1]TCE - ANEXO II - Preencher'!E553</f>
        <v>JESSE FELIPE DA SILVA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 t="str">
        <f>'[1]TCE - ANEXO II - Preencher'!H553</f>
        <v>3241-15</v>
      </c>
      <c r="G544" s="14">
        <f>'[1]TCE - ANEXO II - Preencher'!I553</f>
        <v>44197</v>
      </c>
      <c r="H544" s="13" t="str">
        <f>'[1]TCE - ANEXO II - Preencher'!J553</f>
        <v>1 - Plantonista</v>
      </c>
      <c r="I544" s="13">
        <f>'[1]TCE - ANEXO II - Preencher'!K553</f>
        <v>24</v>
      </c>
      <c r="J544" s="15">
        <f>'[1]TCE - ANEXO II - Preencher'!L553</f>
        <v>2090.16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1008.84</v>
      </c>
      <c r="N544" s="16">
        <f>'[1]TCE - ANEXO II - Preencher'!S553</f>
        <v>0</v>
      </c>
      <c r="O544" s="17">
        <f>'[1]TCE - ANEXO II - Preencher'!W553</f>
        <v>1032.3599999999999</v>
      </c>
      <c r="P544" s="18">
        <f>'[1]TCE - ANEXO II - Preencher'!X553</f>
        <v>2066.6400000000003</v>
      </c>
      <c r="S544" s="22">
        <v>60268</v>
      </c>
    </row>
    <row r="545" spans="1:19" x14ac:dyDescent="0.2">
      <c r="A545" s="8">
        <f>IFERROR(VLOOKUP(B545,'[1]DADOS (OCULTAR)'!$P$3:$R$56,3,0),"")</f>
        <v>10988301000633</v>
      </c>
      <c r="B545" s="9" t="str">
        <f>'[1]TCE - ANEXO II - Preencher'!C554</f>
        <v>HOSPITAL PELÓPIDAS SILVEIRA</v>
      </c>
      <c r="C545" s="10"/>
      <c r="D545" s="11" t="str">
        <f>'[1]TCE - ANEXO II - Preencher'!E554</f>
        <v>JESSICA KELLY FERREIRA CAMPOS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 t="str">
        <f>'[1]TCE - ANEXO II - Preencher'!H554</f>
        <v>5211-30</v>
      </c>
      <c r="G545" s="14">
        <f>'[1]TCE - ANEXO II - Preencher'!I554</f>
        <v>44197</v>
      </c>
      <c r="H545" s="13" t="str">
        <f>'[1]TCE - ANEXO II - Preencher'!J554</f>
        <v>1 - Plantonista</v>
      </c>
      <c r="I545" s="13">
        <f>'[1]TCE - ANEXO II - Preencher'!K554</f>
        <v>44</v>
      </c>
      <c r="J545" s="15">
        <f>'[1]TCE - ANEXO II - Preencher'!L554</f>
        <v>1100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55</v>
      </c>
      <c r="N545" s="16">
        <f>'[1]TCE - ANEXO II - Preencher'!S554</f>
        <v>0</v>
      </c>
      <c r="O545" s="17">
        <f>'[1]TCE - ANEXO II - Preencher'!W554</f>
        <v>291.93</v>
      </c>
      <c r="P545" s="18">
        <f>'[1]TCE - ANEXO II - Preencher'!X554</f>
        <v>863.06999999999994</v>
      </c>
      <c r="S545" s="22">
        <v>60299</v>
      </c>
    </row>
    <row r="546" spans="1:19" x14ac:dyDescent="0.2">
      <c r="A546" s="8">
        <f>IFERROR(VLOOKUP(B546,'[1]DADOS (OCULTAR)'!$P$3:$R$56,3,0),"")</f>
        <v>10988301000633</v>
      </c>
      <c r="B546" s="9" t="str">
        <f>'[1]TCE - ANEXO II - Preencher'!C555</f>
        <v>HOSPITAL PELÓPIDAS SILVEIRA</v>
      </c>
      <c r="C546" s="10"/>
      <c r="D546" s="11" t="str">
        <f>'[1]TCE - ANEXO II - Preencher'!E555</f>
        <v>JESSICA MARIA DA SILVA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 t="str">
        <f>'[1]TCE - ANEXO II - Preencher'!H555</f>
        <v>3222-05</v>
      </c>
      <c r="G546" s="14">
        <f>'[1]TCE - ANEXO II - Preencher'!I555</f>
        <v>44197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1100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272.88</v>
      </c>
      <c r="N546" s="16">
        <f>'[1]TCE - ANEXO II - Preencher'!S555</f>
        <v>0</v>
      </c>
      <c r="O546" s="17">
        <f>'[1]TCE - ANEXO II - Preencher'!W555</f>
        <v>137.30000000000001</v>
      </c>
      <c r="P546" s="18">
        <f>'[1]TCE - ANEXO II - Preencher'!X555</f>
        <v>1235.5800000000002</v>
      </c>
      <c r="S546" s="22">
        <v>60327</v>
      </c>
    </row>
    <row r="547" spans="1:19" x14ac:dyDescent="0.2">
      <c r="A547" s="8">
        <f>IFERROR(VLOOKUP(B547,'[1]DADOS (OCULTAR)'!$P$3:$R$56,3,0),"")</f>
        <v>10988301000633</v>
      </c>
      <c r="B547" s="9" t="str">
        <f>'[1]TCE - ANEXO II - Preencher'!C556</f>
        <v>HOSPITAL PELÓPIDAS SILVEIRA</v>
      </c>
      <c r="C547" s="10"/>
      <c r="D547" s="11" t="str">
        <f>'[1]TCE - ANEXO II - Preencher'!E556</f>
        <v>JESSICA ROBERTA SILVA DE PAULA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 t="str">
        <f>'[1]TCE - ANEXO II - Preencher'!H556</f>
        <v>2237-10</v>
      </c>
      <c r="G547" s="14">
        <f>'[1]TCE - ANEXO II - Preencher'!I556</f>
        <v>44197</v>
      </c>
      <c r="H547" s="13" t="str">
        <f>'[1]TCE - ANEXO II - Preencher'!J556</f>
        <v>1 - Plantonista</v>
      </c>
      <c r="I547" s="13">
        <f>'[1]TCE - ANEXO II - Preencher'!K556</f>
        <v>44</v>
      </c>
      <c r="J547" s="15">
        <f>'[1]TCE - ANEXO II - Preencher'!L556</f>
        <v>2784.36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220</v>
      </c>
      <c r="N547" s="16">
        <f>'[1]TCE - ANEXO II - Preencher'!S556</f>
        <v>696.09</v>
      </c>
      <c r="O547" s="17">
        <f>'[1]TCE - ANEXO II - Preencher'!W556</f>
        <v>629.51</v>
      </c>
      <c r="P547" s="18">
        <f>'[1]TCE - ANEXO II - Preencher'!X556</f>
        <v>3070.9400000000005</v>
      </c>
      <c r="S547" s="22">
        <v>60358</v>
      </c>
    </row>
    <row r="548" spans="1:19" x14ac:dyDescent="0.2">
      <c r="A548" s="8">
        <f>IFERROR(VLOOKUP(B548,'[1]DADOS (OCULTAR)'!$P$3:$R$56,3,0),"")</f>
        <v>10988301000633</v>
      </c>
      <c r="B548" s="9" t="str">
        <f>'[1]TCE - ANEXO II - Preencher'!C557</f>
        <v>HOSPITAL PELÓPIDAS SILVEIRA</v>
      </c>
      <c r="C548" s="10"/>
      <c r="D548" s="11" t="str">
        <f>'[1]TCE - ANEXO II - Preencher'!E557</f>
        <v>JESSYKA VERISSIMO DE ALBUQUERQUE SILVA</v>
      </c>
      <c r="E548" s="12" t="str">
        <f>IF('[1]TCE - ANEXO II - Preencher'!G557="4 - Assistência Odontológica","2 - Outros Profissionais da saúde",'[1]TCE - ANEXO II - Preencher'!G557)</f>
        <v>2 - Outros Profissionais da Saúde</v>
      </c>
      <c r="F548" s="13" t="str">
        <f>'[1]TCE - ANEXO II - Preencher'!H557</f>
        <v>5211-30</v>
      </c>
      <c r="G548" s="14">
        <f>'[1]TCE - ANEXO II - Preencher'!I557</f>
        <v>44197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0</v>
      </c>
      <c r="K548" s="15">
        <f>'[1]TCE - ANEXO II - Preencher'!P557</f>
        <v>1393.33</v>
      </c>
      <c r="L548" s="15">
        <f>'[1]TCE - ANEXO II - Preencher'!Q557</f>
        <v>0</v>
      </c>
      <c r="M548" s="15">
        <f>'[1]TCE - ANEXO II - Preencher'!R557</f>
        <v>120.04</v>
      </c>
      <c r="N548" s="16">
        <f>'[1]TCE - ANEXO II - Preencher'!S557</f>
        <v>0</v>
      </c>
      <c r="O548" s="17">
        <f>'[1]TCE - ANEXO II - Preencher'!W557</f>
        <v>1410.83</v>
      </c>
      <c r="P548" s="18">
        <f>'[1]TCE - ANEXO II - Preencher'!X557</f>
        <v>102.53999999999996</v>
      </c>
      <c r="S548" s="22">
        <v>60388</v>
      </c>
    </row>
    <row r="549" spans="1:19" x14ac:dyDescent="0.2">
      <c r="A549" s="8">
        <f>IFERROR(VLOOKUP(B549,'[1]DADOS (OCULTAR)'!$P$3:$R$56,3,0),"")</f>
        <v>10988301000633</v>
      </c>
      <c r="B549" s="9" t="str">
        <f>'[1]TCE - ANEXO II - Preencher'!C558</f>
        <v>HOSPITAL PELÓPIDAS SILVEIRA</v>
      </c>
      <c r="C549" s="10"/>
      <c r="D549" s="11" t="str">
        <f>'[1]TCE - ANEXO II - Preencher'!E558</f>
        <v>JESUINO ALBINO</v>
      </c>
      <c r="E549" s="12" t="str">
        <f>IF('[1]TCE - ANEXO II - Preencher'!G558="4 - Assistência Odontológica","2 - Outros Profissionais da saúde",'[1]TCE - ANEXO II - Preencher'!G558)</f>
        <v>1 - Médico</v>
      </c>
      <c r="F549" s="13" t="str">
        <f>'[1]TCE - ANEXO II - Preencher'!H558</f>
        <v>2252-60</v>
      </c>
      <c r="G549" s="14">
        <f>'[1]TCE - ANEXO II - Preencher'!I558</f>
        <v>44197</v>
      </c>
      <c r="H549" s="13" t="str">
        <f>'[1]TCE - ANEXO II - Preencher'!J558</f>
        <v>1 - Plantonista</v>
      </c>
      <c r="I549" s="13">
        <f>'[1]TCE - ANEXO II - Preencher'!K558</f>
        <v>24</v>
      </c>
      <c r="J549" s="15">
        <f>'[1]TCE - ANEXO II - Preencher'!L558</f>
        <v>3168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220</v>
      </c>
      <c r="N549" s="16">
        <f>'[1]TCE - ANEXO II - Preencher'!S558</f>
        <v>5182.78</v>
      </c>
      <c r="O549" s="17">
        <f>'[1]TCE - ANEXO II - Preencher'!W558</f>
        <v>2051.79</v>
      </c>
      <c r="P549" s="18">
        <f>'[1]TCE - ANEXO II - Preencher'!X558</f>
        <v>6518.9899999999989</v>
      </c>
      <c r="S549" s="22">
        <v>60419</v>
      </c>
    </row>
    <row r="550" spans="1:19" x14ac:dyDescent="0.2">
      <c r="A550" s="8">
        <f>IFERROR(VLOOKUP(B550,'[1]DADOS (OCULTAR)'!$P$3:$R$56,3,0),"")</f>
        <v>10988301000633</v>
      </c>
      <c r="B550" s="9" t="str">
        <f>'[1]TCE - ANEXO II - Preencher'!C559</f>
        <v>HOSPITAL PELÓPIDAS SILVEIRA</v>
      </c>
      <c r="C550" s="10"/>
      <c r="D550" s="11" t="str">
        <f>'[1]TCE - ANEXO II - Preencher'!E559</f>
        <v>JEVERSON DAVID SIMAO</v>
      </c>
      <c r="E550" s="12" t="str">
        <f>IF('[1]TCE - ANEXO II - Preencher'!G559="4 - Assistência Odontológica","2 - Outros Profissionais da saúde",'[1]TCE - ANEXO II - Preencher'!G559)</f>
        <v>3 - Administrativo</v>
      </c>
      <c r="F550" s="13" t="str">
        <f>'[1]TCE - ANEXO II - Preencher'!H559</f>
        <v>4110-10</v>
      </c>
      <c r="G550" s="14">
        <f>'[1]TCE - ANEXO II - Preencher'!I559</f>
        <v>44197</v>
      </c>
      <c r="H550" s="13" t="str">
        <f>'[1]TCE - ANEXO II - Preencher'!J559</f>
        <v>1 - Plantonista</v>
      </c>
      <c r="I550" s="13">
        <f>'[1]TCE - ANEXO II - Preencher'!K559</f>
        <v>44</v>
      </c>
      <c r="J550" s="15">
        <f>'[1]TCE - ANEXO II - Preencher'!L559</f>
        <v>1100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106.27</v>
      </c>
      <c r="N550" s="16">
        <f>'[1]TCE - ANEXO II - Preencher'!S559</f>
        <v>0</v>
      </c>
      <c r="O550" s="17">
        <f>'[1]TCE - ANEXO II - Preencher'!W559</f>
        <v>118.92</v>
      </c>
      <c r="P550" s="18">
        <f>'[1]TCE - ANEXO II - Preencher'!X559</f>
        <v>1087.3499999999999</v>
      </c>
      <c r="S550" s="22">
        <v>60449</v>
      </c>
    </row>
    <row r="551" spans="1:19" x14ac:dyDescent="0.2">
      <c r="A551" s="8">
        <f>IFERROR(VLOOKUP(B551,'[1]DADOS (OCULTAR)'!$P$3:$R$56,3,0),"")</f>
        <v>10988301000633</v>
      </c>
      <c r="B551" s="9" t="str">
        <f>'[1]TCE - ANEXO II - Preencher'!C560</f>
        <v>HOSPITAL PELÓPIDAS SILVEIRA</v>
      </c>
      <c r="C551" s="10"/>
      <c r="D551" s="11" t="str">
        <f>'[1]TCE - ANEXO II - Preencher'!E560</f>
        <v>JHENNEFER ALEXANDRA DE OLIVEIRA RAMOS</v>
      </c>
      <c r="E551" s="12" t="str">
        <f>IF('[1]TCE - ANEXO II - Preencher'!G560="4 - Assistência Odontológica","2 - Outros Profissionais da saúde",'[1]TCE - ANEXO II - Preencher'!G560)</f>
        <v>2 - Outros Profissionais da Saúde</v>
      </c>
      <c r="F551" s="13" t="str">
        <f>'[1]TCE - ANEXO II - Preencher'!H560</f>
        <v>3222-05</v>
      </c>
      <c r="G551" s="14">
        <f>'[1]TCE - ANEXO II - Preencher'!I560</f>
        <v>44197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0</v>
      </c>
      <c r="K551" s="15">
        <f>'[1]TCE - ANEXO II - Preencher'!P560</f>
        <v>1883.24</v>
      </c>
      <c r="L551" s="15">
        <f>'[1]TCE - ANEXO II - Preencher'!Q560</f>
        <v>0</v>
      </c>
      <c r="M551" s="15">
        <f>'[1]TCE - ANEXO II - Preencher'!R560</f>
        <v>620.69000000000005</v>
      </c>
      <c r="N551" s="16">
        <f>'[1]TCE - ANEXO II - Preencher'!S560</f>
        <v>110</v>
      </c>
      <c r="O551" s="17">
        <f>'[1]TCE - ANEXO II - Preencher'!W560</f>
        <v>2004.23</v>
      </c>
      <c r="P551" s="18">
        <f>'[1]TCE - ANEXO II - Preencher'!X560</f>
        <v>609.70000000000027</v>
      </c>
      <c r="S551" s="22">
        <v>60480</v>
      </c>
    </row>
    <row r="552" spans="1:19" x14ac:dyDescent="0.2">
      <c r="A552" s="8">
        <f>IFERROR(VLOOKUP(B552,'[1]DADOS (OCULTAR)'!$P$3:$R$56,3,0),"")</f>
        <v>10988301000633</v>
      </c>
      <c r="B552" s="9" t="str">
        <f>'[1]TCE - ANEXO II - Preencher'!C561</f>
        <v>HOSPITAL PELÓPIDAS SILVEIRA</v>
      </c>
      <c r="C552" s="10"/>
      <c r="D552" s="11" t="str">
        <f>'[1]TCE - ANEXO II - Preencher'!E561</f>
        <v>JOABE SENA DA SILVA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 t="str">
        <f>'[1]TCE - ANEXO II - Preencher'!H561</f>
        <v>5211-30</v>
      </c>
      <c r="G552" s="14">
        <f>'[1]TCE - ANEXO II - Preencher'!I561</f>
        <v>44197</v>
      </c>
      <c r="H552" s="13" t="str">
        <f>'[1]TCE - ANEXO II - Preencher'!J561</f>
        <v>1 - Plantonista</v>
      </c>
      <c r="I552" s="13">
        <f>'[1]TCE - ANEXO II - Preencher'!K561</f>
        <v>44</v>
      </c>
      <c r="J552" s="15">
        <f>'[1]TCE - ANEXO II - Preencher'!L561</f>
        <v>1100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163.27000000000001</v>
      </c>
      <c r="N552" s="16">
        <f>'[1]TCE - ANEXO II - Preencher'!S561</f>
        <v>0</v>
      </c>
      <c r="O552" s="17">
        <f>'[1]TCE - ANEXO II - Preencher'!W561</f>
        <v>180.58</v>
      </c>
      <c r="P552" s="18">
        <f>'[1]TCE - ANEXO II - Preencher'!X561</f>
        <v>1082.69</v>
      </c>
      <c r="S552" s="22">
        <v>60511</v>
      </c>
    </row>
    <row r="553" spans="1:19" x14ac:dyDescent="0.2">
      <c r="A553" s="8">
        <f>IFERROR(VLOOKUP(B553,'[1]DADOS (OCULTAR)'!$P$3:$R$56,3,0),"")</f>
        <v>10988301000633</v>
      </c>
      <c r="B553" s="9" t="str">
        <f>'[1]TCE - ANEXO II - Preencher'!C562</f>
        <v>HOSPITAL PELÓPIDAS SILVEIRA</v>
      </c>
      <c r="C553" s="10"/>
      <c r="D553" s="11" t="str">
        <f>'[1]TCE - ANEXO II - Preencher'!E562</f>
        <v>JOABE SILVA SOUSA</v>
      </c>
      <c r="E553" s="12" t="str">
        <f>IF('[1]TCE - ANEXO II - Preencher'!G562="4 - Assistência Odontológica","2 - Outros Profissionais da saúde",'[1]TCE - ANEXO II - Preencher'!G562)</f>
        <v>2 - Outros Profissionais da Saúde</v>
      </c>
      <c r="F553" s="13" t="str">
        <f>'[1]TCE - ANEXO II - Preencher'!H562</f>
        <v>3222-05</v>
      </c>
      <c r="G553" s="14">
        <f>'[1]TCE - ANEXO II - Preencher'!I562</f>
        <v>44197</v>
      </c>
      <c r="H553" s="13" t="str">
        <f>'[1]TCE - ANEXO II - Preencher'!J562</f>
        <v>1 - Plantonista</v>
      </c>
      <c r="I553" s="13">
        <f>'[1]TCE - ANEXO II - Preencher'!K562</f>
        <v>44</v>
      </c>
      <c r="J553" s="15">
        <f>'[1]TCE - ANEXO II - Preencher'!L562</f>
        <v>513.33000000000004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840.99</v>
      </c>
      <c r="N553" s="16">
        <f>'[1]TCE - ANEXO II - Preencher'!S562</f>
        <v>110</v>
      </c>
      <c r="O553" s="17">
        <f>'[1]TCE - ANEXO II - Preencher'!W562</f>
        <v>183.2</v>
      </c>
      <c r="P553" s="18">
        <f>'[1]TCE - ANEXO II - Preencher'!X562</f>
        <v>1281.1200000000001</v>
      </c>
      <c r="S553" s="22">
        <v>60541</v>
      </c>
    </row>
    <row r="554" spans="1:19" x14ac:dyDescent="0.2">
      <c r="A554" s="8">
        <f>IFERROR(VLOOKUP(B554,'[1]DADOS (OCULTAR)'!$P$3:$R$56,3,0),"")</f>
        <v>10988301000633</v>
      </c>
      <c r="B554" s="9" t="str">
        <f>'[1]TCE - ANEXO II - Preencher'!C563</f>
        <v>HOSPITAL PELÓPIDAS SILVEIRA</v>
      </c>
      <c r="C554" s="10"/>
      <c r="D554" s="11" t="str">
        <f>'[1]TCE - ANEXO II - Preencher'!E563</f>
        <v>JOANA DARC CONCEIÃAO PINHEIRO DE OLIVEIRA</v>
      </c>
      <c r="E554" s="12" t="str">
        <f>IF('[1]TCE - ANEXO II - Preencher'!G563="4 - Assistência Odontológica","2 - Outros Profissionais da saúde",'[1]TCE - ANEXO II - Preencher'!G563)</f>
        <v>2 - Outros Profissionais da Saúde</v>
      </c>
      <c r="F554" s="13" t="str">
        <f>'[1]TCE - ANEXO II - Preencher'!H563</f>
        <v>2235-05</v>
      </c>
      <c r="G554" s="14">
        <f>'[1]TCE - ANEXO II - Preencher'!I563</f>
        <v>44197</v>
      </c>
      <c r="H554" s="13" t="str">
        <f>'[1]TCE - ANEXO II - Preencher'!J563</f>
        <v>2 - Diarista</v>
      </c>
      <c r="I554" s="13">
        <f>'[1]TCE - ANEXO II - Preencher'!K563</f>
        <v>40</v>
      </c>
      <c r="J554" s="15">
        <f>'[1]TCE - ANEXO II - Preencher'!L563</f>
        <v>1596.45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466.82</v>
      </c>
      <c r="N554" s="16">
        <f>'[1]TCE - ANEXO II - Preencher'!S563</f>
        <v>699.11</v>
      </c>
      <c r="O554" s="17">
        <f>'[1]TCE - ANEXO II - Preencher'!W563</f>
        <v>299.22000000000003</v>
      </c>
      <c r="P554" s="18">
        <f>'[1]TCE - ANEXO II - Preencher'!X563</f>
        <v>2463.16</v>
      </c>
      <c r="S554" s="22">
        <v>60572</v>
      </c>
    </row>
    <row r="555" spans="1:19" x14ac:dyDescent="0.2">
      <c r="A555" s="8">
        <f>IFERROR(VLOOKUP(B555,'[1]DADOS (OCULTAR)'!$P$3:$R$56,3,0),"")</f>
        <v>10988301000633</v>
      </c>
      <c r="B555" s="9" t="str">
        <f>'[1]TCE - ANEXO II - Preencher'!C564</f>
        <v>HOSPITAL PELÓPIDAS SILVEIRA</v>
      </c>
      <c r="C555" s="10"/>
      <c r="D555" s="11" t="str">
        <f>'[1]TCE - ANEXO II - Preencher'!E564</f>
        <v>JOAO BATISTA MONTE FREIRE FILHO</v>
      </c>
      <c r="E555" s="12" t="str">
        <f>IF('[1]TCE - ANEXO II - Preencher'!G564="4 - Assistência Odontológica","2 - Outros Profissionais da saúde",'[1]TCE - ANEXO II - Preencher'!G564)</f>
        <v>1 - Médico</v>
      </c>
      <c r="F555" s="13" t="str">
        <f>'[1]TCE - ANEXO II - Preencher'!H564</f>
        <v>2251-25</v>
      </c>
      <c r="G555" s="14">
        <f>'[1]TCE - ANEXO II - Preencher'!I564</f>
        <v>44197</v>
      </c>
      <c r="H555" s="13" t="str">
        <f>'[1]TCE - ANEXO II - Preencher'!J564</f>
        <v>1 - Plantonista</v>
      </c>
      <c r="I555" s="13">
        <f>'[1]TCE - ANEXO II - Preencher'!K564</f>
        <v>24</v>
      </c>
      <c r="J555" s="15">
        <f>'[1]TCE - ANEXO II - Preencher'!L564</f>
        <v>3168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5303.13</v>
      </c>
      <c r="N555" s="16">
        <f>'[1]TCE - ANEXO II - Preencher'!S564</f>
        <v>6500.4</v>
      </c>
      <c r="O555" s="17">
        <f>'[1]TCE - ANEXO II - Preencher'!W564</f>
        <v>3818.46</v>
      </c>
      <c r="P555" s="18">
        <f>'[1]TCE - ANEXO II - Preencher'!X564</f>
        <v>11153.07</v>
      </c>
      <c r="S555" s="22">
        <v>60602</v>
      </c>
    </row>
    <row r="556" spans="1:19" x14ac:dyDescent="0.2">
      <c r="A556" s="8">
        <f>IFERROR(VLOOKUP(B556,'[1]DADOS (OCULTAR)'!$P$3:$R$56,3,0),"")</f>
        <v>10988301000633</v>
      </c>
      <c r="B556" s="9" t="str">
        <f>'[1]TCE - ANEXO II - Preencher'!C565</f>
        <v>HOSPITAL PELÓPIDAS SILVEIRA</v>
      </c>
      <c r="C556" s="10"/>
      <c r="D556" s="11" t="str">
        <f>'[1]TCE - ANEXO II - Preencher'!E565</f>
        <v>JOAO BOSCO BARRETO SAMPAIO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 t="str">
        <f>'[1]TCE - ANEXO II - Preencher'!H565</f>
        <v>2236-05</v>
      </c>
      <c r="G556" s="14">
        <f>'[1]TCE - ANEXO II - Preencher'!I565</f>
        <v>44197</v>
      </c>
      <c r="H556" s="13" t="str">
        <f>'[1]TCE - ANEXO II - Preencher'!J565</f>
        <v>2 - Diarista</v>
      </c>
      <c r="I556" s="13">
        <f>'[1]TCE - ANEXO II - Preencher'!K565</f>
        <v>30</v>
      </c>
      <c r="J556" s="15">
        <f>'[1]TCE - ANEXO II - Preencher'!L565</f>
        <v>2005.76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1221.45</v>
      </c>
      <c r="N556" s="16">
        <f>'[1]TCE - ANEXO II - Preencher'!S565</f>
        <v>501.44</v>
      </c>
      <c r="O556" s="17">
        <f>'[1]TCE - ANEXO II - Preencher'!W565</f>
        <v>537.67999999999995</v>
      </c>
      <c r="P556" s="18">
        <f>'[1]TCE - ANEXO II - Preencher'!X565</f>
        <v>3190.9700000000003</v>
      </c>
      <c r="S556" s="22">
        <v>60633</v>
      </c>
    </row>
    <row r="557" spans="1:19" x14ac:dyDescent="0.2">
      <c r="A557" s="8">
        <f>IFERROR(VLOOKUP(B557,'[1]DADOS (OCULTAR)'!$P$3:$R$56,3,0),"")</f>
        <v>10988301000633</v>
      </c>
      <c r="B557" s="9" t="str">
        <f>'[1]TCE - ANEXO II - Preencher'!C566</f>
        <v>HOSPITAL PELÓPIDAS SILVEIRA</v>
      </c>
      <c r="C557" s="10"/>
      <c r="D557" s="11" t="str">
        <f>'[1]TCE - ANEXO II - Preencher'!E566</f>
        <v>JOAO MARCELINO DA SILVA</v>
      </c>
      <c r="E557" s="12" t="str">
        <f>IF('[1]TCE - ANEXO II - Preencher'!G566="4 - Assistência Odontológica","2 - Outros Profissionais da saúde",'[1]TCE - ANEXO II - Preencher'!G566)</f>
        <v>3 - Administrativo</v>
      </c>
      <c r="F557" s="13" t="str">
        <f>'[1]TCE - ANEXO II - Preencher'!H566</f>
        <v>9511-05</v>
      </c>
      <c r="G557" s="14">
        <f>'[1]TCE - ANEXO II - Preencher'!I566</f>
        <v>44197</v>
      </c>
      <c r="H557" s="13" t="str">
        <f>'[1]TCE - ANEXO II - Preencher'!J566</f>
        <v>1 - Plantonista</v>
      </c>
      <c r="I557" s="13">
        <f>'[1]TCE - ANEXO II - Preencher'!K566</f>
        <v>44</v>
      </c>
      <c r="J557" s="15">
        <f>'[1]TCE - ANEXO II - Preencher'!L566</f>
        <v>1271.69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733.11</v>
      </c>
      <c r="N557" s="16">
        <f>'[1]TCE - ANEXO II - Preencher'!S566</f>
        <v>0</v>
      </c>
      <c r="O557" s="17">
        <f>'[1]TCE - ANEXO II - Preencher'!W566</f>
        <v>240.23</v>
      </c>
      <c r="P557" s="18">
        <f>'[1]TCE - ANEXO II - Preencher'!X566</f>
        <v>1764.5700000000002</v>
      </c>
      <c r="S557" s="22">
        <v>60664</v>
      </c>
    </row>
    <row r="558" spans="1:19" x14ac:dyDescent="0.2">
      <c r="A558" s="8">
        <f>IFERROR(VLOOKUP(B558,'[1]DADOS (OCULTAR)'!$P$3:$R$56,3,0),"")</f>
        <v>10988301000633</v>
      </c>
      <c r="B558" s="9" t="str">
        <f>'[1]TCE - ANEXO II - Preencher'!C567</f>
        <v>HOSPITAL PELÓPIDAS SILVEIRA</v>
      </c>
      <c r="C558" s="10"/>
      <c r="D558" s="11" t="str">
        <f>'[1]TCE - ANEXO II - Preencher'!E567</f>
        <v>JOAO PAULO ALVES</v>
      </c>
      <c r="E558" s="12" t="str">
        <f>IF('[1]TCE - ANEXO II - Preencher'!G567="4 - Assistência Odontológica","2 - Outros Profissionais da saúde",'[1]TCE - ANEXO II - Preencher'!G567)</f>
        <v>3 - Administrativo</v>
      </c>
      <c r="F558" s="13" t="str">
        <f>'[1]TCE - ANEXO II - Preencher'!H567</f>
        <v>2522-10</v>
      </c>
      <c r="G558" s="14">
        <f>'[1]TCE - ANEXO II - Preencher'!I567</f>
        <v>44197</v>
      </c>
      <c r="H558" s="13" t="str">
        <f>'[1]TCE - ANEXO II - Preencher'!J567</f>
        <v>2 - Diarista</v>
      </c>
      <c r="I558" s="13">
        <f>'[1]TCE - ANEXO II - Preencher'!K567</f>
        <v>44</v>
      </c>
      <c r="J558" s="15">
        <f>'[1]TCE - ANEXO II - Preencher'!L567</f>
        <v>4454.18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445.42</v>
      </c>
      <c r="N558" s="16">
        <f>'[1]TCE - ANEXO II - Preencher'!S567</f>
        <v>0</v>
      </c>
      <c r="O558" s="17">
        <f>'[1]TCE - ANEXO II - Preencher'!W567</f>
        <v>1355.71</v>
      </c>
      <c r="P558" s="18">
        <f>'[1]TCE - ANEXO II - Preencher'!X567</f>
        <v>3543.8900000000003</v>
      </c>
      <c r="S558" s="22">
        <v>60692</v>
      </c>
    </row>
    <row r="559" spans="1:19" x14ac:dyDescent="0.2">
      <c r="A559" s="8">
        <f>IFERROR(VLOOKUP(B559,'[1]DADOS (OCULTAR)'!$P$3:$R$56,3,0),"")</f>
        <v>10988301000633</v>
      </c>
      <c r="B559" s="9" t="str">
        <f>'[1]TCE - ANEXO II - Preencher'!C568</f>
        <v>HOSPITAL PELÓPIDAS SILVEIRA</v>
      </c>
      <c r="C559" s="10"/>
      <c r="D559" s="11" t="str">
        <f>'[1]TCE - ANEXO II - Preencher'!E568</f>
        <v>JOAO PAULO DE SOUZA BEZERRA</v>
      </c>
      <c r="E559" s="12" t="str">
        <f>IF('[1]TCE - ANEXO II - Preencher'!G568="4 - Assistência Odontológica","2 - Outros Profissionais da saúde",'[1]TCE - ANEXO II - Preencher'!G568)</f>
        <v>3 - Administrativo</v>
      </c>
      <c r="F559" s="13" t="str">
        <f>'[1]TCE - ANEXO II - Preencher'!H568</f>
        <v>2526-05</v>
      </c>
      <c r="G559" s="14">
        <f>'[1]TCE - ANEXO II - Preencher'!I568</f>
        <v>44197</v>
      </c>
      <c r="H559" s="13" t="str">
        <f>'[1]TCE - ANEXO II - Preencher'!J568</f>
        <v>1 - Plantonista</v>
      </c>
      <c r="I559" s="13">
        <f>'[1]TCE - ANEXO II - Preencher'!K568</f>
        <v>44</v>
      </c>
      <c r="J559" s="15">
        <f>'[1]TCE - ANEXO II - Preencher'!L568</f>
        <v>1825.84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309.83999999999997</v>
      </c>
      <c r="N559" s="16">
        <f>'[1]TCE - ANEXO II - Preencher'!S568</f>
        <v>0</v>
      </c>
      <c r="O559" s="17">
        <f>'[1]TCE - ANEXO II - Preencher'!W568</f>
        <v>664.67</v>
      </c>
      <c r="P559" s="18">
        <f>'[1]TCE - ANEXO II - Preencher'!X568</f>
        <v>1471.0099999999998</v>
      </c>
      <c r="S559" s="22">
        <v>60723</v>
      </c>
    </row>
    <row r="560" spans="1:19" x14ac:dyDescent="0.2">
      <c r="A560" s="8">
        <f>IFERROR(VLOOKUP(B560,'[1]DADOS (OCULTAR)'!$P$3:$R$56,3,0),"")</f>
        <v>10988301000633</v>
      </c>
      <c r="B560" s="9" t="str">
        <f>'[1]TCE - ANEXO II - Preencher'!C569</f>
        <v>HOSPITAL PELÓPIDAS SILVEIRA</v>
      </c>
      <c r="C560" s="10"/>
      <c r="D560" s="11" t="str">
        <f>'[1]TCE - ANEXO II - Preencher'!E569</f>
        <v>JOAO RIBEIRO MEMORIA JUNIOR</v>
      </c>
      <c r="E560" s="12" t="str">
        <f>IF('[1]TCE - ANEXO II - Preencher'!G569="4 - Assistência Odontológica","2 - Outros Profissionais da saúde",'[1]TCE - ANEXO II - Preencher'!G569)</f>
        <v>1 - Médico</v>
      </c>
      <c r="F560" s="13" t="str">
        <f>'[1]TCE - ANEXO II - Preencher'!H569</f>
        <v>2251-25</v>
      </c>
      <c r="G560" s="14">
        <f>'[1]TCE - ANEXO II - Preencher'!I569</f>
        <v>44197</v>
      </c>
      <c r="H560" s="13" t="str">
        <f>'[1]TCE - ANEXO II - Preencher'!J569</f>
        <v>1 - Plantonista</v>
      </c>
      <c r="I560" s="13">
        <f>'[1]TCE - ANEXO II - Preencher'!K569</f>
        <v>24</v>
      </c>
      <c r="J560" s="15">
        <f>'[1]TCE - ANEXO II - Preencher'!L569</f>
        <v>3168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220</v>
      </c>
      <c r="N560" s="16">
        <f>'[1]TCE - ANEXO II - Preencher'!S569</f>
        <v>6500.4</v>
      </c>
      <c r="O560" s="17">
        <f>'[1]TCE - ANEXO II - Preencher'!W569</f>
        <v>2129.52</v>
      </c>
      <c r="P560" s="18">
        <f>'[1]TCE - ANEXO II - Preencher'!X569</f>
        <v>7758.8799999999992</v>
      </c>
      <c r="S560" s="22">
        <v>60753</v>
      </c>
    </row>
    <row r="561" spans="1:19" x14ac:dyDescent="0.2">
      <c r="A561" s="8">
        <f>IFERROR(VLOOKUP(B561,'[1]DADOS (OCULTAR)'!$P$3:$R$56,3,0),"")</f>
        <v>10988301000633</v>
      </c>
      <c r="B561" s="9" t="str">
        <f>'[1]TCE - ANEXO II - Preencher'!C570</f>
        <v>HOSPITAL PELÓPIDAS SILVEIRA</v>
      </c>
      <c r="C561" s="10"/>
      <c r="D561" s="11" t="str">
        <f>'[1]TCE - ANEXO II - Preencher'!E570</f>
        <v>JOAO TADEU DOS SANTOS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 t="str">
        <f>'[1]TCE - ANEXO II - Preencher'!H570</f>
        <v>5151-10</v>
      </c>
      <c r="G561" s="14">
        <f>'[1]TCE - ANEXO II - Preencher'!I570</f>
        <v>44197</v>
      </c>
      <c r="H561" s="13" t="str">
        <f>'[1]TCE - ANEXO II - Preencher'!J570</f>
        <v>1 - Plantonista</v>
      </c>
      <c r="I561" s="13">
        <f>'[1]TCE - ANEXO II - Preencher'!K570</f>
        <v>44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30.8</v>
      </c>
      <c r="N561" s="16">
        <f>'[1]TCE - ANEXO II - Preencher'!S570</f>
        <v>0</v>
      </c>
      <c r="O561" s="17">
        <f>'[1]TCE - ANEXO II - Preencher'!W570</f>
        <v>30.8</v>
      </c>
      <c r="P561" s="18">
        <f>'[1]TCE - ANEXO II - Preencher'!X570</f>
        <v>0</v>
      </c>
      <c r="S561" s="22">
        <v>60784</v>
      </c>
    </row>
    <row r="562" spans="1:19" x14ac:dyDescent="0.2">
      <c r="A562" s="8">
        <f>IFERROR(VLOOKUP(B562,'[1]DADOS (OCULTAR)'!$P$3:$R$56,3,0),"")</f>
        <v>10988301000633</v>
      </c>
      <c r="B562" s="9" t="str">
        <f>'[1]TCE - ANEXO II - Preencher'!C571</f>
        <v>HOSPITAL PELÓPIDAS SILVEIRA</v>
      </c>
      <c r="C562" s="10"/>
      <c r="D562" s="11" t="str">
        <f>'[1]TCE - ANEXO II - Preencher'!E571</f>
        <v>JOAO VICTOR DE ALMEIDA CASSIMIRO</v>
      </c>
      <c r="E562" s="12" t="str">
        <f>IF('[1]TCE - ANEXO II - Preencher'!G571="4 - Assistência Odontológica","2 - Outros Profissionais da saúde",'[1]TCE - ANEXO II - Preencher'!G571)</f>
        <v>1 - Médico</v>
      </c>
      <c r="F562" s="13" t="str">
        <f>'[1]TCE - ANEXO II - Preencher'!H571</f>
        <v>2251-25</v>
      </c>
      <c r="G562" s="14">
        <f>'[1]TCE - ANEXO II - Preencher'!I571</f>
        <v>44197</v>
      </c>
      <c r="H562" s="13" t="str">
        <f>'[1]TCE - ANEXO II - Preencher'!J571</f>
        <v>1 - Plantonista</v>
      </c>
      <c r="I562" s="13">
        <f>'[1]TCE - ANEXO II - Preencher'!K571</f>
        <v>24</v>
      </c>
      <c r="J562" s="15">
        <f>'[1]TCE - ANEXO II - Preencher'!L571</f>
        <v>3168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1243.96</v>
      </c>
      <c r="N562" s="16">
        <f>'[1]TCE - ANEXO II - Preencher'!S571</f>
        <v>5182.78</v>
      </c>
      <c r="O562" s="17">
        <f>'[1]TCE - ANEXO II - Preencher'!W571</f>
        <v>3528.23</v>
      </c>
      <c r="P562" s="18">
        <f>'[1]TCE - ANEXO II - Preencher'!X571</f>
        <v>6066.51</v>
      </c>
      <c r="S562" s="22">
        <v>60814</v>
      </c>
    </row>
    <row r="563" spans="1:19" x14ac:dyDescent="0.2">
      <c r="A563" s="8">
        <f>IFERROR(VLOOKUP(B563,'[1]DADOS (OCULTAR)'!$P$3:$R$56,3,0),"")</f>
        <v>10988301000633</v>
      </c>
      <c r="B563" s="9" t="str">
        <f>'[1]TCE - ANEXO II - Preencher'!C572</f>
        <v>HOSPITAL PELÓPIDAS SILVEIRA</v>
      </c>
      <c r="C563" s="10"/>
      <c r="D563" s="11" t="str">
        <f>'[1]TCE - ANEXO II - Preencher'!E572</f>
        <v>JOAO VICTOR FERREIRA</v>
      </c>
      <c r="E563" s="12" t="str">
        <f>IF('[1]TCE - ANEXO II - Preencher'!G572="4 - Assistência Odontológica","2 - Outros Profissionais da saúde",'[1]TCE - ANEXO II - Preencher'!G572)</f>
        <v>3 - Administrativo</v>
      </c>
      <c r="F563" s="13" t="str">
        <f>'[1]TCE - ANEXO II - Preencher'!H572</f>
        <v>4110-10</v>
      </c>
      <c r="G563" s="14">
        <f>'[1]TCE - ANEXO II - Preencher'!I572</f>
        <v>44197</v>
      </c>
      <c r="H563" s="13" t="str">
        <f>'[1]TCE - ANEXO II - Preencher'!J572</f>
        <v>2 - Diarista</v>
      </c>
      <c r="I563" s="13">
        <f>'[1]TCE - ANEXO II - Preencher'!K572</f>
        <v>20</v>
      </c>
      <c r="J563" s="15">
        <f>'[1]TCE - ANEXO II - Preencher'!L572</f>
        <v>531.66999999999996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18.329999999999998</v>
      </c>
      <c r="N563" s="16">
        <f>'[1]TCE - ANEXO II - Preencher'!S572</f>
        <v>0</v>
      </c>
      <c r="O563" s="17">
        <f>'[1]TCE - ANEXO II - Preencher'!W572</f>
        <v>74.55</v>
      </c>
      <c r="P563" s="18">
        <f>'[1]TCE - ANEXO II - Preencher'!X572</f>
        <v>475.45</v>
      </c>
      <c r="S563" s="22">
        <v>60845</v>
      </c>
    </row>
    <row r="564" spans="1:19" x14ac:dyDescent="0.2">
      <c r="A564" s="8">
        <f>IFERROR(VLOOKUP(B564,'[1]DADOS (OCULTAR)'!$P$3:$R$56,3,0),"")</f>
        <v>10988301000633</v>
      </c>
      <c r="B564" s="9" t="str">
        <f>'[1]TCE - ANEXO II - Preencher'!C573</f>
        <v>HOSPITAL PELÓPIDAS SILVEIRA</v>
      </c>
      <c r="C564" s="10"/>
      <c r="D564" s="11" t="str">
        <f>'[1]TCE - ANEXO II - Preencher'!E573</f>
        <v>JOCASTRA LOPES FERREIRA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 t="str">
        <f>'[1]TCE - ANEXO II - Preencher'!H573</f>
        <v>3222-05</v>
      </c>
      <c r="G564" s="14">
        <f>'[1]TCE - ANEXO II - Preencher'!I573</f>
        <v>44197</v>
      </c>
      <c r="H564" s="13" t="str">
        <f>'[1]TCE - ANEXO II - Preencher'!J573</f>
        <v>1 - Plantonista</v>
      </c>
      <c r="I564" s="13">
        <f>'[1]TCE - ANEXO II - Preencher'!K573</f>
        <v>44</v>
      </c>
      <c r="J564" s="15">
        <f>'[1]TCE - ANEXO II - Preencher'!L573</f>
        <v>1100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543.49</v>
      </c>
      <c r="N564" s="16">
        <f>'[1]TCE - ANEXO II - Preencher'!S573</f>
        <v>110</v>
      </c>
      <c r="O564" s="17">
        <f>'[1]TCE - ANEXO II - Preencher'!W573</f>
        <v>196.15</v>
      </c>
      <c r="P564" s="18">
        <f>'[1]TCE - ANEXO II - Preencher'!X573</f>
        <v>1557.34</v>
      </c>
      <c r="S564" s="22">
        <v>60876</v>
      </c>
    </row>
    <row r="565" spans="1:19" x14ac:dyDescent="0.2">
      <c r="A565" s="8">
        <f>IFERROR(VLOOKUP(B565,'[1]DADOS (OCULTAR)'!$P$3:$R$56,3,0),"")</f>
        <v>10988301000633</v>
      </c>
      <c r="B565" s="9" t="str">
        <f>'[1]TCE - ANEXO II - Preencher'!C574</f>
        <v>HOSPITAL PELÓPIDAS SILVEIRA</v>
      </c>
      <c r="C565" s="10"/>
      <c r="D565" s="11" t="str">
        <f>'[1]TCE - ANEXO II - Preencher'!E574</f>
        <v>JOCIANE MARIA DE SANTANA</v>
      </c>
      <c r="E565" s="12" t="str">
        <f>IF('[1]TCE - ANEXO II - Preencher'!G574="4 - Assistência Odontológica","2 - Outros Profissionais da saúde",'[1]TCE - ANEXO II - Preencher'!G574)</f>
        <v>2 - Outros Profissionais da Saúde</v>
      </c>
      <c r="F565" s="13" t="str">
        <f>'[1]TCE - ANEXO II - Preencher'!H574</f>
        <v>3222-05</v>
      </c>
      <c r="G565" s="14">
        <f>'[1]TCE - ANEXO II - Preencher'!I574</f>
        <v>44197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1100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497.68</v>
      </c>
      <c r="N565" s="16">
        <f>'[1]TCE - ANEXO II - Preencher'!S574</f>
        <v>0</v>
      </c>
      <c r="O565" s="17">
        <f>'[1]TCE - ANEXO II - Preencher'!W574</f>
        <v>291.86</v>
      </c>
      <c r="P565" s="18">
        <f>'[1]TCE - ANEXO II - Preencher'!X574</f>
        <v>1305.8200000000002</v>
      </c>
      <c r="S565" s="22">
        <v>60906</v>
      </c>
    </row>
    <row r="566" spans="1:19" x14ac:dyDescent="0.2">
      <c r="A566" s="8">
        <f>IFERROR(VLOOKUP(B566,'[1]DADOS (OCULTAR)'!$P$3:$R$56,3,0),"")</f>
        <v>10988301000633</v>
      </c>
      <c r="B566" s="9" t="str">
        <f>'[1]TCE - ANEXO II - Preencher'!C575</f>
        <v>HOSPITAL PELÓPIDAS SILVEIRA</v>
      </c>
      <c r="C566" s="10"/>
      <c r="D566" s="11" t="str">
        <f>'[1]TCE - ANEXO II - Preencher'!E575</f>
        <v>JOCICLEIDE DIAS DA SILVA</v>
      </c>
      <c r="E566" s="12" t="str">
        <f>IF('[1]TCE - ANEXO II - Preencher'!G575="4 - Assistência Odontológica","2 - Outros Profissionais da saúde",'[1]TCE - ANEXO II - Preencher'!G575)</f>
        <v>2 - Outros Profissionais da Saúde</v>
      </c>
      <c r="F566" s="13" t="str">
        <f>'[1]TCE - ANEXO II - Preencher'!H575</f>
        <v>3222-05</v>
      </c>
      <c r="G566" s="14">
        <f>'[1]TCE - ANEXO II - Preencher'!I575</f>
        <v>44197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1063.33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304.08</v>
      </c>
      <c r="N566" s="16">
        <f>'[1]TCE - ANEXO II - Preencher'!S575</f>
        <v>110</v>
      </c>
      <c r="O566" s="17">
        <f>'[1]TCE - ANEXO II - Preencher'!W575</f>
        <v>199.71</v>
      </c>
      <c r="P566" s="18">
        <f>'[1]TCE - ANEXO II - Preencher'!X575</f>
        <v>1277.6999999999998</v>
      </c>
      <c r="S566" s="22">
        <v>60937</v>
      </c>
    </row>
    <row r="567" spans="1:19" x14ac:dyDescent="0.2">
      <c r="A567" s="8">
        <f>IFERROR(VLOOKUP(B567,'[1]DADOS (OCULTAR)'!$P$3:$R$56,3,0),"")</f>
        <v>10988301000633</v>
      </c>
      <c r="B567" s="9" t="str">
        <f>'[1]TCE - ANEXO II - Preencher'!C576</f>
        <v>HOSPITAL PELÓPIDAS SILVEIRA</v>
      </c>
      <c r="C567" s="10"/>
      <c r="D567" s="11" t="str">
        <f>'[1]TCE - ANEXO II - Preencher'!E576</f>
        <v>JOELMA DE LIMA DIAS</v>
      </c>
      <c r="E567" s="12" t="str">
        <f>IF('[1]TCE - ANEXO II - Preencher'!G576="4 - Assistência Odontológica","2 - Outros Profissionais da saúde",'[1]TCE - ANEXO II - Preencher'!G576)</f>
        <v>2 - Outros Profissionais da Saúde</v>
      </c>
      <c r="F567" s="13" t="str">
        <f>'[1]TCE - ANEXO II - Preencher'!H576</f>
        <v>5211-30</v>
      </c>
      <c r="G567" s="14">
        <f>'[1]TCE - ANEXO II - Preencher'!I576</f>
        <v>44197</v>
      </c>
      <c r="H567" s="13" t="str">
        <f>'[1]TCE - ANEXO II - Preencher'!J576</f>
        <v>1 - Plantonista</v>
      </c>
      <c r="I567" s="13">
        <f>'[1]TCE - ANEXO II - Preencher'!K576</f>
        <v>44</v>
      </c>
      <c r="J567" s="15">
        <f>'[1]TCE - ANEXO II - Preencher'!L576</f>
        <v>0</v>
      </c>
      <c r="K567" s="15">
        <f>'[1]TCE - ANEXO II - Preencher'!P576</f>
        <v>1393.33</v>
      </c>
      <c r="L567" s="15">
        <f>'[1]TCE - ANEXO II - Preencher'!Q576</f>
        <v>0</v>
      </c>
      <c r="M567" s="15">
        <f>'[1]TCE - ANEXO II - Preencher'!R576</f>
        <v>187.38</v>
      </c>
      <c r="N567" s="16">
        <f>'[1]TCE - ANEXO II - Preencher'!S576</f>
        <v>0</v>
      </c>
      <c r="O567" s="17">
        <f>'[1]TCE - ANEXO II - Preencher'!W576</f>
        <v>1529.44</v>
      </c>
      <c r="P567" s="18">
        <f>'[1]TCE - ANEXO II - Preencher'!X576</f>
        <v>51.269999999999982</v>
      </c>
      <c r="S567" s="22">
        <v>60967</v>
      </c>
    </row>
    <row r="568" spans="1:19" x14ac:dyDescent="0.2">
      <c r="A568" s="8">
        <f>IFERROR(VLOOKUP(B568,'[1]DADOS (OCULTAR)'!$P$3:$R$56,3,0),"")</f>
        <v>10988301000633</v>
      </c>
      <c r="B568" s="9" t="str">
        <f>'[1]TCE - ANEXO II - Preencher'!C577</f>
        <v>HOSPITAL PELÓPIDAS SILVEIRA</v>
      </c>
      <c r="C568" s="10"/>
      <c r="D568" s="11" t="str">
        <f>'[1]TCE - ANEXO II - Preencher'!E577</f>
        <v>JONAS DE ALBUQUERQUE NETO</v>
      </c>
      <c r="E568" s="12" t="str">
        <f>IF('[1]TCE - ANEXO II - Preencher'!G577="4 - Assistência Odontológica","2 - Outros Profissionais da saúde",'[1]TCE - ANEXO II - Preencher'!G577)</f>
        <v>3 - Administrativo</v>
      </c>
      <c r="F568" s="13" t="str">
        <f>'[1]TCE - ANEXO II - Preencher'!H577</f>
        <v>5174-10</v>
      </c>
      <c r="G568" s="14">
        <f>'[1]TCE - ANEXO II - Preencher'!I577</f>
        <v>44197</v>
      </c>
      <c r="H568" s="13" t="str">
        <f>'[1]TCE - ANEXO II - Preencher'!J577</f>
        <v>1 - Plantonista</v>
      </c>
      <c r="I568" s="13">
        <f>'[1]TCE - ANEXO II - Preencher'!K577</f>
        <v>44</v>
      </c>
      <c r="J568" s="15">
        <f>'[1]TCE - ANEXO II - Preencher'!L577</f>
        <v>1100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172.58</v>
      </c>
      <c r="P568" s="18">
        <f>'[1]TCE - ANEXO II - Preencher'!X577</f>
        <v>927.42</v>
      </c>
      <c r="S568" s="22">
        <v>60998</v>
      </c>
    </row>
    <row r="569" spans="1:19" x14ac:dyDescent="0.2">
      <c r="A569" s="8">
        <f>IFERROR(VLOOKUP(B569,'[1]DADOS (OCULTAR)'!$P$3:$R$56,3,0),"")</f>
        <v>10988301000633</v>
      </c>
      <c r="B569" s="9" t="str">
        <f>'[1]TCE - ANEXO II - Preencher'!C578</f>
        <v>HOSPITAL PELÓPIDAS SILVEIRA</v>
      </c>
      <c r="C569" s="10"/>
      <c r="D569" s="11" t="str">
        <f>'[1]TCE - ANEXO II - Preencher'!E578</f>
        <v>JONAS FRANCISCO DE OLIVEIRA</v>
      </c>
      <c r="E569" s="12" t="str">
        <f>IF('[1]TCE - ANEXO II - Preencher'!G578="4 - Assistência Odontológica","2 - Outros Profissionais da saúde",'[1]TCE - ANEXO II - Preencher'!G578)</f>
        <v>3 - Administrativo</v>
      </c>
      <c r="F569" s="13" t="str">
        <f>'[1]TCE - ANEXO II - Preencher'!H578</f>
        <v>5163-45</v>
      </c>
      <c r="G569" s="14">
        <f>'[1]TCE - ANEXO II - Preencher'!I578</f>
        <v>44197</v>
      </c>
      <c r="H569" s="13" t="str">
        <f>'[1]TCE - ANEXO II - Preencher'!J578</f>
        <v>1 - Plantonista</v>
      </c>
      <c r="I569" s="13">
        <f>'[1]TCE - ANEXO II - Preencher'!K578</f>
        <v>44</v>
      </c>
      <c r="J569" s="15">
        <f>'[1]TCE - ANEXO II - Preencher'!L578</f>
        <v>1100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275</v>
      </c>
      <c r="N569" s="16">
        <f>'[1]TCE - ANEXO II - Preencher'!S578</f>
        <v>0</v>
      </c>
      <c r="O569" s="17">
        <f>'[1]TCE - ANEXO II - Preencher'!W578</f>
        <v>265.57</v>
      </c>
      <c r="P569" s="18">
        <f>'[1]TCE - ANEXO II - Preencher'!X578</f>
        <v>1109.43</v>
      </c>
      <c r="S569" s="22">
        <v>61029</v>
      </c>
    </row>
    <row r="570" spans="1:19" x14ac:dyDescent="0.2">
      <c r="A570" s="8">
        <f>IFERROR(VLOOKUP(B570,'[1]DADOS (OCULTAR)'!$P$3:$R$56,3,0),"")</f>
        <v>10988301000633</v>
      </c>
      <c r="B570" s="9" t="str">
        <f>'[1]TCE - ANEXO II - Preencher'!C579</f>
        <v>HOSPITAL PELÓPIDAS SILVEIRA</v>
      </c>
      <c r="C570" s="10"/>
      <c r="D570" s="11" t="str">
        <f>'[1]TCE - ANEXO II - Preencher'!E579</f>
        <v>JONATAN MARTINS CADETE</v>
      </c>
      <c r="E570" s="12" t="str">
        <f>IF('[1]TCE - ANEXO II - Preencher'!G579="4 - Assistência Odontológica","2 - Outros Profissionais da saúde",'[1]TCE - ANEXO II - Preencher'!G579)</f>
        <v>2 - Outros Profissionais da Saúde</v>
      </c>
      <c r="F570" s="13" t="str">
        <f>'[1]TCE - ANEXO II - Preencher'!H579</f>
        <v>5211-30</v>
      </c>
      <c r="G570" s="14">
        <f>'[1]TCE - ANEXO II - Preencher'!I579</f>
        <v>44197</v>
      </c>
      <c r="H570" s="13" t="str">
        <f>'[1]TCE - ANEXO II - Preencher'!J579</f>
        <v>2 - Diarista</v>
      </c>
      <c r="I570" s="13">
        <f>'[1]TCE - ANEXO II - Preencher'!K579</f>
        <v>44</v>
      </c>
      <c r="J570" s="15">
        <f>'[1]TCE - ANEXO II - Preencher'!L579</f>
        <v>1100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179.6</v>
      </c>
      <c r="N570" s="16">
        <f>'[1]TCE - ANEXO II - Preencher'!S579</f>
        <v>0</v>
      </c>
      <c r="O570" s="17">
        <f>'[1]TCE - ANEXO II - Preencher'!W579</f>
        <v>286.89999999999998</v>
      </c>
      <c r="P570" s="18">
        <f>'[1]TCE - ANEXO II - Preencher'!X579</f>
        <v>992.69999999999993</v>
      </c>
      <c r="S570" s="22">
        <v>61057</v>
      </c>
    </row>
    <row r="571" spans="1:19" x14ac:dyDescent="0.2">
      <c r="A571" s="8">
        <f>IFERROR(VLOOKUP(B571,'[1]DADOS (OCULTAR)'!$P$3:$R$56,3,0),"")</f>
        <v>10988301000633</v>
      </c>
      <c r="B571" s="9" t="str">
        <f>'[1]TCE - ANEXO II - Preencher'!C580</f>
        <v>HOSPITAL PELÓPIDAS SILVEIRA</v>
      </c>
      <c r="C571" s="10"/>
      <c r="D571" s="11" t="str">
        <f>'[1]TCE - ANEXO II - Preencher'!E580</f>
        <v>JONATAS DA SILVA FERREIRA</v>
      </c>
      <c r="E571" s="12" t="str">
        <f>IF('[1]TCE - ANEXO II - Preencher'!G580="4 - Assistência Odontológica","2 - Outros Profissionais da saúde",'[1]TCE - ANEXO II - Preencher'!G580)</f>
        <v>3 - Administrativo</v>
      </c>
      <c r="F571" s="13" t="str">
        <f>'[1]TCE - ANEXO II - Preencher'!H580</f>
        <v>4110-10</v>
      </c>
      <c r="G571" s="14">
        <f>'[1]TCE - ANEXO II - Preencher'!I580</f>
        <v>44197</v>
      </c>
      <c r="H571" s="13" t="str">
        <f>'[1]TCE - ANEXO II - Preencher'!J580</f>
        <v>2 - Diarista</v>
      </c>
      <c r="I571" s="13">
        <f>'[1]TCE - ANEXO II - Preencher'!K580</f>
        <v>20</v>
      </c>
      <c r="J571" s="15">
        <f>'[1]TCE - ANEXO II - Preencher'!L580</f>
        <v>550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74.25</v>
      </c>
      <c r="P571" s="18">
        <f>'[1]TCE - ANEXO II - Preencher'!X580</f>
        <v>475.75</v>
      </c>
      <c r="S571" s="22">
        <v>61088</v>
      </c>
    </row>
    <row r="572" spans="1:19" x14ac:dyDescent="0.2">
      <c r="A572" s="8">
        <f>IFERROR(VLOOKUP(B572,'[1]DADOS (OCULTAR)'!$P$3:$R$56,3,0),"")</f>
        <v>10988301000633</v>
      </c>
      <c r="B572" s="9" t="str">
        <f>'[1]TCE - ANEXO II - Preencher'!C581</f>
        <v>HOSPITAL PELÓPIDAS SILVEIRA</v>
      </c>
      <c r="C572" s="10"/>
      <c r="D572" s="11" t="str">
        <f>'[1]TCE - ANEXO II - Preencher'!E581</f>
        <v>JONATHAN JOHN BORGES DA SILVA PIRES</v>
      </c>
      <c r="E572" s="12" t="str">
        <f>IF('[1]TCE - ANEXO II - Preencher'!G581="4 - Assistência Odontológica","2 - Outros Profissionais da saúde",'[1]TCE - ANEXO II - Preencher'!G581)</f>
        <v>3 - Administrativo</v>
      </c>
      <c r="F572" s="13" t="str">
        <f>'[1]TCE - ANEXO II - Preencher'!H581</f>
        <v>5174-10</v>
      </c>
      <c r="G572" s="14">
        <f>'[1]TCE - ANEXO II - Preencher'!I581</f>
        <v>44197</v>
      </c>
      <c r="H572" s="13" t="str">
        <f>'[1]TCE - ANEXO II - Preencher'!J581</f>
        <v>1 - Plantonista</v>
      </c>
      <c r="I572" s="13">
        <f>'[1]TCE - ANEXO II - Preencher'!K581</f>
        <v>44</v>
      </c>
      <c r="J572" s="15">
        <f>'[1]TCE - ANEXO II - Preencher'!L581</f>
        <v>1100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560</v>
      </c>
      <c r="N572" s="16">
        <f>'[1]TCE - ANEXO II - Preencher'!S581</f>
        <v>0</v>
      </c>
      <c r="O572" s="17">
        <f>'[1]TCE - ANEXO II - Preencher'!W581</f>
        <v>220.9</v>
      </c>
      <c r="P572" s="18">
        <f>'[1]TCE - ANEXO II - Preencher'!X581</f>
        <v>1439.1</v>
      </c>
      <c r="S572" s="22">
        <v>61118</v>
      </c>
    </row>
    <row r="573" spans="1:19" x14ac:dyDescent="0.2">
      <c r="A573" s="8">
        <f>IFERROR(VLOOKUP(B573,'[1]DADOS (OCULTAR)'!$P$3:$R$56,3,0),"")</f>
        <v>10988301000633</v>
      </c>
      <c r="B573" s="9" t="str">
        <f>'[1]TCE - ANEXO II - Preencher'!C582</f>
        <v>HOSPITAL PELÓPIDAS SILVEIRA</v>
      </c>
      <c r="C573" s="10"/>
      <c r="D573" s="11" t="str">
        <f>'[1]TCE - ANEXO II - Preencher'!E582</f>
        <v>JONATHAN LINS DOS SANTOS</v>
      </c>
      <c r="E573" s="12" t="str">
        <f>IF('[1]TCE - ANEXO II - Preencher'!G582="4 - Assistência Odontológica","2 - Outros Profissionais da saúde",'[1]TCE - ANEXO II - Preencher'!G582)</f>
        <v>3 - Administrativo</v>
      </c>
      <c r="F573" s="13" t="str">
        <f>'[1]TCE - ANEXO II - Preencher'!H582</f>
        <v>9501-10</v>
      </c>
      <c r="G573" s="14">
        <f>'[1]TCE - ANEXO II - Preencher'!I582</f>
        <v>44197</v>
      </c>
      <c r="H573" s="13" t="str">
        <f>'[1]TCE - ANEXO II - Preencher'!J582</f>
        <v>1 - Plantonista</v>
      </c>
      <c r="I573" s="13">
        <f>'[1]TCE - ANEXO II - Preencher'!K582</f>
        <v>44</v>
      </c>
      <c r="J573" s="15">
        <f>'[1]TCE - ANEXO II - Preencher'!L582</f>
        <v>2168.6799999999998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328.43</v>
      </c>
      <c r="N573" s="16">
        <f>'[1]TCE - ANEXO II - Preencher'!S582</f>
        <v>0</v>
      </c>
      <c r="O573" s="17">
        <f>'[1]TCE - ANEXO II - Preencher'!W582</f>
        <v>782.18</v>
      </c>
      <c r="P573" s="18">
        <f>'[1]TCE - ANEXO II - Preencher'!X582</f>
        <v>1714.9299999999998</v>
      </c>
      <c r="S573" s="22">
        <v>61149</v>
      </c>
    </row>
    <row r="574" spans="1:19" x14ac:dyDescent="0.2">
      <c r="A574" s="8">
        <f>IFERROR(VLOOKUP(B574,'[1]DADOS (OCULTAR)'!$P$3:$R$56,3,0),"")</f>
        <v>10988301000633</v>
      </c>
      <c r="B574" s="9" t="str">
        <f>'[1]TCE - ANEXO II - Preencher'!C583</f>
        <v>HOSPITAL PELÓPIDAS SILVEIRA</v>
      </c>
      <c r="C574" s="10"/>
      <c r="D574" s="11" t="str">
        <f>'[1]TCE - ANEXO II - Preencher'!E583</f>
        <v>JONATHAS KLEIBER SILVA GOMES</v>
      </c>
      <c r="E574" s="12" t="str">
        <f>IF('[1]TCE - ANEXO II - Preencher'!G583="4 - Assistência Odontológica","2 - Outros Profissionais da saúde",'[1]TCE - ANEXO II - Preencher'!G583)</f>
        <v>2 - Outros Profissionais da Saúde</v>
      </c>
      <c r="F574" s="13" t="str">
        <f>'[1]TCE - ANEXO II - Preencher'!H583</f>
        <v>2235-05</v>
      </c>
      <c r="G574" s="14">
        <f>'[1]TCE - ANEXO II - Preencher'!I583</f>
        <v>44197</v>
      </c>
      <c r="H574" s="13" t="str">
        <f>'[1]TCE - ANEXO II - Preencher'!J583</f>
        <v>1 - Plantonista</v>
      </c>
      <c r="I574" s="13">
        <f>'[1]TCE - ANEXO II - Preencher'!K583</f>
        <v>40</v>
      </c>
      <c r="J574" s="15">
        <f>'[1]TCE - ANEXO II - Preencher'!L583</f>
        <v>2055.94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1272.1600000000001</v>
      </c>
      <c r="N574" s="16">
        <f>'[1]TCE - ANEXO II - Preencher'!S583</f>
        <v>627.07000000000005</v>
      </c>
      <c r="O574" s="17">
        <f>'[1]TCE - ANEXO II - Preencher'!W583</f>
        <v>808.02</v>
      </c>
      <c r="P574" s="18">
        <f>'[1]TCE - ANEXO II - Preencher'!X583</f>
        <v>3147.1500000000005</v>
      </c>
      <c r="S574" s="22">
        <v>61179</v>
      </c>
    </row>
    <row r="575" spans="1:19" x14ac:dyDescent="0.2">
      <c r="A575" s="8">
        <f>IFERROR(VLOOKUP(B575,'[1]DADOS (OCULTAR)'!$P$3:$R$56,3,0),"")</f>
        <v>10988301000633</v>
      </c>
      <c r="B575" s="9" t="str">
        <f>'[1]TCE - ANEXO II - Preencher'!C584</f>
        <v>HOSPITAL PELÓPIDAS SILVEIRA</v>
      </c>
      <c r="C575" s="10"/>
      <c r="D575" s="11" t="str">
        <f>'[1]TCE - ANEXO II - Preencher'!E584</f>
        <v>JONES HENRIQUE DA SILVA</v>
      </c>
      <c r="E575" s="12" t="str">
        <f>IF('[1]TCE - ANEXO II - Preencher'!G584="4 - Assistência Odontológica","2 - Outros Profissionais da saúde",'[1]TCE - ANEXO II - Preencher'!G584)</f>
        <v>3 - Administrativo</v>
      </c>
      <c r="F575" s="13" t="str">
        <f>'[1]TCE - ANEXO II - Preencher'!H584</f>
        <v>5174-10</v>
      </c>
      <c r="G575" s="14">
        <f>'[1]TCE - ANEXO II - Preencher'!I584</f>
        <v>44197</v>
      </c>
      <c r="H575" s="13" t="str">
        <f>'[1]TCE - ANEXO II - Preencher'!J584</f>
        <v>1 - Plantonista</v>
      </c>
      <c r="I575" s="13">
        <f>'[1]TCE - ANEXO II - Preencher'!K584</f>
        <v>44</v>
      </c>
      <c r="J575" s="15">
        <f>'[1]TCE - ANEXO II - Preencher'!L584</f>
        <v>1100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51.27</v>
      </c>
      <c r="N575" s="16">
        <f>'[1]TCE - ANEXO II - Preencher'!S584</f>
        <v>0</v>
      </c>
      <c r="O575" s="17">
        <f>'[1]TCE - ANEXO II - Preencher'!W584</f>
        <v>242.18</v>
      </c>
      <c r="P575" s="18">
        <f>'[1]TCE - ANEXO II - Preencher'!X584</f>
        <v>909.08999999999992</v>
      </c>
      <c r="S575" s="22">
        <v>61210</v>
      </c>
    </row>
    <row r="576" spans="1:19" x14ac:dyDescent="0.2">
      <c r="A576" s="8">
        <f>IFERROR(VLOOKUP(B576,'[1]DADOS (OCULTAR)'!$P$3:$R$56,3,0),"")</f>
        <v>10988301000633</v>
      </c>
      <c r="B576" s="9" t="str">
        <f>'[1]TCE - ANEXO II - Preencher'!C585</f>
        <v>HOSPITAL PELÓPIDAS SILVEIRA</v>
      </c>
      <c r="C576" s="10"/>
      <c r="D576" s="11" t="str">
        <f>'[1]TCE - ANEXO II - Preencher'!E585</f>
        <v>JONI NAGIPE SILVA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 t="str">
        <f>'[1]TCE - ANEXO II - Preencher'!H585</f>
        <v>3241-15</v>
      </c>
      <c r="G576" s="14">
        <f>'[1]TCE - ANEXO II - Preencher'!I585</f>
        <v>44197</v>
      </c>
      <c r="H576" s="13" t="str">
        <f>'[1]TCE - ANEXO II - Preencher'!J585</f>
        <v>1 - Plantonista</v>
      </c>
      <c r="I576" s="13">
        <f>'[1]TCE - ANEXO II - Preencher'!K585</f>
        <v>24</v>
      </c>
      <c r="J576" s="15">
        <f>'[1]TCE - ANEXO II - Preencher'!L585</f>
        <v>1184.42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1947.33</v>
      </c>
      <c r="N576" s="16">
        <f>'[1]TCE - ANEXO II - Preencher'!S585</f>
        <v>0</v>
      </c>
      <c r="O576" s="17">
        <f>'[1]TCE - ANEXO II - Preencher'!W585</f>
        <v>737.11</v>
      </c>
      <c r="P576" s="18">
        <f>'[1]TCE - ANEXO II - Preencher'!X585</f>
        <v>2394.64</v>
      </c>
      <c r="S576" s="22">
        <v>61241</v>
      </c>
    </row>
    <row r="577" spans="1:19" x14ac:dyDescent="0.2">
      <c r="A577" s="8">
        <f>IFERROR(VLOOKUP(B577,'[1]DADOS (OCULTAR)'!$P$3:$R$56,3,0),"")</f>
        <v>10988301000633</v>
      </c>
      <c r="B577" s="9" t="str">
        <f>'[1]TCE - ANEXO II - Preencher'!C586</f>
        <v>HOSPITAL PELÓPIDAS SILVEIRA</v>
      </c>
      <c r="C577" s="10"/>
      <c r="D577" s="11" t="str">
        <f>'[1]TCE - ANEXO II - Preencher'!E586</f>
        <v>JORDANIA FIDELIS DA SILVA</v>
      </c>
      <c r="E577" s="12" t="str">
        <f>IF('[1]TCE - ANEXO II - Preencher'!G586="4 - Assistência Odontológica","2 - Outros Profissionais da saúde",'[1]TCE - ANEXO II - Preencher'!G586)</f>
        <v>3 - Administrativo</v>
      </c>
      <c r="F577" s="13" t="str">
        <f>'[1]TCE - ANEXO II - Preencher'!H586</f>
        <v>5134-30</v>
      </c>
      <c r="G577" s="14">
        <f>'[1]TCE - ANEXO II - Preencher'!I586</f>
        <v>44197</v>
      </c>
      <c r="H577" s="13" t="str">
        <f>'[1]TCE - ANEXO II - Preencher'!J586</f>
        <v>1 - Plantonista</v>
      </c>
      <c r="I577" s="13">
        <f>'[1]TCE - ANEXO II - Preencher'!K586</f>
        <v>44</v>
      </c>
      <c r="J577" s="15">
        <f>'[1]TCE - ANEXO II - Preencher'!L586</f>
        <v>1100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622.38</v>
      </c>
      <c r="N577" s="16">
        <f>'[1]TCE - ANEXO II - Preencher'!S586</f>
        <v>0</v>
      </c>
      <c r="O577" s="17">
        <f>'[1]TCE - ANEXO II - Preencher'!W586</f>
        <v>204.51</v>
      </c>
      <c r="P577" s="18">
        <f>'[1]TCE - ANEXO II - Preencher'!X586</f>
        <v>1517.8700000000001</v>
      </c>
      <c r="S577" s="22">
        <v>61271</v>
      </c>
    </row>
    <row r="578" spans="1:19" x14ac:dyDescent="0.2">
      <c r="A578" s="8">
        <f>IFERROR(VLOOKUP(B578,'[1]DADOS (OCULTAR)'!$P$3:$R$56,3,0),"")</f>
        <v>10988301000633</v>
      </c>
      <c r="B578" s="9" t="str">
        <f>'[1]TCE - ANEXO II - Preencher'!C587</f>
        <v>HOSPITAL PELÓPIDAS SILVEIRA</v>
      </c>
      <c r="C578" s="10"/>
      <c r="D578" s="11" t="str">
        <f>'[1]TCE - ANEXO II - Preencher'!E587</f>
        <v>JORGE ALEXANDRE ALVES DE ALMEIDA</v>
      </c>
      <c r="E578" s="12" t="str">
        <f>IF('[1]TCE - ANEXO II - Preencher'!G587="4 - Assistência Odontológica","2 - Outros Profissionais da saúde",'[1]TCE - ANEXO II - Preencher'!G587)</f>
        <v>2 - Outros Profissionais da Saúde</v>
      </c>
      <c r="F578" s="13" t="str">
        <f>'[1]TCE - ANEXO II - Preencher'!H587</f>
        <v>2235-05</v>
      </c>
      <c r="G578" s="14">
        <f>'[1]TCE - ANEXO II - Preencher'!I587</f>
        <v>44197</v>
      </c>
      <c r="H578" s="13" t="str">
        <f>'[1]TCE - ANEXO II - Preencher'!J587</f>
        <v>2 - Diarista</v>
      </c>
      <c r="I578" s="13">
        <f>'[1]TCE - ANEXO II - Preencher'!K587</f>
        <v>40</v>
      </c>
      <c r="J578" s="15">
        <f>'[1]TCE - ANEXO II - Preencher'!L587</f>
        <v>1064.3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311.22000000000003</v>
      </c>
      <c r="N578" s="16">
        <f>'[1]TCE - ANEXO II - Preencher'!S587</f>
        <v>266.07</v>
      </c>
      <c r="O578" s="17">
        <f>'[1]TCE - ANEXO II - Preencher'!W587</f>
        <v>131.24</v>
      </c>
      <c r="P578" s="18">
        <f>'[1]TCE - ANEXO II - Preencher'!X587</f>
        <v>1510.35</v>
      </c>
      <c r="S578" s="22">
        <v>61302</v>
      </c>
    </row>
    <row r="579" spans="1:19" x14ac:dyDescent="0.2">
      <c r="A579" s="8">
        <f>IFERROR(VLOOKUP(B579,'[1]DADOS (OCULTAR)'!$P$3:$R$56,3,0),"")</f>
        <v>10988301000633</v>
      </c>
      <c r="B579" s="9" t="str">
        <f>'[1]TCE - ANEXO II - Preencher'!C588</f>
        <v>HOSPITAL PELÓPIDAS SILVEIRA</v>
      </c>
      <c r="C579" s="10"/>
      <c r="D579" s="11" t="str">
        <f>'[1]TCE - ANEXO II - Preencher'!E588</f>
        <v>JOSE ALTAIDES DO NASCIMENTO</v>
      </c>
      <c r="E579" s="12" t="str">
        <f>IF('[1]TCE - ANEXO II - Preencher'!G588="4 - Assistência Odontológica","2 - Outros Profissionais da saúde",'[1]TCE - ANEXO II - Preencher'!G588)</f>
        <v>2 - Outros Profissionais da Saúde</v>
      </c>
      <c r="F579" s="13" t="str">
        <f>'[1]TCE - ANEXO II - Preencher'!H588</f>
        <v>3222-05</v>
      </c>
      <c r="G579" s="14">
        <f>'[1]TCE - ANEXO II - Preencher'!I588</f>
        <v>44197</v>
      </c>
      <c r="H579" s="13" t="str">
        <f>'[1]TCE - ANEXO II - Preencher'!J588</f>
        <v>1 - Plantonista</v>
      </c>
      <c r="I579" s="13">
        <f>'[1]TCE - ANEXO II - Preencher'!K588</f>
        <v>44</v>
      </c>
      <c r="J579" s="15">
        <f>'[1]TCE - ANEXO II - Preencher'!L588</f>
        <v>1100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649.73</v>
      </c>
      <c r="N579" s="16">
        <f>'[1]TCE - ANEXO II - Preencher'!S588</f>
        <v>110</v>
      </c>
      <c r="O579" s="17">
        <f>'[1]TCE - ANEXO II - Preencher'!W588</f>
        <v>323.08999999999997</v>
      </c>
      <c r="P579" s="18">
        <f>'[1]TCE - ANEXO II - Preencher'!X588</f>
        <v>1536.64</v>
      </c>
      <c r="S579" s="22">
        <v>61332</v>
      </c>
    </row>
    <row r="580" spans="1:19" x14ac:dyDescent="0.2">
      <c r="A580" s="8">
        <f>IFERROR(VLOOKUP(B580,'[1]DADOS (OCULTAR)'!$P$3:$R$56,3,0),"")</f>
        <v>10988301000633</v>
      </c>
      <c r="B580" s="9" t="str">
        <f>'[1]TCE - ANEXO II - Preencher'!C589</f>
        <v>HOSPITAL PELÓPIDAS SILVEIRA</v>
      </c>
      <c r="C580" s="10"/>
      <c r="D580" s="11" t="str">
        <f>'[1]TCE - ANEXO II - Preencher'!E589</f>
        <v>JOSE CARLOS DA SILVA RIBEIRO</v>
      </c>
      <c r="E580" s="12" t="str">
        <f>IF('[1]TCE - ANEXO II - Preencher'!G589="4 - Assistência Odontológica","2 - Outros Profissionais da saúde",'[1]TCE - ANEXO II - Preencher'!G589)</f>
        <v>2 - Outros Profissionais da Saúde</v>
      </c>
      <c r="F580" s="13" t="str">
        <f>'[1]TCE - ANEXO II - Preencher'!H589</f>
        <v>2235-05</v>
      </c>
      <c r="G580" s="14">
        <f>'[1]TCE - ANEXO II - Preencher'!I589</f>
        <v>44197</v>
      </c>
      <c r="H580" s="13" t="str">
        <f>'[1]TCE - ANEXO II - Preencher'!J589</f>
        <v>1 - Plantonista</v>
      </c>
      <c r="I580" s="13">
        <f>'[1]TCE - ANEXO II - Preencher'!K589</f>
        <v>40</v>
      </c>
      <c r="J580" s="15">
        <f>'[1]TCE - ANEXO II - Preencher'!L589</f>
        <v>2055.94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2892.24</v>
      </c>
      <c r="N580" s="16">
        <f>'[1]TCE - ANEXO II - Preencher'!S589</f>
        <v>832.66</v>
      </c>
      <c r="O580" s="17">
        <f>'[1]TCE - ANEXO II - Preencher'!W589</f>
        <v>1213.8399999999999</v>
      </c>
      <c r="P580" s="18">
        <f>'[1]TCE - ANEXO II - Preencher'!X589</f>
        <v>4567</v>
      </c>
      <c r="S580" s="22">
        <v>61363</v>
      </c>
    </row>
    <row r="581" spans="1:19" x14ac:dyDescent="0.2">
      <c r="A581" s="8">
        <f>IFERROR(VLOOKUP(B581,'[1]DADOS (OCULTAR)'!$P$3:$R$56,3,0),"")</f>
        <v>10988301000633</v>
      </c>
      <c r="B581" s="9" t="str">
        <f>'[1]TCE - ANEXO II - Preencher'!C590</f>
        <v>HOSPITAL PELÓPIDAS SILVEIRA</v>
      </c>
      <c r="C581" s="10"/>
      <c r="D581" s="11" t="str">
        <f>'[1]TCE - ANEXO II - Preencher'!E590</f>
        <v>JOSE CARLOS PEREIRA DA SILVA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 t="str">
        <f>'[1]TCE - ANEXO II - Preencher'!H590</f>
        <v>5151-10</v>
      </c>
      <c r="G581" s="14">
        <f>'[1]TCE - ANEXO II - Preencher'!I590</f>
        <v>44197</v>
      </c>
      <c r="H581" s="13" t="str">
        <f>'[1]TCE - ANEXO II - Preencher'!J590</f>
        <v>1 - Plantonista</v>
      </c>
      <c r="I581" s="13">
        <f>'[1]TCE - ANEXO II - Preencher'!K590</f>
        <v>44</v>
      </c>
      <c r="J581" s="15">
        <f>'[1]TCE - ANEXO II - Preencher'!L590</f>
        <v>990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436.27</v>
      </c>
      <c r="N581" s="16">
        <f>'[1]TCE - ANEXO II - Preencher'!S590</f>
        <v>0</v>
      </c>
      <c r="O581" s="17">
        <f>'[1]TCE - ANEXO II - Preencher'!W590</f>
        <v>129.25</v>
      </c>
      <c r="P581" s="18">
        <f>'[1]TCE - ANEXO II - Preencher'!X590</f>
        <v>1297.02</v>
      </c>
      <c r="S581" s="22">
        <v>61394</v>
      </c>
    </row>
    <row r="582" spans="1:19" x14ac:dyDescent="0.2">
      <c r="A582" s="8">
        <f>IFERROR(VLOOKUP(B582,'[1]DADOS (OCULTAR)'!$P$3:$R$56,3,0),"")</f>
        <v>10988301000633</v>
      </c>
      <c r="B582" s="9" t="str">
        <f>'[1]TCE - ANEXO II - Preencher'!C591</f>
        <v>HOSPITAL PELÓPIDAS SILVEIRA</v>
      </c>
      <c r="C582" s="10"/>
      <c r="D582" s="11" t="str">
        <f>'[1]TCE - ANEXO II - Preencher'!E591</f>
        <v>JOSE CARLOS RODRIGUES DA SILVA JUNIOR</v>
      </c>
      <c r="E582" s="12" t="str">
        <f>IF('[1]TCE - ANEXO II - Preencher'!G591="4 - Assistência Odontológica","2 - Outros Profissionais da saúde",'[1]TCE - ANEXO II - Preencher'!G591)</f>
        <v>2 - Outros Profissionais da Saúde</v>
      </c>
      <c r="F582" s="13" t="str">
        <f>'[1]TCE - ANEXO II - Preencher'!H591</f>
        <v>5211-30</v>
      </c>
      <c r="G582" s="14">
        <f>'[1]TCE - ANEXO II - Preencher'!I591</f>
        <v>44197</v>
      </c>
      <c r="H582" s="13" t="str">
        <f>'[1]TCE - ANEXO II - Preencher'!J591</f>
        <v>2 - Diarista</v>
      </c>
      <c r="I582" s="13">
        <f>'[1]TCE - ANEXO II - Preencher'!K591</f>
        <v>44</v>
      </c>
      <c r="J582" s="15">
        <f>'[1]TCE - ANEXO II - Preencher'!L591</f>
        <v>73.33</v>
      </c>
      <c r="K582" s="15">
        <f>'[1]TCE - ANEXO II - Preencher'!P591</f>
        <v>1399.44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1440.03</v>
      </c>
      <c r="P582" s="18">
        <f>'[1]TCE - ANEXO II - Preencher'!X591</f>
        <v>32.740000000000009</v>
      </c>
      <c r="S582" s="22">
        <v>61423</v>
      </c>
    </row>
    <row r="583" spans="1:19" x14ac:dyDescent="0.2">
      <c r="A583" s="8">
        <f>IFERROR(VLOOKUP(B583,'[1]DADOS (OCULTAR)'!$P$3:$R$56,3,0),"")</f>
        <v>10988301000633</v>
      </c>
      <c r="B583" s="9" t="str">
        <f>'[1]TCE - ANEXO II - Preencher'!C592</f>
        <v>HOSPITAL PELÓPIDAS SILVEIRA</v>
      </c>
      <c r="C583" s="10"/>
      <c r="D583" s="11" t="str">
        <f>'[1]TCE - ANEXO II - Preencher'!E592</f>
        <v>JOSE CLAUDIO ALVES LAURENTINO</v>
      </c>
      <c r="E583" s="12" t="str">
        <f>IF('[1]TCE - ANEXO II - Preencher'!G592="4 - Assistência Odontológica","2 - Outros Profissionais da saúde",'[1]TCE - ANEXO II - Preencher'!G592)</f>
        <v>3 - Administrativo</v>
      </c>
      <c r="F583" s="13" t="str">
        <f>'[1]TCE - ANEXO II - Preencher'!H592</f>
        <v>5142-25</v>
      </c>
      <c r="G583" s="14">
        <f>'[1]TCE - ANEXO II - Preencher'!I592</f>
        <v>44197</v>
      </c>
      <c r="H583" s="13" t="str">
        <f>'[1]TCE - ANEXO II - Preencher'!J592</f>
        <v>1 - Plantonista</v>
      </c>
      <c r="I583" s="13">
        <f>'[1]TCE - ANEXO II - Preencher'!K592</f>
        <v>44</v>
      </c>
      <c r="J583" s="15">
        <f>'[1]TCE - ANEXO II - Preencher'!L592</f>
        <v>1063.33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285.17</v>
      </c>
      <c r="N583" s="16">
        <f>'[1]TCE - ANEXO II - Preencher'!S592</f>
        <v>0</v>
      </c>
      <c r="O583" s="17">
        <f>'[1]TCE - ANEXO II - Preencher'!W592</f>
        <v>169.03</v>
      </c>
      <c r="P583" s="18">
        <f>'[1]TCE - ANEXO II - Preencher'!X592</f>
        <v>1179.47</v>
      </c>
      <c r="S583" s="22">
        <v>61454</v>
      </c>
    </row>
    <row r="584" spans="1:19" x14ac:dyDescent="0.2">
      <c r="A584" s="8">
        <f>IFERROR(VLOOKUP(B584,'[1]DADOS (OCULTAR)'!$P$3:$R$56,3,0),"")</f>
        <v>10988301000633</v>
      </c>
      <c r="B584" s="9" t="str">
        <f>'[1]TCE - ANEXO II - Preencher'!C593</f>
        <v>HOSPITAL PELÓPIDAS SILVEIRA</v>
      </c>
      <c r="C584" s="10"/>
      <c r="D584" s="11" t="str">
        <f>'[1]TCE - ANEXO II - Preencher'!E593</f>
        <v>JOSE EDILSON DOS SANTOS SILVA</v>
      </c>
      <c r="E584" s="12" t="str">
        <f>IF('[1]TCE - ANEXO II - Preencher'!G593="4 - Assistência Odontológica","2 - Outros Profissionais da saúde",'[1]TCE - ANEXO II - Preencher'!G593)</f>
        <v>3 - Administrativo</v>
      </c>
      <c r="F584" s="13" t="str">
        <f>'[1]TCE - ANEXO II - Preencher'!H593</f>
        <v>5163-45</v>
      </c>
      <c r="G584" s="14">
        <f>'[1]TCE - ANEXO II - Preencher'!I593</f>
        <v>44197</v>
      </c>
      <c r="H584" s="13" t="str">
        <f>'[1]TCE - ANEXO II - Preencher'!J593</f>
        <v>2 - Diarista</v>
      </c>
      <c r="I584" s="13">
        <f>'[1]TCE - ANEXO II - Preencher'!K593</f>
        <v>44</v>
      </c>
      <c r="J584" s="15">
        <f>'[1]TCE - ANEXO II - Preencher'!L593</f>
        <v>1100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220</v>
      </c>
      <c r="N584" s="16">
        <f>'[1]TCE - ANEXO II - Preencher'!S593</f>
        <v>0</v>
      </c>
      <c r="O584" s="17">
        <f>'[1]TCE - ANEXO II - Preencher'!W593</f>
        <v>392.21</v>
      </c>
      <c r="P584" s="18">
        <f>'[1]TCE - ANEXO II - Preencher'!X593</f>
        <v>927.79</v>
      </c>
      <c r="S584" s="22">
        <v>61484</v>
      </c>
    </row>
    <row r="585" spans="1:19" x14ac:dyDescent="0.2">
      <c r="A585" s="8">
        <f>IFERROR(VLOOKUP(B585,'[1]DADOS (OCULTAR)'!$P$3:$R$56,3,0),"")</f>
        <v>10988301000633</v>
      </c>
      <c r="B585" s="9" t="str">
        <f>'[1]TCE - ANEXO II - Preencher'!C594</f>
        <v>HOSPITAL PELÓPIDAS SILVEIRA</v>
      </c>
      <c r="C585" s="10"/>
      <c r="D585" s="11" t="str">
        <f>'[1]TCE - ANEXO II - Preencher'!E594</f>
        <v>JOSE EDSON CAMILO DOS SANTOS</v>
      </c>
      <c r="E585" s="12" t="str">
        <f>IF('[1]TCE - ANEXO II - Preencher'!G594="4 - Assistência Odontológica","2 - Outros Profissionais da saúde",'[1]TCE - ANEXO II - Preencher'!G594)</f>
        <v>3 - Administrativo</v>
      </c>
      <c r="F585" s="13" t="str">
        <f>'[1]TCE - ANEXO II - Preencher'!H594</f>
        <v>5163-45</v>
      </c>
      <c r="G585" s="14">
        <f>'[1]TCE - ANEXO II - Preencher'!I594</f>
        <v>44197</v>
      </c>
      <c r="H585" s="13" t="str">
        <f>'[1]TCE - ANEXO II - Preencher'!J594</f>
        <v>1 - Plantonista</v>
      </c>
      <c r="I585" s="13">
        <f>'[1]TCE - ANEXO II - Preencher'!K594</f>
        <v>44</v>
      </c>
      <c r="J585" s="15">
        <f>'[1]TCE - ANEXO II - Preencher'!L594</f>
        <v>1100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629.20000000000005</v>
      </c>
      <c r="N585" s="16">
        <f>'[1]TCE - ANEXO II - Preencher'!S594</f>
        <v>0</v>
      </c>
      <c r="O585" s="17">
        <f>'[1]TCE - ANEXO II - Preencher'!W594</f>
        <v>540.01</v>
      </c>
      <c r="P585" s="18">
        <f>'[1]TCE - ANEXO II - Preencher'!X594</f>
        <v>1189.19</v>
      </c>
      <c r="S585" s="22">
        <v>61515</v>
      </c>
    </row>
    <row r="586" spans="1:19" x14ac:dyDescent="0.2">
      <c r="A586" s="8">
        <f>IFERROR(VLOOKUP(B586,'[1]DADOS (OCULTAR)'!$P$3:$R$56,3,0),"")</f>
        <v>10988301000633</v>
      </c>
      <c r="B586" s="9" t="str">
        <f>'[1]TCE - ANEXO II - Preencher'!C595</f>
        <v>HOSPITAL PELÓPIDAS SILVEIRA</v>
      </c>
      <c r="C586" s="10"/>
      <c r="D586" s="11" t="str">
        <f>'[1]TCE - ANEXO II - Preencher'!E595</f>
        <v>JOSE EDUARDO DA SILVA NETO</v>
      </c>
      <c r="E586" s="12" t="str">
        <f>IF('[1]TCE - ANEXO II - Preencher'!G595="4 - Assistência Odontológica","2 - Outros Profissionais da saúde",'[1]TCE - ANEXO II - Preencher'!G595)</f>
        <v>3 - Administrativo</v>
      </c>
      <c r="F586" s="13" t="str">
        <f>'[1]TCE - ANEXO II - Preencher'!H595</f>
        <v>5135-05</v>
      </c>
      <c r="G586" s="14">
        <f>'[1]TCE - ANEXO II - Preencher'!I595</f>
        <v>44197</v>
      </c>
      <c r="H586" s="13" t="str">
        <f>'[1]TCE - ANEXO II - Preencher'!J595</f>
        <v>2 - Diarista</v>
      </c>
      <c r="I586" s="13">
        <f>'[1]TCE - ANEXO II - Preencher'!K595</f>
        <v>44</v>
      </c>
      <c r="J586" s="15">
        <f>'[1]TCE - ANEXO II - Preencher'!L595</f>
        <v>1100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322.54000000000002</v>
      </c>
      <c r="N586" s="16">
        <f>'[1]TCE - ANEXO II - Preencher'!S595</f>
        <v>0</v>
      </c>
      <c r="O586" s="17">
        <f>'[1]TCE - ANEXO II - Preencher'!W595</f>
        <v>169.74</v>
      </c>
      <c r="P586" s="18">
        <f>'[1]TCE - ANEXO II - Preencher'!X595</f>
        <v>1252.8</v>
      </c>
      <c r="S586" s="22">
        <v>61545</v>
      </c>
    </row>
    <row r="587" spans="1:19" x14ac:dyDescent="0.2">
      <c r="A587" s="8">
        <f>IFERROR(VLOOKUP(B587,'[1]DADOS (OCULTAR)'!$P$3:$R$56,3,0),"")</f>
        <v>10988301000633</v>
      </c>
      <c r="B587" s="9" t="str">
        <f>'[1]TCE - ANEXO II - Preencher'!C596</f>
        <v>HOSPITAL PELÓPIDAS SILVEIRA</v>
      </c>
      <c r="C587" s="10"/>
      <c r="D587" s="11" t="str">
        <f>'[1]TCE - ANEXO II - Preencher'!E596</f>
        <v>JOSE EDUARDO LIMA DA ROCHA SILVA LINS</v>
      </c>
      <c r="E587" s="12" t="str">
        <f>IF('[1]TCE - ANEXO II - Preencher'!G596="4 - Assistência Odontológica","2 - Outros Profissionais da saúde",'[1]TCE - ANEXO II - Preencher'!G596)</f>
        <v>3 - Administrativo</v>
      </c>
      <c r="F587" s="13" t="str">
        <f>'[1]TCE - ANEXO II - Preencher'!H596</f>
        <v>4110-10</v>
      </c>
      <c r="G587" s="14">
        <f>'[1]TCE - ANEXO II - Preencher'!I596</f>
        <v>44197</v>
      </c>
      <c r="H587" s="13" t="str">
        <f>'[1]TCE - ANEXO II - Preencher'!J596</f>
        <v>2 - Diarista</v>
      </c>
      <c r="I587" s="13">
        <f>'[1]TCE - ANEXO II - Preencher'!K596</f>
        <v>20</v>
      </c>
      <c r="J587" s="15">
        <f>'[1]TCE - ANEXO II - Preencher'!L596</f>
        <v>550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74.25</v>
      </c>
      <c r="P587" s="18">
        <f>'[1]TCE - ANEXO II - Preencher'!X596</f>
        <v>475.75</v>
      </c>
      <c r="S587" s="22">
        <v>61576</v>
      </c>
    </row>
    <row r="588" spans="1:19" x14ac:dyDescent="0.2">
      <c r="A588" s="8">
        <f>IFERROR(VLOOKUP(B588,'[1]DADOS (OCULTAR)'!$P$3:$R$56,3,0),"")</f>
        <v>10988301000633</v>
      </c>
      <c r="B588" s="9" t="str">
        <f>'[1]TCE - ANEXO II - Preencher'!C597</f>
        <v>HOSPITAL PELÓPIDAS SILVEIRA</v>
      </c>
      <c r="C588" s="10"/>
      <c r="D588" s="11" t="str">
        <f>'[1]TCE - ANEXO II - Preencher'!E597</f>
        <v>JOSE ELINALDO MATIAS DA SILVA</v>
      </c>
      <c r="E588" s="12" t="str">
        <f>IF('[1]TCE - ANEXO II - Preencher'!G597="4 - Assistência Odontológica","2 - Outros Profissionais da saúde",'[1]TCE - ANEXO II - Preencher'!G597)</f>
        <v>3 - Administrativo</v>
      </c>
      <c r="F588" s="13" t="str">
        <f>'[1]TCE - ANEXO II - Preencher'!H597</f>
        <v>5174-10</v>
      </c>
      <c r="G588" s="14">
        <f>'[1]TCE - ANEXO II - Preencher'!I597</f>
        <v>44197</v>
      </c>
      <c r="H588" s="13" t="str">
        <f>'[1]TCE - ANEXO II - Preencher'!J597</f>
        <v>1 - Plantonista</v>
      </c>
      <c r="I588" s="13">
        <f>'[1]TCE - ANEXO II - Preencher'!K597</f>
        <v>44</v>
      </c>
      <c r="J588" s="15">
        <f>'[1]TCE - ANEXO II - Preencher'!L597</f>
        <v>0</v>
      </c>
      <c r="K588" s="15">
        <f>'[1]TCE - ANEXO II - Preencher'!P597</f>
        <v>1616.69</v>
      </c>
      <c r="L588" s="15">
        <f>'[1]TCE - ANEXO II - Preencher'!Q597</f>
        <v>0</v>
      </c>
      <c r="M588" s="15">
        <f>'[1]TCE - ANEXO II - Preencher'!R597</f>
        <v>214.54</v>
      </c>
      <c r="N588" s="16">
        <f>'[1]TCE - ANEXO II - Preencher'!S597</f>
        <v>0</v>
      </c>
      <c r="O588" s="17">
        <f>'[1]TCE - ANEXO II - Preencher'!W597</f>
        <v>1650.9</v>
      </c>
      <c r="P588" s="18">
        <f>'[1]TCE - ANEXO II - Preencher'!X597</f>
        <v>180.32999999999993</v>
      </c>
      <c r="S588" s="22">
        <v>61607</v>
      </c>
    </row>
    <row r="589" spans="1:19" x14ac:dyDescent="0.2">
      <c r="A589" s="8">
        <f>IFERROR(VLOOKUP(B589,'[1]DADOS (OCULTAR)'!$P$3:$R$56,3,0),"")</f>
        <v>10988301000633</v>
      </c>
      <c r="B589" s="9" t="str">
        <f>'[1]TCE - ANEXO II - Preencher'!C598</f>
        <v>HOSPITAL PELÓPIDAS SILVEIRA</v>
      </c>
      <c r="C589" s="10"/>
      <c r="D589" s="11" t="str">
        <f>'[1]TCE - ANEXO II - Preencher'!E598</f>
        <v>JOSE MILTON DOS SANTOS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 t="str">
        <f>'[1]TCE - ANEXO II - Preencher'!H598</f>
        <v>5151-10</v>
      </c>
      <c r="G589" s="14">
        <f>'[1]TCE - ANEXO II - Preencher'!I598</f>
        <v>44197</v>
      </c>
      <c r="H589" s="13" t="str">
        <f>'[1]TCE - ANEXO II - Preencher'!J598</f>
        <v>1 - Plantonista</v>
      </c>
      <c r="I589" s="13">
        <f>'[1]TCE - ANEXO II - Preencher'!K598</f>
        <v>44</v>
      </c>
      <c r="J589" s="15">
        <f>'[1]TCE - ANEXO II - Preencher'!L598</f>
        <v>1100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2106.5300000000002</v>
      </c>
      <c r="N589" s="16">
        <f>'[1]TCE - ANEXO II - Preencher'!S598</f>
        <v>0</v>
      </c>
      <c r="O589" s="17">
        <f>'[1]TCE - ANEXO II - Preencher'!W598</f>
        <v>656.95</v>
      </c>
      <c r="P589" s="18">
        <f>'[1]TCE - ANEXO II - Preencher'!X598</f>
        <v>2549.58</v>
      </c>
      <c r="S589" s="22">
        <v>61637</v>
      </c>
    </row>
    <row r="590" spans="1:19" x14ac:dyDescent="0.2">
      <c r="A590" s="8">
        <f>IFERROR(VLOOKUP(B590,'[1]DADOS (OCULTAR)'!$P$3:$R$56,3,0),"")</f>
        <v>10988301000633</v>
      </c>
      <c r="B590" s="9" t="str">
        <f>'[1]TCE - ANEXO II - Preencher'!C599</f>
        <v>HOSPITAL PELÓPIDAS SILVEIRA</v>
      </c>
      <c r="C590" s="10"/>
      <c r="D590" s="11" t="str">
        <f>'[1]TCE - ANEXO II - Preencher'!E599</f>
        <v>JOSE ROMILDO RIBEIRO DE SENA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 t="str">
        <f>'[1]TCE - ANEXO II - Preencher'!H599</f>
        <v>2236-05</v>
      </c>
      <c r="G590" s="14">
        <f>'[1]TCE - ANEXO II - Preencher'!I599</f>
        <v>44197</v>
      </c>
      <c r="H590" s="13" t="str">
        <f>'[1]TCE - ANEXO II - Preencher'!J599</f>
        <v>1 - Plantonista</v>
      </c>
      <c r="I590" s="13">
        <f>'[1]TCE - ANEXO II - Preencher'!K599</f>
        <v>24</v>
      </c>
      <c r="J590" s="15">
        <f>'[1]TCE - ANEXO II - Preencher'!L599</f>
        <v>1604.62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666.15</v>
      </c>
      <c r="N590" s="16">
        <f>'[1]TCE - ANEXO II - Preencher'!S599</f>
        <v>401.16</v>
      </c>
      <c r="O590" s="17">
        <f>'[1]TCE - ANEXO II - Preencher'!W599</f>
        <v>332.51</v>
      </c>
      <c r="P590" s="18">
        <f>'[1]TCE - ANEXO II - Preencher'!X599</f>
        <v>2339.42</v>
      </c>
      <c r="S590" s="22">
        <v>61668</v>
      </c>
    </row>
    <row r="591" spans="1:19" x14ac:dyDescent="0.2">
      <c r="A591" s="8">
        <f>IFERROR(VLOOKUP(B591,'[1]DADOS (OCULTAR)'!$P$3:$R$56,3,0),"")</f>
        <v>10988301000633</v>
      </c>
      <c r="B591" s="9" t="str">
        <f>'[1]TCE - ANEXO II - Preencher'!C600</f>
        <v>HOSPITAL PELÓPIDAS SILVEIRA</v>
      </c>
      <c r="C591" s="10"/>
      <c r="D591" s="11" t="str">
        <f>'[1]TCE - ANEXO II - Preencher'!E600</f>
        <v>JOSE TIAGO DA SILVA NETO</v>
      </c>
      <c r="E591" s="12" t="str">
        <f>IF('[1]TCE - ANEXO II - Preencher'!G600="4 - Assistência Odontológica","2 - Outros Profissionais da saúde",'[1]TCE - ANEXO II - Preencher'!G600)</f>
        <v>3 - Administrativo</v>
      </c>
      <c r="F591" s="13" t="str">
        <f>'[1]TCE - ANEXO II - Preencher'!H600</f>
        <v>5142-25</v>
      </c>
      <c r="G591" s="14">
        <f>'[1]TCE - ANEXO II - Preencher'!I600</f>
        <v>44197</v>
      </c>
      <c r="H591" s="13" t="str">
        <f>'[1]TCE - ANEXO II - Preencher'!J600</f>
        <v>1 - Plantonista</v>
      </c>
      <c r="I591" s="13">
        <f>'[1]TCE - ANEXO II - Preencher'!K600</f>
        <v>44</v>
      </c>
      <c r="J591" s="15">
        <f>'[1]TCE - ANEXO II - Preencher'!L600</f>
        <v>990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381.27</v>
      </c>
      <c r="N591" s="16">
        <f>'[1]TCE - ANEXO II - Preencher'!S600</f>
        <v>0</v>
      </c>
      <c r="O591" s="17">
        <f>'[1]TCE - ANEXO II - Preencher'!W600</f>
        <v>161.69999999999999</v>
      </c>
      <c r="P591" s="18">
        <f>'[1]TCE - ANEXO II - Preencher'!X600</f>
        <v>1209.57</v>
      </c>
      <c r="S591" s="22">
        <v>61698</v>
      </c>
    </row>
    <row r="592" spans="1:19" x14ac:dyDescent="0.2">
      <c r="A592" s="8">
        <f>IFERROR(VLOOKUP(B592,'[1]DADOS (OCULTAR)'!$P$3:$R$56,3,0),"")</f>
        <v>10988301000633</v>
      </c>
      <c r="B592" s="9" t="str">
        <f>'[1]TCE - ANEXO II - Preencher'!C601</f>
        <v>HOSPITAL PELÓPIDAS SILVEIRA</v>
      </c>
      <c r="C592" s="10"/>
      <c r="D592" s="11" t="str">
        <f>'[1]TCE - ANEXO II - Preencher'!E601</f>
        <v>JOSE WELLINGTON DO NASCIMENTO CARLOS</v>
      </c>
      <c r="E592" s="12" t="str">
        <f>IF('[1]TCE - ANEXO II - Preencher'!G601="4 - Assistência Odontológica","2 - Outros Profissionais da saúde",'[1]TCE - ANEXO II - Preencher'!G601)</f>
        <v>2 - Outros Profissionais da Saúde</v>
      </c>
      <c r="F592" s="13" t="str">
        <f>'[1]TCE - ANEXO II - Preencher'!H601</f>
        <v>5211-30</v>
      </c>
      <c r="G592" s="14">
        <f>'[1]TCE - ANEXO II - Preencher'!I601</f>
        <v>44197</v>
      </c>
      <c r="H592" s="13" t="str">
        <f>'[1]TCE - ANEXO II - Preencher'!J601</f>
        <v>1 - Plantonista</v>
      </c>
      <c r="I592" s="13">
        <f>'[1]TCE - ANEXO II - Preencher'!K601</f>
        <v>44</v>
      </c>
      <c r="J592" s="15">
        <f>'[1]TCE - ANEXO II - Preencher'!L601</f>
        <v>1100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690.67</v>
      </c>
      <c r="N592" s="16">
        <f>'[1]TCE - ANEXO II - Preencher'!S601</f>
        <v>0</v>
      </c>
      <c r="O592" s="17">
        <f>'[1]TCE - ANEXO II - Preencher'!W601</f>
        <v>233.34</v>
      </c>
      <c r="P592" s="18">
        <f>'[1]TCE - ANEXO II - Preencher'!X601</f>
        <v>1557.3300000000002</v>
      </c>
      <c r="S592" s="22">
        <v>61729</v>
      </c>
    </row>
    <row r="593" spans="1:19" x14ac:dyDescent="0.2">
      <c r="A593" s="8">
        <f>IFERROR(VLOOKUP(B593,'[1]DADOS (OCULTAR)'!$P$3:$R$56,3,0),"")</f>
        <v>10988301000633</v>
      </c>
      <c r="B593" s="9" t="str">
        <f>'[1]TCE - ANEXO II - Preencher'!C602</f>
        <v>HOSPITAL PELÓPIDAS SILVEIRA</v>
      </c>
      <c r="C593" s="10"/>
      <c r="D593" s="11" t="str">
        <f>'[1]TCE - ANEXO II - Preencher'!E602</f>
        <v>JOSEANE DIAS DA SILVA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 t="str">
        <f>'[1]TCE - ANEXO II - Preencher'!H602</f>
        <v>3222-05</v>
      </c>
      <c r="G593" s="14">
        <f>'[1]TCE - ANEXO II - Preencher'!I602</f>
        <v>44197</v>
      </c>
      <c r="H593" s="13" t="str">
        <f>'[1]TCE - ANEXO II - Preencher'!J602</f>
        <v>1 - Plantonista</v>
      </c>
      <c r="I593" s="13">
        <f>'[1]TCE - ANEXO II - Preencher'!K602</f>
        <v>44</v>
      </c>
      <c r="J593" s="15">
        <f>'[1]TCE - ANEXO II - Preencher'!L602</f>
        <v>1100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529.24</v>
      </c>
      <c r="N593" s="16">
        <f>'[1]TCE - ANEXO II - Preencher'!S602</f>
        <v>110</v>
      </c>
      <c r="O593" s="17">
        <f>'[1]TCE - ANEXO II - Preencher'!W602</f>
        <v>782.47</v>
      </c>
      <c r="P593" s="18">
        <f>'[1]TCE - ANEXO II - Preencher'!X602</f>
        <v>956.77</v>
      </c>
      <c r="S593" s="22">
        <v>61760</v>
      </c>
    </row>
    <row r="594" spans="1:19" x14ac:dyDescent="0.2">
      <c r="A594" s="8">
        <f>IFERROR(VLOOKUP(B594,'[1]DADOS (OCULTAR)'!$P$3:$R$56,3,0),"")</f>
        <v>10988301000633</v>
      </c>
      <c r="B594" s="9" t="str">
        <f>'[1]TCE - ANEXO II - Preencher'!C603</f>
        <v>HOSPITAL PELÓPIDAS SILVEIRA</v>
      </c>
      <c r="C594" s="10"/>
      <c r="D594" s="11" t="str">
        <f>'[1]TCE - ANEXO II - Preencher'!E603</f>
        <v>JOSEANE DOS SANTOS AZEVEDO DE SOUSA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3222-05</v>
      </c>
      <c r="G594" s="14">
        <f>'[1]TCE - ANEXO II - Preencher'!I603</f>
        <v>44197</v>
      </c>
      <c r="H594" s="13" t="str">
        <f>'[1]TCE - ANEXO II - Preencher'!J603</f>
        <v>1 - Plantonista</v>
      </c>
      <c r="I594" s="13">
        <f>'[1]TCE - ANEXO II - Preencher'!K603</f>
        <v>44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572.9</v>
      </c>
      <c r="N594" s="16">
        <f>'[1]TCE - ANEXO II - Preencher'!S603</f>
        <v>0</v>
      </c>
      <c r="O594" s="17">
        <f>'[1]TCE - ANEXO II - Preencher'!W603</f>
        <v>572.9</v>
      </c>
      <c r="P594" s="18">
        <f>'[1]TCE - ANEXO II - Preencher'!X603</f>
        <v>0</v>
      </c>
      <c r="S594" s="22">
        <v>61788</v>
      </c>
    </row>
    <row r="595" spans="1:19" x14ac:dyDescent="0.2">
      <c r="A595" s="8">
        <f>IFERROR(VLOOKUP(B595,'[1]DADOS (OCULTAR)'!$P$3:$R$56,3,0),"")</f>
        <v>10988301000633</v>
      </c>
      <c r="B595" s="9" t="str">
        <f>'[1]TCE - ANEXO II - Preencher'!C604</f>
        <v>HOSPITAL PELÓPIDAS SILVEIRA</v>
      </c>
      <c r="C595" s="10"/>
      <c r="D595" s="11" t="str">
        <f>'[1]TCE - ANEXO II - Preencher'!E604</f>
        <v>JOSEFA NATAL DE LIMA SANTOS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 t="str">
        <f>'[1]TCE - ANEXO II - Preencher'!H604</f>
        <v>3222-05</v>
      </c>
      <c r="G595" s="14">
        <f>'[1]TCE - ANEXO II - Preencher'!I604</f>
        <v>44197</v>
      </c>
      <c r="H595" s="13" t="str">
        <f>'[1]TCE - ANEXO II - Preencher'!J604</f>
        <v>1 - Plantonista</v>
      </c>
      <c r="I595" s="13">
        <f>'[1]TCE - ANEXO II - Preencher'!K604</f>
        <v>44</v>
      </c>
      <c r="J595" s="15">
        <f>'[1]TCE - ANEXO II - Preencher'!L604</f>
        <v>733.33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955.76</v>
      </c>
      <c r="N595" s="16">
        <f>'[1]TCE - ANEXO II - Preencher'!S604</f>
        <v>0</v>
      </c>
      <c r="O595" s="17">
        <f>'[1]TCE - ANEXO II - Preencher'!W604</f>
        <v>575.78</v>
      </c>
      <c r="P595" s="18">
        <f>'[1]TCE - ANEXO II - Preencher'!X604</f>
        <v>1113.3100000000002</v>
      </c>
      <c r="S595" s="22">
        <v>61819</v>
      </c>
    </row>
    <row r="596" spans="1:19" x14ac:dyDescent="0.2">
      <c r="A596" s="8">
        <f>IFERROR(VLOOKUP(B596,'[1]DADOS (OCULTAR)'!$P$3:$R$56,3,0),"")</f>
        <v>10988301000633</v>
      </c>
      <c r="B596" s="9" t="str">
        <f>'[1]TCE - ANEXO II - Preencher'!C605</f>
        <v>HOSPITAL PELÓPIDAS SILVEIRA</v>
      </c>
      <c r="C596" s="10"/>
      <c r="D596" s="11" t="str">
        <f>'[1]TCE - ANEXO II - Preencher'!E605</f>
        <v>JOSELITO CORREIA LEITE</v>
      </c>
      <c r="E596" s="12" t="str">
        <f>IF('[1]TCE - ANEXO II - Preencher'!G605="4 - Assistência Odontológica","2 - Outros Profissionais da saúde",'[1]TCE - ANEXO II - Preencher'!G605)</f>
        <v>3 - Administrativo</v>
      </c>
      <c r="F596" s="13" t="str">
        <f>'[1]TCE - ANEXO II - Preencher'!H605</f>
        <v>7823-20</v>
      </c>
      <c r="G596" s="14">
        <f>'[1]TCE - ANEXO II - Preencher'!I605</f>
        <v>44197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1424.23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951.93</v>
      </c>
      <c r="N596" s="16">
        <f>'[1]TCE - ANEXO II - Preencher'!S605</f>
        <v>0</v>
      </c>
      <c r="O596" s="17">
        <f>'[1]TCE - ANEXO II - Preencher'!W605</f>
        <v>257.89</v>
      </c>
      <c r="P596" s="18">
        <f>'[1]TCE - ANEXO II - Preencher'!X605</f>
        <v>2118.27</v>
      </c>
      <c r="S596" s="22">
        <v>61849</v>
      </c>
    </row>
    <row r="597" spans="1:19" x14ac:dyDescent="0.2">
      <c r="A597" s="8">
        <f>IFERROR(VLOOKUP(B597,'[1]DADOS (OCULTAR)'!$P$3:$R$56,3,0),"")</f>
        <v>10988301000633</v>
      </c>
      <c r="B597" s="9" t="str">
        <f>'[1]TCE - ANEXO II - Preencher'!C606</f>
        <v>HOSPITAL PELÓPIDAS SILVEIRA</v>
      </c>
      <c r="C597" s="10"/>
      <c r="D597" s="11" t="str">
        <f>'[1]TCE - ANEXO II - Preencher'!E606</f>
        <v>JOSELITO ROSENDO DA SILVA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3222-05</v>
      </c>
      <c r="G597" s="14">
        <f>'[1]TCE - ANEXO II - Preencher'!I606</f>
        <v>44197</v>
      </c>
      <c r="H597" s="13" t="str">
        <f>'[1]TCE - ANEXO II - Preencher'!J606</f>
        <v>1 - Plantonista</v>
      </c>
      <c r="I597" s="13">
        <f>'[1]TCE - ANEXO II - Preencher'!K606</f>
        <v>44</v>
      </c>
      <c r="J597" s="15">
        <f>'[1]TCE - ANEXO II - Preencher'!L606</f>
        <v>1100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641.02</v>
      </c>
      <c r="N597" s="16">
        <f>'[1]TCE - ANEXO II - Preencher'!S606</f>
        <v>0</v>
      </c>
      <c r="O597" s="17">
        <f>'[1]TCE - ANEXO II - Preencher'!W606</f>
        <v>199.23</v>
      </c>
      <c r="P597" s="18">
        <f>'[1]TCE - ANEXO II - Preencher'!X606</f>
        <v>1541.79</v>
      </c>
      <c r="S597" s="22">
        <v>61880</v>
      </c>
    </row>
    <row r="598" spans="1:19" x14ac:dyDescent="0.2">
      <c r="A598" s="8">
        <f>IFERROR(VLOOKUP(B598,'[1]DADOS (OCULTAR)'!$P$3:$R$56,3,0),"")</f>
        <v>10988301000633</v>
      </c>
      <c r="B598" s="9" t="str">
        <f>'[1]TCE - ANEXO II - Preencher'!C607</f>
        <v>HOSPITAL PELÓPIDAS SILVEIRA</v>
      </c>
      <c r="C598" s="10"/>
      <c r="D598" s="11" t="str">
        <f>'[1]TCE - ANEXO II - Preencher'!E607</f>
        <v>JOSENILSON SERGIO DE OLIVEIRA JUNIOR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 t="str">
        <f>'[1]TCE - ANEXO II - Preencher'!H607</f>
        <v>3241-15</v>
      </c>
      <c r="G598" s="14">
        <f>'[1]TCE - ANEXO II - Preencher'!I607</f>
        <v>44197</v>
      </c>
      <c r="H598" s="13" t="str">
        <f>'[1]TCE - ANEXO II - Preencher'!J607</f>
        <v>1 - Plantonista</v>
      </c>
      <c r="I598" s="13">
        <f>'[1]TCE - ANEXO II - Preencher'!K607</f>
        <v>24</v>
      </c>
      <c r="J598" s="15">
        <f>'[1]TCE - ANEXO II - Preencher'!L607</f>
        <v>2090.16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940.57</v>
      </c>
      <c r="N598" s="16">
        <f>'[1]TCE - ANEXO II - Preencher'!S607</f>
        <v>0</v>
      </c>
      <c r="O598" s="17">
        <f>'[1]TCE - ANEXO II - Preencher'!W607</f>
        <v>543.46</v>
      </c>
      <c r="P598" s="18">
        <f>'[1]TCE - ANEXO II - Preencher'!X607</f>
        <v>2487.27</v>
      </c>
      <c r="S598" s="22">
        <v>61910</v>
      </c>
    </row>
    <row r="599" spans="1:19" x14ac:dyDescent="0.2">
      <c r="A599" s="8">
        <f>IFERROR(VLOOKUP(B599,'[1]DADOS (OCULTAR)'!$P$3:$R$56,3,0),"")</f>
        <v>10988301000633</v>
      </c>
      <c r="B599" s="9" t="str">
        <f>'[1]TCE - ANEXO II - Preencher'!C608</f>
        <v>HOSPITAL PELÓPIDAS SILVEIRA</v>
      </c>
      <c r="C599" s="10"/>
      <c r="D599" s="11" t="str">
        <f>'[1]TCE - ANEXO II - Preencher'!E608</f>
        <v>JOSENILTON JORGE DA SILVA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3222-05</v>
      </c>
      <c r="G599" s="14">
        <f>'[1]TCE - ANEXO II - Preencher'!I608</f>
        <v>44197</v>
      </c>
      <c r="H599" s="13" t="str">
        <f>'[1]TCE - ANEXO II - Preencher'!J608</f>
        <v>1 - Plantonista</v>
      </c>
      <c r="I599" s="13">
        <f>'[1]TCE - ANEXO II - Preencher'!K608</f>
        <v>44</v>
      </c>
      <c r="J599" s="15">
        <f>'[1]TCE - ANEXO II - Preencher'!L608</f>
        <v>1100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526.04</v>
      </c>
      <c r="N599" s="16">
        <f>'[1]TCE - ANEXO II - Preencher'!S608</f>
        <v>0</v>
      </c>
      <c r="O599" s="17">
        <f>'[1]TCE - ANEXO II - Preencher'!W608</f>
        <v>223.15</v>
      </c>
      <c r="P599" s="18">
        <f>'[1]TCE - ANEXO II - Preencher'!X608</f>
        <v>1402.8899999999999</v>
      </c>
      <c r="S599" s="22">
        <v>61941</v>
      </c>
    </row>
    <row r="600" spans="1:19" x14ac:dyDescent="0.2">
      <c r="A600" s="8">
        <f>IFERROR(VLOOKUP(B600,'[1]DADOS (OCULTAR)'!$P$3:$R$56,3,0),"")</f>
        <v>10988301000633</v>
      </c>
      <c r="B600" s="9" t="str">
        <f>'[1]TCE - ANEXO II - Preencher'!C609</f>
        <v>HOSPITAL PELÓPIDAS SILVEIRA</v>
      </c>
      <c r="C600" s="10"/>
      <c r="D600" s="11" t="str">
        <f>'[1]TCE - ANEXO II - Preencher'!E609</f>
        <v>JOSEVALDO SOBRAL DE FARIAS LINS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 t="str">
        <f>'[1]TCE - ANEXO II - Preencher'!H609</f>
        <v>2236-05</v>
      </c>
      <c r="G600" s="14">
        <f>'[1]TCE - ANEXO II - Preencher'!I609</f>
        <v>44197</v>
      </c>
      <c r="H600" s="13" t="str">
        <f>'[1]TCE - ANEXO II - Preencher'!J609</f>
        <v>1 - Plantonista</v>
      </c>
      <c r="I600" s="13">
        <f>'[1]TCE - ANEXO II - Preencher'!K609</f>
        <v>24</v>
      </c>
      <c r="J600" s="15">
        <f>'[1]TCE - ANEXO II - Preencher'!L609</f>
        <v>1604.62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666.15</v>
      </c>
      <c r="N600" s="16">
        <f>'[1]TCE - ANEXO II - Preencher'!S609</f>
        <v>449.3</v>
      </c>
      <c r="O600" s="17">
        <f>'[1]TCE - ANEXO II - Preencher'!W609</f>
        <v>363.27</v>
      </c>
      <c r="P600" s="18">
        <f>'[1]TCE - ANEXO II - Preencher'!X609</f>
        <v>2356.8000000000002</v>
      </c>
      <c r="S600" s="22">
        <v>61972</v>
      </c>
    </row>
    <row r="601" spans="1:19" x14ac:dyDescent="0.2">
      <c r="A601" s="8">
        <f>IFERROR(VLOOKUP(B601,'[1]DADOS (OCULTAR)'!$P$3:$R$56,3,0),"")</f>
        <v>10988301000633</v>
      </c>
      <c r="B601" s="9" t="str">
        <f>'[1]TCE - ANEXO II - Preencher'!C610</f>
        <v>HOSPITAL PELÓPIDAS SILVEIRA</v>
      </c>
      <c r="C601" s="10"/>
      <c r="D601" s="11" t="str">
        <f>'[1]TCE - ANEXO II - Preencher'!E610</f>
        <v>JOSIANE NOEME PIMENTEL</v>
      </c>
      <c r="E601" s="12" t="str">
        <f>IF('[1]TCE - ANEXO II - Preencher'!G610="4 - Assistência Odontológica","2 - Outros Profissionais da saúde",'[1]TCE - ANEXO II - Preencher'!G610)</f>
        <v>3 - Administrativo</v>
      </c>
      <c r="F601" s="13" t="str">
        <f>'[1]TCE - ANEXO II - Preencher'!H610</f>
        <v>2523-05</v>
      </c>
      <c r="G601" s="14">
        <f>'[1]TCE - ANEXO II - Preencher'!I610</f>
        <v>44197</v>
      </c>
      <c r="H601" s="13" t="str">
        <f>'[1]TCE - ANEXO II - Preencher'!J610</f>
        <v>2 - Diarista</v>
      </c>
      <c r="I601" s="13">
        <f>'[1]TCE - ANEXO II - Preencher'!K610</f>
        <v>44</v>
      </c>
      <c r="J601" s="15">
        <f>'[1]TCE - ANEXO II - Preencher'!L610</f>
        <v>1843.11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299.87</v>
      </c>
      <c r="P601" s="18">
        <f>'[1]TCE - ANEXO II - Preencher'!X610</f>
        <v>1543.2399999999998</v>
      </c>
      <c r="S601" s="22">
        <v>62002</v>
      </c>
    </row>
    <row r="602" spans="1:19" x14ac:dyDescent="0.2">
      <c r="A602" s="8">
        <f>IFERROR(VLOOKUP(B602,'[1]DADOS (OCULTAR)'!$P$3:$R$56,3,0),"")</f>
        <v>10988301000633</v>
      </c>
      <c r="B602" s="9" t="str">
        <f>'[1]TCE - ANEXO II - Preencher'!C611</f>
        <v>HOSPITAL PELÓPIDAS SILVEIRA</v>
      </c>
      <c r="C602" s="10"/>
      <c r="D602" s="11" t="str">
        <f>'[1]TCE - ANEXO II - Preencher'!E611</f>
        <v>JOSIANE PEREIRA DA SILVA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3222-05</v>
      </c>
      <c r="G602" s="14">
        <f>'[1]TCE - ANEXO II - Preencher'!I611</f>
        <v>44197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1100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2461.4299999999998</v>
      </c>
      <c r="N602" s="16">
        <f>'[1]TCE - ANEXO II - Preencher'!S611</f>
        <v>0</v>
      </c>
      <c r="O602" s="17">
        <f>'[1]TCE - ANEXO II - Preencher'!W611</f>
        <v>218.29</v>
      </c>
      <c r="P602" s="18">
        <f>'[1]TCE - ANEXO II - Preencher'!X611</f>
        <v>3343.14</v>
      </c>
      <c r="S602" s="22">
        <v>62033</v>
      </c>
    </row>
    <row r="603" spans="1:19" x14ac:dyDescent="0.2">
      <c r="A603" s="8">
        <f>IFERROR(VLOOKUP(B603,'[1]DADOS (OCULTAR)'!$P$3:$R$56,3,0),"")</f>
        <v>10988301000633</v>
      </c>
      <c r="B603" s="9" t="str">
        <f>'[1]TCE - ANEXO II - Preencher'!C612</f>
        <v>HOSPITAL PELÓPIDAS SILVEIRA</v>
      </c>
      <c r="C603" s="10"/>
      <c r="D603" s="11" t="str">
        <f>'[1]TCE - ANEXO II - Preencher'!E612</f>
        <v>JOSICLEIDE ARAUJO DA SILVA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 t="str">
        <f>'[1]TCE - ANEXO II - Preencher'!H612</f>
        <v>3222-05</v>
      </c>
      <c r="G603" s="14">
        <f>'[1]TCE - ANEXO II - Preencher'!I612</f>
        <v>44197</v>
      </c>
      <c r="H603" s="13" t="str">
        <f>'[1]TCE - ANEXO II - Preencher'!J612</f>
        <v>1 - Plantonista</v>
      </c>
      <c r="I603" s="13">
        <f>'[1]TCE - ANEXO II - Preencher'!K612</f>
        <v>44</v>
      </c>
      <c r="J603" s="15">
        <f>'[1]TCE - ANEXO II - Preencher'!L612</f>
        <v>843.33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570.02</v>
      </c>
      <c r="N603" s="16">
        <f>'[1]TCE - ANEXO II - Preencher'!S612</f>
        <v>0</v>
      </c>
      <c r="O603" s="17">
        <f>'[1]TCE - ANEXO II - Preencher'!W612</f>
        <v>124.3</v>
      </c>
      <c r="P603" s="18">
        <f>'[1]TCE - ANEXO II - Preencher'!X612</f>
        <v>1289.05</v>
      </c>
      <c r="S603" s="22">
        <v>62063</v>
      </c>
    </row>
    <row r="604" spans="1:19" x14ac:dyDescent="0.2">
      <c r="A604" s="8">
        <f>IFERROR(VLOOKUP(B604,'[1]DADOS (OCULTAR)'!$P$3:$R$56,3,0),"")</f>
        <v>10988301000633</v>
      </c>
      <c r="B604" s="9" t="str">
        <f>'[1]TCE - ANEXO II - Preencher'!C613</f>
        <v>HOSPITAL PELÓPIDAS SILVEIRA</v>
      </c>
      <c r="C604" s="10"/>
      <c r="D604" s="11" t="str">
        <f>'[1]TCE - ANEXO II - Preencher'!E613</f>
        <v>JOSILEIDE DA SILVA FERREIRA</v>
      </c>
      <c r="E604" s="12" t="str">
        <f>IF('[1]TCE - ANEXO II - Preencher'!G613="4 - Assistência Odontológica","2 - Outros Profissionais da saúde",'[1]TCE - ANEXO II - Preencher'!G613)</f>
        <v>3 - Administrativo</v>
      </c>
      <c r="F604" s="13" t="str">
        <f>'[1]TCE - ANEXO II - Preencher'!H613</f>
        <v>5142-25</v>
      </c>
      <c r="G604" s="14">
        <f>'[1]TCE - ANEXO II - Preencher'!I613</f>
        <v>44197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1100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443</v>
      </c>
      <c r="N604" s="16">
        <f>'[1]TCE - ANEXO II - Preencher'!S613</f>
        <v>0</v>
      </c>
      <c r="O604" s="17">
        <f>'[1]TCE - ANEXO II - Preencher'!W613</f>
        <v>190.83</v>
      </c>
      <c r="P604" s="18">
        <f>'[1]TCE - ANEXO II - Preencher'!X613</f>
        <v>1352.17</v>
      </c>
      <c r="S604" s="22">
        <v>62094</v>
      </c>
    </row>
    <row r="605" spans="1:19" x14ac:dyDescent="0.2">
      <c r="A605" s="8">
        <f>IFERROR(VLOOKUP(B605,'[1]DADOS (OCULTAR)'!$P$3:$R$56,3,0),"")</f>
        <v>10988301000633</v>
      </c>
      <c r="B605" s="9" t="str">
        <f>'[1]TCE - ANEXO II - Preencher'!C614</f>
        <v>HOSPITAL PELÓPIDAS SILVEIRA</v>
      </c>
      <c r="C605" s="10"/>
      <c r="D605" s="11" t="str">
        <f>'[1]TCE - ANEXO II - Preencher'!E614</f>
        <v>JOSILENE DE ALBUQUERQUE SILVA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 t="str">
        <f>'[1]TCE - ANEXO II - Preencher'!H614</f>
        <v>3222-05</v>
      </c>
      <c r="G605" s="14">
        <f>'[1]TCE - ANEXO II - Preencher'!I614</f>
        <v>44197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1100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574.41</v>
      </c>
      <c r="N605" s="16">
        <f>'[1]TCE - ANEXO II - Preencher'!S614</f>
        <v>110</v>
      </c>
      <c r="O605" s="17">
        <f>'[1]TCE - ANEXO II - Preencher'!W614</f>
        <v>146.27000000000001</v>
      </c>
      <c r="P605" s="18">
        <f>'[1]TCE - ANEXO II - Preencher'!X614</f>
        <v>1638.1399999999999</v>
      </c>
      <c r="S605" s="22">
        <v>62125</v>
      </c>
    </row>
    <row r="606" spans="1:19" x14ac:dyDescent="0.2">
      <c r="A606" s="8">
        <f>IFERROR(VLOOKUP(B606,'[1]DADOS (OCULTAR)'!$P$3:$R$56,3,0),"")</f>
        <v>10988301000633</v>
      </c>
      <c r="B606" s="9" t="str">
        <f>'[1]TCE - ANEXO II - Preencher'!C615</f>
        <v>HOSPITAL PELÓPIDAS SILVEIRA</v>
      </c>
      <c r="C606" s="10"/>
      <c r="D606" s="11" t="str">
        <f>'[1]TCE - ANEXO II - Preencher'!E615</f>
        <v>JOSILMA DE SENA SANTOS MIRANDA</v>
      </c>
      <c r="E606" s="12" t="str">
        <f>IF('[1]TCE - ANEXO II - Preencher'!G615="4 - Assistência Odontológica","2 - Outros Profissionais da saúde",'[1]TCE - ANEXO II - Preencher'!G615)</f>
        <v>3 - Administrativo</v>
      </c>
      <c r="F606" s="13" t="str">
        <f>'[1]TCE - ANEXO II - Preencher'!H615</f>
        <v>5132-20</v>
      </c>
      <c r="G606" s="14">
        <f>'[1]TCE - ANEXO II - Preencher'!I615</f>
        <v>44197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1100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570.32000000000005</v>
      </c>
      <c r="N606" s="16">
        <f>'[1]TCE - ANEXO II - Preencher'!S615</f>
        <v>0</v>
      </c>
      <c r="O606" s="17">
        <f>'[1]TCE - ANEXO II - Preencher'!W615</f>
        <v>494.82</v>
      </c>
      <c r="P606" s="18">
        <f>'[1]TCE - ANEXO II - Preencher'!X615</f>
        <v>1175.5000000000002</v>
      </c>
      <c r="S606" s="22">
        <v>62153</v>
      </c>
    </row>
    <row r="607" spans="1:19" x14ac:dyDescent="0.2">
      <c r="A607" s="8">
        <f>IFERROR(VLOOKUP(B607,'[1]DADOS (OCULTAR)'!$P$3:$R$56,3,0),"")</f>
        <v>10988301000633</v>
      </c>
      <c r="B607" s="9" t="str">
        <f>'[1]TCE - ANEXO II - Preencher'!C616</f>
        <v>HOSPITAL PELÓPIDAS SILVEIRA</v>
      </c>
      <c r="C607" s="10"/>
      <c r="D607" s="11" t="str">
        <f>'[1]TCE - ANEXO II - Preencher'!E616</f>
        <v>JOSINERE GOMES TAVARES SANTOS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3222-05</v>
      </c>
      <c r="G607" s="14">
        <f>'[1]TCE - ANEXO II - Preencher'!I616</f>
        <v>44197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843.33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771.88</v>
      </c>
      <c r="N607" s="16">
        <f>'[1]TCE - ANEXO II - Preencher'!S616</f>
        <v>0</v>
      </c>
      <c r="O607" s="17">
        <f>'[1]TCE - ANEXO II - Preencher'!W616</f>
        <v>181.76</v>
      </c>
      <c r="P607" s="18">
        <f>'[1]TCE - ANEXO II - Preencher'!X616</f>
        <v>1433.45</v>
      </c>
      <c r="S607" s="22">
        <v>62184</v>
      </c>
    </row>
    <row r="608" spans="1:19" x14ac:dyDescent="0.2">
      <c r="A608" s="8">
        <f>IFERROR(VLOOKUP(B608,'[1]DADOS (OCULTAR)'!$P$3:$R$56,3,0),"")</f>
        <v>10988301000633</v>
      </c>
      <c r="B608" s="9" t="str">
        <f>'[1]TCE - ANEXO II - Preencher'!C617</f>
        <v>HOSPITAL PELÓPIDAS SILVEIRA</v>
      </c>
      <c r="C608" s="10"/>
      <c r="D608" s="11" t="str">
        <f>'[1]TCE - ANEXO II - Preencher'!E617</f>
        <v>JOSIVANIA MARQUES DA SILVA ARAUJO</v>
      </c>
      <c r="E608" s="12" t="str">
        <f>IF('[1]TCE - ANEXO II - Preencher'!G617="4 - Assistência Odontológica","2 - Outros Profissionais da saúde",'[1]TCE - ANEXO II - Preencher'!G617)</f>
        <v>3 - Administrativo</v>
      </c>
      <c r="F608" s="13" t="str">
        <f>'[1]TCE - ANEXO II - Preencher'!H617</f>
        <v>4110-10</v>
      </c>
      <c r="G608" s="14">
        <f>'[1]TCE - ANEXO II - Preencher'!I617</f>
        <v>44197</v>
      </c>
      <c r="H608" s="13" t="str">
        <f>'[1]TCE - ANEXO II - Preencher'!J617</f>
        <v>2 - Diarista</v>
      </c>
      <c r="I608" s="13">
        <f>'[1]TCE - ANEXO II - Preencher'!K617</f>
        <v>44</v>
      </c>
      <c r="J608" s="15">
        <f>'[1]TCE - ANEXO II - Preencher'!L617</f>
        <v>1100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100.66</v>
      </c>
      <c r="N608" s="16">
        <f>'[1]TCE - ANEXO II - Preencher'!S617</f>
        <v>798.11</v>
      </c>
      <c r="O608" s="17">
        <f>'[1]TCE - ANEXO II - Preencher'!W617</f>
        <v>295.87</v>
      </c>
      <c r="P608" s="18">
        <f>'[1]TCE - ANEXO II - Preencher'!X617</f>
        <v>1702.9</v>
      </c>
      <c r="S608" s="22">
        <v>62214</v>
      </c>
    </row>
    <row r="609" spans="1:19" x14ac:dyDescent="0.2">
      <c r="A609" s="8">
        <f>IFERROR(VLOOKUP(B609,'[1]DADOS (OCULTAR)'!$P$3:$R$56,3,0),"")</f>
        <v>10988301000633</v>
      </c>
      <c r="B609" s="9" t="str">
        <f>'[1]TCE - ANEXO II - Preencher'!C618</f>
        <v>HOSPITAL PELÓPIDAS SILVEIRA</v>
      </c>
      <c r="C609" s="10"/>
      <c r="D609" s="11" t="str">
        <f>'[1]TCE - ANEXO II - Preencher'!E618</f>
        <v>JOSUE FARIAS ALVES DA SILVA</v>
      </c>
      <c r="E609" s="12" t="str">
        <f>IF('[1]TCE - ANEXO II - Preencher'!G618="4 - Assistência Odontológica","2 - Outros Profissionais da saúde",'[1]TCE - ANEXO II - Preencher'!G618)</f>
        <v>3 - Administrativo</v>
      </c>
      <c r="F609" s="13" t="str">
        <f>'[1]TCE - ANEXO II - Preencher'!H618</f>
        <v>1421-05</v>
      </c>
      <c r="G609" s="14">
        <f>'[1]TCE - ANEXO II - Preencher'!I618</f>
        <v>44197</v>
      </c>
      <c r="H609" s="13" t="str">
        <f>'[1]TCE - ANEXO II - Preencher'!J618</f>
        <v>2 - Diarista</v>
      </c>
      <c r="I609" s="13">
        <f>'[1]TCE - ANEXO II - Preencher'!K618</f>
        <v>44</v>
      </c>
      <c r="J609" s="15">
        <f>'[1]TCE - ANEXO II - Preencher'!L618</f>
        <v>4326.6400000000003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432.66</v>
      </c>
      <c r="N609" s="16">
        <f>'[1]TCE - ANEXO II - Preencher'!S618</f>
        <v>1297.99</v>
      </c>
      <c r="O609" s="17">
        <f>'[1]TCE - ANEXO II - Preencher'!W618</f>
        <v>1333.38</v>
      </c>
      <c r="P609" s="18">
        <f>'[1]TCE - ANEXO II - Preencher'!X618</f>
        <v>4723.91</v>
      </c>
      <c r="S609" s="22">
        <v>62245</v>
      </c>
    </row>
    <row r="610" spans="1:19" x14ac:dyDescent="0.2">
      <c r="A610" s="8">
        <f>IFERROR(VLOOKUP(B610,'[1]DADOS (OCULTAR)'!$P$3:$R$56,3,0),"")</f>
        <v>10988301000633</v>
      </c>
      <c r="B610" s="9" t="str">
        <f>'[1]TCE - ANEXO II - Preencher'!C619</f>
        <v>HOSPITAL PELÓPIDAS SILVEIRA</v>
      </c>
      <c r="C610" s="10"/>
      <c r="D610" s="11" t="str">
        <f>'[1]TCE - ANEXO II - Preencher'!E619</f>
        <v>JOYCE BATISTA DA SILVA</v>
      </c>
      <c r="E610" s="12" t="str">
        <f>IF('[1]TCE - ANEXO II - Preencher'!G619="4 - Assistência Odontológica","2 - Outros Profissionais da saúde",'[1]TCE - ANEXO II - Preencher'!G619)</f>
        <v>2 - Outros Profissionais da Saúde</v>
      </c>
      <c r="F610" s="13" t="str">
        <f>'[1]TCE - ANEXO II - Preencher'!H619</f>
        <v>3222-05</v>
      </c>
      <c r="G610" s="14">
        <f>'[1]TCE - ANEXO II - Preencher'!I619</f>
        <v>44197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0</v>
      </c>
      <c r="K610" s="15">
        <f>'[1]TCE - ANEXO II - Preencher'!P619</f>
        <v>2029</v>
      </c>
      <c r="L610" s="15">
        <f>'[1]TCE - ANEXO II - Preencher'!Q619</f>
        <v>0</v>
      </c>
      <c r="M610" s="15">
        <f>'[1]TCE - ANEXO II - Preencher'!R619</f>
        <v>135.22999999999999</v>
      </c>
      <c r="N610" s="16">
        <f>'[1]TCE - ANEXO II - Preencher'!S619</f>
        <v>0</v>
      </c>
      <c r="O610" s="17">
        <f>'[1]TCE - ANEXO II - Preencher'!W619</f>
        <v>2077.75</v>
      </c>
      <c r="P610" s="18">
        <f>'[1]TCE - ANEXO II - Preencher'!X619</f>
        <v>86.480000000000018</v>
      </c>
      <c r="S610" s="22">
        <v>62275</v>
      </c>
    </row>
    <row r="611" spans="1:19" x14ac:dyDescent="0.2">
      <c r="A611" s="8">
        <f>IFERROR(VLOOKUP(B611,'[1]DADOS (OCULTAR)'!$P$3:$R$56,3,0),"")</f>
        <v>10988301000633</v>
      </c>
      <c r="B611" s="9" t="str">
        <f>'[1]TCE - ANEXO II - Preencher'!C620</f>
        <v>HOSPITAL PELÓPIDAS SILVEIRA</v>
      </c>
      <c r="C611" s="10"/>
      <c r="D611" s="11" t="str">
        <f>'[1]TCE - ANEXO II - Preencher'!E620</f>
        <v>JOYCE VERISSIMO DE BARROS SABINO</v>
      </c>
      <c r="E611" s="12" t="str">
        <f>IF('[1]TCE - ANEXO II - Preencher'!G620="4 - Assistência Odontológica","2 - Outros Profissionais da saúde",'[1]TCE - ANEXO II - Preencher'!G620)</f>
        <v>2 - Outros Profissionais da Saúde</v>
      </c>
      <c r="F611" s="13" t="str">
        <f>'[1]TCE - ANEXO II - Preencher'!H620</f>
        <v>3222-05</v>
      </c>
      <c r="G611" s="14">
        <f>'[1]TCE - ANEXO II - Preencher'!I620</f>
        <v>44197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1100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664.91</v>
      </c>
      <c r="N611" s="16">
        <f>'[1]TCE - ANEXO II - Preencher'!S620</f>
        <v>110</v>
      </c>
      <c r="O611" s="17">
        <f>'[1]TCE - ANEXO II - Preencher'!W620</f>
        <v>242.11</v>
      </c>
      <c r="P611" s="18">
        <f>'[1]TCE - ANEXO II - Preencher'!X620</f>
        <v>1632.7999999999997</v>
      </c>
      <c r="S611" s="22">
        <v>62306</v>
      </c>
    </row>
    <row r="612" spans="1:19" x14ac:dyDescent="0.2">
      <c r="A612" s="8">
        <f>IFERROR(VLOOKUP(B612,'[1]DADOS (OCULTAR)'!$P$3:$R$56,3,0),"")</f>
        <v>10988301000633</v>
      </c>
      <c r="B612" s="9" t="str">
        <f>'[1]TCE - ANEXO II - Preencher'!C621</f>
        <v>HOSPITAL PELÓPIDAS SILVEIRA</v>
      </c>
      <c r="C612" s="10"/>
      <c r="D612" s="11" t="str">
        <f>'[1]TCE - ANEXO II - Preencher'!E621</f>
        <v>JOYCIMICLEIA MARIA DA SILVA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 t="str">
        <f>'[1]TCE - ANEXO II - Preencher'!H621</f>
        <v>3222-05</v>
      </c>
      <c r="G612" s="14">
        <f>'[1]TCE - ANEXO II - Preencher'!I621</f>
        <v>44197</v>
      </c>
      <c r="H612" s="13" t="str">
        <f>'[1]TCE - ANEXO II - Preencher'!J621</f>
        <v>1 - Plantonista</v>
      </c>
      <c r="I612" s="13">
        <f>'[1]TCE - ANEXO II - Preencher'!K621</f>
        <v>44</v>
      </c>
      <c r="J612" s="15">
        <f>'[1]TCE - ANEXO II - Preencher'!L621</f>
        <v>1026.67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740.58</v>
      </c>
      <c r="N612" s="16">
        <f>'[1]TCE - ANEXO II - Preencher'!S621</f>
        <v>0</v>
      </c>
      <c r="O612" s="17">
        <f>'[1]TCE - ANEXO II - Preencher'!W621</f>
        <v>241.98</v>
      </c>
      <c r="P612" s="18">
        <f>'[1]TCE - ANEXO II - Preencher'!X621</f>
        <v>1525.27</v>
      </c>
      <c r="S612" s="22">
        <v>62337</v>
      </c>
    </row>
    <row r="613" spans="1:19" x14ac:dyDescent="0.2">
      <c r="A613" s="8">
        <f>IFERROR(VLOOKUP(B613,'[1]DADOS (OCULTAR)'!$P$3:$R$56,3,0),"")</f>
        <v>10988301000633</v>
      </c>
      <c r="B613" s="9" t="str">
        <f>'[1]TCE - ANEXO II - Preencher'!C622</f>
        <v>HOSPITAL PELÓPIDAS SILVEIRA</v>
      </c>
      <c r="C613" s="10"/>
      <c r="D613" s="11" t="str">
        <f>'[1]TCE - ANEXO II - Preencher'!E622</f>
        <v>JUARACY DA SILVA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 t="str">
        <f>'[1]TCE - ANEXO II - Preencher'!H622</f>
        <v>5211-30</v>
      </c>
      <c r="G613" s="14">
        <f>'[1]TCE - ANEXO II - Preencher'!I622</f>
        <v>44197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1100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140</v>
      </c>
      <c r="N613" s="16">
        <f>'[1]TCE - ANEXO II - Preencher'!S622</f>
        <v>0</v>
      </c>
      <c r="O613" s="17">
        <f>'[1]TCE - ANEXO II - Preencher'!W622</f>
        <v>183.1</v>
      </c>
      <c r="P613" s="18">
        <f>'[1]TCE - ANEXO II - Preencher'!X622</f>
        <v>1056.9000000000001</v>
      </c>
      <c r="S613" s="22">
        <v>62367</v>
      </c>
    </row>
    <row r="614" spans="1:19" x14ac:dyDescent="0.2">
      <c r="A614" s="8">
        <f>IFERROR(VLOOKUP(B614,'[1]DADOS (OCULTAR)'!$P$3:$R$56,3,0),"")</f>
        <v>10988301000633</v>
      </c>
      <c r="B614" s="9" t="str">
        <f>'[1]TCE - ANEXO II - Preencher'!C623</f>
        <v>HOSPITAL PELÓPIDAS SILVEIRA</v>
      </c>
      <c r="C614" s="10"/>
      <c r="D614" s="11" t="str">
        <f>'[1]TCE - ANEXO II - Preencher'!E623</f>
        <v>JUCARA CRISTINE MOURA DE ALBUQUERQUE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 t="str">
        <f>'[1]TCE - ANEXO II - Preencher'!H623</f>
        <v>3222-05</v>
      </c>
      <c r="G614" s="14">
        <f>'[1]TCE - ANEXO II - Preencher'!I623</f>
        <v>44197</v>
      </c>
      <c r="H614" s="13" t="str">
        <f>'[1]TCE - ANEXO II - Preencher'!J623</f>
        <v>1 - Plantonista</v>
      </c>
      <c r="I614" s="13">
        <f>'[1]TCE - ANEXO II - Preencher'!K623</f>
        <v>44</v>
      </c>
      <c r="J614" s="15">
        <f>'[1]TCE - ANEXO II - Preencher'!L623</f>
        <v>990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773.99</v>
      </c>
      <c r="N614" s="16">
        <f>'[1]TCE - ANEXO II - Preencher'!S623</f>
        <v>0</v>
      </c>
      <c r="O614" s="17">
        <f>'[1]TCE - ANEXO II - Preencher'!W623</f>
        <v>860.15</v>
      </c>
      <c r="P614" s="18">
        <f>'[1]TCE - ANEXO II - Preencher'!X623</f>
        <v>903.84</v>
      </c>
      <c r="S614" s="22">
        <v>62398</v>
      </c>
    </row>
    <row r="615" spans="1:19" x14ac:dyDescent="0.2">
      <c r="A615" s="8">
        <f>IFERROR(VLOOKUP(B615,'[1]DADOS (OCULTAR)'!$P$3:$R$56,3,0),"")</f>
        <v>10988301000633</v>
      </c>
      <c r="B615" s="9" t="str">
        <f>'[1]TCE - ANEXO II - Preencher'!C624</f>
        <v>HOSPITAL PELÓPIDAS SILVEIRA</v>
      </c>
      <c r="C615" s="10"/>
      <c r="D615" s="11" t="str">
        <f>'[1]TCE - ANEXO II - Preencher'!E624</f>
        <v>JUCEIA ATAIDE DE MORAIS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 t="str">
        <f>'[1]TCE - ANEXO II - Preencher'!H624</f>
        <v>3222-05</v>
      </c>
      <c r="G615" s="14">
        <f>'[1]TCE - ANEXO II - Preencher'!I624</f>
        <v>44197</v>
      </c>
      <c r="H615" s="13" t="str">
        <f>'[1]TCE - ANEXO II - Preencher'!J624</f>
        <v>1 - Plantonista</v>
      </c>
      <c r="I615" s="13">
        <f>'[1]TCE - ANEXO II - Preencher'!K624</f>
        <v>44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 x14ac:dyDescent="0.2">
      <c r="A616" s="8">
        <f>IFERROR(VLOOKUP(B616,'[1]DADOS (OCULTAR)'!$P$3:$R$56,3,0),"")</f>
        <v>10988301000633</v>
      </c>
      <c r="B616" s="9" t="str">
        <f>'[1]TCE - ANEXO II - Preencher'!C625</f>
        <v>HOSPITAL PELÓPIDAS SILVEIRA</v>
      </c>
      <c r="C616" s="10"/>
      <c r="D616" s="11" t="str">
        <f>'[1]TCE - ANEXO II - Preencher'!E625</f>
        <v>JUCICLEIA MARIA DO NASCIMENTO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 t="str">
        <f>'[1]TCE - ANEXO II - Preencher'!H625</f>
        <v>2237-05</v>
      </c>
      <c r="G616" s="14">
        <f>'[1]TCE - ANEXO II - Preencher'!I625</f>
        <v>44197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1100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202</v>
      </c>
      <c r="N616" s="16">
        <f>'[1]TCE - ANEXO II - Preencher'!S625</f>
        <v>0</v>
      </c>
      <c r="O616" s="17">
        <f>'[1]TCE - ANEXO II - Preencher'!W625</f>
        <v>286.81</v>
      </c>
      <c r="P616" s="18">
        <f>'[1]TCE - ANEXO II - Preencher'!X625</f>
        <v>1015.19</v>
      </c>
      <c r="S616" s="22">
        <v>62459</v>
      </c>
    </row>
    <row r="617" spans="1:19" x14ac:dyDescent="0.2">
      <c r="A617" s="8">
        <f>IFERROR(VLOOKUP(B617,'[1]DADOS (OCULTAR)'!$P$3:$R$56,3,0),"")</f>
        <v>10988301000633</v>
      </c>
      <c r="B617" s="9" t="str">
        <f>'[1]TCE - ANEXO II - Preencher'!C626</f>
        <v>HOSPITAL PELÓPIDAS SILVEIRA</v>
      </c>
      <c r="C617" s="10"/>
      <c r="D617" s="11" t="str">
        <f>'[1]TCE - ANEXO II - Preencher'!E626</f>
        <v>JUCILENE BEZERRA DE OLIVEIRA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5211-30</v>
      </c>
      <c r="G617" s="14">
        <f>'[1]TCE - ANEXO II - Preencher'!I626</f>
        <v>44197</v>
      </c>
      <c r="H617" s="13" t="str">
        <f>'[1]TCE - ANEXO II - Preencher'!J626</f>
        <v>1 - Plantonista</v>
      </c>
      <c r="I617" s="13">
        <f>'[1]TCE - ANEXO II - Preencher'!K626</f>
        <v>44</v>
      </c>
      <c r="J617" s="15">
        <f>'[1]TCE - ANEXO II - Preencher'!L626</f>
        <v>1100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970.97</v>
      </c>
      <c r="N617" s="16">
        <f>'[1]TCE - ANEXO II - Preencher'!S626</f>
        <v>0</v>
      </c>
      <c r="O617" s="17">
        <f>'[1]TCE - ANEXO II - Preencher'!W626</f>
        <v>251.25</v>
      </c>
      <c r="P617" s="18">
        <f>'[1]TCE - ANEXO II - Preencher'!X626</f>
        <v>1819.7200000000003</v>
      </c>
      <c r="S617" s="22">
        <v>62490</v>
      </c>
    </row>
    <row r="618" spans="1:19" x14ac:dyDescent="0.2">
      <c r="A618" s="8">
        <f>IFERROR(VLOOKUP(B618,'[1]DADOS (OCULTAR)'!$P$3:$R$56,3,0),"")</f>
        <v>10988301000633</v>
      </c>
      <c r="B618" s="9" t="str">
        <f>'[1]TCE - ANEXO II - Preencher'!C627</f>
        <v>HOSPITAL PELÓPIDAS SILVEIRA</v>
      </c>
      <c r="C618" s="10"/>
      <c r="D618" s="11" t="str">
        <f>'[1]TCE - ANEXO II - Preencher'!E627</f>
        <v>JULIA CAROLINA BATISTA BERNARDO DA SILVA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 t="str">
        <f>'[1]TCE - ANEXO II - Preencher'!H627</f>
        <v>5211-30</v>
      </c>
      <c r="G618" s="14">
        <f>'[1]TCE - ANEXO II - Preencher'!I627</f>
        <v>44197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1100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148.5</v>
      </c>
      <c r="P618" s="18">
        <f>'[1]TCE - ANEXO II - Preencher'!X627</f>
        <v>951.5</v>
      </c>
      <c r="S618" s="22">
        <v>62518</v>
      </c>
    </row>
    <row r="619" spans="1:19" x14ac:dyDescent="0.2">
      <c r="A619" s="8">
        <f>IFERROR(VLOOKUP(B619,'[1]DADOS (OCULTAR)'!$P$3:$R$56,3,0),"")</f>
        <v>10988301000633</v>
      </c>
      <c r="B619" s="9" t="str">
        <f>'[1]TCE - ANEXO II - Preencher'!C628</f>
        <v>HOSPITAL PELÓPIDAS SILVEIRA</v>
      </c>
      <c r="C619" s="10"/>
      <c r="D619" s="11" t="str">
        <f>'[1]TCE - ANEXO II - Preencher'!E628</f>
        <v>JULIANA CORREIA DOS SANTOS PEIXOTO</v>
      </c>
      <c r="E619" s="12" t="str">
        <f>IF('[1]TCE - ANEXO II - Preencher'!G628="4 - Assistência Odontológica","2 - Outros Profissionais da saúde",'[1]TCE - ANEXO II - Preencher'!G628)</f>
        <v>3 - Administrativo</v>
      </c>
      <c r="F619" s="13" t="str">
        <f>'[1]TCE - ANEXO II - Preencher'!H628</f>
        <v>4141-05</v>
      </c>
      <c r="G619" s="14">
        <f>'[1]TCE - ANEXO II - Preencher'!I628</f>
        <v>44197</v>
      </c>
      <c r="H619" s="13" t="str">
        <f>'[1]TCE - ANEXO II - Preencher'!J628</f>
        <v>2 - Diarista</v>
      </c>
      <c r="I619" s="13">
        <f>'[1]TCE - ANEXO II - Preencher'!K628</f>
        <v>44</v>
      </c>
      <c r="J619" s="15">
        <f>'[1]TCE - ANEXO II - Preencher'!L628</f>
        <v>84.29</v>
      </c>
      <c r="K619" s="15">
        <f>'[1]TCE - ANEXO II - Preencher'!P628</f>
        <v>1770.04</v>
      </c>
      <c r="L619" s="15">
        <f>'[1]TCE - ANEXO II - Preencher'!Q628</f>
        <v>0</v>
      </c>
      <c r="M619" s="15">
        <f>'[1]TCE - ANEXO II - Preencher'!R628</f>
        <v>4.21</v>
      </c>
      <c r="N619" s="16">
        <f>'[1]TCE - ANEXO II - Preencher'!S628</f>
        <v>0</v>
      </c>
      <c r="O619" s="17">
        <f>'[1]TCE - ANEXO II - Preencher'!W628</f>
        <v>1837.79</v>
      </c>
      <c r="P619" s="18">
        <f>'[1]TCE - ANEXO II - Preencher'!X628</f>
        <v>20.75</v>
      </c>
      <c r="S619" s="22">
        <v>62549</v>
      </c>
    </row>
    <row r="620" spans="1:19" x14ac:dyDescent="0.2">
      <c r="A620" s="8">
        <f>IFERROR(VLOOKUP(B620,'[1]DADOS (OCULTAR)'!$P$3:$R$56,3,0),"")</f>
        <v>10988301000633</v>
      </c>
      <c r="B620" s="9" t="str">
        <f>'[1]TCE - ANEXO II - Preencher'!C629</f>
        <v>HOSPITAL PELÓPIDAS SILVEIRA</v>
      </c>
      <c r="C620" s="10"/>
      <c r="D620" s="11" t="str">
        <f>'[1]TCE - ANEXO II - Preencher'!E629</f>
        <v>JULIANA DA SILVA OLIVEIRA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 t="str">
        <f>'[1]TCE - ANEXO II - Preencher'!H629</f>
        <v>3222-05</v>
      </c>
      <c r="G620" s="14">
        <f>'[1]TCE - ANEXO II - Preencher'!I629</f>
        <v>44197</v>
      </c>
      <c r="H620" s="13" t="str">
        <f>'[1]TCE - ANEXO II - Preencher'!J629</f>
        <v>1 - Plantonista</v>
      </c>
      <c r="I620" s="13">
        <f>'[1]TCE - ANEXO II - Preencher'!K629</f>
        <v>44</v>
      </c>
      <c r="J620" s="15">
        <f>'[1]TCE - ANEXO II - Preencher'!L629</f>
        <v>0</v>
      </c>
      <c r="K620" s="15">
        <f>'[1]TCE - ANEXO II - Preencher'!P629</f>
        <v>1810.52</v>
      </c>
      <c r="L620" s="15">
        <f>'[1]TCE - ANEXO II - Preencher'!Q629</f>
        <v>0</v>
      </c>
      <c r="M620" s="15">
        <f>'[1]TCE - ANEXO II - Preencher'!R629</f>
        <v>308.72000000000003</v>
      </c>
      <c r="N620" s="16">
        <f>'[1]TCE - ANEXO II - Preencher'!S629</f>
        <v>0</v>
      </c>
      <c r="O620" s="17">
        <f>'[1]TCE - ANEXO II - Preencher'!W629</f>
        <v>1863.1</v>
      </c>
      <c r="P620" s="18">
        <f>'[1]TCE - ANEXO II - Preencher'!X629</f>
        <v>256.13999999999987</v>
      </c>
      <c r="S620" s="22">
        <v>62579</v>
      </c>
    </row>
    <row r="621" spans="1:19" x14ac:dyDescent="0.2">
      <c r="A621" s="8">
        <f>IFERROR(VLOOKUP(B621,'[1]DADOS (OCULTAR)'!$P$3:$R$56,3,0),"")</f>
        <v>10988301000633</v>
      </c>
      <c r="B621" s="9" t="str">
        <f>'[1]TCE - ANEXO II - Preencher'!C630</f>
        <v>HOSPITAL PELÓPIDAS SILVEIRA</v>
      </c>
      <c r="C621" s="10"/>
      <c r="D621" s="11" t="str">
        <f>'[1]TCE - ANEXO II - Preencher'!E630</f>
        <v>JULIANA FIRMINO DE SOUZA</v>
      </c>
      <c r="E621" s="12" t="str">
        <f>IF('[1]TCE - ANEXO II - Preencher'!G630="4 - Assistência Odontológica","2 - Outros Profissionais da saúde",'[1]TCE - ANEXO II - Preencher'!G630)</f>
        <v>2 - Outros Profissionais da Saúde</v>
      </c>
      <c r="F621" s="13" t="str">
        <f>'[1]TCE - ANEXO II - Preencher'!H630</f>
        <v>3222-05</v>
      </c>
      <c r="G621" s="14">
        <f>'[1]TCE - ANEXO II - Preencher'!I630</f>
        <v>44197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1100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996.83</v>
      </c>
      <c r="N621" s="16">
        <f>'[1]TCE - ANEXO II - Preencher'!S630</f>
        <v>110</v>
      </c>
      <c r="O621" s="17">
        <f>'[1]TCE - ANEXO II - Preencher'!W630</f>
        <v>676.81</v>
      </c>
      <c r="P621" s="18">
        <f>'[1]TCE - ANEXO II - Preencher'!X630</f>
        <v>1530.02</v>
      </c>
      <c r="S621" s="22">
        <v>62610</v>
      </c>
    </row>
    <row r="622" spans="1:19" x14ac:dyDescent="0.2">
      <c r="A622" s="8">
        <f>IFERROR(VLOOKUP(B622,'[1]DADOS (OCULTAR)'!$P$3:$R$56,3,0),"")</f>
        <v>10988301000633</v>
      </c>
      <c r="B622" s="9" t="str">
        <f>'[1]TCE - ANEXO II - Preencher'!C631</f>
        <v>HOSPITAL PELÓPIDAS SILVEIRA</v>
      </c>
      <c r="C622" s="10"/>
      <c r="D622" s="11" t="str">
        <f>'[1]TCE - ANEXO II - Preencher'!E631</f>
        <v>JULIANA HELAYNE DOS SANTOS ALVARES MELO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 t="str">
        <f>'[1]TCE - ANEXO II - Preencher'!H631</f>
        <v>2234-05</v>
      </c>
      <c r="G622" s="14">
        <f>'[1]TCE - ANEXO II - Preencher'!I631</f>
        <v>44197</v>
      </c>
      <c r="H622" s="13" t="str">
        <f>'[1]TCE - ANEXO II - Preencher'!J631</f>
        <v>2 - Diarista</v>
      </c>
      <c r="I622" s="13">
        <f>'[1]TCE - ANEXO II - Preencher'!K631</f>
        <v>30</v>
      </c>
      <c r="J622" s="15">
        <f>'[1]TCE - ANEXO II - Preencher'!L631</f>
        <v>160.82</v>
      </c>
      <c r="K622" s="15">
        <f>'[1]TCE - ANEXO II - Preencher'!P631</f>
        <v>6258.85</v>
      </c>
      <c r="L622" s="15">
        <f>'[1]TCE - ANEXO II - Preencher'!Q631</f>
        <v>0</v>
      </c>
      <c r="M622" s="15">
        <f>'[1]TCE - ANEXO II - Preencher'!R631</f>
        <v>1154.46</v>
      </c>
      <c r="N622" s="16">
        <f>'[1]TCE - ANEXO II - Preencher'!S631</f>
        <v>38.520000000000003</v>
      </c>
      <c r="O622" s="17">
        <f>'[1]TCE - ANEXO II - Preencher'!W631</f>
        <v>6307.91</v>
      </c>
      <c r="P622" s="18">
        <f>'[1]TCE - ANEXO II - Preencher'!X631</f>
        <v>1304.7400000000007</v>
      </c>
      <c r="S622" s="22">
        <v>62640</v>
      </c>
    </row>
    <row r="623" spans="1:19" x14ac:dyDescent="0.2">
      <c r="A623" s="8">
        <f>IFERROR(VLOOKUP(B623,'[1]DADOS (OCULTAR)'!$P$3:$R$56,3,0),"")</f>
        <v>10988301000633</v>
      </c>
      <c r="B623" s="9" t="str">
        <f>'[1]TCE - ANEXO II - Preencher'!C632</f>
        <v>HOSPITAL PELÓPIDAS SILVEIRA</v>
      </c>
      <c r="C623" s="10"/>
      <c r="D623" s="11" t="str">
        <f>'[1]TCE - ANEXO II - Preencher'!E632</f>
        <v>JULIANA LIRA DE SOUSA LIMA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 t="str">
        <f>'[1]TCE - ANEXO II - Preencher'!H632</f>
        <v>2234-05</v>
      </c>
      <c r="G623" s="14">
        <f>'[1]TCE - ANEXO II - Preencher'!I632</f>
        <v>44197</v>
      </c>
      <c r="H623" s="13" t="str">
        <f>'[1]TCE - ANEXO II - Preencher'!J632</f>
        <v>1 - Plantonista</v>
      </c>
      <c r="I623" s="13">
        <f>'[1]TCE - ANEXO II - Preencher'!K632</f>
        <v>30</v>
      </c>
      <c r="J623" s="15">
        <f>'[1]TCE - ANEXO II - Preencher'!L632</f>
        <v>3369.69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2237.42</v>
      </c>
      <c r="N623" s="16">
        <f>'[1]TCE - ANEXO II - Preencher'!S632</f>
        <v>840.93</v>
      </c>
      <c r="O623" s="17">
        <f>'[1]TCE - ANEXO II - Preencher'!W632</f>
        <v>1417.15</v>
      </c>
      <c r="P623" s="18">
        <f>'[1]TCE - ANEXO II - Preencher'!X632</f>
        <v>5030.8900000000012</v>
      </c>
      <c r="S623" s="22">
        <v>62671</v>
      </c>
    </row>
    <row r="624" spans="1:19" x14ac:dyDescent="0.2">
      <c r="A624" s="8">
        <f>IFERROR(VLOOKUP(B624,'[1]DADOS (OCULTAR)'!$P$3:$R$56,3,0),"")</f>
        <v>10988301000633</v>
      </c>
      <c r="B624" s="9" t="str">
        <f>'[1]TCE - ANEXO II - Preencher'!C633</f>
        <v>HOSPITAL PELÓPIDAS SILVEIRA</v>
      </c>
      <c r="C624" s="10"/>
      <c r="D624" s="11" t="str">
        <f>'[1]TCE - ANEXO II - Preencher'!E633</f>
        <v>JULIANA MEIRINHOS MIRANDA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 t="str">
        <f>'[1]TCE - ANEXO II - Preencher'!H633</f>
        <v>2236-05</v>
      </c>
      <c r="G624" s="14">
        <f>'[1]TCE - ANEXO II - Preencher'!I633</f>
        <v>44197</v>
      </c>
      <c r="H624" s="13" t="str">
        <f>'[1]TCE - ANEXO II - Preencher'!J633</f>
        <v>1 - Plantonista</v>
      </c>
      <c r="I624" s="13">
        <f>'[1]TCE - ANEXO II - Preencher'!K633</f>
        <v>24</v>
      </c>
      <c r="J624" s="15">
        <f>'[1]TCE - ANEXO II - Preencher'!L633</f>
        <v>1604.62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5006.74</v>
      </c>
      <c r="N624" s="16">
        <f>'[1]TCE - ANEXO II - Preencher'!S633</f>
        <v>449.3</v>
      </c>
      <c r="O624" s="17">
        <f>'[1]TCE - ANEXO II - Preencher'!W633</f>
        <v>483.42</v>
      </c>
      <c r="P624" s="18">
        <f>'[1]TCE - ANEXO II - Preencher'!X633</f>
        <v>6577.24</v>
      </c>
      <c r="S624" s="22">
        <v>62702</v>
      </c>
    </row>
    <row r="625" spans="1:19" x14ac:dyDescent="0.2">
      <c r="A625" s="8">
        <f>IFERROR(VLOOKUP(B625,'[1]DADOS (OCULTAR)'!$P$3:$R$56,3,0),"")</f>
        <v>10988301000633</v>
      </c>
      <c r="B625" s="9" t="str">
        <f>'[1]TCE - ANEXO II - Preencher'!C634</f>
        <v>HOSPITAL PELÓPIDAS SILVEIRA</v>
      </c>
      <c r="C625" s="10"/>
      <c r="D625" s="11" t="str">
        <f>'[1]TCE - ANEXO II - Preencher'!E634</f>
        <v>JULIANA SOARES DA SILVA FARIAS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 t="str">
        <f>'[1]TCE - ANEXO II - Preencher'!H634</f>
        <v>2235-05</v>
      </c>
      <c r="G625" s="14">
        <f>'[1]TCE - ANEXO II - Preencher'!I634</f>
        <v>44197</v>
      </c>
      <c r="H625" s="13" t="str">
        <f>'[1]TCE - ANEXO II - Preencher'!J634</f>
        <v>2 - Diarista</v>
      </c>
      <c r="I625" s="13">
        <f>'[1]TCE - ANEXO II - Preencher'!K634</f>
        <v>40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3471.24</v>
      </c>
      <c r="N625" s="16">
        <f>'[1]TCE - ANEXO II - Preencher'!S634</f>
        <v>0</v>
      </c>
      <c r="O625" s="17">
        <f>'[1]TCE - ANEXO II - Preencher'!W634</f>
        <v>452.54</v>
      </c>
      <c r="P625" s="18">
        <f>'[1]TCE - ANEXO II - Preencher'!X634</f>
        <v>3018.7</v>
      </c>
      <c r="S625" s="22">
        <v>62732</v>
      </c>
    </row>
    <row r="626" spans="1:19" x14ac:dyDescent="0.2">
      <c r="A626" s="8">
        <f>IFERROR(VLOOKUP(B626,'[1]DADOS (OCULTAR)'!$P$3:$R$56,3,0),"")</f>
        <v>10988301000633</v>
      </c>
      <c r="B626" s="9" t="str">
        <f>'[1]TCE - ANEXO II - Preencher'!C635</f>
        <v>HOSPITAL PELÓPIDAS SILVEIRA</v>
      </c>
      <c r="C626" s="10"/>
      <c r="D626" s="11" t="str">
        <f>'[1]TCE - ANEXO II - Preencher'!E635</f>
        <v>JULIANA SUELY CAVALCANTI DE SANTANA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 t="str">
        <f>'[1]TCE - ANEXO II - Preencher'!H635</f>
        <v>2235-05</v>
      </c>
      <c r="G626" s="14">
        <f>'[1]TCE - ANEXO II - Preencher'!I635</f>
        <v>44197</v>
      </c>
      <c r="H626" s="13" t="str">
        <f>'[1]TCE - ANEXO II - Preencher'!J635</f>
        <v>2 - Diarista</v>
      </c>
      <c r="I626" s="13">
        <f>'[1]TCE - ANEXO II - Preencher'!K635</f>
        <v>40</v>
      </c>
      <c r="J626" s="15">
        <f>'[1]TCE - ANEXO II - Preencher'!L635</f>
        <v>1027.97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2057.12</v>
      </c>
      <c r="N626" s="16">
        <f>'[1]TCE - ANEXO II - Preencher'!S635</f>
        <v>313.54000000000002</v>
      </c>
      <c r="O626" s="17">
        <f>'[1]TCE - ANEXO II - Preencher'!W635</f>
        <v>496.11</v>
      </c>
      <c r="P626" s="18">
        <f>'[1]TCE - ANEXO II - Preencher'!X635</f>
        <v>2902.52</v>
      </c>
      <c r="S626" s="22">
        <v>62763</v>
      </c>
    </row>
    <row r="627" spans="1:19" x14ac:dyDescent="0.2">
      <c r="A627" s="8">
        <f>IFERROR(VLOOKUP(B627,'[1]DADOS (OCULTAR)'!$P$3:$R$56,3,0),"")</f>
        <v>10988301000633</v>
      </c>
      <c r="B627" s="9" t="str">
        <f>'[1]TCE - ANEXO II - Preencher'!C636</f>
        <v>HOSPITAL PELÓPIDAS SILVEIRA</v>
      </c>
      <c r="C627" s="10"/>
      <c r="D627" s="11" t="str">
        <f>'[1]TCE - ANEXO II - Preencher'!E636</f>
        <v>JULIANE MARTA FERREIRA BENEDITO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 t="str">
        <f>'[1]TCE - ANEXO II - Preencher'!H636</f>
        <v>3222-05</v>
      </c>
      <c r="G627" s="14">
        <f>'[1]TCE - ANEXO II - Preencher'!I636</f>
        <v>44197</v>
      </c>
      <c r="H627" s="13" t="str">
        <f>'[1]TCE - ANEXO II - Preencher'!J636</f>
        <v>1 - Plantonista</v>
      </c>
      <c r="I627" s="13">
        <f>'[1]TCE - ANEXO II - Preencher'!K636</f>
        <v>44</v>
      </c>
      <c r="J627" s="15">
        <f>'[1]TCE - ANEXO II - Preencher'!L636</f>
        <v>1026.67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1252.49</v>
      </c>
      <c r="N627" s="16">
        <f>'[1]TCE - ANEXO II - Preencher'!S636</f>
        <v>0</v>
      </c>
      <c r="O627" s="17">
        <f>'[1]TCE - ANEXO II - Preencher'!W636</f>
        <v>277.86</v>
      </c>
      <c r="P627" s="18">
        <f>'[1]TCE - ANEXO II - Preencher'!X636</f>
        <v>2001.2999999999997</v>
      </c>
      <c r="S627" s="22">
        <v>62793</v>
      </c>
    </row>
    <row r="628" spans="1:19" x14ac:dyDescent="0.2">
      <c r="A628" s="8">
        <f>IFERROR(VLOOKUP(B628,'[1]DADOS (OCULTAR)'!$P$3:$R$56,3,0),"")</f>
        <v>10988301000633</v>
      </c>
      <c r="B628" s="9" t="str">
        <f>'[1]TCE - ANEXO II - Preencher'!C637</f>
        <v>HOSPITAL PELÓPIDAS SILVEIRA</v>
      </c>
      <c r="C628" s="10"/>
      <c r="D628" s="11" t="str">
        <f>'[1]TCE - ANEXO II - Preencher'!E637</f>
        <v>JULIENE LOPES DA SILVA FERREIRA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 t="str">
        <f>'[1]TCE - ANEXO II - Preencher'!H637</f>
        <v>3222-05</v>
      </c>
      <c r="G628" s="14">
        <f>'[1]TCE - ANEXO II - Preencher'!I637</f>
        <v>44197</v>
      </c>
      <c r="H628" s="13" t="str">
        <f>'[1]TCE - ANEXO II - Preencher'!J637</f>
        <v>1 - Plantonista</v>
      </c>
      <c r="I628" s="13">
        <f>'[1]TCE - ANEXO II - Preencher'!K637</f>
        <v>44</v>
      </c>
      <c r="J628" s="15">
        <f>'[1]TCE - ANEXO II - Preencher'!L637</f>
        <v>1063.33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564.66999999999996</v>
      </c>
      <c r="N628" s="16">
        <f>'[1]TCE - ANEXO II - Preencher'!S637</f>
        <v>110</v>
      </c>
      <c r="O628" s="17">
        <f>'[1]TCE - ANEXO II - Preencher'!W637</f>
        <v>537.49</v>
      </c>
      <c r="P628" s="18">
        <f>'[1]TCE - ANEXO II - Preencher'!X637</f>
        <v>1200.51</v>
      </c>
      <c r="S628" s="22">
        <v>62824</v>
      </c>
    </row>
    <row r="629" spans="1:19" x14ac:dyDescent="0.2">
      <c r="A629" s="8">
        <f>IFERROR(VLOOKUP(B629,'[1]DADOS (OCULTAR)'!$P$3:$R$56,3,0),"")</f>
        <v>10988301000633</v>
      </c>
      <c r="B629" s="9" t="str">
        <f>'[1]TCE - ANEXO II - Preencher'!C638</f>
        <v>HOSPITAL PELÓPIDAS SILVEIRA</v>
      </c>
      <c r="C629" s="10"/>
      <c r="D629" s="11" t="str">
        <f>'[1]TCE - ANEXO II - Preencher'!E638</f>
        <v>JULIENE MARIE DE SOUZA SANTOS CAVALCANTI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 t="str">
        <f>'[1]TCE - ANEXO II - Preencher'!H638</f>
        <v>2516-05</v>
      </c>
      <c r="G629" s="14">
        <f>'[1]TCE - ANEXO II - Preencher'!I638</f>
        <v>44197</v>
      </c>
      <c r="H629" s="13" t="str">
        <f>'[1]TCE - ANEXO II - Preencher'!J638</f>
        <v>2 - Diarista</v>
      </c>
      <c r="I629" s="13">
        <f>'[1]TCE - ANEXO II - Preencher'!K638</f>
        <v>30</v>
      </c>
      <c r="J629" s="15">
        <f>'[1]TCE - ANEXO II - Preencher'!L638</f>
        <v>2412.92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468.65</v>
      </c>
      <c r="N629" s="16">
        <f>'[1]TCE - ANEXO II - Preencher'!S638</f>
        <v>1803.23</v>
      </c>
      <c r="O629" s="17">
        <f>'[1]TCE - ANEXO II - Preencher'!W638</f>
        <v>787.53</v>
      </c>
      <c r="P629" s="18">
        <f>'[1]TCE - ANEXO II - Preencher'!X638</f>
        <v>3897.2700000000004</v>
      </c>
      <c r="S629" s="22">
        <v>62855</v>
      </c>
    </row>
    <row r="630" spans="1:19" x14ac:dyDescent="0.2">
      <c r="A630" s="8">
        <f>IFERROR(VLOOKUP(B630,'[1]DADOS (OCULTAR)'!$P$3:$R$56,3,0),"")</f>
        <v>10988301000633</v>
      </c>
      <c r="B630" s="9" t="str">
        <f>'[1]TCE - ANEXO II - Preencher'!C639</f>
        <v>HOSPITAL PELÓPIDAS SILVEIRA</v>
      </c>
      <c r="C630" s="10"/>
      <c r="D630" s="11" t="str">
        <f>'[1]TCE - ANEXO II - Preencher'!E639</f>
        <v>JULIO HENRIQUE BARROS DA SILVA</v>
      </c>
      <c r="E630" s="12" t="str">
        <f>IF('[1]TCE - ANEXO II - Preencher'!G639="4 - Assistência Odontológica","2 - Outros Profissionais da saúde",'[1]TCE - ANEXO II - Preencher'!G639)</f>
        <v>3 - Administrativo</v>
      </c>
      <c r="F630" s="13" t="str">
        <f>'[1]TCE - ANEXO II - Preencher'!H639</f>
        <v>5174-10</v>
      </c>
      <c r="G630" s="14">
        <f>'[1]TCE - ANEXO II - Preencher'!I639</f>
        <v>44197</v>
      </c>
      <c r="H630" s="13" t="str">
        <f>'[1]TCE - ANEXO II - Preencher'!J639</f>
        <v>1 - Plantonista</v>
      </c>
      <c r="I630" s="13">
        <f>'[1]TCE - ANEXO II - Preencher'!K639</f>
        <v>44</v>
      </c>
      <c r="J630" s="15">
        <f>'[1]TCE - ANEXO II - Preencher'!L639</f>
        <v>1100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153.81</v>
      </c>
      <c r="N630" s="16">
        <f>'[1]TCE - ANEXO II - Preencher'!S639</f>
        <v>0</v>
      </c>
      <c r="O630" s="17">
        <f>'[1]TCE - ANEXO II - Preencher'!W639</f>
        <v>569.12</v>
      </c>
      <c r="P630" s="18">
        <f>'[1]TCE - ANEXO II - Preencher'!X639</f>
        <v>684.68999999999994</v>
      </c>
      <c r="S630" s="22">
        <v>62884</v>
      </c>
    </row>
    <row r="631" spans="1:19" x14ac:dyDescent="0.2">
      <c r="A631" s="8">
        <f>IFERROR(VLOOKUP(B631,'[1]DADOS (OCULTAR)'!$P$3:$R$56,3,0),"")</f>
        <v>10988301000633</v>
      </c>
      <c r="B631" s="9" t="str">
        <f>'[1]TCE - ANEXO II - Preencher'!C640</f>
        <v>HOSPITAL PELÓPIDAS SILVEIRA</v>
      </c>
      <c r="C631" s="10"/>
      <c r="D631" s="11" t="str">
        <f>'[1]TCE - ANEXO II - Preencher'!E640</f>
        <v>JULYANA BARBOSA DE MELO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5211-30</v>
      </c>
      <c r="G631" s="14">
        <f>'[1]TCE - ANEXO II - Preencher'!I640</f>
        <v>44197</v>
      </c>
      <c r="H631" s="13" t="str">
        <f>'[1]TCE - ANEXO II - Preencher'!J640</f>
        <v>1 - Plantonista</v>
      </c>
      <c r="I631" s="13">
        <f>'[1]TCE - ANEXO II - Preencher'!K640</f>
        <v>44</v>
      </c>
      <c r="J631" s="15">
        <f>'[1]TCE - ANEXO II - Preencher'!L640</f>
        <v>1100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316.70999999999998</v>
      </c>
      <c r="N631" s="16">
        <f>'[1]TCE - ANEXO II - Preencher'!S640</f>
        <v>0</v>
      </c>
      <c r="O631" s="17">
        <f>'[1]TCE - ANEXO II - Preencher'!W640</f>
        <v>138.47</v>
      </c>
      <c r="P631" s="18">
        <f>'[1]TCE - ANEXO II - Preencher'!X640</f>
        <v>1278.24</v>
      </c>
      <c r="S631" s="22">
        <v>62915</v>
      </c>
    </row>
    <row r="632" spans="1:19" x14ac:dyDescent="0.2">
      <c r="A632" s="8">
        <f>IFERROR(VLOOKUP(B632,'[1]DADOS (OCULTAR)'!$P$3:$R$56,3,0),"")</f>
        <v>10988301000633</v>
      </c>
      <c r="B632" s="9" t="str">
        <f>'[1]TCE - ANEXO II - Preencher'!C641</f>
        <v>HOSPITAL PELÓPIDAS SILVEIRA</v>
      </c>
      <c r="C632" s="10"/>
      <c r="D632" s="11" t="str">
        <f>'[1]TCE - ANEXO II - Preencher'!E641</f>
        <v>JUSSARA CERQUEIRA DE SOUZA DOS SANTOS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 t="str">
        <f>'[1]TCE - ANEXO II - Preencher'!H641</f>
        <v>3222-05</v>
      </c>
      <c r="G632" s="14">
        <f>'[1]TCE - ANEXO II - Preencher'!I641</f>
        <v>44197</v>
      </c>
      <c r="H632" s="13" t="str">
        <f>'[1]TCE - ANEXO II - Preencher'!J641</f>
        <v>1 - Plantonista</v>
      </c>
      <c r="I632" s="13">
        <f>'[1]TCE - ANEXO II - Preencher'!K641</f>
        <v>44</v>
      </c>
      <c r="J632" s="15">
        <f>'[1]TCE - ANEXO II - Preencher'!L641</f>
        <v>1100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3344.58</v>
      </c>
      <c r="N632" s="16">
        <f>'[1]TCE - ANEXO II - Preencher'!S641</f>
        <v>110</v>
      </c>
      <c r="O632" s="17">
        <f>'[1]TCE - ANEXO II - Preencher'!W641</f>
        <v>234.49</v>
      </c>
      <c r="P632" s="18">
        <f>'[1]TCE - ANEXO II - Preencher'!X641</f>
        <v>4320.09</v>
      </c>
      <c r="S632" s="22">
        <v>62945</v>
      </c>
    </row>
    <row r="633" spans="1:19" x14ac:dyDescent="0.2">
      <c r="A633" s="8">
        <f>IFERROR(VLOOKUP(B633,'[1]DADOS (OCULTAR)'!$P$3:$R$56,3,0),"")</f>
        <v>10988301000633</v>
      </c>
      <c r="B633" s="9" t="str">
        <f>'[1]TCE - ANEXO II - Preencher'!C642</f>
        <v>HOSPITAL PELÓPIDAS SILVEIRA</v>
      </c>
      <c r="C633" s="10"/>
      <c r="D633" s="11" t="str">
        <f>'[1]TCE - ANEXO II - Preencher'!E642</f>
        <v>KARINA ANDRADE DA SILVA</v>
      </c>
      <c r="E633" s="12" t="str">
        <f>IF('[1]TCE - ANEXO II - Preencher'!G642="4 - Assistência Odontológica","2 - Outros Profissionais da saúde",'[1]TCE - ANEXO II - Preencher'!G642)</f>
        <v>2 - Outros Profissionais da Saúde</v>
      </c>
      <c r="F633" s="13" t="str">
        <f>'[1]TCE - ANEXO II - Preencher'!H642</f>
        <v>3222-05</v>
      </c>
      <c r="G633" s="14">
        <f>'[1]TCE - ANEXO II - Preencher'!I642</f>
        <v>44197</v>
      </c>
      <c r="H633" s="13" t="str">
        <f>'[1]TCE - ANEXO II - Preencher'!J642</f>
        <v>1 - Plantonista</v>
      </c>
      <c r="I633" s="13">
        <f>'[1]TCE - ANEXO II - Preencher'!K642</f>
        <v>44</v>
      </c>
      <c r="J633" s="15">
        <f>'[1]TCE - ANEXO II - Preencher'!L642</f>
        <v>1100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291.41000000000003</v>
      </c>
      <c r="N633" s="16">
        <f>'[1]TCE - ANEXO II - Preencher'!S642</f>
        <v>110</v>
      </c>
      <c r="O633" s="17">
        <f>'[1]TCE - ANEXO II - Preencher'!W642</f>
        <v>192.28</v>
      </c>
      <c r="P633" s="18">
        <f>'[1]TCE - ANEXO II - Preencher'!X642</f>
        <v>1309.1300000000001</v>
      </c>
      <c r="S633" s="22">
        <v>62976</v>
      </c>
    </row>
    <row r="634" spans="1:19" x14ac:dyDescent="0.2">
      <c r="A634" s="8">
        <f>IFERROR(VLOOKUP(B634,'[1]DADOS (OCULTAR)'!$P$3:$R$56,3,0),"")</f>
        <v>10988301000633</v>
      </c>
      <c r="B634" s="9" t="str">
        <f>'[1]TCE - ANEXO II - Preencher'!C643</f>
        <v>HOSPITAL PELÓPIDAS SILVEIRA</v>
      </c>
      <c r="C634" s="10"/>
      <c r="D634" s="11" t="str">
        <f>'[1]TCE - ANEXO II - Preencher'!E643</f>
        <v>KARINA ARAUJO PINTO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 t="str">
        <f>'[1]TCE - ANEXO II - Preencher'!H643</f>
        <v>2516-05</v>
      </c>
      <c r="G634" s="14">
        <f>'[1]TCE - ANEXO II - Preencher'!I643</f>
        <v>44197</v>
      </c>
      <c r="H634" s="13" t="str">
        <f>'[1]TCE - ANEXO II - Preencher'!J643</f>
        <v>1 - Plantonista</v>
      </c>
      <c r="I634" s="13">
        <f>'[1]TCE - ANEXO II - Preencher'!K643</f>
        <v>30</v>
      </c>
      <c r="J634" s="15">
        <f>'[1]TCE - ANEXO II - Preencher'!L643</f>
        <v>1809.72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310.49</v>
      </c>
      <c r="N634" s="16">
        <f>'[1]TCE - ANEXO II - Preencher'!S643</f>
        <v>452.43</v>
      </c>
      <c r="O634" s="17">
        <f>'[1]TCE - ANEXO II - Preencher'!W643</f>
        <v>259.29000000000002</v>
      </c>
      <c r="P634" s="18">
        <f>'[1]TCE - ANEXO II - Preencher'!X643</f>
        <v>2313.35</v>
      </c>
      <c r="S634" s="22">
        <v>63006</v>
      </c>
    </row>
    <row r="635" spans="1:19" x14ac:dyDescent="0.2">
      <c r="A635" s="8">
        <f>IFERROR(VLOOKUP(B635,'[1]DADOS (OCULTAR)'!$P$3:$R$56,3,0),"")</f>
        <v>10988301000633</v>
      </c>
      <c r="B635" s="9" t="str">
        <f>'[1]TCE - ANEXO II - Preencher'!C644</f>
        <v>HOSPITAL PELÓPIDAS SILVEIRA</v>
      </c>
      <c r="C635" s="10"/>
      <c r="D635" s="11" t="str">
        <f>'[1]TCE - ANEXO II - Preencher'!E644</f>
        <v>KARINA MILFONT TEIXEIRA MENDES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 t="str">
        <f>'[1]TCE - ANEXO II - Preencher'!H644</f>
        <v>2236-05</v>
      </c>
      <c r="G635" s="14">
        <f>'[1]TCE - ANEXO II - Preencher'!I644</f>
        <v>44197</v>
      </c>
      <c r="H635" s="13" t="str">
        <f>'[1]TCE - ANEXO II - Preencher'!J644</f>
        <v>1 - Plantonista</v>
      </c>
      <c r="I635" s="13">
        <f>'[1]TCE - ANEXO II - Preencher'!K644</f>
        <v>24</v>
      </c>
      <c r="J635" s="15">
        <f>'[1]TCE - ANEXO II - Preencher'!L644</f>
        <v>1604.62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1313.6</v>
      </c>
      <c r="N635" s="16">
        <f>'[1]TCE - ANEXO II - Preencher'!S644</f>
        <v>449.3</v>
      </c>
      <c r="O635" s="17">
        <f>'[1]TCE - ANEXO II - Preencher'!W644</f>
        <v>436</v>
      </c>
      <c r="P635" s="18">
        <f>'[1]TCE - ANEXO II - Preencher'!X644</f>
        <v>2931.52</v>
      </c>
      <c r="S635" s="22">
        <v>63037</v>
      </c>
    </row>
    <row r="636" spans="1:19" x14ac:dyDescent="0.2">
      <c r="A636" s="8">
        <f>IFERROR(VLOOKUP(B636,'[1]DADOS (OCULTAR)'!$P$3:$R$56,3,0),"")</f>
        <v>10988301000633</v>
      </c>
      <c r="B636" s="9" t="str">
        <f>'[1]TCE - ANEXO II - Preencher'!C645</f>
        <v>HOSPITAL PELÓPIDAS SILVEIRA</v>
      </c>
      <c r="C636" s="10"/>
      <c r="D636" s="11" t="str">
        <f>'[1]TCE - ANEXO II - Preencher'!E645</f>
        <v>KARINE LEAL DA SILVA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 t="str">
        <f>'[1]TCE - ANEXO II - Preencher'!H645</f>
        <v>2235-05</v>
      </c>
      <c r="G636" s="14">
        <f>'[1]TCE - ANEXO II - Preencher'!I645</f>
        <v>44197</v>
      </c>
      <c r="H636" s="13" t="str">
        <f>'[1]TCE - ANEXO II - Preencher'!J645</f>
        <v>1 - Plantonista</v>
      </c>
      <c r="I636" s="13">
        <f>'[1]TCE - ANEXO II - Preencher'!K645</f>
        <v>40</v>
      </c>
      <c r="J636" s="15">
        <f>'[1]TCE - ANEXO II - Preencher'!L645</f>
        <v>1713.28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3136.88</v>
      </c>
      <c r="N636" s="16">
        <f>'[1]TCE - ANEXO II - Preencher'!S645</f>
        <v>633.91999999999996</v>
      </c>
      <c r="O636" s="17">
        <f>'[1]TCE - ANEXO II - Preencher'!W645</f>
        <v>1087.57</v>
      </c>
      <c r="P636" s="18">
        <f>'[1]TCE - ANEXO II - Preencher'!X645</f>
        <v>4396.51</v>
      </c>
      <c r="S636" s="22">
        <v>63068</v>
      </c>
    </row>
    <row r="637" spans="1:19" x14ac:dyDescent="0.2">
      <c r="A637" s="8">
        <f>IFERROR(VLOOKUP(B637,'[1]DADOS (OCULTAR)'!$P$3:$R$56,3,0),"")</f>
        <v>10988301000633</v>
      </c>
      <c r="B637" s="9" t="str">
        <f>'[1]TCE - ANEXO II - Preencher'!C646</f>
        <v>HOSPITAL PELÓPIDAS SILVEIRA</v>
      </c>
      <c r="C637" s="10"/>
      <c r="D637" s="11" t="str">
        <f>'[1]TCE - ANEXO II - Preencher'!E646</f>
        <v>KARLA MARIA SILVA DO NASCIMENTO</v>
      </c>
      <c r="E637" s="12" t="str">
        <f>IF('[1]TCE - ANEXO II - Preencher'!G646="4 - Assistência Odontológica","2 - Outros Profissionais da saúde",'[1]TCE - ANEXO II - Preencher'!G646)</f>
        <v>3 - Administrativo</v>
      </c>
      <c r="F637" s="13" t="str">
        <f>'[1]TCE - ANEXO II - Preencher'!H646</f>
        <v>5134-30</v>
      </c>
      <c r="G637" s="14">
        <f>'[1]TCE - ANEXO II - Preencher'!I646</f>
        <v>44197</v>
      </c>
      <c r="H637" s="13" t="str">
        <f>'[1]TCE - ANEXO II - Preencher'!J646</f>
        <v>1 - Plantonista</v>
      </c>
      <c r="I637" s="13">
        <f>'[1]TCE - ANEXO II - Preencher'!K646</f>
        <v>44</v>
      </c>
      <c r="J637" s="15">
        <f>'[1]TCE - ANEXO II - Preencher'!L646</f>
        <v>1063.33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878.3</v>
      </c>
      <c r="N637" s="16">
        <f>'[1]TCE - ANEXO II - Preencher'!S646</f>
        <v>0</v>
      </c>
      <c r="O637" s="17">
        <f>'[1]TCE - ANEXO II - Preencher'!W646</f>
        <v>223.4</v>
      </c>
      <c r="P637" s="18">
        <f>'[1]TCE - ANEXO II - Preencher'!X646</f>
        <v>1718.2299999999998</v>
      </c>
      <c r="S637" s="22">
        <v>63098</v>
      </c>
    </row>
    <row r="638" spans="1:19" x14ac:dyDescent="0.2">
      <c r="A638" s="8">
        <f>IFERROR(VLOOKUP(B638,'[1]DADOS (OCULTAR)'!$P$3:$R$56,3,0),"")</f>
        <v>10988301000633</v>
      </c>
      <c r="B638" s="9" t="str">
        <f>'[1]TCE - ANEXO II - Preencher'!C647</f>
        <v>HOSPITAL PELÓPIDAS SILVEIRA</v>
      </c>
      <c r="C638" s="10"/>
      <c r="D638" s="11" t="str">
        <f>'[1]TCE - ANEXO II - Preencher'!E647</f>
        <v>KARLA MILENA DA SILVA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5211-30</v>
      </c>
      <c r="G638" s="14">
        <f>'[1]TCE - ANEXO II - Preencher'!I647</f>
        <v>44197</v>
      </c>
      <c r="H638" s="13" t="str">
        <f>'[1]TCE - ANEXO II - Preencher'!J647</f>
        <v>1 - Plantonista</v>
      </c>
      <c r="I638" s="13">
        <f>'[1]TCE - ANEXO II - Preencher'!K647</f>
        <v>44</v>
      </c>
      <c r="J638" s="15">
        <f>'[1]TCE - ANEXO II - Preencher'!L647</f>
        <v>1100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82.5</v>
      </c>
      <c r="P638" s="18">
        <f>'[1]TCE - ANEXO II - Preencher'!X647</f>
        <v>1017.5</v>
      </c>
      <c r="S638" s="22">
        <v>63129</v>
      </c>
    </row>
    <row r="639" spans="1:19" x14ac:dyDescent="0.2">
      <c r="A639" s="8">
        <f>IFERROR(VLOOKUP(B639,'[1]DADOS (OCULTAR)'!$P$3:$R$56,3,0),"")</f>
        <v>10988301000633</v>
      </c>
      <c r="B639" s="9" t="str">
        <f>'[1]TCE - ANEXO II - Preencher'!C648</f>
        <v>HOSPITAL PELÓPIDAS SILVEIRA</v>
      </c>
      <c r="C639" s="10"/>
      <c r="D639" s="11" t="str">
        <f>'[1]TCE - ANEXO II - Preencher'!E648</f>
        <v>KARLA ROBERTA LUCENA</v>
      </c>
      <c r="E639" s="12" t="str">
        <f>IF('[1]TCE - ANEXO II - Preencher'!G648="4 - Assistência Odontológica","2 - Outros Profissionais da saúde",'[1]TCE - ANEXO II - Preencher'!G648)</f>
        <v>3 - Administrativo</v>
      </c>
      <c r="F639" s="13" t="str">
        <f>'[1]TCE - ANEXO II - Preencher'!H648</f>
        <v>5134-30</v>
      </c>
      <c r="G639" s="14">
        <f>'[1]TCE - ANEXO II - Preencher'!I648</f>
        <v>44197</v>
      </c>
      <c r="H639" s="13" t="str">
        <f>'[1]TCE - ANEXO II - Preencher'!J648</f>
        <v>1 - Plantonista</v>
      </c>
      <c r="I639" s="13">
        <f>'[1]TCE - ANEXO II - Preencher'!K648</f>
        <v>44</v>
      </c>
      <c r="J639" s="15">
        <f>'[1]TCE - ANEXO II - Preencher'!L648</f>
        <v>733.33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630.66999999999996</v>
      </c>
      <c r="N639" s="16">
        <f>'[1]TCE - ANEXO II - Preencher'!S648</f>
        <v>0</v>
      </c>
      <c r="O639" s="17">
        <f>'[1]TCE - ANEXO II - Preencher'!W648</f>
        <v>163.98</v>
      </c>
      <c r="P639" s="18">
        <f>'[1]TCE - ANEXO II - Preencher'!X648</f>
        <v>1200.02</v>
      </c>
      <c r="S639" s="22">
        <v>63159</v>
      </c>
    </row>
    <row r="640" spans="1:19" x14ac:dyDescent="0.2">
      <c r="A640" s="8">
        <f>IFERROR(VLOOKUP(B640,'[1]DADOS (OCULTAR)'!$P$3:$R$56,3,0),"")</f>
        <v>10988301000633</v>
      </c>
      <c r="B640" s="9" t="str">
        <f>'[1]TCE - ANEXO II - Preencher'!C649</f>
        <v>HOSPITAL PELÓPIDAS SILVEIRA</v>
      </c>
      <c r="C640" s="10"/>
      <c r="D640" s="11" t="str">
        <f>'[1]TCE - ANEXO II - Preencher'!E649</f>
        <v>KAROLINA FALCAO DO NASCIMENTO</v>
      </c>
      <c r="E640" s="12" t="str">
        <f>IF('[1]TCE - ANEXO II - Preencher'!G649="4 - Assistência Odontológica","2 - Outros Profissionais da saúde",'[1]TCE - ANEXO II - Preencher'!G649)</f>
        <v>2 - Outros Profissionais da Saúde</v>
      </c>
      <c r="F640" s="13" t="str">
        <f>'[1]TCE - ANEXO II - Preencher'!H649</f>
        <v>3222-05</v>
      </c>
      <c r="G640" s="14">
        <f>'[1]TCE - ANEXO II - Preencher'!I649</f>
        <v>44197</v>
      </c>
      <c r="H640" s="13" t="str">
        <f>'[1]TCE - ANEXO II - Preencher'!J649</f>
        <v>1 - Plantonista</v>
      </c>
      <c r="I640" s="13">
        <f>'[1]TCE - ANEXO II - Preencher'!K649</f>
        <v>44</v>
      </c>
      <c r="J640" s="15">
        <f>'[1]TCE - ANEXO II - Preencher'!L649</f>
        <v>1100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336.99</v>
      </c>
      <c r="N640" s="16">
        <f>'[1]TCE - ANEXO II - Preencher'!S649</f>
        <v>110</v>
      </c>
      <c r="O640" s="17">
        <f>'[1]TCE - ANEXO II - Preencher'!W649</f>
        <v>253.42</v>
      </c>
      <c r="P640" s="18">
        <f>'[1]TCE - ANEXO II - Preencher'!X649</f>
        <v>1293.57</v>
      </c>
      <c r="S640" s="22">
        <v>63190</v>
      </c>
    </row>
    <row r="641" spans="1:19" x14ac:dyDescent="0.2">
      <c r="A641" s="8">
        <f>IFERROR(VLOOKUP(B641,'[1]DADOS (OCULTAR)'!$P$3:$R$56,3,0),"")</f>
        <v>10988301000633</v>
      </c>
      <c r="B641" s="9" t="str">
        <f>'[1]TCE - ANEXO II - Preencher'!C650</f>
        <v>HOSPITAL PELÓPIDAS SILVEIRA</v>
      </c>
      <c r="C641" s="10"/>
      <c r="D641" s="11" t="str">
        <f>'[1]TCE - ANEXO II - Preencher'!E650</f>
        <v>KAROLINE BRITO DE ANDRADE</v>
      </c>
      <c r="E641" s="12" t="str">
        <f>IF('[1]TCE - ANEXO II - Preencher'!G650="4 - Assistência Odontológica","2 - Outros Profissionais da saúde",'[1]TCE - ANEXO II - Preencher'!G650)</f>
        <v>2 - Outros Profissionais da Saúde</v>
      </c>
      <c r="F641" s="13" t="str">
        <f>'[1]TCE - ANEXO II - Preencher'!H650</f>
        <v>3222-05</v>
      </c>
      <c r="G641" s="14">
        <f>'[1]TCE - ANEXO II - Preencher'!I650</f>
        <v>44197</v>
      </c>
      <c r="H641" s="13" t="str">
        <f>'[1]TCE - ANEXO II - Preencher'!J650</f>
        <v>1 - Plantonista</v>
      </c>
      <c r="I641" s="13">
        <f>'[1]TCE - ANEXO II - Preencher'!K650</f>
        <v>44</v>
      </c>
      <c r="J641" s="15">
        <f>'[1]TCE - ANEXO II - Preencher'!L650</f>
        <v>1100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480.46</v>
      </c>
      <c r="N641" s="16">
        <f>'[1]TCE - ANEXO II - Preencher'!S650</f>
        <v>110</v>
      </c>
      <c r="O641" s="17">
        <f>'[1]TCE - ANEXO II - Preencher'!W650</f>
        <v>247.89</v>
      </c>
      <c r="P641" s="18">
        <f>'[1]TCE - ANEXO II - Preencher'!X650</f>
        <v>1442.5700000000002</v>
      </c>
      <c r="S641" s="22">
        <v>63221</v>
      </c>
    </row>
    <row r="642" spans="1:19" x14ac:dyDescent="0.2">
      <c r="A642" s="8">
        <f>IFERROR(VLOOKUP(B642,'[1]DADOS (OCULTAR)'!$P$3:$R$56,3,0),"")</f>
        <v>10988301000633</v>
      </c>
      <c r="B642" s="9" t="str">
        <f>'[1]TCE - ANEXO II - Preencher'!C651</f>
        <v>HOSPITAL PELÓPIDAS SILVEIRA</v>
      </c>
      <c r="C642" s="10"/>
      <c r="D642" s="11" t="str">
        <f>'[1]TCE - ANEXO II - Preencher'!E651</f>
        <v>KARYNNE RAFAELLA ASCHOFF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 t="str">
        <f>'[1]TCE - ANEXO II - Preencher'!H651</f>
        <v>5211-30</v>
      </c>
      <c r="G642" s="14">
        <f>'[1]TCE - ANEXO II - Preencher'!I651</f>
        <v>44197</v>
      </c>
      <c r="H642" s="13" t="str">
        <f>'[1]TCE - ANEXO II - Preencher'!J651</f>
        <v>1 - Plantonista</v>
      </c>
      <c r="I642" s="13">
        <f>'[1]TCE - ANEXO II - Preencher'!K651</f>
        <v>44</v>
      </c>
      <c r="J642" s="15">
        <f>'[1]TCE - ANEXO II - Preencher'!L651</f>
        <v>1100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178.82</v>
      </c>
      <c r="P642" s="18">
        <f>'[1]TCE - ANEXO II - Preencher'!X651</f>
        <v>921.18000000000006</v>
      </c>
      <c r="S642" s="22">
        <v>63249</v>
      </c>
    </row>
    <row r="643" spans="1:19" x14ac:dyDescent="0.2">
      <c r="A643" s="8">
        <f>IFERROR(VLOOKUP(B643,'[1]DADOS (OCULTAR)'!$P$3:$R$56,3,0),"")</f>
        <v>10988301000633</v>
      </c>
      <c r="B643" s="9" t="str">
        <f>'[1]TCE - ANEXO II - Preencher'!C652</f>
        <v>HOSPITAL PELÓPIDAS SILVEIRA</v>
      </c>
      <c r="C643" s="10"/>
      <c r="D643" s="11" t="str">
        <f>'[1]TCE - ANEXO II - Preencher'!E652</f>
        <v>KATHARINA OLIVEIRA DA SILVA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 t="str">
        <f>'[1]TCE - ANEXO II - Preencher'!H652</f>
        <v>3222-05</v>
      </c>
      <c r="G643" s="14">
        <f>'[1]TCE - ANEXO II - Preencher'!I652</f>
        <v>44197</v>
      </c>
      <c r="H643" s="13" t="str">
        <f>'[1]TCE - ANEXO II - Preencher'!J652</f>
        <v>1 - Plantonista</v>
      </c>
      <c r="I643" s="13">
        <f>'[1]TCE - ANEXO II - Preencher'!K652</f>
        <v>44</v>
      </c>
      <c r="J643" s="15">
        <f>'[1]TCE - ANEXO II - Preencher'!L652</f>
        <v>1100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956.79</v>
      </c>
      <c r="N643" s="16">
        <f>'[1]TCE - ANEXO II - Preencher'!S652</f>
        <v>110</v>
      </c>
      <c r="O643" s="17">
        <f>'[1]TCE - ANEXO II - Preencher'!W652</f>
        <v>302.62</v>
      </c>
      <c r="P643" s="18">
        <f>'[1]TCE - ANEXO II - Preencher'!X652</f>
        <v>1864.17</v>
      </c>
      <c r="S643" s="22">
        <v>63280</v>
      </c>
    </row>
    <row r="644" spans="1:19" x14ac:dyDescent="0.2">
      <c r="A644" s="8">
        <f>IFERROR(VLOOKUP(B644,'[1]DADOS (OCULTAR)'!$P$3:$R$56,3,0),"")</f>
        <v>10988301000633</v>
      </c>
      <c r="B644" s="9" t="str">
        <f>'[1]TCE - ANEXO II - Preencher'!C653</f>
        <v>HOSPITAL PELÓPIDAS SILVEIRA</v>
      </c>
      <c r="C644" s="10"/>
      <c r="D644" s="11" t="str">
        <f>'[1]TCE - ANEXO II - Preencher'!E653</f>
        <v>KATIA ALEXANDRE DA SILVA SOUZA</v>
      </c>
      <c r="E644" s="12" t="str">
        <f>IF('[1]TCE - ANEXO II - Preencher'!G653="4 - Assistência Odontológica","2 - Outros Profissionais da saúde",'[1]TCE - ANEXO II - Preencher'!G653)</f>
        <v>3 - Administrativo</v>
      </c>
      <c r="F644" s="13" t="str">
        <f>'[1]TCE - ANEXO II - Preencher'!H653</f>
        <v>4110-10</v>
      </c>
      <c r="G644" s="14">
        <f>'[1]TCE - ANEXO II - Preencher'!I653</f>
        <v>44197</v>
      </c>
      <c r="H644" s="13" t="str">
        <f>'[1]TCE - ANEXO II - Preencher'!J653</f>
        <v>2 - Diarista</v>
      </c>
      <c r="I644" s="13">
        <f>'[1]TCE - ANEXO II - Preencher'!K653</f>
        <v>44</v>
      </c>
      <c r="J644" s="15">
        <f>'[1]TCE - ANEXO II - Preencher'!L653</f>
        <v>1843.13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301.39999999999998</v>
      </c>
      <c r="P644" s="18">
        <f>'[1]TCE - ANEXO II - Preencher'!X653</f>
        <v>1541.73</v>
      </c>
      <c r="S644" s="22">
        <v>63310</v>
      </c>
    </row>
    <row r="645" spans="1:19" x14ac:dyDescent="0.2">
      <c r="A645" s="8">
        <f>IFERROR(VLOOKUP(B645,'[1]DADOS (OCULTAR)'!$P$3:$R$56,3,0),"")</f>
        <v>10988301000633</v>
      </c>
      <c r="B645" s="9" t="str">
        <f>'[1]TCE - ANEXO II - Preencher'!C654</f>
        <v>HOSPITAL PELÓPIDAS SILVEIRA</v>
      </c>
      <c r="C645" s="10"/>
      <c r="D645" s="11" t="str">
        <f>'[1]TCE - ANEXO II - Preencher'!E654</f>
        <v>KATIA CABRAL DE SOUSA ARRUDA DO VALLE</v>
      </c>
      <c r="E645" s="12" t="str">
        <f>IF('[1]TCE - ANEXO II - Preencher'!G654="4 - Assistência Odontológica","2 - Outros Profissionais da saúde",'[1]TCE - ANEXO II - Preencher'!G654)</f>
        <v>2 - Outros Profissionais da Saúde</v>
      </c>
      <c r="F645" s="13" t="str">
        <f>'[1]TCE - ANEXO II - Preencher'!H654</f>
        <v>2235-05</v>
      </c>
      <c r="G645" s="14">
        <f>'[1]TCE - ANEXO II - Preencher'!I654</f>
        <v>44197</v>
      </c>
      <c r="H645" s="13" t="str">
        <f>'[1]TCE - ANEXO II - Preencher'!J654</f>
        <v>2 - Diarista</v>
      </c>
      <c r="I645" s="13">
        <f>'[1]TCE - ANEXO II - Preencher'!K654</f>
        <v>40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1908.06</v>
      </c>
      <c r="N645" s="16">
        <f>'[1]TCE - ANEXO II - Preencher'!S654</f>
        <v>0</v>
      </c>
      <c r="O645" s="17">
        <f>'[1]TCE - ANEXO II - Preencher'!W654</f>
        <v>155.22</v>
      </c>
      <c r="P645" s="18">
        <f>'[1]TCE - ANEXO II - Preencher'!X654</f>
        <v>1752.84</v>
      </c>
      <c r="S645" s="22">
        <v>63341</v>
      </c>
    </row>
    <row r="646" spans="1:19" x14ac:dyDescent="0.2">
      <c r="A646" s="8">
        <f>IFERROR(VLOOKUP(B646,'[1]DADOS (OCULTAR)'!$P$3:$R$56,3,0),"")</f>
        <v>10988301000633</v>
      </c>
      <c r="B646" s="9" t="str">
        <f>'[1]TCE - ANEXO II - Preencher'!C655</f>
        <v>HOSPITAL PELÓPIDAS SILVEIRA</v>
      </c>
      <c r="C646" s="10"/>
      <c r="D646" s="11" t="str">
        <f>'[1]TCE - ANEXO II - Preencher'!E655</f>
        <v>KATIA JOSELMA SOARES DA SILVA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 t="str">
        <f>'[1]TCE - ANEXO II - Preencher'!H655</f>
        <v>5211-30</v>
      </c>
      <c r="G646" s="14">
        <f>'[1]TCE - ANEXO II - Preencher'!I655</f>
        <v>44197</v>
      </c>
      <c r="H646" s="13" t="str">
        <f>'[1]TCE - ANEXO II - Preencher'!J655</f>
        <v>1 - Plantonista</v>
      </c>
      <c r="I646" s="13">
        <f>'[1]TCE - ANEXO II - Preencher'!K655</f>
        <v>44</v>
      </c>
      <c r="J646" s="15">
        <f>'[1]TCE - ANEXO II - Preencher'!L655</f>
        <v>1100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2388.5700000000002</v>
      </c>
      <c r="N646" s="16">
        <f>'[1]TCE - ANEXO II - Preencher'!S655</f>
        <v>0</v>
      </c>
      <c r="O646" s="17">
        <f>'[1]TCE - ANEXO II - Preencher'!W655</f>
        <v>190.67</v>
      </c>
      <c r="P646" s="18">
        <f>'[1]TCE - ANEXO II - Preencher'!X655</f>
        <v>3297.9</v>
      </c>
      <c r="S646" s="22">
        <v>63371</v>
      </c>
    </row>
    <row r="647" spans="1:19" x14ac:dyDescent="0.2">
      <c r="A647" s="8">
        <f>IFERROR(VLOOKUP(B647,'[1]DADOS (OCULTAR)'!$P$3:$R$56,3,0),"")</f>
        <v>10988301000633</v>
      </c>
      <c r="B647" s="9" t="str">
        <f>'[1]TCE - ANEXO II - Preencher'!C656</f>
        <v>HOSPITAL PELÓPIDAS SILVEIRA</v>
      </c>
      <c r="C647" s="10"/>
      <c r="D647" s="11" t="str">
        <f>'[1]TCE - ANEXO II - Preencher'!E656</f>
        <v>KAUE FRANKE</v>
      </c>
      <c r="E647" s="12" t="str">
        <f>IF('[1]TCE - ANEXO II - Preencher'!G656="4 - Assistência Odontológica","2 - Outros Profissionais da saúde",'[1]TCE - ANEXO II - Preencher'!G656)</f>
        <v>1 - Médico</v>
      </c>
      <c r="F647" s="13" t="str">
        <f>'[1]TCE - ANEXO II - Preencher'!H656</f>
        <v>2251-25</v>
      </c>
      <c r="G647" s="14">
        <f>'[1]TCE - ANEXO II - Preencher'!I656</f>
        <v>44197</v>
      </c>
      <c r="H647" s="13" t="str">
        <f>'[1]TCE - ANEXO II - Preencher'!J656</f>
        <v>1 - Plantonista</v>
      </c>
      <c r="I647" s="13">
        <f>'[1]TCE - ANEXO II - Preencher'!K656</f>
        <v>12</v>
      </c>
      <c r="J647" s="15">
        <f>'[1]TCE - ANEXO II - Preencher'!L656</f>
        <v>1584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220</v>
      </c>
      <c r="N647" s="16">
        <f>'[1]TCE - ANEXO II - Preencher'!S656</f>
        <v>3032.24</v>
      </c>
      <c r="O647" s="17">
        <f>'[1]TCE - ANEXO II - Preencher'!W656</f>
        <v>861.49</v>
      </c>
      <c r="P647" s="18">
        <f>'[1]TCE - ANEXO II - Preencher'!X656</f>
        <v>3974.75</v>
      </c>
      <c r="S647" s="22">
        <v>63402</v>
      </c>
    </row>
    <row r="648" spans="1:19" x14ac:dyDescent="0.2">
      <c r="A648" s="8">
        <f>IFERROR(VLOOKUP(B648,'[1]DADOS (OCULTAR)'!$P$3:$R$56,3,0),"")</f>
        <v>10988301000633</v>
      </c>
      <c r="B648" s="9" t="str">
        <f>'[1]TCE - ANEXO II - Preencher'!C657</f>
        <v>HOSPITAL PELÓPIDAS SILVEIRA</v>
      </c>
      <c r="C648" s="10"/>
      <c r="D648" s="11" t="str">
        <f>'[1]TCE - ANEXO II - Preencher'!E657</f>
        <v>KELLY CRISTINA MONTE DO NASCIMENTO REIS</v>
      </c>
      <c r="E648" s="12" t="str">
        <f>IF('[1]TCE - ANEXO II - Preencher'!G657="4 - Assistência Odontológica","2 - Outros Profissionais da saúde",'[1]TCE - ANEXO II - Preencher'!G657)</f>
        <v>2 - Outros Profissionais da Saúde</v>
      </c>
      <c r="F648" s="13" t="str">
        <f>'[1]TCE - ANEXO II - Preencher'!H657</f>
        <v>3222-05</v>
      </c>
      <c r="G648" s="14">
        <f>'[1]TCE - ANEXO II - Preencher'!I657</f>
        <v>44197</v>
      </c>
      <c r="H648" s="13" t="str">
        <f>'[1]TCE - ANEXO II - Preencher'!J657</f>
        <v>1 - Plantonista</v>
      </c>
      <c r="I648" s="13">
        <f>'[1]TCE - ANEXO II - Preencher'!K657</f>
        <v>44</v>
      </c>
      <c r="J648" s="15">
        <f>'[1]TCE - ANEXO II - Preencher'!L657</f>
        <v>1063.33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415.26</v>
      </c>
      <c r="N648" s="16">
        <f>'[1]TCE - ANEXO II - Preencher'!S657</f>
        <v>0</v>
      </c>
      <c r="O648" s="17">
        <f>'[1]TCE - ANEXO II - Preencher'!W657</f>
        <v>204.27</v>
      </c>
      <c r="P648" s="18">
        <f>'[1]TCE - ANEXO II - Preencher'!X657</f>
        <v>1274.32</v>
      </c>
      <c r="S648" s="22">
        <v>63433</v>
      </c>
    </row>
    <row r="649" spans="1:19" x14ac:dyDescent="0.2">
      <c r="A649" s="8">
        <f>IFERROR(VLOOKUP(B649,'[1]DADOS (OCULTAR)'!$P$3:$R$56,3,0),"")</f>
        <v>10988301000633</v>
      </c>
      <c r="B649" s="9" t="str">
        <f>'[1]TCE - ANEXO II - Preencher'!C658</f>
        <v>HOSPITAL PELÓPIDAS SILVEIRA</v>
      </c>
      <c r="C649" s="10"/>
      <c r="D649" s="11" t="str">
        <f>'[1]TCE - ANEXO II - Preencher'!E658</f>
        <v>KELLY DI PACE BEZERRA CAVALCANTI</v>
      </c>
      <c r="E649" s="12" t="str">
        <f>IF('[1]TCE - ANEXO II - Preencher'!G658="4 - Assistência Odontológica","2 - Outros Profissionais da saúde",'[1]TCE - ANEXO II - Preencher'!G658)</f>
        <v>2 - Outros Profissionais da Saúde</v>
      </c>
      <c r="F649" s="13" t="str">
        <f>'[1]TCE - ANEXO II - Preencher'!H658</f>
        <v>2235-05</v>
      </c>
      <c r="G649" s="14">
        <f>'[1]TCE - ANEXO II - Preencher'!I658</f>
        <v>44197</v>
      </c>
      <c r="H649" s="13" t="str">
        <f>'[1]TCE - ANEXO II - Preencher'!J658</f>
        <v>1 - Plantonista</v>
      </c>
      <c r="I649" s="13">
        <f>'[1]TCE - ANEXO II - Preencher'!K658</f>
        <v>40</v>
      </c>
      <c r="J649" s="15">
        <f>'[1]TCE - ANEXO II - Preencher'!L658</f>
        <v>1781.81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1058.27</v>
      </c>
      <c r="N649" s="16">
        <f>'[1]TCE - ANEXO II - Preencher'!S658</f>
        <v>445.46</v>
      </c>
      <c r="O649" s="17">
        <f>'[1]TCE - ANEXO II - Preencher'!W658</f>
        <v>551.26</v>
      </c>
      <c r="P649" s="18">
        <f>'[1]TCE - ANEXO II - Preencher'!X658</f>
        <v>2734.2799999999997</v>
      </c>
      <c r="S649" s="22">
        <v>63463</v>
      </c>
    </row>
    <row r="650" spans="1:19" x14ac:dyDescent="0.2">
      <c r="A650" s="8">
        <f>IFERROR(VLOOKUP(B650,'[1]DADOS (OCULTAR)'!$P$3:$R$56,3,0),"")</f>
        <v>10988301000633</v>
      </c>
      <c r="B650" s="9" t="str">
        <f>'[1]TCE - ANEXO II - Preencher'!C659</f>
        <v>HOSPITAL PELÓPIDAS SILVEIRA</v>
      </c>
      <c r="C650" s="10"/>
      <c r="D650" s="11" t="str">
        <f>'[1]TCE - ANEXO II - Preencher'!E659</f>
        <v>KELLY EDUARDA NASCIMENTO DA SILVA</v>
      </c>
      <c r="E650" s="12" t="str">
        <f>IF('[1]TCE - ANEXO II - Preencher'!G659="4 - Assistência Odontológica","2 - Outros Profissionais da saúde",'[1]TCE - ANEXO II - Preencher'!G659)</f>
        <v>3 - Administrativo</v>
      </c>
      <c r="F650" s="13" t="str">
        <f>'[1]TCE - ANEXO II - Preencher'!H659</f>
        <v>4110-10</v>
      </c>
      <c r="G650" s="14">
        <f>'[1]TCE - ANEXO II - Preencher'!I659</f>
        <v>44197</v>
      </c>
      <c r="H650" s="13" t="str">
        <f>'[1]TCE - ANEXO II - Preencher'!J659</f>
        <v>2 - Diarista</v>
      </c>
      <c r="I650" s="13">
        <f>'[1]TCE - ANEXO II - Preencher'!K659</f>
        <v>44</v>
      </c>
      <c r="J650" s="15">
        <f>'[1]TCE - ANEXO II - Preencher'!L659</f>
        <v>1843.13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92.16</v>
      </c>
      <c r="N650" s="16">
        <f>'[1]TCE - ANEXO II - Preencher'!S659</f>
        <v>0</v>
      </c>
      <c r="O650" s="17">
        <f>'[1]TCE - ANEXO II - Preencher'!W659</f>
        <v>236.68</v>
      </c>
      <c r="P650" s="18">
        <f>'[1]TCE - ANEXO II - Preencher'!X659</f>
        <v>1698.6100000000001</v>
      </c>
      <c r="S650" s="22">
        <v>63494</v>
      </c>
    </row>
    <row r="651" spans="1:19" x14ac:dyDescent="0.2">
      <c r="A651" s="8">
        <f>IFERROR(VLOOKUP(B651,'[1]DADOS (OCULTAR)'!$P$3:$R$56,3,0),"")</f>
        <v>10988301000633</v>
      </c>
      <c r="B651" s="9" t="str">
        <f>'[1]TCE - ANEXO II - Preencher'!C660</f>
        <v>HOSPITAL PELÓPIDAS SILVEIRA</v>
      </c>
      <c r="C651" s="10"/>
      <c r="D651" s="11" t="str">
        <f>'[1]TCE - ANEXO II - Preencher'!E660</f>
        <v>KENIA FERREIRA DE LIMA</v>
      </c>
      <c r="E651" s="12" t="str">
        <f>IF('[1]TCE - ANEXO II - Preencher'!G660="4 - Assistência Odontológica","2 - Outros Profissionais da saúde",'[1]TCE - ANEXO II - Preencher'!G660)</f>
        <v>2 - Outros Profissionais da Saúde</v>
      </c>
      <c r="F651" s="13" t="str">
        <f>'[1]TCE - ANEXO II - Preencher'!H660</f>
        <v>2235-05</v>
      </c>
      <c r="G651" s="14">
        <f>'[1]TCE - ANEXO II - Preencher'!I660</f>
        <v>44197</v>
      </c>
      <c r="H651" s="13" t="str">
        <f>'[1]TCE - ANEXO II - Preencher'!J660</f>
        <v>1 - Plantonista</v>
      </c>
      <c r="I651" s="13">
        <f>'[1]TCE - ANEXO II - Preencher'!K660</f>
        <v>40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3721.47</v>
      </c>
      <c r="N651" s="16">
        <f>'[1]TCE - ANEXO II - Preencher'!S660</f>
        <v>0</v>
      </c>
      <c r="O651" s="17">
        <f>'[1]TCE - ANEXO II - Preencher'!W660</f>
        <v>519.85</v>
      </c>
      <c r="P651" s="18">
        <f>'[1]TCE - ANEXO II - Preencher'!X660</f>
        <v>3201.62</v>
      </c>
      <c r="S651" s="22">
        <v>63524</v>
      </c>
    </row>
    <row r="652" spans="1:19" x14ac:dyDescent="0.2">
      <c r="A652" s="8">
        <f>IFERROR(VLOOKUP(B652,'[1]DADOS (OCULTAR)'!$P$3:$R$56,3,0),"")</f>
        <v>10988301000633</v>
      </c>
      <c r="B652" s="9" t="str">
        <f>'[1]TCE - ANEXO II - Preencher'!C661</f>
        <v>HOSPITAL PELÓPIDAS SILVEIRA</v>
      </c>
      <c r="C652" s="10"/>
      <c r="D652" s="11" t="str">
        <f>'[1]TCE - ANEXO II - Preencher'!E661</f>
        <v>KLEBER GILBERTO BATISTA DE SA BARRETO</v>
      </c>
      <c r="E652" s="12" t="str">
        <f>IF('[1]TCE - ANEXO II - Preencher'!G661="4 - Assistência Odontológica","2 - Outros Profissionais da saúde",'[1]TCE - ANEXO II - Preencher'!G661)</f>
        <v>2 - Outros Profissionais da Saúde</v>
      </c>
      <c r="F652" s="13" t="str">
        <f>'[1]TCE - ANEXO II - Preencher'!H661</f>
        <v>3241-15</v>
      </c>
      <c r="G652" s="14">
        <f>'[1]TCE - ANEXO II - Preencher'!I661</f>
        <v>44197</v>
      </c>
      <c r="H652" s="13" t="str">
        <f>'[1]TCE - ANEXO II - Preencher'!J661</f>
        <v>1 - Plantonista</v>
      </c>
      <c r="I652" s="13">
        <f>'[1]TCE - ANEXO II - Preencher'!K661</f>
        <v>24</v>
      </c>
      <c r="J652" s="15">
        <f>'[1]TCE - ANEXO II - Preencher'!L661</f>
        <v>2090.16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1040.8900000000001</v>
      </c>
      <c r="N652" s="16">
        <f>'[1]TCE - ANEXO II - Preencher'!S661</f>
        <v>0</v>
      </c>
      <c r="O652" s="17">
        <f>'[1]TCE - ANEXO II - Preencher'!W661</f>
        <v>505.14</v>
      </c>
      <c r="P652" s="18">
        <f>'[1]TCE - ANEXO II - Preencher'!X661</f>
        <v>2625.9100000000003</v>
      </c>
      <c r="S652" s="22">
        <v>63555</v>
      </c>
    </row>
    <row r="653" spans="1:19" x14ac:dyDescent="0.2">
      <c r="A653" s="8">
        <f>IFERROR(VLOOKUP(B653,'[1]DADOS (OCULTAR)'!$P$3:$R$56,3,0),"")</f>
        <v>10988301000633</v>
      </c>
      <c r="B653" s="9" t="str">
        <f>'[1]TCE - ANEXO II - Preencher'!C662</f>
        <v>HOSPITAL PELÓPIDAS SILVEIRA</v>
      </c>
      <c r="C653" s="10"/>
      <c r="D653" s="11" t="str">
        <f>'[1]TCE - ANEXO II - Preencher'!E662</f>
        <v>KLECIA KATIANE ROZENDO DE MENDONCA</v>
      </c>
      <c r="E653" s="12" t="str">
        <f>IF('[1]TCE - ANEXO II - Preencher'!G662="4 - Assistência Odontológica","2 - Outros Profissionais da saúde",'[1]TCE - ANEXO II - Preencher'!G662)</f>
        <v>2 - Outros Profissionais da Saúde</v>
      </c>
      <c r="F653" s="13" t="str">
        <f>'[1]TCE - ANEXO II - Preencher'!H662</f>
        <v>3222-05</v>
      </c>
      <c r="G653" s="14">
        <f>'[1]TCE - ANEXO II - Preencher'!I662</f>
        <v>44197</v>
      </c>
      <c r="H653" s="13" t="str">
        <f>'[1]TCE - ANEXO II - Preencher'!J662</f>
        <v>1 - Plantonista</v>
      </c>
      <c r="I653" s="13">
        <f>'[1]TCE - ANEXO II - Preencher'!K662</f>
        <v>44</v>
      </c>
      <c r="J653" s="15">
        <f>'[1]TCE - ANEXO II - Preencher'!L662</f>
        <v>953.33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689.84</v>
      </c>
      <c r="N653" s="16">
        <f>'[1]TCE - ANEXO II - Preencher'!S662</f>
        <v>0</v>
      </c>
      <c r="O653" s="17">
        <f>'[1]TCE - ANEXO II - Preencher'!W662</f>
        <v>200.16</v>
      </c>
      <c r="P653" s="18">
        <f>'[1]TCE - ANEXO II - Preencher'!X662</f>
        <v>1443.01</v>
      </c>
      <c r="S653" s="22">
        <v>63586</v>
      </c>
    </row>
    <row r="654" spans="1:19" x14ac:dyDescent="0.2">
      <c r="A654" s="8">
        <f>IFERROR(VLOOKUP(B654,'[1]DADOS (OCULTAR)'!$P$3:$R$56,3,0),"")</f>
        <v>10988301000633</v>
      </c>
      <c r="B654" s="9" t="str">
        <f>'[1]TCE - ANEXO II - Preencher'!C663</f>
        <v>HOSPITAL PELÓPIDAS SILVEIRA</v>
      </c>
      <c r="C654" s="10"/>
      <c r="D654" s="11" t="str">
        <f>'[1]TCE - ANEXO II - Preencher'!E663</f>
        <v>KLEIBSON SANTANA VIANA</v>
      </c>
      <c r="E654" s="12" t="str">
        <f>IF('[1]TCE - ANEXO II - Preencher'!G663="4 - Assistência Odontológica","2 - Outros Profissionais da saúde",'[1]TCE - ANEXO II - Preencher'!G663)</f>
        <v>3 - Administrativo</v>
      </c>
      <c r="F654" s="13" t="str">
        <f>'[1]TCE - ANEXO II - Preencher'!H663</f>
        <v>5174-10</v>
      </c>
      <c r="G654" s="14">
        <f>'[1]TCE - ANEXO II - Preencher'!I663</f>
        <v>44197</v>
      </c>
      <c r="H654" s="13" t="str">
        <f>'[1]TCE - ANEXO II - Preencher'!J663</f>
        <v>1 - Plantonista</v>
      </c>
      <c r="I654" s="13">
        <f>'[1]TCE - ANEXO II - Preencher'!K663</f>
        <v>44</v>
      </c>
      <c r="J654" s="15">
        <f>'[1]TCE - ANEXO II - Preencher'!L663</f>
        <v>1100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170.5</v>
      </c>
      <c r="P654" s="18">
        <f>'[1]TCE - ANEXO II - Preencher'!X663</f>
        <v>929.5</v>
      </c>
      <c r="S654" s="22">
        <v>63614</v>
      </c>
    </row>
    <row r="655" spans="1:19" x14ac:dyDescent="0.2">
      <c r="A655" s="8">
        <f>IFERROR(VLOOKUP(B655,'[1]DADOS (OCULTAR)'!$P$3:$R$56,3,0),"")</f>
        <v>10988301000633</v>
      </c>
      <c r="B655" s="9" t="str">
        <f>'[1]TCE - ANEXO II - Preencher'!C664</f>
        <v>HOSPITAL PELÓPIDAS SILVEIRA</v>
      </c>
      <c r="C655" s="10"/>
      <c r="D655" s="11" t="str">
        <f>'[1]TCE - ANEXO II - Preencher'!E664</f>
        <v>KLEIWSON LIMA AFRO DOS SANTOS</v>
      </c>
      <c r="E655" s="12" t="str">
        <f>IF('[1]TCE - ANEXO II - Preencher'!G664="4 - Assistência Odontológica","2 - Outros Profissionais da saúde",'[1]TCE - ANEXO II - Preencher'!G664)</f>
        <v>2 - Outros Profissionais da Saúde</v>
      </c>
      <c r="F655" s="13" t="str">
        <f>'[1]TCE - ANEXO II - Preencher'!H664</f>
        <v>3172-10</v>
      </c>
      <c r="G655" s="14">
        <f>'[1]TCE - ANEXO II - Preencher'!I664</f>
        <v>44197</v>
      </c>
      <c r="H655" s="13" t="str">
        <f>'[1]TCE - ANEXO II - Preencher'!J664</f>
        <v>1 - Plantonista</v>
      </c>
      <c r="I655" s="13">
        <f>'[1]TCE - ANEXO II - Preencher'!K664</f>
        <v>44</v>
      </c>
      <c r="J655" s="15">
        <f>'[1]TCE - ANEXO II - Preencher'!L664</f>
        <v>1683.59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312.74</v>
      </c>
      <c r="N655" s="16">
        <f>'[1]TCE - ANEXO II - Preencher'!S664</f>
        <v>0</v>
      </c>
      <c r="O655" s="17">
        <f>'[1]TCE - ANEXO II - Preencher'!W664</f>
        <v>218.61</v>
      </c>
      <c r="P655" s="18">
        <f>'[1]TCE - ANEXO II - Preencher'!X664</f>
        <v>1777.7199999999998</v>
      </c>
      <c r="S655" s="22">
        <v>63645</v>
      </c>
    </row>
    <row r="656" spans="1:19" x14ac:dyDescent="0.2">
      <c r="A656" s="8">
        <f>IFERROR(VLOOKUP(B656,'[1]DADOS (OCULTAR)'!$P$3:$R$56,3,0),"")</f>
        <v>10988301000633</v>
      </c>
      <c r="B656" s="9" t="str">
        <f>'[1]TCE - ANEXO II - Preencher'!C665</f>
        <v>HOSPITAL PELÓPIDAS SILVEIRA</v>
      </c>
      <c r="C656" s="10"/>
      <c r="D656" s="11" t="str">
        <f>'[1]TCE - ANEXO II - Preencher'!E665</f>
        <v>KLEYBSON GALDINO MATIAS</v>
      </c>
      <c r="E656" s="12" t="str">
        <f>IF('[1]TCE - ANEXO II - Preencher'!G665="4 - Assistência Odontológica","2 - Outros Profissionais da saúde",'[1]TCE - ANEXO II - Preencher'!G665)</f>
        <v>3 - Administrativo</v>
      </c>
      <c r="F656" s="13" t="str">
        <f>'[1]TCE - ANEXO II - Preencher'!H665</f>
        <v>4110-10</v>
      </c>
      <c r="G656" s="14">
        <f>'[1]TCE - ANEXO II - Preencher'!I665</f>
        <v>44197</v>
      </c>
      <c r="H656" s="13" t="str">
        <f>'[1]TCE - ANEXO II - Preencher'!J665</f>
        <v>2 - Diarista</v>
      </c>
      <c r="I656" s="13">
        <f>'[1]TCE - ANEXO II - Preencher'!K665</f>
        <v>20</v>
      </c>
      <c r="J656" s="15">
        <f>'[1]TCE - ANEXO II - Preencher'!L665</f>
        <v>550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74.25</v>
      </c>
      <c r="P656" s="18">
        <f>'[1]TCE - ANEXO II - Preencher'!X665</f>
        <v>475.75</v>
      </c>
      <c r="S656" s="22">
        <v>63675</v>
      </c>
    </row>
    <row r="657" spans="1:19" x14ac:dyDescent="0.2">
      <c r="A657" s="8">
        <f>IFERROR(VLOOKUP(B657,'[1]DADOS (OCULTAR)'!$P$3:$R$56,3,0),"")</f>
        <v>10988301000633</v>
      </c>
      <c r="B657" s="9" t="str">
        <f>'[1]TCE - ANEXO II - Preencher'!C666</f>
        <v>HOSPITAL PELÓPIDAS SILVEIRA</v>
      </c>
      <c r="C657" s="10"/>
      <c r="D657" s="11" t="str">
        <f>'[1]TCE - ANEXO II - Preencher'!E666</f>
        <v>KRISHNA ARAUJO RIBEIRO PESSOA</v>
      </c>
      <c r="E657" s="12" t="str">
        <f>IF('[1]TCE - ANEXO II - Preencher'!G666="4 - Assistência Odontológica","2 - Outros Profissionais da saúde",'[1]TCE - ANEXO II - Preencher'!G666)</f>
        <v>2 - Outros Profissionais da Saúde</v>
      </c>
      <c r="F657" s="13" t="str">
        <f>'[1]TCE - ANEXO II - Preencher'!H666</f>
        <v>2235-05</v>
      </c>
      <c r="G657" s="14">
        <f>'[1]TCE - ANEXO II - Preencher'!I666</f>
        <v>44197</v>
      </c>
      <c r="H657" s="13" t="str">
        <f>'[1]TCE - ANEXO II - Preencher'!J666</f>
        <v>1 - Plantonista</v>
      </c>
      <c r="I657" s="13">
        <f>'[1]TCE - ANEXO II - Preencher'!K666</f>
        <v>40</v>
      </c>
      <c r="J657" s="15">
        <f>'[1]TCE - ANEXO II - Preencher'!L666</f>
        <v>2055.94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1105.67</v>
      </c>
      <c r="N657" s="16">
        <f>'[1]TCE - ANEXO II - Preencher'!S666</f>
        <v>513.99</v>
      </c>
      <c r="O657" s="17">
        <f>'[1]TCE - ANEXO II - Preencher'!W666</f>
        <v>488.02</v>
      </c>
      <c r="P657" s="18">
        <f>'[1]TCE - ANEXO II - Preencher'!X666</f>
        <v>3187.5800000000004</v>
      </c>
      <c r="S657" s="22">
        <v>63706</v>
      </c>
    </row>
    <row r="658" spans="1:19" x14ac:dyDescent="0.2">
      <c r="A658" s="8">
        <f>IFERROR(VLOOKUP(B658,'[1]DADOS (OCULTAR)'!$P$3:$R$56,3,0),"")</f>
        <v>10988301000633</v>
      </c>
      <c r="B658" s="9" t="str">
        <f>'[1]TCE - ANEXO II - Preencher'!C667</f>
        <v>HOSPITAL PELÓPIDAS SILVEIRA</v>
      </c>
      <c r="C658" s="10"/>
      <c r="D658" s="11" t="str">
        <f>'[1]TCE - ANEXO II - Preencher'!E667</f>
        <v>LAERCIO GREGORIO MARTINS DA HORA</v>
      </c>
      <c r="E658" s="12" t="str">
        <f>IF('[1]TCE - ANEXO II - Preencher'!G667="4 - Assistência Odontológica","2 - Outros Profissionais da saúde",'[1]TCE - ANEXO II - Preencher'!G667)</f>
        <v>3 - Administrativo</v>
      </c>
      <c r="F658" s="13" t="str">
        <f>'[1]TCE - ANEXO II - Preencher'!H667</f>
        <v>5174-10</v>
      </c>
      <c r="G658" s="14">
        <f>'[1]TCE - ANEXO II - Preencher'!I667</f>
        <v>44197</v>
      </c>
      <c r="H658" s="13" t="str">
        <f>'[1]TCE - ANEXO II - Preencher'!J667</f>
        <v>1 - Plantonista</v>
      </c>
      <c r="I658" s="13">
        <f>'[1]TCE - ANEXO II - Preencher'!K667</f>
        <v>44</v>
      </c>
      <c r="J658" s="15">
        <f>'[1]TCE - ANEXO II - Preencher'!L667</f>
        <v>1100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140</v>
      </c>
      <c r="N658" s="16">
        <f>'[1]TCE - ANEXO II - Preencher'!S667</f>
        <v>0</v>
      </c>
      <c r="O658" s="17">
        <f>'[1]TCE - ANEXO II - Preencher'!W667</f>
        <v>183.55</v>
      </c>
      <c r="P658" s="18">
        <f>'[1]TCE - ANEXO II - Preencher'!X667</f>
        <v>1056.45</v>
      </c>
      <c r="S658" s="22">
        <v>63736</v>
      </c>
    </row>
    <row r="659" spans="1:19" x14ac:dyDescent="0.2">
      <c r="A659" s="8">
        <f>IFERROR(VLOOKUP(B659,'[1]DADOS (OCULTAR)'!$P$3:$R$56,3,0),"")</f>
        <v>10988301000633</v>
      </c>
      <c r="B659" s="9" t="str">
        <f>'[1]TCE - ANEXO II - Preencher'!C668</f>
        <v>HOSPITAL PELÓPIDAS SILVEIRA</v>
      </c>
      <c r="C659" s="10"/>
      <c r="D659" s="11" t="str">
        <f>'[1]TCE - ANEXO II - Preencher'!E668</f>
        <v>LAILSON LUIZ DE SOUZA</v>
      </c>
      <c r="E659" s="12" t="str">
        <f>IF('[1]TCE - ANEXO II - Preencher'!G668="4 - Assistência Odontológica","2 - Outros Profissionais da saúde",'[1]TCE - ANEXO II - Preencher'!G668)</f>
        <v>1 - Médico</v>
      </c>
      <c r="F659" s="13" t="str">
        <f>'[1]TCE - ANEXO II - Preencher'!H668</f>
        <v>2251-25</v>
      </c>
      <c r="G659" s="14">
        <f>'[1]TCE - ANEXO II - Preencher'!I668</f>
        <v>44197</v>
      </c>
      <c r="H659" s="13" t="str">
        <f>'[1]TCE - ANEXO II - Preencher'!J668</f>
        <v>1 - Plantonista</v>
      </c>
      <c r="I659" s="13">
        <f>'[1]TCE - ANEXO II - Preencher'!K668</f>
        <v>12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3010.98</v>
      </c>
      <c r="P659" s="18">
        <f>'[1]TCE - ANEXO II - Preencher'!X668</f>
        <v>5806.49</v>
      </c>
      <c r="S659" s="22">
        <v>63767</v>
      </c>
    </row>
    <row r="660" spans="1:19" x14ac:dyDescent="0.2">
      <c r="A660" s="8">
        <f>IFERROR(VLOOKUP(B660,'[1]DADOS (OCULTAR)'!$P$3:$R$56,3,0),"")</f>
        <v>10988301000633</v>
      </c>
      <c r="B660" s="9" t="str">
        <f>'[1]TCE - ANEXO II - Preencher'!C669</f>
        <v>HOSPITAL PELÓPIDAS SILVEIRA</v>
      </c>
      <c r="C660" s="10"/>
      <c r="D660" s="11" t="str">
        <f>'[1]TCE - ANEXO II - Preencher'!E669</f>
        <v>LARA DE MENEZES ANDRADE</v>
      </c>
      <c r="E660" s="12" t="str">
        <f>IF('[1]TCE - ANEXO II - Preencher'!G669="4 - Assistência Odontológica","2 - Outros Profissionais da saúde",'[1]TCE - ANEXO II - Preencher'!G669)</f>
        <v>1 - Médico</v>
      </c>
      <c r="F660" s="13" t="str">
        <f>'[1]TCE - ANEXO II - Preencher'!H669</f>
        <v>2251-25</v>
      </c>
      <c r="G660" s="14">
        <f>'[1]TCE - ANEXO II - Preencher'!I669</f>
        <v>44197</v>
      </c>
      <c r="H660" s="13" t="str">
        <f>'[1]TCE - ANEXO II - Preencher'!J669</f>
        <v>1 - Plantonista</v>
      </c>
      <c r="I660" s="13">
        <f>'[1]TCE - ANEXO II - Preencher'!K669</f>
        <v>12</v>
      </c>
      <c r="J660" s="15">
        <f>'[1]TCE - ANEXO II - Preencher'!L669</f>
        <v>3168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694.32</v>
      </c>
      <c r="N660" s="16">
        <f>'[1]TCE - ANEXO II - Preencher'!S669</f>
        <v>6500.4</v>
      </c>
      <c r="O660" s="17">
        <f>'[1]TCE - ANEXO II - Preencher'!W669</f>
        <v>2532.42</v>
      </c>
      <c r="P660" s="18">
        <f>'[1]TCE - ANEXO II - Preencher'!X669</f>
        <v>7830.2999999999993</v>
      </c>
      <c r="S660" s="22">
        <v>63798</v>
      </c>
    </row>
    <row r="661" spans="1:19" x14ac:dyDescent="0.2">
      <c r="A661" s="8">
        <f>IFERROR(VLOOKUP(B661,'[1]DADOS (OCULTAR)'!$P$3:$R$56,3,0),"")</f>
        <v>10988301000633</v>
      </c>
      <c r="B661" s="9" t="str">
        <f>'[1]TCE - ANEXO II - Preencher'!C670</f>
        <v>HOSPITAL PELÓPIDAS SILVEIRA</v>
      </c>
      <c r="C661" s="10"/>
      <c r="D661" s="11" t="str">
        <f>'[1]TCE - ANEXO II - Preencher'!E670</f>
        <v>LARA GLEICE ALVES DE ARAUJO SILVA</v>
      </c>
      <c r="E661" s="12" t="str">
        <f>IF('[1]TCE - ANEXO II - Preencher'!G670="4 - Assistência Odontológica","2 - Outros Profissionais da saúde",'[1]TCE - ANEXO II - Preencher'!G670)</f>
        <v>2 - Outros Profissionais da Saúde</v>
      </c>
      <c r="F661" s="13" t="str">
        <f>'[1]TCE - ANEXO II - Preencher'!H670</f>
        <v>3222-05</v>
      </c>
      <c r="G661" s="14">
        <f>'[1]TCE - ANEXO II - Preencher'!I670</f>
        <v>44197</v>
      </c>
      <c r="H661" s="13" t="str">
        <f>'[1]TCE - ANEXO II - Preencher'!J670</f>
        <v>1 - Plantonista</v>
      </c>
      <c r="I661" s="13">
        <f>'[1]TCE - ANEXO II - Preencher'!K670</f>
        <v>44</v>
      </c>
      <c r="J661" s="15">
        <f>'[1]TCE - ANEXO II - Preencher'!L670</f>
        <v>770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668.84</v>
      </c>
      <c r="N661" s="16">
        <f>'[1]TCE - ANEXO II - Preencher'!S670</f>
        <v>0</v>
      </c>
      <c r="O661" s="17">
        <f>'[1]TCE - ANEXO II - Preencher'!W670</f>
        <v>181.63</v>
      </c>
      <c r="P661" s="18">
        <f>'[1]TCE - ANEXO II - Preencher'!X670</f>
        <v>1257.21</v>
      </c>
      <c r="S661" s="22">
        <v>63828</v>
      </c>
    </row>
    <row r="662" spans="1:19" x14ac:dyDescent="0.2">
      <c r="A662" s="8">
        <f>IFERROR(VLOOKUP(B662,'[1]DADOS (OCULTAR)'!$P$3:$R$56,3,0),"")</f>
        <v>10988301000633</v>
      </c>
      <c r="B662" s="9" t="str">
        <f>'[1]TCE - ANEXO II - Preencher'!C671</f>
        <v>HOSPITAL PELÓPIDAS SILVEIRA</v>
      </c>
      <c r="C662" s="10"/>
      <c r="D662" s="11" t="str">
        <f>'[1]TCE - ANEXO II - Preencher'!E671</f>
        <v>LARISSA AZEVEDO BARBOSA</v>
      </c>
      <c r="E662" s="12" t="str">
        <f>IF('[1]TCE - ANEXO II - Preencher'!G671="4 - Assistência Odontológica","2 - Outros Profissionais da saúde",'[1]TCE - ANEXO II - Preencher'!G671)</f>
        <v>2 - Outros Profissionais da Saúde</v>
      </c>
      <c r="F662" s="13" t="str">
        <f>'[1]TCE - ANEXO II - Preencher'!H671</f>
        <v>2236-05</v>
      </c>
      <c r="G662" s="14">
        <f>'[1]TCE - ANEXO II - Preencher'!I671</f>
        <v>44197</v>
      </c>
      <c r="H662" s="13" t="str">
        <f>'[1]TCE - ANEXO II - Preencher'!J671</f>
        <v>1 - Plantonista</v>
      </c>
      <c r="I662" s="13">
        <f>'[1]TCE - ANEXO II - Preencher'!K671</f>
        <v>24</v>
      </c>
      <c r="J662" s="15">
        <f>'[1]TCE - ANEXO II - Preencher'!L671</f>
        <v>1604.62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708.72</v>
      </c>
      <c r="N662" s="16">
        <f>'[1]TCE - ANEXO II - Preencher'!S671</f>
        <v>449.3</v>
      </c>
      <c r="O662" s="17">
        <f>'[1]TCE - ANEXO II - Preencher'!W671</f>
        <v>297.04000000000002</v>
      </c>
      <c r="P662" s="18">
        <f>'[1]TCE - ANEXO II - Preencher'!X671</f>
        <v>2465.6000000000004</v>
      </c>
      <c r="S662" s="22">
        <v>63859</v>
      </c>
    </row>
    <row r="663" spans="1:19" x14ac:dyDescent="0.2">
      <c r="A663" s="8">
        <f>IFERROR(VLOOKUP(B663,'[1]DADOS (OCULTAR)'!$P$3:$R$56,3,0),"")</f>
        <v>10988301000633</v>
      </c>
      <c r="B663" s="9" t="str">
        <f>'[1]TCE - ANEXO II - Preencher'!C672</f>
        <v>HOSPITAL PELÓPIDAS SILVEIRA</v>
      </c>
      <c r="C663" s="10"/>
      <c r="D663" s="11" t="str">
        <f>'[1]TCE - ANEXO II - Preencher'!E672</f>
        <v>LARISSA FERNANDES DA CUNHA</v>
      </c>
      <c r="E663" s="12" t="str">
        <f>IF('[1]TCE - ANEXO II - Preencher'!G672="4 - Assistência Odontológica","2 - Outros Profissionais da saúde",'[1]TCE - ANEXO II - Preencher'!G672)</f>
        <v>2 - Outros Profissionais da Saúde</v>
      </c>
      <c r="F663" s="13" t="str">
        <f>'[1]TCE - ANEXO II - Preencher'!H672</f>
        <v>2236-05</v>
      </c>
      <c r="G663" s="14">
        <f>'[1]TCE - ANEXO II - Preencher'!I672</f>
        <v>44197</v>
      </c>
      <c r="H663" s="13" t="str">
        <f>'[1]TCE - ANEXO II - Preencher'!J672</f>
        <v>1 - Plantonista</v>
      </c>
      <c r="I663" s="13">
        <f>'[1]TCE - ANEXO II - Preencher'!K672</f>
        <v>24</v>
      </c>
      <c r="J663" s="15">
        <f>'[1]TCE - ANEXO II - Preencher'!L672</f>
        <v>1237.1400000000001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956.22</v>
      </c>
      <c r="N663" s="16">
        <f>'[1]TCE - ANEXO II - Preencher'!S672</f>
        <v>346.4</v>
      </c>
      <c r="O663" s="17">
        <f>'[1]TCE - ANEXO II - Preencher'!W672</f>
        <v>279.39</v>
      </c>
      <c r="P663" s="18">
        <f>'[1]TCE - ANEXO II - Preencher'!X672</f>
        <v>2260.3700000000003</v>
      </c>
      <c r="S663" s="22">
        <v>63889</v>
      </c>
    </row>
    <row r="664" spans="1:19" x14ac:dyDescent="0.2">
      <c r="A664" s="8">
        <f>IFERROR(VLOOKUP(B664,'[1]DADOS (OCULTAR)'!$P$3:$R$56,3,0),"")</f>
        <v>10988301000633</v>
      </c>
      <c r="B664" s="9" t="str">
        <f>'[1]TCE - ANEXO II - Preencher'!C673</f>
        <v>HOSPITAL PELÓPIDAS SILVEIRA</v>
      </c>
      <c r="C664" s="10"/>
      <c r="D664" s="11" t="str">
        <f>'[1]TCE - ANEXO II - Preencher'!E673</f>
        <v>LARISSA LAINNY DO NASCIMENTO SILVA</v>
      </c>
      <c r="E664" s="12" t="str">
        <f>IF('[1]TCE - ANEXO II - Preencher'!G673="4 - Assistência Odontológica","2 - Outros Profissionais da saúde",'[1]TCE - ANEXO II - Preencher'!G673)</f>
        <v>3 - Administrativo</v>
      </c>
      <c r="F664" s="13" t="str">
        <f>'[1]TCE - ANEXO II - Preencher'!H673</f>
        <v>4141-05</v>
      </c>
      <c r="G664" s="14">
        <f>'[1]TCE - ANEXO II - Preencher'!I673</f>
        <v>44197</v>
      </c>
      <c r="H664" s="13" t="str">
        <f>'[1]TCE - ANEXO II - Preencher'!J673</f>
        <v>2 - Diarista</v>
      </c>
      <c r="I664" s="13">
        <f>'[1]TCE - ANEXO II - Preencher'!K673</f>
        <v>44</v>
      </c>
      <c r="J664" s="15">
        <f>'[1]TCE - ANEXO II - Preencher'!L673</f>
        <v>1180.02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258.51</v>
      </c>
      <c r="N664" s="16">
        <f>'[1]TCE - ANEXO II - Preencher'!S673</f>
        <v>0</v>
      </c>
      <c r="O664" s="17">
        <f>'[1]TCE - ANEXO II - Preencher'!W673</f>
        <v>201.32</v>
      </c>
      <c r="P664" s="18">
        <f>'[1]TCE - ANEXO II - Preencher'!X673</f>
        <v>1237.21</v>
      </c>
      <c r="S664" s="22">
        <v>63920</v>
      </c>
    </row>
    <row r="665" spans="1:19" x14ac:dyDescent="0.2">
      <c r="A665" s="8">
        <f>IFERROR(VLOOKUP(B665,'[1]DADOS (OCULTAR)'!$P$3:$R$56,3,0),"")</f>
        <v>10988301000633</v>
      </c>
      <c r="B665" s="9" t="str">
        <f>'[1]TCE - ANEXO II - Preencher'!C674</f>
        <v>HOSPITAL PELÓPIDAS SILVEIRA</v>
      </c>
      <c r="C665" s="10"/>
      <c r="D665" s="11" t="str">
        <f>'[1]TCE - ANEXO II - Preencher'!E674</f>
        <v>LARISSA MARIA RIBEIRO DE SOUZA</v>
      </c>
      <c r="E665" s="12" t="str">
        <f>IF('[1]TCE - ANEXO II - Preencher'!G674="4 - Assistência Odontológica","2 - Outros Profissionais da saúde",'[1]TCE - ANEXO II - Preencher'!G674)</f>
        <v>2 - Outros Profissionais da Saúde</v>
      </c>
      <c r="F665" s="13" t="str">
        <f>'[1]TCE - ANEXO II - Preencher'!H674</f>
        <v>5211-30</v>
      </c>
      <c r="G665" s="14">
        <f>'[1]TCE - ANEXO II - Preencher'!I674</f>
        <v>44197</v>
      </c>
      <c r="H665" s="13" t="str">
        <f>'[1]TCE - ANEXO II - Preencher'!J674</f>
        <v>1 - Plantonista</v>
      </c>
      <c r="I665" s="13">
        <f>'[1]TCE - ANEXO II - Preencher'!K674</f>
        <v>44</v>
      </c>
      <c r="J665" s="15">
        <f>'[1]TCE - ANEXO II - Preencher'!L674</f>
        <v>1100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148.5</v>
      </c>
      <c r="P665" s="18">
        <f>'[1]TCE - ANEXO II - Preencher'!X674</f>
        <v>951.5</v>
      </c>
      <c r="S665" s="22">
        <v>63951</v>
      </c>
    </row>
    <row r="666" spans="1:19" x14ac:dyDescent="0.2">
      <c r="A666" s="8">
        <f>IFERROR(VLOOKUP(B666,'[1]DADOS (OCULTAR)'!$P$3:$R$56,3,0),"")</f>
        <v>10988301000633</v>
      </c>
      <c r="B666" s="9" t="str">
        <f>'[1]TCE - ANEXO II - Preencher'!C675</f>
        <v>HOSPITAL PELÓPIDAS SILVEIRA</v>
      </c>
      <c r="C666" s="10"/>
      <c r="D666" s="11" t="str">
        <f>'[1]TCE - ANEXO II - Preencher'!E675</f>
        <v>LARISSA VILELA DA SILVA</v>
      </c>
      <c r="E666" s="12" t="str">
        <f>IF('[1]TCE - ANEXO II - Preencher'!G675="4 - Assistência Odontológica","2 - Outros Profissionais da saúde",'[1]TCE - ANEXO II - Preencher'!G675)</f>
        <v>2 - Outros Profissionais da Saúde</v>
      </c>
      <c r="F666" s="13" t="str">
        <f>'[1]TCE - ANEXO II - Preencher'!H675</f>
        <v>3222-05</v>
      </c>
      <c r="G666" s="14">
        <f>'[1]TCE - ANEXO II - Preencher'!I675</f>
        <v>44197</v>
      </c>
      <c r="H666" s="13" t="str">
        <f>'[1]TCE - ANEXO II - Preencher'!J675</f>
        <v>1 - Plantonista</v>
      </c>
      <c r="I666" s="13">
        <f>'[1]TCE - ANEXO II - Preencher'!K675</f>
        <v>44</v>
      </c>
      <c r="J666" s="15">
        <f>'[1]TCE - ANEXO II - Preencher'!L675</f>
        <v>1100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3065.76</v>
      </c>
      <c r="N666" s="16">
        <f>'[1]TCE - ANEXO II - Preencher'!S675</f>
        <v>0</v>
      </c>
      <c r="O666" s="17">
        <f>'[1]TCE - ANEXO II - Preencher'!W675</f>
        <v>234.96</v>
      </c>
      <c r="P666" s="18">
        <f>'[1]TCE - ANEXO II - Preencher'!X675</f>
        <v>3930.8</v>
      </c>
      <c r="S666" s="22">
        <v>63979</v>
      </c>
    </row>
    <row r="667" spans="1:19" x14ac:dyDescent="0.2">
      <c r="A667" s="8">
        <f>IFERROR(VLOOKUP(B667,'[1]DADOS (OCULTAR)'!$P$3:$R$56,3,0),"")</f>
        <v>10988301000633</v>
      </c>
      <c r="B667" s="9" t="str">
        <f>'[1]TCE - ANEXO II - Preencher'!C676</f>
        <v>HOSPITAL PELÓPIDAS SILVEIRA</v>
      </c>
      <c r="C667" s="10"/>
      <c r="D667" s="11" t="str">
        <f>'[1]TCE - ANEXO II - Preencher'!E676</f>
        <v>LARYSSA ALVES DE FARIAS</v>
      </c>
      <c r="E667" s="12" t="str">
        <f>IF('[1]TCE - ANEXO II - Preencher'!G676="4 - Assistência Odontológica","2 - Outros Profissionais da saúde",'[1]TCE - ANEXO II - Preencher'!G676)</f>
        <v>1 - Médico</v>
      </c>
      <c r="F667" s="13" t="str">
        <f>'[1]TCE - ANEXO II - Preencher'!H676</f>
        <v>2251-25</v>
      </c>
      <c r="G667" s="14">
        <f>'[1]TCE - ANEXO II - Preencher'!I676</f>
        <v>44197</v>
      </c>
      <c r="H667" s="13" t="str">
        <f>'[1]TCE - ANEXO II - Preencher'!J676</f>
        <v>1 - Plantonista</v>
      </c>
      <c r="I667" s="13">
        <f>'[1]TCE - ANEXO II - Preencher'!K676</f>
        <v>12</v>
      </c>
      <c r="J667" s="15">
        <f>'[1]TCE - ANEXO II - Preencher'!L676</f>
        <v>1584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220</v>
      </c>
      <c r="N667" s="16">
        <f>'[1]TCE - ANEXO II - Preencher'!S676</f>
        <v>1995.08</v>
      </c>
      <c r="O667" s="17">
        <f>'[1]TCE - ANEXO II - Preencher'!W676</f>
        <v>559.61</v>
      </c>
      <c r="P667" s="18">
        <f>'[1]TCE - ANEXO II - Preencher'!X676</f>
        <v>3239.47</v>
      </c>
      <c r="S667" s="22">
        <v>64010</v>
      </c>
    </row>
    <row r="668" spans="1:19" x14ac:dyDescent="0.2">
      <c r="A668" s="8">
        <f>IFERROR(VLOOKUP(B668,'[1]DADOS (OCULTAR)'!$P$3:$R$56,3,0),"")</f>
        <v>10988301000633</v>
      </c>
      <c r="B668" s="9" t="str">
        <f>'[1]TCE - ANEXO II - Preencher'!C677</f>
        <v>HOSPITAL PELÓPIDAS SILVEIRA</v>
      </c>
      <c r="C668" s="10"/>
      <c r="D668" s="11" t="str">
        <f>'[1]TCE - ANEXO II - Preencher'!E677</f>
        <v>LATHIFANNY MARIA APARECIDA JACINTO</v>
      </c>
      <c r="E668" s="12" t="str">
        <f>IF('[1]TCE - ANEXO II - Preencher'!G677="4 - Assistência Odontológica","2 - Outros Profissionais da saúde",'[1]TCE - ANEXO II - Preencher'!G677)</f>
        <v>3 - Administrativo</v>
      </c>
      <c r="F668" s="13" t="str">
        <f>'[1]TCE - ANEXO II - Preencher'!H677</f>
        <v>4110-10</v>
      </c>
      <c r="G668" s="14">
        <f>'[1]TCE - ANEXO II - Preencher'!I677</f>
        <v>44197</v>
      </c>
      <c r="H668" s="13" t="str">
        <f>'[1]TCE - ANEXO II - Preencher'!J677</f>
        <v>2 - Diarista</v>
      </c>
      <c r="I668" s="13">
        <f>'[1]TCE - ANEXO II - Preencher'!K677</f>
        <v>20</v>
      </c>
      <c r="J668" s="15">
        <f>'[1]TCE - ANEXO II - Preencher'!L677</f>
        <v>531.66999999999996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18.329999999999998</v>
      </c>
      <c r="N668" s="16">
        <f>'[1]TCE - ANEXO II - Preencher'!S677</f>
        <v>0</v>
      </c>
      <c r="O668" s="17">
        <f>'[1]TCE - ANEXO II - Preencher'!W677</f>
        <v>73.150000000000006</v>
      </c>
      <c r="P668" s="18">
        <f>'[1]TCE - ANEXO II - Preencher'!X677</f>
        <v>476.85</v>
      </c>
      <c r="S668" s="22">
        <v>64040</v>
      </c>
    </row>
    <row r="669" spans="1:19" x14ac:dyDescent="0.2">
      <c r="A669" s="8">
        <f>IFERROR(VLOOKUP(B669,'[1]DADOS (OCULTAR)'!$P$3:$R$56,3,0),"")</f>
        <v>10988301000633</v>
      </c>
      <c r="B669" s="9" t="str">
        <f>'[1]TCE - ANEXO II - Preencher'!C678</f>
        <v>HOSPITAL PELÓPIDAS SILVEIRA</v>
      </c>
      <c r="C669" s="10"/>
      <c r="D669" s="11" t="str">
        <f>'[1]TCE - ANEXO II - Preencher'!E678</f>
        <v>LAURA OLIVEIRA RODRIGUES</v>
      </c>
      <c r="E669" s="12" t="str">
        <f>IF('[1]TCE - ANEXO II - Preencher'!G678="4 - Assistência Odontológica","2 - Outros Profissionais da saúde",'[1]TCE - ANEXO II - Preencher'!G678)</f>
        <v>1 - Médico</v>
      </c>
      <c r="F669" s="13" t="str">
        <f>'[1]TCE - ANEXO II - Preencher'!H678</f>
        <v>2251-25</v>
      </c>
      <c r="G669" s="14">
        <f>'[1]TCE - ANEXO II - Preencher'!I678</f>
        <v>44197</v>
      </c>
      <c r="H669" s="13" t="str">
        <f>'[1]TCE - ANEXO II - Preencher'!J678</f>
        <v>1 - Plantonista</v>
      </c>
      <c r="I669" s="13">
        <f>'[1]TCE - ANEXO II - Preencher'!K678</f>
        <v>12</v>
      </c>
      <c r="J669" s="15">
        <f>'[1]TCE - ANEXO II - Preencher'!L678</f>
        <v>1584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1440.43</v>
      </c>
      <c r="N669" s="16">
        <f>'[1]TCE - ANEXO II - Preencher'!S678</f>
        <v>1995.08</v>
      </c>
      <c r="O669" s="17">
        <f>'[1]TCE - ANEXO II - Preencher'!W678</f>
        <v>922.61</v>
      </c>
      <c r="P669" s="18">
        <f>'[1]TCE - ANEXO II - Preencher'!X678</f>
        <v>4096.9000000000005</v>
      </c>
      <c r="S669" s="22">
        <v>64071</v>
      </c>
    </row>
    <row r="670" spans="1:19" x14ac:dyDescent="0.2">
      <c r="A670" s="8">
        <f>IFERROR(VLOOKUP(B670,'[1]DADOS (OCULTAR)'!$P$3:$R$56,3,0),"")</f>
        <v>10988301000633</v>
      </c>
      <c r="B670" s="9" t="str">
        <f>'[1]TCE - ANEXO II - Preencher'!C679</f>
        <v>HOSPITAL PELÓPIDAS SILVEIRA</v>
      </c>
      <c r="C670" s="10"/>
      <c r="D670" s="11" t="str">
        <f>'[1]TCE - ANEXO II - Preencher'!E679</f>
        <v>LAYZE SEVERINA DE JESUS SILVA SIMOES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 t="str">
        <f>'[1]TCE - ANEXO II - Preencher'!H679</f>
        <v>2234-05</v>
      </c>
      <c r="G670" s="14">
        <f>'[1]TCE - ANEXO II - Preencher'!I679</f>
        <v>44197</v>
      </c>
      <c r="H670" s="13" t="str">
        <f>'[1]TCE - ANEXO II - Preencher'!J679</f>
        <v>1 - Plantonista</v>
      </c>
      <c r="I670" s="13">
        <f>'[1]TCE - ANEXO II - Preencher'!K679</f>
        <v>30</v>
      </c>
      <c r="J670" s="15">
        <f>'[1]TCE - ANEXO II - Preencher'!L679</f>
        <v>3370.47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1933.99</v>
      </c>
      <c r="N670" s="16">
        <f>'[1]TCE - ANEXO II - Preencher'!S679</f>
        <v>840.93</v>
      </c>
      <c r="O670" s="17">
        <f>'[1]TCE - ANEXO II - Preencher'!W679</f>
        <v>2076.46</v>
      </c>
      <c r="P670" s="18">
        <f>'[1]TCE - ANEXO II - Preencher'!X679</f>
        <v>4068.9300000000003</v>
      </c>
      <c r="S670" s="22">
        <v>64101</v>
      </c>
    </row>
    <row r="671" spans="1:19" x14ac:dyDescent="0.2">
      <c r="A671" s="8">
        <f>IFERROR(VLOOKUP(B671,'[1]DADOS (OCULTAR)'!$P$3:$R$56,3,0),"")</f>
        <v>10988301000633</v>
      </c>
      <c r="B671" s="9" t="str">
        <f>'[1]TCE - ANEXO II - Preencher'!C680</f>
        <v>HOSPITAL PELÓPIDAS SILVEIRA</v>
      </c>
      <c r="C671" s="10"/>
      <c r="D671" s="11" t="str">
        <f>'[1]TCE - ANEXO II - Preencher'!E680</f>
        <v>LEANDRO JORGE GOMES DA SILVA</v>
      </c>
      <c r="E671" s="12" t="str">
        <f>IF('[1]TCE - ANEXO II - Preencher'!G680="4 - Assistência Odontológica","2 - Outros Profissionais da saúde",'[1]TCE - ANEXO II - Preencher'!G680)</f>
        <v>2 - Outros Profissionais da Saúde</v>
      </c>
      <c r="F671" s="13" t="str">
        <f>'[1]TCE - ANEXO II - Preencher'!H680</f>
        <v>5151-10</v>
      </c>
      <c r="G671" s="14">
        <f>'[1]TCE - ANEXO II - Preencher'!I680</f>
        <v>44197</v>
      </c>
      <c r="H671" s="13" t="str">
        <f>'[1]TCE - ANEXO II - Preencher'!J680</f>
        <v>1 - Plantonista</v>
      </c>
      <c r="I671" s="13">
        <f>'[1]TCE - ANEXO II - Preencher'!K680</f>
        <v>44</v>
      </c>
      <c r="J671" s="15">
        <f>'[1]TCE - ANEXO II - Preencher'!L680</f>
        <v>1100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271.27</v>
      </c>
      <c r="N671" s="16">
        <f>'[1]TCE - ANEXO II - Preencher'!S680</f>
        <v>0</v>
      </c>
      <c r="O671" s="17">
        <f>'[1]TCE - ANEXO II - Preencher'!W680</f>
        <v>400.38</v>
      </c>
      <c r="P671" s="18">
        <f>'[1]TCE - ANEXO II - Preencher'!X680</f>
        <v>970.89</v>
      </c>
      <c r="S671" s="22">
        <v>64132</v>
      </c>
    </row>
    <row r="672" spans="1:19" x14ac:dyDescent="0.2">
      <c r="A672" s="8">
        <f>IFERROR(VLOOKUP(B672,'[1]DADOS (OCULTAR)'!$P$3:$R$56,3,0),"")</f>
        <v>10988301000633</v>
      </c>
      <c r="B672" s="9" t="str">
        <f>'[1]TCE - ANEXO II - Preencher'!C681</f>
        <v>HOSPITAL PELÓPIDAS SILVEIRA</v>
      </c>
      <c r="C672" s="10"/>
      <c r="D672" s="11" t="str">
        <f>'[1]TCE - ANEXO II - Preencher'!E681</f>
        <v>LEANDRO LOPES DA SILVA</v>
      </c>
      <c r="E672" s="12" t="str">
        <f>IF('[1]TCE - ANEXO II - Preencher'!G681="4 - Assistência Odontológica","2 - Outros Profissionais da saúde",'[1]TCE - ANEXO II - Preencher'!G681)</f>
        <v>3 - Administrativo</v>
      </c>
      <c r="F672" s="13" t="str">
        <f>'[1]TCE - ANEXO II - Preencher'!H681</f>
        <v>5174-10</v>
      </c>
      <c r="G672" s="14">
        <f>'[1]TCE - ANEXO II - Preencher'!I681</f>
        <v>44197</v>
      </c>
      <c r="H672" s="13" t="str">
        <f>'[1]TCE - ANEXO II - Preencher'!J681</f>
        <v>1 - Plantonista</v>
      </c>
      <c r="I672" s="13">
        <f>'[1]TCE - ANEXO II - Preencher'!K681</f>
        <v>44</v>
      </c>
      <c r="J672" s="15">
        <f>'[1]TCE - ANEXO II - Preencher'!L681</f>
        <v>1100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200.6</v>
      </c>
      <c r="N672" s="16">
        <f>'[1]TCE - ANEXO II - Preencher'!S681</f>
        <v>0</v>
      </c>
      <c r="O672" s="17">
        <f>'[1]TCE - ANEXO II - Preencher'!W681</f>
        <v>119.98</v>
      </c>
      <c r="P672" s="18">
        <f>'[1]TCE - ANEXO II - Preencher'!X681</f>
        <v>1180.6199999999999</v>
      </c>
      <c r="S672" s="22">
        <v>64163</v>
      </c>
    </row>
    <row r="673" spans="1:19" x14ac:dyDescent="0.2">
      <c r="A673" s="8">
        <f>IFERROR(VLOOKUP(B673,'[1]DADOS (OCULTAR)'!$P$3:$R$56,3,0),"")</f>
        <v>10988301000633</v>
      </c>
      <c r="B673" s="9" t="str">
        <f>'[1]TCE - ANEXO II - Preencher'!C682</f>
        <v>HOSPITAL PELÓPIDAS SILVEIRA</v>
      </c>
      <c r="C673" s="10"/>
      <c r="D673" s="11" t="str">
        <f>'[1]TCE - ANEXO II - Preencher'!E682</f>
        <v>LEANDRO SOARES DE ANDRADE BARROS</v>
      </c>
      <c r="E673" s="12" t="str">
        <f>IF('[1]TCE - ANEXO II - Preencher'!G682="4 - Assistência Odontológica","2 - Outros Profissionais da saúde",'[1]TCE - ANEXO II - Preencher'!G682)</f>
        <v>1 - Médico</v>
      </c>
      <c r="F673" s="13" t="str">
        <f>'[1]TCE - ANEXO II - Preencher'!H682</f>
        <v>2251-20</v>
      </c>
      <c r="G673" s="14">
        <f>'[1]TCE - ANEXO II - Preencher'!I682</f>
        <v>44197</v>
      </c>
      <c r="H673" s="13" t="str">
        <f>'[1]TCE - ANEXO II - Preencher'!J682</f>
        <v>1 - Plantonista</v>
      </c>
      <c r="I673" s="13">
        <f>'[1]TCE - ANEXO II - Preencher'!K682</f>
        <v>12</v>
      </c>
      <c r="J673" s="15">
        <f>'[1]TCE - ANEXO II - Preencher'!L682</f>
        <v>1584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220</v>
      </c>
      <c r="N673" s="16">
        <f>'[1]TCE - ANEXO II - Preencher'!S682</f>
        <v>3032.24</v>
      </c>
      <c r="O673" s="17">
        <f>'[1]TCE - ANEXO II - Preencher'!W682</f>
        <v>894.95</v>
      </c>
      <c r="P673" s="18">
        <f>'[1]TCE - ANEXO II - Preencher'!X682</f>
        <v>3941.29</v>
      </c>
      <c r="S673" s="22">
        <v>64193</v>
      </c>
    </row>
    <row r="674" spans="1:19" x14ac:dyDescent="0.2">
      <c r="A674" s="8">
        <f>IFERROR(VLOOKUP(B674,'[1]DADOS (OCULTAR)'!$P$3:$R$56,3,0),"")</f>
        <v>10988301000633</v>
      </c>
      <c r="B674" s="9" t="str">
        <f>'[1]TCE - ANEXO II - Preencher'!C683</f>
        <v>HOSPITAL PELÓPIDAS SILVEIRA</v>
      </c>
      <c r="C674" s="10"/>
      <c r="D674" s="11" t="str">
        <f>'[1]TCE - ANEXO II - Preencher'!E683</f>
        <v>LEIDYJANE PEREIRA DA SILVA FRANCA</v>
      </c>
      <c r="E674" s="12" t="str">
        <f>IF('[1]TCE - ANEXO II - Preencher'!G683="4 - Assistência Odontológica","2 - Outros Profissionais da saúde",'[1]TCE - ANEXO II - Preencher'!G683)</f>
        <v>2 - Outros Profissionais da Saúde</v>
      </c>
      <c r="F674" s="13" t="str">
        <f>'[1]TCE - ANEXO II - Preencher'!H683</f>
        <v>3222-05</v>
      </c>
      <c r="G674" s="14">
        <f>'[1]TCE - ANEXO II - Preencher'!I683</f>
        <v>44197</v>
      </c>
      <c r="H674" s="13" t="str">
        <f>'[1]TCE - ANEXO II - Preencher'!J683</f>
        <v>1 - Plantonista</v>
      </c>
      <c r="I674" s="13">
        <f>'[1]TCE - ANEXO II - Preencher'!K683</f>
        <v>44</v>
      </c>
      <c r="J674" s="15">
        <f>'[1]TCE - ANEXO II - Preencher'!L683</f>
        <v>1100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631.49</v>
      </c>
      <c r="N674" s="16">
        <f>'[1]TCE - ANEXO II - Preencher'!S683</f>
        <v>0</v>
      </c>
      <c r="O674" s="17">
        <f>'[1]TCE - ANEXO II - Preencher'!W683</f>
        <v>559.98</v>
      </c>
      <c r="P674" s="18">
        <f>'[1]TCE - ANEXO II - Preencher'!X683</f>
        <v>1171.51</v>
      </c>
      <c r="S674" s="22">
        <v>64224</v>
      </c>
    </row>
    <row r="675" spans="1:19" x14ac:dyDescent="0.2">
      <c r="A675" s="8">
        <f>IFERROR(VLOOKUP(B675,'[1]DADOS (OCULTAR)'!$P$3:$R$56,3,0),"")</f>
        <v>10988301000633</v>
      </c>
      <c r="B675" s="9" t="str">
        <f>'[1]TCE - ANEXO II - Preencher'!C684</f>
        <v>HOSPITAL PELÓPIDAS SILVEIRA</v>
      </c>
      <c r="C675" s="10"/>
      <c r="D675" s="11" t="str">
        <f>'[1]TCE - ANEXO II - Preencher'!E684</f>
        <v>LEILANE MARQUES DA SILVA</v>
      </c>
      <c r="E675" s="12" t="str">
        <f>IF('[1]TCE - ANEXO II - Preencher'!G684="4 - Assistência Odontológica","2 - Outros Profissionais da saúde",'[1]TCE - ANEXO II - Preencher'!G684)</f>
        <v>3 - Administrativo</v>
      </c>
      <c r="F675" s="13" t="str">
        <f>'[1]TCE - ANEXO II - Preencher'!H684</f>
        <v>5174-10</v>
      </c>
      <c r="G675" s="14">
        <f>'[1]TCE - ANEXO II - Preencher'!I684</f>
        <v>44197</v>
      </c>
      <c r="H675" s="13" t="str">
        <f>'[1]TCE - ANEXO II - Preencher'!J684</f>
        <v>1 - Plantonista</v>
      </c>
      <c r="I675" s="13">
        <f>'[1]TCE - ANEXO II - Preencher'!K684</f>
        <v>44</v>
      </c>
      <c r="J675" s="15">
        <f>'[1]TCE - ANEXO II - Preencher'!L684</f>
        <v>0</v>
      </c>
      <c r="K675" s="15">
        <f>'[1]TCE - ANEXO II - Preencher'!P684</f>
        <v>1587.04</v>
      </c>
      <c r="L675" s="15">
        <f>'[1]TCE - ANEXO II - Preencher'!Q684</f>
        <v>0</v>
      </c>
      <c r="M675" s="15">
        <f>'[1]TCE - ANEXO II - Preencher'!R684</f>
        <v>22</v>
      </c>
      <c r="N675" s="16">
        <f>'[1]TCE - ANEXO II - Preencher'!S684</f>
        <v>0</v>
      </c>
      <c r="O675" s="17">
        <f>'[1]TCE - ANEXO II - Preencher'!W684</f>
        <v>1609.04</v>
      </c>
      <c r="P675" s="18">
        <f>'[1]TCE - ANEXO II - Preencher'!X684</f>
        <v>0</v>
      </c>
      <c r="S675" s="22">
        <v>64254</v>
      </c>
    </row>
    <row r="676" spans="1:19" x14ac:dyDescent="0.2">
      <c r="A676" s="8">
        <f>IFERROR(VLOOKUP(B676,'[1]DADOS (OCULTAR)'!$P$3:$R$56,3,0),"")</f>
        <v>10988301000633</v>
      </c>
      <c r="B676" s="9" t="str">
        <f>'[1]TCE - ANEXO II - Preencher'!C685</f>
        <v>HOSPITAL PELÓPIDAS SILVEIRA</v>
      </c>
      <c r="C676" s="10"/>
      <c r="D676" s="11" t="str">
        <f>'[1]TCE - ANEXO II - Preencher'!E685</f>
        <v>LEILIANA TEMOTEO DA SILVA</v>
      </c>
      <c r="E676" s="12" t="str">
        <f>IF('[1]TCE - ANEXO II - Preencher'!G685="4 - Assistência Odontológica","2 - Outros Profissionais da saúde",'[1]TCE - ANEXO II - Preencher'!G685)</f>
        <v>2 - Outros Profissionais da Saúde</v>
      </c>
      <c r="F676" s="13" t="str">
        <f>'[1]TCE - ANEXO II - Preencher'!H685</f>
        <v>2237-10</v>
      </c>
      <c r="G676" s="14">
        <f>'[1]TCE - ANEXO II - Preencher'!I685</f>
        <v>44197</v>
      </c>
      <c r="H676" s="13" t="str">
        <f>'[1]TCE - ANEXO II - Preencher'!J685</f>
        <v>2 - Diarista</v>
      </c>
      <c r="I676" s="13">
        <f>'[1]TCE - ANEXO II - Preencher'!K685</f>
        <v>44</v>
      </c>
      <c r="J676" s="15">
        <f>'[1]TCE - ANEXO II - Preencher'!L685</f>
        <v>2505.92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615.62</v>
      </c>
      <c r="N676" s="16">
        <f>'[1]TCE - ANEXO II - Preencher'!S685</f>
        <v>1781.66</v>
      </c>
      <c r="O676" s="17">
        <f>'[1]TCE - ANEXO II - Preencher'!W685</f>
        <v>1030.92</v>
      </c>
      <c r="P676" s="18">
        <f>'[1]TCE - ANEXO II - Preencher'!X685</f>
        <v>3872.2799999999997</v>
      </c>
      <c r="S676" s="22">
        <v>64285</v>
      </c>
    </row>
    <row r="677" spans="1:19" x14ac:dyDescent="0.2">
      <c r="A677" s="8">
        <f>IFERROR(VLOOKUP(B677,'[1]DADOS (OCULTAR)'!$P$3:$R$56,3,0),"")</f>
        <v>10988301000633</v>
      </c>
      <c r="B677" s="9" t="str">
        <f>'[1]TCE - ANEXO II - Preencher'!C686</f>
        <v>HOSPITAL PELÓPIDAS SILVEIRA</v>
      </c>
      <c r="C677" s="10"/>
      <c r="D677" s="11" t="str">
        <f>'[1]TCE - ANEXO II - Preencher'!E686</f>
        <v>LELIA LINEIA CABRAL E SILVA</v>
      </c>
      <c r="E677" s="12" t="str">
        <f>IF('[1]TCE - ANEXO II - Preencher'!G686="4 - Assistência Odontológica","2 - Outros Profissionais da saúde",'[1]TCE - ANEXO II - Preencher'!G686)</f>
        <v>2 - Outros Profissionais da Saúde</v>
      </c>
      <c r="F677" s="13" t="str">
        <f>'[1]TCE - ANEXO II - Preencher'!H686</f>
        <v>5152-05</v>
      </c>
      <c r="G677" s="14">
        <f>'[1]TCE - ANEXO II - Preencher'!I686</f>
        <v>44197</v>
      </c>
      <c r="H677" s="13" t="str">
        <f>'[1]TCE - ANEXO II - Preencher'!J686</f>
        <v>1 - Plantonista</v>
      </c>
      <c r="I677" s="13">
        <f>'[1]TCE - ANEXO II - Preencher'!K686</f>
        <v>44</v>
      </c>
      <c r="J677" s="15">
        <f>'[1]TCE - ANEXO II - Preencher'!L686</f>
        <v>0</v>
      </c>
      <c r="K677" s="15">
        <f>'[1]TCE - ANEXO II - Preencher'!P686</f>
        <v>1883.08</v>
      </c>
      <c r="L677" s="15">
        <f>'[1]TCE - ANEXO II - Preencher'!Q686</f>
        <v>0</v>
      </c>
      <c r="M677" s="15">
        <f>'[1]TCE - ANEXO II - Preencher'!R686</f>
        <v>24.17</v>
      </c>
      <c r="N677" s="16">
        <f>'[1]TCE - ANEXO II - Preencher'!S686</f>
        <v>0</v>
      </c>
      <c r="O677" s="17">
        <f>'[1]TCE - ANEXO II - Preencher'!W686</f>
        <v>1907.25</v>
      </c>
      <c r="P677" s="18">
        <f>'[1]TCE - ANEXO II - Preencher'!X686</f>
        <v>0</v>
      </c>
      <c r="S677" s="22">
        <v>64316</v>
      </c>
    </row>
    <row r="678" spans="1:19" x14ac:dyDescent="0.2">
      <c r="A678" s="8">
        <f>IFERROR(VLOOKUP(B678,'[1]DADOS (OCULTAR)'!$P$3:$R$56,3,0),"")</f>
        <v>10988301000633</v>
      </c>
      <c r="B678" s="9" t="str">
        <f>'[1]TCE - ANEXO II - Preencher'!C687</f>
        <v>HOSPITAL PELÓPIDAS SILVEIRA</v>
      </c>
      <c r="C678" s="10"/>
      <c r="D678" s="11" t="str">
        <f>'[1]TCE - ANEXO II - Preencher'!E687</f>
        <v>LEONARDO BARBOSA DO NASCIMENTO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 t="str">
        <f>'[1]TCE - ANEXO II - Preencher'!H687</f>
        <v>5211-30</v>
      </c>
      <c r="G678" s="14">
        <f>'[1]TCE - ANEXO II - Preencher'!I687</f>
        <v>44197</v>
      </c>
      <c r="H678" s="13" t="str">
        <f>'[1]TCE - ANEXO II - Preencher'!J687</f>
        <v>1 - Plantonista</v>
      </c>
      <c r="I678" s="13">
        <f>'[1]TCE - ANEXO II - Preencher'!K687</f>
        <v>44</v>
      </c>
      <c r="J678" s="15">
        <f>'[1]TCE - ANEXO II - Preencher'!L687</f>
        <v>1100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204.33</v>
      </c>
      <c r="N678" s="16">
        <f>'[1]TCE - ANEXO II - Preencher'!S687</f>
        <v>0</v>
      </c>
      <c r="O678" s="17">
        <f>'[1]TCE - ANEXO II - Preencher'!W687</f>
        <v>167.69</v>
      </c>
      <c r="P678" s="18">
        <f>'[1]TCE - ANEXO II - Preencher'!X687</f>
        <v>1136.6399999999999</v>
      </c>
      <c r="S678" s="22">
        <v>64345</v>
      </c>
    </row>
    <row r="679" spans="1:19" x14ac:dyDescent="0.2">
      <c r="A679" s="8">
        <f>IFERROR(VLOOKUP(B679,'[1]DADOS (OCULTAR)'!$P$3:$R$56,3,0),"")</f>
        <v>10988301000633</v>
      </c>
      <c r="B679" s="9" t="str">
        <f>'[1]TCE - ANEXO II - Preencher'!C688</f>
        <v>HOSPITAL PELÓPIDAS SILVEIRA</v>
      </c>
      <c r="C679" s="10"/>
      <c r="D679" s="11" t="str">
        <f>'[1]TCE - ANEXO II - Preencher'!E688</f>
        <v>LEONARDO DIAMANT</v>
      </c>
      <c r="E679" s="12" t="str">
        <f>IF('[1]TCE - ANEXO II - Preencher'!G688="4 - Assistência Odontológica","2 - Outros Profissionais da saúde",'[1]TCE - ANEXO II - Preencher'!G688)</f>
        <v>1 - Médico</v>
      </c>
      <c r="F679" s="13" t="str">
        <f>'[1]TCE - ANEXO II - Preencher'!H688</f>
        <v>2251-25</v>
      </c>
      <c r="G679" s="14">
        <f>'[1]TCE - ANEXO II - Preencher'!I688</f>
        <v>44197</v>
      </c>
      <c r="H679" s="13" t="str">
        <f>'[1]TCE - ANEXO II - Preencher'!J688</f>
        <v>2 - Diarista</v>
      </c>
      <c r="I679" s="13">
        <f>'[1]TCE - ANEXO II - Preencher'!K688</f>
        <v>30</v>
      </c>
      <c r="J679" s="15">
        <f>'[1]TCE - ANEXO II - Preencher'!L688</f>
        <v>3960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220</v>
      </c>
      <c r="N679" s="16">
        <f>'[1]TCE - ANEXO II - Preencher'!S688</f>
        <v>3711.75</v>
      </c>
      <c r="O679" s="17">
        <f>'[1]TCE - ANEXO II - Preencher'!W688</f>
        <v>1846.04</v>
      </c>
      <c r="P679" s="18">
        <f>'[1]TCE - ANEXO II - Preencher'!X688</f>
        <v>6045.71</v>
      </c>
      <c r="S679" s="22">
        <v>64376</v>
      </c>
    </row>
    <row r="680" spans="1:19" x14ac:dyDescent="0.2">
      <c r="A680" s="8">
        <f>IFERROR(VLOOKUP(B680,'[1]DADOS (OCULTAR)'!$P$3:$R$56,3,0),"")</f>
        <v>10988301000633</v>
      </c>
      <c r="B680" s="9" t="str">
        <f>'[1]TCE - ANEXO II - Preencher'!C689</f>
        <v>HOSPITAL PELÓPIDAS SILVEIRA</v>
      </c>
      <c r="C680" s="10"/>
      <c r="D680" s="11" t="str">
        <f>'[1]TCE - ANEXO II - Preencher'!E689</f>
        <v>LETICIA GOMES DE BARROS</v>
      </c>
      <c r="E680" s="12" t="str">
        <f>IF('[1]TCE - ANEXO II - Preencher'!G689="4 - Assistência Odontológica","2 - Outros Profissionais da saúde",'[1]TCE - ANEXO II - Preencher'!G689)</f>
        <v>1 - Médico</v>
      </c>
      <c r="F680" s="13" t="str">
        <f>'[1]TCE - ANEXO II - Preencher'!H689</f>
        <v>2251-25</v>
      </c>
      <c r="G680" s="14">
        <f>'[1]TCE - ANEXO II - Preencher'!I689</f>
        <v>44197</v>
      </c>
      <c r="H680" s="13" t="str">
        <f>'[1]TCE - ANEXO II - Preencher'!J689</f>
        <v>2 - Diarista</v>
      </c>
      <c r="I680" s="13">
        <f>'[1]TCE - ANEXO II - Preencher'!K689</f>
        <v>20</v>
      </c>
      <c r="J680" s="15">
        <f>'[1]TCE - ANEXO II - Preencher'!L689</f>
        <v>176</v>
      </c>
      <c r="K680" s="15">
        <f>'[1]TCE - ANEXO II - Preencher'!P689</f>
        <v>6426.44</v>
      </c>
      <c r="L680" s="15">
        <f>'[1]TCE - ANEXO II - Preencher'!Q689</f>
        <v>0</v>
      </c>
      <c r="M680" s="15">
        <f>'[1]TCE - ANEXO II - Preencher'!R689</f>
        <v>14.67</v>
      </c>
      <c r="N680" s="16">
        <f>'[1]TCE - ANEXO II - Preencher'!S689</f>
        <v>164.97</v>
      </c>
      <c r="O680" s="17">
        <f>'[1]TCE - ANEXO II - Preencher'!W689</f>
        <v>6501.69</v>
      </c>
      <c r="P680" s="18">
        <f>'[1]TCE - ANEXO II - Preencher'!X689</f>
        <v>280.39000000000033</v>
      </c>
      <c r="S680" s="22">
        <v>64406</v>
      </c>
    </row>
    <row r="681" spans="1:19" x14ac:dyDescent="0.2">
      <c r="A681" s="8">
        <f>IFERROR(VLOOKUP(B681,'[1]DADOS (OCULTAR)'!$P$3:$R$56,3,0),"")</f>
        <v>10988301000633</v>
      </c>
      <c r="B681" s="9" t="str">
        <f>'[1]TCE - ANEXO II - Preencher'!C690</f>
        <v>HOSPITAL PELÓPIDAS SILVEIRA</v>
      </c>
      <c r="C681" s="10"/>
      <c r="D681" s="11" t="str">
        <f>'[1]TCE - ANEXO II - Preencher'!E690</f>
        <v>LIDIA GABRIELLE SOUZA DE SANTANA</v>
      </c>
      <c r="E681" s="12" t="str">
        <f>IF('[1]TCE - ANEXO II - Preencher'!G690="4 - Assistência Odontológica","2 - Outros Profissionais da saúde",'[1]TCE - ANEXO II - Preencher'!G690)</f>
        <v>3 - Administrativo</v>
      </c>
      <c r="F681" s="13" t="str">
        <f>'[1]TCE - ANEXO II - Preencher'!H690</f>
        <v>3516-05</v>
      </c>
      <c r="G681" s="14">
        <f>'[1]TCE - ANEXO II - Preencher'!I690</f>
        <v>44197</v>
      </c>
      <c r="H681" s="13" t="str">
        <f>'[1]TCE - ANEXO II - Preencher'!J690</f>
        <v>2 - Diarista</v>
      </c>
      <c r="I681" s="13">
        <f>'[1]TCE - ANEXO II - Preencher'!K690</f>
        <v>40</v>
      </c>
      <c r="J681" s="15">
        <f>'[1]TCE - ANEXO II - Preencher'!L690</f>
        <v>1493.78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115.27</v>
      </c>
      <c r="N681" s="16">
        <f>'[1]TCE - ANEXO II - Preencher'!S690</f>
        <v>0</v>
      </c>
      <c r="O681" s="17">
        <f>'[1]TCE - ANEXO II - Preencher'!W690</f>
        <v>237.45</v>
      </c>
      <c r="P681" s="18">
        <f>'[1]TCE - ANEXO II - Preencher'!X690</f>
        <v>1371.6</v>
      </c>
      <c r="S681" s="22">
        <v>64437</v>
      </c>
    </row>
    <row r="682" spans="1:19" x14ac:dyDescent="0.2">
      <c r="A682" s="8">
        <f>IFERROR(VLOOKUP(B682,'[1]DADOS (OCULTAR)'!$P$3:$R$56,3,0),"")</f>
        <v>10988301000633</v>
      </c>
      <c r="B682" s="9" t="str">
        <f>'[1]TCE - ANEXO II - Preencher'!C691</f>
        <v>HOSPITAL PELÓPIDAS SILVEIRA</v>
      </c>
      <c r="C682" s="10"/>
      <c r="D682" s="11" t="str">
        <f>'[1]TCE - ANEXO II - Preencher'!E691</f>
        <v>LIDIA LINS SODRE</v>
      </c>
      <c r="E682" s="12" t="str">
        <f>IF('[1]TCE - ANEXO II - Preencher'!G691="4 - Assistência Odontológica","2 - Outros Profissionais da saúde",'[1]TCE - ANEXO II - Preencher'!G691)</f>
        <v>3 - Administrativo</v>
      </c>
      <c r="F682" s="13" t="str">
        <f>'[1]TCE - ANEXO II - Preencher'!H691</f>
        <v>1312-05</v>
      </c>
      <c r="G682" s="14">
        <f>'[1]TCE - ANEXO II - Preencher'!I691</f>
        <v>44197</v>
      </c>
      <c r="H682" s="13" t="str">
        <f>'[1]TCE - ANEXO II - Preencher'!J691</f>
        <v>2 - Diarista</v>
      </c>
      <c r="I682" s="13">
        <f>'[1]TCE - ANEXO II - Preencher'!K691</f>
        <v>40</v>
      </c>
      <c r="J682" s="15">
        <f>'[1]TCE - ANEXO II - Preencher'!L691</f>
        <v>12586.54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849.33</v>
      </c>
      <c r="N682" s="16">
        <f>'[1]TCE - ANEXO II - Preencher'!S691</f>
        <v>0</v>
      </c>
      <c r="O682" s="17">
        <f>'[1]TCE - ANEXO II - Preencher'!W691</f>
        <v>3370.68</v>
      </c>
      <c r="P682" s="18">
        <f>'[1]TCE - ANEXO II - Preencher'!X691</f>
        <v>10065.19</v>
      </c>
      <c r="S682" s="22">
        <v>64467</v>
      </c>
    </row>
    <row r="683" spans="1:19" x14ac:dyDescent="0.2">
      <c r="A683" s="8">
        <f>IFERROR(VLOOKUP(B683,'[1]DADOS (OCULTAR)'!$P$3:$R$56,3,0),"")</f>
        <v>10988301000633</v>
      </c>
      <c r="B683" s="9" t="str">
        <f>'[1]TCE - ANEXO II - Preencher'!C692</f>
        <v>HOSPITAL PELÓPIDAS SILVEIRA</v>
      </c>
      <c r="C683" s="10"/>
      <c r="D683" s="11" t="str">
        <f>'[1]TCE - ANEXO II - Preencher'!E692</f>
        <v>LIDIANE ALVES DE MACEDO SOUZA</v>
      </c>
      <c r="E683" s="12" t="str">
        <f>IF('[1]TCE - ANEXO II - Preencher'!G692="4 - Assistência Odontológica","2 - Outros Profissionais da saúde",'[1]TCE - ANEXO II - Preencher'!G692)</f>
        <v>1 - Médico</v>
      </c>
      <c r="F683" s="13" t="str">
        <f>'[1]TCE - ANEXO II - Preencher'!H692</f>
        <v>2251-25</v>
      </c>
      <c r="G683" s="14">
        <f>'[1]TCE - ANEXO II - Preencher'!I692</f>
        <v>44197</v>
      </c>
      <c r="H683" s="13" t="str">
        <f>'[1]TCE - ANEXO II - Preencher'!J692</f>
        <v>1 - Plantonista</v>
      </c>
      <c r="I683" s="13">
        <f>'[1]TCE - ANEXO II - Preencher'!K692</f>
        <v>12</v>
      </c>
      <c r="J683" s="15">
        <f>'[1]TCE - ANEXO II - Preencher'!L692</f>
        <v>3168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220</v>
      </c>
      <c r="N683" s="16">
        <f>'[1]TCE - ANEXO II - Preencher'!S692</f>
        <v>6500.4</v>
      </c>
      <c r="O683" s="17">
        <f>'[1]TCE - ANEXO II - Preencher'!W692</f>
        <v>2150.56</v>
      </c>
      <c r="P683" s="18">
        <f>'[1]TCE - ANEXO II - Preencher'!X692</f>
        <v>7737.84</v>
      </c>
      <c r="S683" s="22">
        <v>64498</v>
      </c>
    </row>
    <row r="684" spans="1:19" x14ac:dyDescent="0.2">
      <c r="A684" s="8">
        <f>IFERROR(VLOOKUP(B684,'[1]DADOS (OCULTAR)'!$P$3:$R$56,3,0),"")</f>
        <v>10988301000633</v>
      </c>
      <c r="B684" s="9" t="str">
        <f>'[1]TCE - ANEXO II - Preencher'!C693</f>
        <v>HOSPITAL PELÓPIDAS SILVEIRA</v>
      </c>
      <c r="C684" s="10"/>
      <c r="D684" s="11" t="str">
        <f>'[1]TCE - ANEXO II - Preencher'!E693</f>
        <v>LIDIANE LIMA DO ROSARIO MELO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 t="str">
        <f>'[1]TCE - ANEXO II - Preencher'!H693</f>
        <v>3222-05</v>
      </c>
      <c r="G684" s="14">
        <f>'[1]TCE - ANEXO II - Preencher'!I693</f>
        <v>44197</v>
      </c>
      <c r="H684" s="13" t="str">
        <f>'[1]TCE - ANEXO II - Preencher'!J693</f>
        <v>1 - Plantonista</v>
      </c>
      <c r="I684" s="13">
        <f>'[1]TCE - ANEXO II - Preencher'!K693</f>
        <v>44</v>
      </c>
      <c r="J684" s="15">
        <f>'[1]TCE - ANEXO II - Preencher'!L693</f>
        <v>843.33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696.67</v>
      </c>
      <c r="N684" s="16">
        <f>'[1]TCE - ANEXO II - Preencher'!S693</f>
        <v>0</v>
      </c>
      <c r="O684" s="17">
        <f>'[1]TCE - ANEXO II - Preencher'!W693</f>
        <v>189.52</v>
      </c>
      <c r="P684" s="18">
        <f>'[1]TCE - ANEXO II - Preencher'!X693</f>
        <v>1350.48</v>
      </c>
      <c r="S684" s="22">
        <v>64529</v>
      </c>
    </row>
    <row r="685" spans="1:19" x14ac:dyDescent="0.2">
      <c r="A685" s="8">
        <f>IFERROR(VLOOKUP(B685,'[1]DADOS (OCULTAR)'!$P$3:$R$56,3,0),"")</f>
        <v>10988301000633</v>
      </c>
      <c r="B685" s="9" t="str">
        <f>'[1]TCE - ANEXO II - Preencher'!C694</f>
        <v>HOSPITAL PELÓPIDAS SILVEIRA</v>
      </c>
      <c r="C685" s="10"/>
      <c r="D685" s="11" t="str">
        <f>'[1]TCE - ANEXO II - Preencher'!E694</f>
        <v>LIDIANE SHIRLEY PEREIRA DA SILVA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 t="str">
        <f>'[1]TCE - ANEXO II - Preencher'!H694</f>
        <v>3222-05</v>
      </c>
      <c r="G685" s="14">
        <f>'[1]TCE - ANEXO II - Preencher'!I694</f>
        <v>44197</v>
      </c>
      <c r="H685" s="13" t="str">
        <f>'[1]TCE - ANEXO II - Preencher'!J694</f>
        <v>1 - Plantonista</v>
      </c>
      <c r="I685" s="13">
        <f>'[1]TCE - ANEXO II - Preencher'!K694</f>
        <v>44</v>
      </c>
      <c r="J685" s="15">
        <f>'[1]TCE - ANEXO II - Preencher'!L694</f>
        <v>953.33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561.15</v>
      </c>
      <c r="N685" s="16">
        <f>'[1]TCE - ANEXO II - Preencher'!S694</f>
        <v>0</v>
      </c>
      <c r="O685" s="17">
        <f>'[1]TCE - ANEXO II - Preencher'!W694</f>
        <v>296.85000000000002</v>
      </c>
      <c r="P685" s="18">
        <f>'[1]TCE - ANEXO II - Preencher'!X694</f>
        <v>1217.6300000000001</v>
      </c>
      <c r="S685" s="22">
        <v>64559</v>
      </c>
    </row>
    <row r="686" spans="1:19" x14ac:dyDescent="0.2">
      <c r="A686" s="8">
        <f>IFERROR(VLOOKUP(B686,'[1]DADOS (OCULTAR)'!$P$3:$R$56,3,0),"")</f>
        <v>10988301000633</v>
      </c>
      <c r="B686" s="9" t="str">
        <f>'[1]TCE - ANEXO II - Preencher'!C695</f>
        <v>HOSPITAL PELÓPIDAS SILVEIRA</v>
      </c>
      <c r="C686" s="10"/>
      <c r="D686" s="11" t="str">
        <f>'[1]TCE - ANEXO II - Preencher'!E695</f>
        <v>LIDIANNY CARVALHO DE BRITO MARIANO</v>
      </c>
      <c r="E686" s="12" t="str">
        <f>IF('[1]TCE - ANEXO II - Preencher'!G695="4 - Assistência Odontológica","2 - Outros Profissionais da saúde",'[1]TCE - ANEXO II - Preencher'!G695)</f>
        <v>2 - Outros Profissionais da Saúde</v>
      </c>
      <c r="F686" s="13" t="str">
        <f>'[1]TCE - ANEXO II - Preencher'!H695</f>
        <v>2235-05</v>
      </c>
      <c r="G686" s="14">
        <f>'[1]TCE - ANEXO II - Preencher'!I695</f>
        <v>44197</v>
      </c>
      <c r="H686" s="13" t="str">
        <f>'[1]TCE - ANEXO II - Preencher'!J695</f>
        <v>2 - Diarista</v>
      </c>
      <c r="I686" s="13">
        <f>'[1]TCE - ANEXO II - Preencher'!K695</f>
        <v>40</v>
      </c>
      <c r="J686" s="15">
        <f>'[1]TCE - ANEXO II - Preencher'!L695</f>
        <v>2055.94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612.82000000000005</v>
      </c>
      <c r="N686" s="16">
        <f>'[1]TCE - ANEXO II - Preencher'!S695</f>
        <v>927.07</v>
      </c>
      <c r="O686" s="17">
        <f>'[1]TCE - ANEXO II - Preencher'!W695</f>
        <v>1237.32</v>
      </c>
      <c r="P686" s="18">
        <f>'[1]TCE - ANEXO II - Preencher'!X695</f>
        <v>2358.5100000000002</v>
      </c>
      <c r="S686" s="22">
        <v>64590</v>
      </c>
    </row>
    <row r="687" spans="1:19" x14ac:dyDescent="0.2">
      <c r="A687" s="8">
        <f>IFERROR(VLOOKUP(B687,'[1]DADOS (OCULTAR)'!$P$3:$R$56,3,0),"")</f>
        <v>10988301000633</v>
      </c>
      <c r="B687" s="9" t="str">
        <f>'[1]TCE - ANEXO II - Preencher'!C696</f>
        <v>HOSPITAL PELÓPIDAS SILVEIRA</v>
      </c>
      <c r="C687" s="10"/>
      <c r="D687" s="11" t="str">
        <f>'[1]TCE - ANEXO II - Preencher'!E696</f>
        <v>LILIAN DE LIMA BATISTA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 t="str">
        <f>'[1]TCE - ANEXO II - Preencher'!H696</f>
        <v>2235-05</v>
      </c>
      <c r="G687" s="14">
        <f>'[1]TCE - ANEXO II - Preencher'!I696</f>
        <v>44197</v>
      </c>
      <c r="H687" s="13" t="str">
        <f>'[1]TCE - ANEXO II - Preencher'!J696</f>
        <v>1 - Plantonista</v>
      </c>
      <c r="I687" s="13">
        <f>'[1]TCE - ANEXO II - Preencher'!K696</f>
        <v>40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1747.87</v>
      </c>
      <c r="N687" s="16">
        <f>'[1]TCE - ANEXO II - Preencher'!S696</f>
        <v>0</v>
      </c>
      <c r="O687" s="17">
        <f>'[1]TCE - ANEXO II - Preencher'!W696</f>
        <v>140.80000000000001</v>
      </c>
      <c r="P687" s="18">
        <f>'[1]TCE - ANEXO II - Preencher'!X696</f>
        <v>1607.07</v>
      </c>
      <c r="S687" s="22">
        <v>64620</v>
      </c>
    </row>
    <row r="688" spans="1:19" x14ac:dyDescent="0.2">
      <c r="A688" s="8">
        <f>IFERROR(VLOOKUP(B688,'[1]DADOS (OCULTAR)'!$P$3:$R$56,3,0),"")</f>
        <v>10988301000633</v>
      </c>
      <c r="B688" s="9" t="str">
        <f>'[1]TCE - ANEXO II - Preencher'!C697</f>
        <v>HOSPITAL PELÓPIDAS SILVEIRA</v>
      </c>
      <c r="C688" s="10"/>
      <c r="D688" s="11" t="str">
        <f>'[1]TCE - ANEXO II - Preencher'!E697</f>
        <v>LILIANA VICENTE ROZA E SILVA</v>
      </c>
      <c r="E688" s="12" t="str">
        <f>IF('[1]TCE - ANEXO II - Preencher'!G697="4 - Assistência Odontológica","2 - Outros Profissionais da saúde",'[1]TCE - ANEXO II - Preencher'!G697)</f>
        <v>2 - Outros Profissionais da Saúde</v>
      </c>
      <c r="F688" s="13" t="str">
        <f>'[1]TCE - ANEXO II - Preencher'!H697</f>
        <v>3222-05</v>
      </c>
      <c r="G688" s="14">
        <f>'[1]TCE - ANEXO II - Preencher'!I697</f>
        <v>44197</v>
      </c>
      <c r="H688" s="13" t="str">
        <f>'[1]TCE - ANEXO II - Preencher'!J697</f>
        <v>1 - Plantonista</v>
      </c>
      <c r="I688" s="13">
        <f>'[1]TCE - ANEXO II - Preencher'!K697</f>
        <v>44</v>
      </c>
      <c r="J688" s="15">
        <f>'[1]TCE - ANEXO II - Preencher'!L697</f>
        <v>1100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3111.98</v>
      </c>
      <c r="N688" s="16">
        <f>'[1]TCE - ANEXO II - Preencher'!S697</f>
        <v>0</v>
      </c>
      <c r="O688" s="17">
        <f>'[1]TCE - ANEXO II - Preencher'!W697</f>
        <v>234.74</v>
      </c>
      <c r="P688" s="18">
        <f>'[1]TCE - ANEXO II - Preencher'!X697</f>
        <v>3977.24</v>
      </c>
      <c r="S688" s="22">
        <v>64651</v>
      </c>
    </row>
    <row r="689" spans="1:19" x14ac:dyDescent="0.2">
      <c r="A689" s="8">
        <f>IFERROR(VLOOKUP(B689,'[1]DADOS (OCULTAR)'!$P$3:$R$56,3,0),"")</f>
        <v>10988301000633</v>
      </c>
      <c r="B689" s="9" t="str">
        <f>'[1]TCE - ANEXO II - Preencher'!C698</f>
        <v>HOSPITAL PELÓPIDAS SILVEIRA</v>
      </c>
      <c r="C689" s="10"/>
      <c r="D689" s="11" t="str">
        <f>'[1]TCE - ANEXO II - Preencher'!E698</f>
        <v>LINDALVA MARIA DOS SANTOS LIMA NETA</v>
      </c>
      <c r="E689" s="12" t="str">
        <f>IF('[1]TCE - ANEXO II - Preencher'!G698="4 - Assistência Odontológica","2 - Outros Profissionais da saúde",'[1]TCE - ANEXO II - Preencher'!G698)</f>
        <v>3 - Administrativo</v>
      </c>
      <c r="F689" s="13" t="str">
        <f>'[1]TCE - ANEXO II - Preencher'!H698</f>
        <v>5163-45</v>
      </c>
      <c r="G689" s="14">
        <f>'[1]TCE - ANEXO II - Preencher'!I698</f>
        <v>44197</v>
      </c>
      <c r="H689" s="13" t="str">
        <f>'[1]TCE - ANEXO II - Preencher'!J698</f>
        <v>1 - Plantonista</v>
      </c>
      <c r="I689" s="13">
        <f>'[1]TCE - ANEXO II - Preencher'!K698</f>
        <v>44</v>
      </c>
      <c r="J689" s="15">
        <f>'[1]TCE - ANEXO II - Preencher'!L698</f>
        <v>0</v>
      </c>
      <c r="K689" s="15">
        <f>'[1]TCE - ANEXO II - Preencher'!P698</f>
        <v>1775.35</v>
      </c>
      <c r="L689" s="15">
        <f>'[1]TCE - ANEXO II - Preencher'!Q698</f>
        <v>0</v>
      </c>
      <c r="M689" s="15">
        <f>'[1]TCE - ANEXO II - Preencher'!R698</f>
        <v>52.09</v>
      </c>
      <c r="N689" s="16">
        <f>'[1]TCE - ANEXO II - Preencher'!S698</f>
        <v>0</v>
      </c>
      <c r="O689" s="17">
        <f>'[1]TCE - ANEXO II - Preencher'!W698</f>
        <v>1775.35</v>
      </c>
      <c r="P689" s="18">
        <f>'[1]TCE - ANEXO II - Preencher'!X698</f>
        <v>52.089999999999918</v>
      </c>
      <c r="S689" s="22">
        <v>64682</v>
      </c>
    </row>
    <row r="690" spans="1:19" x14ac:dyDescent="0.2">
      <c r="A690" s="8">
        <f>IFERROR(VLOOKUP(B690,'[1]DADOS (OCULTAR)'!$P$3:$R$56,3,0),"")</f>
        <v>10988301000633</v>
      </c>
      <c r="B690" s="9" t="str">
        <f>'[1]TCE - ANEXO II - Preencher'!C699</f>
        <v>HOSPITAL PELÓPIDAS SILVEIRA</v>
      </c>
      <c r="C690" s="10"/>
      <c r="D690" s="11" t="str">
        <f>'[1]TCE - ANEXO II - Preencher'!E699</f>
        <v>LINDINALVA SEVERINA DA SILVA</v>
      </c>
      <c r="E690" s="12" t="str">
        <f>IF('[1]TCE - ANEXO II - Preencher'!G699="4 - Assistência Odontológica","2 - Outros Profissionais da saúde",'[1]TCE - ANEXO II - Preencher'!G699)</f>
        <v>3 - Administrativo</v>
      </c>
      <c r="F690" s="13" t="str">
        <f>'[1]TCE - ANEXO II - Preencher'!H699</f>
        <v>5174-10</v>
      </c>
      <c r="G690" s="14">
        <f>'[1]TCE - ANEXO II - Preencher'!I699</f>
        <v>44197</v>
      </c>
      <c r="H690" s="13" t="str">
        <f>'[1]TCE - ANEXO II - Preencher'!J699</f>
        <v>1 - Plantonista</v>
      </c>
      <c r="I690" s="13">
        <f>'[1]TCE - ANEXO II - Preencher'!K699</f>
        <v>44</v>
      </c>
      <c r="J690" s="15">
        <f>'[1]TCE - ANEXO II - Preencher'!L699</f>
        <v>1100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185.67</v>
      </c>
      <c r="N690" s="16">
        <f>'[1]TCE - ANEXO II - Preencher'!S699</f>
        <v>0</v>
      </c>
      <c r="O690" s="17">
        <f>'[1]TCE - ANEXO II - Preencher'!W699</f>
        <v>187.21</v>
      </c>
      <c r="P690" s="18">
        <f>'[1]TCE - ANEXO II - Preencher'!X699</f>
        <v>1098.46</v>
      </c>
      <c r="S690" s="22">
        <v>64710</v>
      </c>
    </row>
    <row r="691" spans="1:19" x14ac:dyDescent="0.2">
      <c r="A691" s="8">
        <f>IFERROR(VLOOKUP(B691,'[1]DADOS (OCULTAR)'!$P$3:$R$56,3,0),"")</f>
        <v>10988301000633</v>
      </c>
      <c r="B691" s="9" t="str">
        <f>'[1]TCE - ANEXO II - Preencher'!C700</f>
        <v>HOSPITAL PELÓPIDAS SILVEIRA</v>
      </c>
      <c r="C691" s="10"/>
      <c r="D691" s="11" t="str">
        <f>'[1]TCE - ANEXO II - Preencher'!E700</f>
        <v>LINIHERITON ALVES DE OLIVEIRA</v>
      </c>
      <c r="E691" s="12" t="str">
        <f>IF('[1]TCE - ANEXO II - Preencher'!G700="4 - Assistência Odontológica","2 - Outros Profissionais da saúde",'[1]TCE - ANEXO II - Preencher'!G700)</f>
        <v>3 - Administrativo</v>
      </c>
      <c r="F691" s="13" t="str">
        <f>'[1]TCE - ANEXO II - Preencher'!H700</f>
        <v>5174-10</v>
      </c>
      <c r="G691" s="14">
        <f>'[1]TCE - ANEXO II - Preencher'!I700</f>
        <v>44197</v>
      </c>
      <c r="H691" s="13" t="str">
        <f>'[1]TCE - ANEXO II - Preencher'!J700</f>
        <v>1 - Plantonista</v>
      </c>
      <c r="I691" s="13">
        <f>'[1]TCE - ANEXO II - Preencher'!K700</f>
        <v>44</v>
      </c>
      <c r="J691" s="15">
        <f>'[1]TCE - ANEXO II - Preencher'!L700</f>
        <v>1026.67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194.66</v>
      </c>
      <c r="N691" s="16">
        <f>'[1]TCE - ANEXO II - Preencher'!S700</f>
        <v>0</v>
      </c>
      <c r="O691" s="17">
        <f>'[1]TCE - ANEXO II - Preencher'!W700</f>
        <v>178.87</v>
      </c>
      <c r="P691" s="18">
        <f>'[1]TCE - ANEXO II - Preencher'!X700</f>
        <v>1042.46</v>
      </c>
      <c r="S691" s="22">
        <v>64741</v>
      </c>
    </row>
    <row r="692" spans="1:19" x14ac:dyDescent="0.2">
      <c r="A692" s="8">
        <f>IFERROR(VLOOKUP(B692,'[1]DADOS (OCULTAR)'!$P$3:$R$56,3,0),"")</f>
        <v>10988301000633</v>
      </c>
      <c r="B692" s="9" t="str">
        <f>'[1]TCE - ANEXO II - Preencher'!C701</f>
        <v>HOSPITAL PELÓPIDAS SILVEIRA</v>
      </c>
      <c r="C692" s="10"/>
      <c r="D692" s="11" t="str">
        <f>'[1]TCE - ANEXO II - Preencher'!E701</f>
        <v>LIVIA ALVES DE MEDEIROS</v>
      </c>
      <c r="E692" s="12" t="str">
        <f>IF('[1]TCE - ANEXO II - Preencher'!G701="4 - Assistência Odontológica","2 - Outros Profissionais da saúde",'[1]TCE - ANEXO II - Preencher'!G701)</f>
        <v>1 - Médico</v>
      </c>
      <c r="F692" s="13" t="str">
        <f>'[1]TCE - ANEXO II - Preencher'!H701</f>
        <v>2251-25</v>
      </c>
      <c r="G692" s="14">
        <f>'[1]TCE - ANEXO II - Preencher'!I701</f>
        <v>44197</v>
      </c>
      <c r="H692" s="13" t="str">
        <f>'[1]TCE - ANEXO II - Preencher'!J701</f>
        <v>2 - Diarista</v>
      </c>
      <c r="I692" s="13">
        <f>'[1]TCE - ANEXO II - Preencher'!K701</f>
        <v>30</v>
      </c>
      <c r="J692" s="15">
        <f>'[1]TCE - ANEXO II - Preencher'!L701</f>
        <v>3960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418</v>
      </c>
      <c r="N692" s="16">
        <f>'[1]TCE - ANEXO II - Preencher'!S701</f>
        <v>3711.75</v>
      </c>
      <c r="O692" s="17">
        <f>'[1]TCE - ANEXO II - Preencher'!W701</f>
        <v>1900.49</v>
      </c>
      <c r="P692" s="18">
        <f>'[1]TCE - ANEXO II - Preencher'!X701</f>
        <v>6189.26</v>
      </c>
      <c r="S692" s="22">
        <v>64771</v>
      </c>
    </row>
    <row r="693" spans="1:19" x14ac:dyDescent="0.2">
      <c r="A693" s="8">
        <f>IFERROR(VLOOKUP(B693,'[1]DADOS (OCULTAR)'!$P$3:$R$56,3,0),"")</f>
        <v>10988301000633</v>
      </c>
      <c r="B693" s="9" t="str">
        <f>'[1]TCE - ANEXO II - Preencher'!C702</f>
        <v>HOSPITAL PELÓPIDAS SILVEIRA</v>
      </c>
      <c r="C693" s="10"/>
      <c r="D693" s="11" t="str">
        <f>'[1]TCE - ANEXO II - Preencher'!E702</f>
        <v>LIVIA MENDONCA DA MATA VASCONCELOS MELO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2235-05</v>
      </c>
      <c r="G693" s="14">
        <f>'[1]TCE - ANEXO II - Preencher'!I702</f>
        <v>44197</v>
      </c>
      <c r="H693" s="13" t="str">
        <f>'[1]TCE - ANEXO II - Preencher'!J702</f>
        <v>1 - Plantonista</v>
      </c>
      <c r="I693" s="13">
        <f>'[1]TCE - ANEXO II - Preencher'!K702</f>
        <v>40</v>
      </c>
      <c r="J693" s="15">
        <f>'[1]TCE - ANEXO II - Preencher'!L702</f>
        <v>2055.94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6191.32</v>
      </c>
      <c r="N693" s="16">
        <f>'[1]TCE - ANEXO II - Preencher'!S702</f>
        <v>832.66</v>
      </c>
      <c r="O693" s="17">
        <f>'[1]TCE - ANEXO II - Preencher'!W702</f>
        <v>817.77</v>
      </c>
      <c r="P693" s="18">
        <f>'[1]TCE - ANEXO II - Preencher'!X702</f>
        <v>8262.15</v>
      </c>
      <c r="S693" s="22">
        <v>64802</v>
      </c>
    </row>
    <row r="694" spans="1:19" x14ac:dyDescent="0.2">
      <c r="A694" s="8">
        <f>IFERROR(VLOOKUP(B694,'[1]DADOS (OCULTAR)'!$P$3:$R$56,3,0),"")</f>
        <v>10988301000633</v>
      </c>
      <c r="B694" s="9" t="str">
        <f>'[1]TCE - ANEXO II - Preencher'!C703</f>
        <v>HOSPITAL PELÓPIDAS SILVEIRA</v>
      </c>
      <c r="C694" s="10"/>
      <c r="D694" s="11" t="str">
        <f>'[1]TCE - ANEXO II - Preencher'!E703</f>
        <v>LIZIANE DA SILVA MIRANDA</v>
      </c>
      <c r="E694" s="12" t="str">
        <f>IF('[1]TCE - ANEXO II - Preencher'!G703="4 - Assistência Odontológica","2 - Outros Profissionais da saúde",'[1]TCE - ANEXO II - Preencher'!G703)</f>
        <v>3 - Administrativo</v>
      </c>
      <c r="F694" s="13" t="str">
        <f>'[1]TCE - ANEXO II - Preencher'!H703</f>
        <v>4131-15</v>
      </c>
      <c r="G694" s="14">
        <f>'[1]TCE - ANEXO II - Preencher'!I703</f>
        <v>44197</v>
      </c>
      <c r="H694" s="13" t="str">
        <f>'[1]TCE - ANEXO II - Preencher'!J703</f>
        <v>2 - Diarista</v>
      </c>
      <c r="I694" s="13">
        <f>'[1]TCE - ANEXO II - Preencher'!K703</f>
        <v>44</v>
      </c>
      <c r="J694" s="15">
        <f>'[1]TCE - ANEXO II - Preencher'!L703</f>
        <v>1668.35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83.42</v>
      </c>
      <c r="N694" s="16">
        <f>'[1]TCE - ANEXO II - Preencher'!S703</f>
        <v>0</v>
      </c>
      <c r="O694" s="17">
        <f>'[1]TCE - ANEXO II - Preencher'!W703</f>
        <v>282.48</v>
      </c>
      <c r="P694" s="18">
        <f>'[1]TCE - ANEXO II - Preencher'!X703</f>
        <v>1469.29</v>
      </c>
      <c r="S694" s="22">
        <v>64832</v>
      </c>
    </row>
    <row r="695" spans="1:19" x14ac:dyDescent="0.2">
      <c r="A695" s="8">
        <f>IFERROR(VLOOKUP(B695,'[1]DADOS (OCULTAR)'!$P$3:$R$56,3,0),"")</f>
        <v>10988301000633</v>
      </c>
      <c r="B695" s="9" t="str">
        <f>'[1]TCE - ANEXO II - Preencher'!C704</f>
        <v>HOSPITAL PELÓPIDAS SILVEIRA</v>
      </c>
      <c r="C695" s="10"/>
      <c r="D695" s="11" t="str">
        <f>'[1]TCE - ANEXO II - Preencher'!E704</f>
        <v>LOUYSE ISABELLE VIEIRA GARCIA</v>
      </c>
      <c r="E695" s="12" t="str">
        <f>IF('[1]TCE - ANEXO II - Preencher'!G704="4 - Assistência Odontológica","2 - Outros Profissionais da saúde",'[1]TCE - ANEXO II - Preencher'!G704)</f>
        <v>1 - Médico</v>
      </c>
      <c r="F695" s="13" t="str">
        <f>'[1]TCE - ANEXO II - Preencher'!H704</f>
        <v>2251-25</v>
      </c>
      <c r="G695" s="14">
        <f>'[1]TCE - ANEXO II - Preencher'!I704</f>
        <v>44197</v>
      </c>
      <c r="H695" s="13" t="str">
        <f>'[1]TCE - ANEXO II - Preencher'!J704</f>
        <v>1 - Plantonista</v>
      </c>
      <c r="I695" s="13">
        <f>'[1]TCE - ANEXO II - Preencher'!K704</f>
        <v>24</v>
      </c>
      <c r="J695" s="15">
        <f>'[1]TCE - ANEXO II - Preencher'!L704</f>
        <v>3168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694.32</v>
      </c>
      <c r="N695" s="16">
        <f>'[1]TCE - ANEXO II - Preencher'!S704</f>
        <v>5182.78</v>
      </c>
      <c r="O695" s="17">
        <f>'[1]TCE - ANEXO II - Preencher'!W704</f>
        <v>2198.79</v>
      </c>
      <c r="P695" s="18">
        <f>'[1]TCE - ANEXO II - Preencher'!X704</f>
        <v>6846.31</v>
      </c>
      <c r="S695" s="22">
        <v>64863</v>
      </c>
    </row>
    <row r="696" spans="1:19" x14ac:dyDescent="0.2">
      <c r="A696" s="8">
        <f>IFERROR(VLOOKUP(B696,'[1]DADOS (OCULTAR)'!$P$3:$R$56,3,0),"")</f>
        <v>10988301000633</v>
      </c>
      <c r="B696" s="9" t="str">
        <f>'[1]TCE - ANEXO II - Preencher'!C705</f>
        <v>HOSPITAL PELÓPIDAS SILVEIRA</v>
      </c>
      <c r="C696" s="10"/>
      <c r="D696" s="11" t="str">
        <f>'[1]TCE - ANEXO II - Preencher'!E705</f>
        <v>LUANA DANIELLE DA SILVA MACEDO</v>
      </c>
      <c r="E696" s="12" t="str">
        <f>IF('[1]TCE - ANEXO II - Preencher'!G705="4 - Assistência Odontológica","2 - Outros Profissionais da saúde",'[1]TCE - ANEXO II - Preencher'!G705)</f>
        <v>2 - Outros Profissionais da Saúde</v>
      </c>
      <c r="F696" s="13" t="str">
        <f>'[1]TCE - ANEXO II - Preencher'!H705</f>
        <v>3222-05</v>
      </c>
      <c r="G696" s="14">
        <f>'[1]TCE - ANEXO II - Preencher'!I705</f>
        <v>44197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1100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326.5</v>
      </c>
      <c r="N696" s="16">
        <f>'[1]TCE - ANEXO II - Preencher'!S705</f>
        <v>0</v>
      </c>
      <c r="O696" s="17">
        <f>'[1]TCE - ANEXO II - Preencher'!W705</f>
        <v>200.4</v>
      </c>
      <c r="P696" s="18">
        <f>'[1]TCE - ANEXO II - Preencher'!X705</f>
        <v>1226.0999999999999</v>
      </c>
      <c r="S696" s="22">
        <v>64894</v>
      </c>
    </row>
    <row r="697" spans="1:19" x14ac:dyDescent="0.2">
      <c r="A697" s="8">
        <f>IFERROR(VLOOKUP(B697,'[1]DADOS (OCULTAR)'!$P$3:$R$56,3,0),"")</f>
        <v>10988301000633</v>
      </c>
      <c r="B697" s="9" t="str">
        <f>'[1]TCE - ANEXO II - Preencher'!C706</f>
        <v>HOSPITAL PELÓPIDAS SILVEIRA</v>
      </c>
      <c r="C697" s="10"/>
      <c r="D697" s="11" t="str">
        <f>'[1]TCE - ANEXO II - Preencher'!E706</f>
        <v>LUANA PATRICIA DE OLIVEIRA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 t="str">
        <f>'[1]TCE - ANEXO II - Preencher'!H706</f>
        <v>5211-30</v>
      </c>
      <c r="G697" s="14">
        <f>'[1]TCE - ANEXO II - Preencher'!I706</f>
        <v>44197</v>
      </c>
      <c r="H697" s="13" t="str">
        <f>'[1]TCE - ANEXO II - Preencher'!J706</f>
        <v>1 - Plantonista</v>
      </c>
      <c r="I697" s="13">
        <f>'[1]TCE - ANEXO II - Preencher'!K706</f>
        <v>44</v>
      </c>
      <c r="J697" s="15">
        <f>'[1]TCE - ANEXO II - Preencher'!L706</f>
        <v>1100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330.08</v>
      </c>
      <c r="P697" s="18">
        <f>'[1]TCE - ANEXO II - Preencher'!X706</f>
        <v>769.92000000000007</v>
      </c>
      <c r="S697" s="22">
        <v>64924</v>
      </c>
    </row>
    <row r="698" spans="1:19" x14ac:dyDescent="0.2">
      <c r="A698" s="8">
        <f>IFERROR(VLOOKUP(B698,'[1]DADOS (OCULTAR)'!$P$3:$R$56,3,0),"")</f>
        <v>10988301000633</v>
      </c>
      <c r="B698" s="9" t="str">
        <f>'[1]TCE - ANEXO II - Preencher'!C707</f>
        <v>HOSPITAL PELÓPIDAS SILVEIRA</v>
      </c>
      <c r="C698" s="10"/>
      <c r="D698" s="11" t="str">
        <f>'[1]TCE - ANEXO II - Preencher'!E707</f>
        <v>LUCAS CHAVES LIMA</v>
      </c>
      <c r="E698" s="12" t="str">
        <f>IF('[1]TCE - ANEXO II - Preencher'!G707="4 - Assistência Odontológica","2 - Outros Profissionais da saúde",'[1]TCE - ANEXO II - Preencher'!G707)</f>
        <v>1 - Médico</v>
      </c>
      <c r="F698" s="13" t="str">
        <f>'[1]TCE - ANEXO II - Preencher'!H707</f>
        <v>2251-25</v>
      </c>
      <c r="G698" s="14">
        <f>'[1]TCE - ANEXO II - Preencher'!I707</f>
        <v>44197</v>
      </c>
      <c r="H698" s="13" t="str">
        <f>'[1]TCE - ANEXO II - Preencher'!J707</f>
        <v>1 - Plantonista</v>
      </c>
      <c r="I698" s="13">
        <f>'[1]TCE - ANEXO II - Preencher'!K707</f>
        <v>30</v>
      </c>
      <c r="J698" s="15">
        <f>'[1]TCE - ANEXO II - Preencher'!L707</f>
        <v>3960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9831.51</v>
      </c>
      <c r="N698" s="16">
        <f>'[1]TCE - ANEXO II - Preencher'!S707</f>
        <v>3711.75</v>
      </c>
      <c r="O698" s="17">
        <f>'[1]TCE - ANEXO II - Preencher'!W707</f>
        <v>1846.04</v>
      </c>
      <c r="P698" s="18">
        <f>'[1]TCE - ANEXO II - Preencher'!X707</f>
        <v>15657.220000000001</v>
      </c>
      <c r="S698" s="22">
        <v>64955</v>
      </c>
    </row>
    <row r="699" spans="1:19" x14ac:dyDescent="0.2">
      <c r="A699" s="8">
        <f>IFERROR(VLOOKUP(B699,'[1]DADOS (OCULTAR)'!$P$3:$R$56,3,0),"")</f>
        <v>10988301000633</v>
      </c>
      <c r="B699" s="9" t="str">
        <f>'[1]TCE - ANEXO II - Preencher'!C708</f>
        <v>HOSPITAL PELÓPIDAS SILVEIRA</v>
      </c>
      <c r="C699" s="10"/>
      <c r="D699" s="11" t="str">
        <f>'[1]TCE - ANEXO II - Preencher'!E708</f>
        <v>LUCAS JOSE PORTO DA SILVA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 t="str">
        <f>'[1]TCE - ANEXO II - Preencher'!H708</f>
        <v>5211-30</v>
      </c>
      <c r="G699" s="14">
        <f>'[1]TCE - ANEXO II - Preencher'!I708</f>
        <v>44197</v>
      </c>
      <c r="H699" s="13" t="str">
        <f>'[1]TCE - ANEXO II - Preencher'!J708</f>
        <v>1 - Plantonista</v>
      </c>
      <c r="I699" s="13">
        <f>'[1]TCE - ANEXO II - Preencher'!K708</f>
        <v>44</v>
      </c>
      <c r="J699" s="15">
        <f>'[1]TCE - ANEXO II - Preencher'!L708</f>
        <v>1100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336.75</v>
      </c>
      <c r="N699" s="16">
        <f>'[1]TCE - ANEXO II - Preencher'!S708</f>
        <v>0</v>
      </c>
      <c r="O699" s="17">
        <f>'[1]TCE - ANEXO II - Preencher'!W708</f>
        <v>204.31</v>
      </c>
      <c r="P699" s="18">
        <f>'[1]TCE - ANEXO II - Preencher'!X708</f>
        <v>1232.44</v>
      </c>
      <c r="S699" s="22">
        <v>64985</v>
      </c>
    </row>
    <row r="700" spans="1:19" x14ac:dyDescent="0.2">
      <c r="A700" s="8">
        <f>IFERROR(VLOOKUP(B700,'[1]DADOS (OCULTAR)'!$P$3:$R$56,3,0),"")</f>
        <v>10988301000633</v>
      </c>
      <c r="B700" s="9" t="str">
        <f>'[1]TCE - ANEXO II - Preencher'!C709</f>
        <v>HOSPITAL PELÓPIDAS SILVEIRA</v>
      </c>
      <c r="C700" s="10"/>
      <c r="D700" s="11" t="str">
        <f>'[1]TCE - ANEXO II - Preencher'!E709</f>
        <v>LUCAS MARQUES FERREIRA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 t="str">
        <f>'[1]TCE - ANEXO II - Preencher'!H709</f>
        <v>2235-05</v>
      </c>
      <c r="G700" s="14">
        <f>'[1]TCE - ANEXO II - Preencher'!I709</f>
        <v>44197</v>
      </c>
      <c r="H700" s="13" t="str">
        <f>'[1]TCE - ANEXO II - Preencher'!J709</f>
        <v>1 - Plantonista</v>
      </c>
      <c r="I700" s="13">
        <f>'[1]TCE - ANEXO II - Preencher'!K709</f>
        <v>40</v>
      </c>
      <c r="J700" s="15">
        <f>'[1]TCE - ANEXO II - Preencher'!L709</f>
        <v>2055.94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2969.34</v>
      </c>
      <c r="N700" s="16">
        <f>'[1]TCE - ANEXO II - Preencher'!S709</f>
        <v>627.07000000000005</v>
      </c>
      <c r="O700" s="17">
        <f>'[1]TCE - ANEXO II - Preencher'!W709</f>
        <v>1284.07</v>
      </c>
      <c r="P700" s="18">
        <f>'[1]TCE - ANEXO II - Preencher'!X709</f>
        <v>4368.2800000000007</v>
      </c>
      <c r="S700" s="22">
        <v>65016</v>
      </c>
    </row>
    <row r="701" spans="1:19" x14ac:dyDescent="0.2">
      <c r="A701" s="8">
        <f>IFERROR(VLOOKUP(B701,'[1]DADOS (OCULTAR)'!$P$3:$R$56,3,0),"")</f>
        <v>10988301000633</v>
      </c>
      <c r="B701" s="9" t="str">
        <f>'[1]TCE - ANEXO II - Preencher'!C710</f>
        <v>HOSPITAL PELÓPIDAS SILVEIRA</v>
      </c>
      <c r="C701" s="10"/>
      <c r="D701" s="11" t="str">
        <f>'[1]TCE - ANEXO II - Preencher'!E710</f>
        <v>LUCI MARIA DA SILVA</v>
      </c>
      <c r="E701" s="12" t="str">
        <f>IF('[1]TCE - ANEXO II - Preencher'!G710="4 - Assistência Odontológica","2 - Outros Profissionais da saúde",'[1]TCE - ANEXO II - Preencher'!G710)</f>
        <v>2 - Outros Profissionais da Saúde</v>
      </c>
      <c r="F701" s="13" t="str">
        <f>'[1]TCE - ANEXO II - Preencher'!H710</f>
        <v>3222-05</v>
      </c>
      <c r="G701" s="14">
        <f>'[1]TCE - ANEXO II - Preencher'!I710</f>
        <v>44197</v>
      </c>
      <c r="H701" s="13" t="str">
        <f>'[1]TCE - ANEXO II - Preencher'!J710</f>
        <v>1 - Plantonista</v>
      </c>
      <c r="I701" s="13">
        <f>'[1]TCE - ANEXO II - Preencher'!K710</f>
        <v>44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105.29</v>
      </c>
      <c r="N701" s="16">
        <f>'[1]TCE - ANEXO II - Preencher'!S710</f>
        <v>0</v>
      </c>
      <c r="O701" s="17">
        <f>'[1]TCE - ANEXO II - Preencher'!W710</f>
        <v>13.42</v>
      </c>
      <c r="P701" s="18">
        <f>'[1]TCE - ANEXO II - Preencher'!X710</f>
        <v>91.87</v>
      </c>
      <c r="S701" s="22">
        <v>65047</v>
      </c>
    </row>
    <row r="702" spans="1:19" x14ac:dyDescent="0.2">
      <c r="A702" s="8">
        <f>IFERROR(VLOOKUP(B702,'[1]DADOS (OCULTAR)'!$P$3:$R$56,3,0),"")</f>
        <v>10988301000633</v>
      </c>
      <c r="B702" s="9" t="str">
        <f>'[1]TCE - ANEXO II - Preencher'!C711</f>
        <v>HOSPITAL PELÓPIDAS SILVEIRA</v>
      </c>
      <c r="C702" s="10"/>
      <c r="D702" s="11" t="str">
        <f>'[1]TCE - ANEXO II - Preencher'!E711</f>
        <v>LUCIA ELISA FERNANDES DE SOUSA</v>
      </c>
      <c r="E702" s="12" t="str">
        <f>IF('[1]TCE - ANEXO II - Preencher'!G711="4 - Assistência Odontológica","2 - Outros Profissionais da saúde",'[1]TCE - ANEXO II - Preencher'!G711)</f>
        <v>2 - Outros Profissionais da Saúde</v>
      </c>
      <c r="F702" s="13" t="str">
        <f>'[1]TCE - ANEXO II - Preencher'!H711</f>
        <v>3222-05</v>
      </c>
      <c r="G702" s="14">
        <f>'[1]TCE - ANEXO II - Preencher'!I711</f>
        <v>44197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0</v>
      </c>
      <c r="K702" s="15">
        <f>'[1]TCE - ANEXO II - Preencher'!P711</f>
        <v>2433.0300000000002</v>
      </c>
      <c r="L702" s="15">
        <f>'[1]TCE - ANEXO II - Preencher'!Q711</f>
        <v>0</v>
      </c>
      <c r="M702" s="15">
        <f>'[1]TCE - ANEXO II - Preencher'!R711</f>
        <v>1226.9100000000001</v>
      </c>
      <c r="N702" s="16">
        <f>'[1]TCE - ANEXO II - Preencher'!S711</f>
        <v>0</v>
      </c>
      <c r="O702" s="17">
        <f>'[1]TCE - ANEXO II - Preencher'!W711</f>
        <v>2578.81</v>
      </c>
      <c r="P702" s="18">
        <f>'[1]TCE - ANEXO II - Preencher'!X711</f>
        <v>1081.1300000000006</v>
      </c>
      <c r="S702" s="22">
        <v>65075</v>
      </c>
    </row>
    <row r="703" spans="1:19" x14ac:dyDescent="0.2">
      <c r="A703" s="8">
        <f>IFERROR(VLOOKUP(B703,'[1]DADOS (OCULTAR)'!$P$3:$R$56,3,0),"")</f>
        <v>10988301000633</v>
      </c>
      <c r="B703" s="9" t="str">
        <f>'[1]TCE - ANEXO II - Preencher'!C712</f>
        <v>HOSPITAL PELÓPIDAS SILVEIRA</v>
      </c>
      <c r="C703" s="10"/>
      <c r="D703" s="11" t="str">
        <f>'[1]TCE - ANEXO II - Preencher'!E712</f>
        <v>LUCIA HELENA DE ARAUJO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 t="str">
        <f>'[1]TCE - ANEXO II - Preencher'!H712</f>
        <v>3222-05</v>
      </c>
      <c r="G703" s="14">
        <f>'[1]TCE - ANEXO II - Preencher'!I712</f>
        <v>44197</v>
      </c>
      <c r="H703" s="13" t="str">
        <f>'[1]TCE - ANEXO II - Preencher'!J712</f>
        <v>1 - Plantonista</v>
      </c>
      <c r="I703" s="13">
        <f>'[1]TCE - ANEXO II - Preencher'!K712</f>
        <v>44</v>
      </c>
      <c r="J703" s="15">
        <f>'[1]TCE - ANEXO II - Preencher'!L712</f>
        <v>0</v>
      </c>
      <c r="K703" s="15">
        <f>'[1]TCE - ANEXO II - Preencher'!P712</f>
        <v>1790.19</v>
      </c>
      <c r="L703" s="15">
        <f>'[1]TCE - ANEXO II - Preencher'!Q712</f>
        <v>0</v>
      </c>
      <c r="M703" s="15">
        <f>'[1]TCE - ANEXO II - Preencher'!R712</f>
        <v>429.34</v>
      </c>
      <c r="N703" s="16">
        <f>'[1]TCE - ANEXO II - Preencher'!S712</f>
        <v>0</v>
      </c>
      <c r="O703" s="17">
        <f>'[1]TCE - ANEXO II - Preencher'!W712</f>
        <v>1851.59</v>
      </c>
      <c r="P703" s="18">
        <f>'[1]TCE - ANEXO II - Preencher'!X712</f>
        <v>367.94000000000028</v>
      </c>
      <c r="S703" s="22">
        <v>65106</v>
      </c>
    </row>
    <row r="704" spans="1:19" x14ac:dyDescent="0.2">
      <c r="A704" s="8">
        <f>IFERROR(VLOOKUP(B704,'[1]DADOS (OCULTAR)'!$P$3:$R$56,3,0),"")</f>
        <v>10988301000633</v>
      </c>
      <c r="B704" s="9" t="str">
        <f>'[1]TCE - ANEXO II - Preencher'!C713</f>
        <v>HOSPITAL PELÓPIDAS SILVEIRA</v>
      </c>
      <c r="C704" s="10"/>
      <c r="D704" s="11" t="str">
        <f>'[1]TCE - ANEXO II - Preencher'!E713</f>
        <v>LUCIA MARIA DE OLIVEIRA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 t="str">
        <f>'[1]TCE - ANEXO II - Preencher'!H713</f>
        <v>3222-05</v>
      </c>
      <c r="G704" s="14">
        <f>'[1]TCE - ANEXO II - Preencher'!I713</f>
        <v>44197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990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480.95</v>
      </c>
      <c r="N704" s="16">
        <f>'[1]TCE - ANEXO II - Preencher'!S713</f>
        <v>0</v>
      </c>
      <c r="O704" s="17">
        <f>'[1]TCE - ANEXO II - Preencher'!W713</f>
        <v>202.52</v>
      </c>
      <c r="P704" s="18">
        <f>'[1]TCE - ANEXO II - Preencher'!X713</f>
        <v>1268.43</v>
      </c>
      <c r="S704" s="22">
        <v>65136</v>
      </c>
    </row>
    <row r="705" spans="1:19" x14ac:dyDescent="0.2">
      <c r="A705" s="8">
        <f>IFERROR(VLOOKUP(B705,'[1]DADOS (OCULTAR)'!$P$3:$R$56,3,0),"")</f>
        <v>10988301000633</v>
      </c>
      <c r="B705" s="9" t="str">
        <f>'[1]TCE - ANEXO II - Preencher'!C714</f>
        <v>HOSPITAL PELÓPIDAS SILVEIRA</v>
      </c>
      <c r="C705" s="10"/>
      <c r="D705" s="11" t="str">
        <f>'[1]TCE - ANEXO II - Preencher'!E714</f>
        <v>LUCIANA BARRETO DE SOUZA</v>
      </c>
      <c r="E705" s="12" t="str">
        <f>IF('[1]TCE - ANEXO II - Preencher'!G714="4 - Assistência Odontológica","2 - Outros Profissionais da saúde",'[1]TCE - ANEXO II - Preencher'!G714)</f>
        <v>2 - Outros Profissionais da Saúde</v>
      </c>
      <c r="F705" s="13" t="str">
        <f>'[1]TCE - ANEXO II - Preencher'!H714</f>
        <v>3222-05</v>
      </c>
      <c r="G705" s="14">
        <f>'[1]TCE - ANEXO II - Preencher'!I714</f>
        <v>44197</v>
      </c>
      <c r="H705" s="13" t="str">
        <f>'[1]TCE - ANEXO II - Preencher'!J714</f>
        <v>1 - Plantonista</v>
      </c>
      <c r="I705" s="13">
        <f>'[1]TCE - ANEXO II - Preencher'!K714</f>
        <v>44</v>
      </c>
      <c r="J705" s="15">
        <f>'[1]TCE - ANEXO II - Preencher'!L714</f>
        <v>1063.33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619.04</v>
      </c>
      <c r="N705" s="16">
        <f>'[1]TCE - ANEXO II - Preencher'!S714</f>
        <v>0</v>
      </c>
      <c r="O705" s="17">
        <f>'[1]TCE - ANEXO II - Preencher'!W714</f>
        <v>203.87</v>
      </c>
      <c r="P705" s="18">
        <f>'[1]TCE - ANEXO II - Preencher'!X714</f>
        <v>1478.5</v>
      </c>
      <c r="S705" s="22">
        <v>65167</v>
      </c>
    </row>
    <row r="706" spans="1:19" x14ac:dyDescent="0.2">
      <c r="A706" s="8">
        <f>IFERROR(VLOOKUP(B706,'[1]DADOS (OCULTAR)'!$P$3:$R$56,3,0),"")</f>
        <v>10988301000633</v>
      </c>
      <c r="B706" s="9" t="str">
        <f>'[1]TCE - ANEXO II - Preencher'!C715</f>
        <v>HOSPITAL PELÓPIDAS SILVEIRA</v>
      </c>
      <c r="C706" s="10"/>
      <c r="D706" s="11" t="str">
        <f>'[1]TCE - ANEXO II - Preencher'!E715</f>
        <v>LUCIANA CARLA FERREIRA DA ROCHA</v>
      </c>
      <c r="E706" s="12" t="str">
        <f>IF('[1]TCE - ANEXO II - Preencher'!G715="4 - Assistência Odontológica","2 - Outros Profissionais da saúde",'[1]TCE - ANEXO II - Preencher'!G715)</f>
        <v>2 - Outros Profissionais da Saúde</v>
      </c>
      <c r="F706" s="13" t="str">
        <f>'[1]TCE - ANEXO II - Preencher'!H715</f>
        <v>2516-05</v>
      </c>
      <c r="G706" s="14">
        <f>'[1]TCE - ANEXO II - Preencher'!I715</f>
        <v>44197</v>
      </c>
      <c r="H706" s="13" t="str">
        <f>'[1]TCE - ANEXO II - Preencher'!J715</f>
        <v>2 - Diarista</v>
      </c>
      <c r="I706" s="13">
        <f>'[1]TCE - ANEXO II - Preencher'!K715</f>
        <v>30</v>
      </c>
      <c r="J706" s="15">
        <f>'[1]TCE - ANEXO II - Preencher'!L715</f>
        <v>1809.72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220</v>
      </c>
      <c r="N706" s="16">
        <f>'[1]TCE - ANEXO II - Preencher'!S715</f>
        <v>452.43</v>
      </c>
      <c r="O706" s="17">
        <f>'[1]TCE - ANEXO II - Preencher'!W715</f>
        <v>282.69</v>
      </c>
      <c r="P706" s="18">
        <f>'[1]TCE - ANEXO II - Preencher'!X715</f>
        <v>2199.46</v>
      </c>
      <c r="S706" s="22">
        <v>65197</v>
      </c>
    </row>
    <row r="707" spans="1:19" x14ac:dyDescent="0.2">
      <c r="A707" s="8">
        <f>IFERROR(VLOOKUP(B707,'[1]DADOS (OCULTAR)'!$P$3:$R$56,3,0),"")</f>
        <v>10988301000633</v>
      </c>
      <c r="B707" s="9" t="str">
        <f>'[1]TCE - ANEXO II - Preencher'!C716</f>
        <v>HOSPITAL PELÓPIDAS SILVEIRA</v>
      </c>
      <c r="C707" s="10"/>
      <c r="D707" s="11" t="str">
        <f>'[1]TCE - ANEXO II - Preencher'!E716</f>
        <v>LUCIANA DA SILVA ALBUQUERQUE</v>
      </c>
      <c r="E707" s="12" t="str">
        <f>IF('[1]TCE - ANEXO II - Preencher'!G716="4 - Assistência Odontológica","2 - Outros Profissionais da saúde",'[1]TCE - ANEXO II - Preencher'!G716)</f>
        <v>3 - Administrativo</v>
      </c>
      <c r="F707" s="13" t="str">
        <f>'[1]TCE - ANEXO II - Preencher'!H716</f>
        <v>4131-15</v>
      </c>
      <c r="G707" s="14">
        <f>'[1]TCE - ANEXO II - Preencher'!I716</f>
        <v>44197</v>
      </c>
      <c r="H707" s="13" t="str">
        <f>'[1]TCE - ANEXO II - Preencher'!J716</f>
        <v>2 - Diarista</v>
      </c>
      <c r="I707" s="13">
        <f>'[1]TCE - ANEXO II - Preencher'!K716</f>
        <v>44</v>
      </c>
      <c r="J707" s="15">
        <f>'[1]TCE - ANEXO II - Preencher'!L716</f>
        <v>1668.35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147.41999999999999</v>
      </c>
      <c r="N707" s="16">
        <f>'[1]TCE - ANEXO II - Preencher'!S716</f>
        <v>0</v>
      </c>
      <c r="O707" s="17">
        <f>'[1]TCE - ANEXO II - Preencher'!W716</f>
        <v>739.42</v>
      </c>
      <c r="P707" s="18">
        <f>'[1]TCE - ANEXO II - Preencher'!X716</f>
        <v>1076.3499999999999</v>
      </c>
      <c r="S707" s="22">
        <v>65228</v>
      </c>
    </row>
    <row r="708" spans="1:19" x14ac:dyDescent="0.2">
      <c r="A708" s="8">
        <f>IFERROR(VLOOKUP(B708,'[1]DADOS (OCULTAR)'!$P$3:$R$56,3,0),"")</f>
        <v>10988301000633</v>
      </c>
      <c r="B708" s="9" t="str">
        <f>'[1]TCE - ANEXO II - Preencher'!C717</f>
        <v>HOSPITAL PELÓPIDAS SILVEIRA</v>
      </c>
      <c r="C708" s="10"/>
      <c r="D708" s="11" t="str">
        <f>'[1]TCE - ANEXO II - Preencher'!E717</f>
        <v>LUCIANA VALERIA DA SILVA NASCIMENTO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 t="str">
        <f>'[1]TCE - ANEXO II - Preencher'!H717</f>
        <v>3222-05</v>
      </c>
      <c r="G708" s="14">
        <f>'[1]TCE - ANEXO II - Preencher'!I717</f>
        <v>44197</v>
      </c>
      <c r="H708" s="13" t="str">
        <f>'[1]TCE - ANEXO II - Preencher'!J717</f>
        <v>1 - Plantonista</v>
      </c>
      <c r="I708" s="13">
        <f>'[1]TCE - ANEXO II - Preencher'!K717</f>
        <v>44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10470.44</v>
      </c>
      <c r="N708" s="16">
        <f>'[1]TCE - ANEXO II - Preencher'!S717</f>
        <v>0</v>
      </c>
      <c r="O708" s="17">
        <f>'[1]TCE - ANEXO II - Preencher'!W717</f>
        <v>10470.44</v>
      </c>
      <c r="P708" s="18">
        <f>'[1]TCE - ANEXO II - Preencher'!X717</f>
        <v>0</v>
      </c>
      <c r="S708" s="22">
        <v>65259</v>
      </c>
    </row>
    <row r="709" spans="1:19" x14ac:dyDescent="0.2">
      <c r="A709" s="8">
        <f>IFERROR(VLOOKUP(B709,'[1]DADOS (OCULTAR)'!$P$3:$R$56,3,0),"")</f>
        <v>10988301000633</v>
      </c>
      <c r="B709" s="9" t="str">
        <f>'[1]TCE - ANEXO II - Preencher'!C718</f>
        <v>HOSPITAL PELÓPIDAS SILVEIRA</v>
      </c>
      <c r="C709" s="10"/>
      <c r="D709" s="11" t="str">
        <f>'[1]TCE - ANEXO II - Preencher'!E718</f>
        <v>LUCIDEIZE BATISTA DOS SANTOS</v>
      </c>
      <c r="E709" s="12" t="str">
        <f>IF('[1]TCE - ANEXO II - Preencher'!G718="4 - Assistência Odontológica","2 - Outros Profissionais da saúde",'[1]TCE - ANEXO II - Preencher'!G718)</f>
        <v>2 - Outros Profissionais da Saúde</v>
      </c>
      <c r="F709" s="13" t="str">
        <f>'[1]TCE - ANEXO II - Preencher'!H718</f>
        <v>3222-05</v>
      </c>
      <c r="G709" s="14">
        <f>'[1]TCE - ANEXO II - Preencher'!I718</f>
        <v>44197</v>
      </c>
      <c r="H709" s="13" t="str">
        <f>'[1]TCE - ANEXO II - Preencher'!J718</f>
        <v>1 - Plantonista</v>
      </c>
      <c r="I709" s="13">
        <f>'[1]TCE - ANEXO II - Preencher'!K718</f>
        <v>44</v>
      </c>
      <c r="J709" s="15">
        <f>'[1]TCE - ANEXO II - Preencher'!L718</f>
        <v>220</v>
      </c>
      <c r="K709" s="15">
        <f>'[1]TCE - ANEXO II - Preencher'!P718</f>
        <v>1538.19</v>
      </c>
      <c r="L709" s="15">
        <f>'[1]TCE - ANEXO II - Preencher'!Q718</f>
        <v>0</v>
      </c>
      <c r="M709" s="15">
        <f>'[1]TCE - ANEXO II - Preencher'!R718</f>
        <v>637.14</v>
      </c>
      <c r="N709" s="16">
        <f>'[1]TCE - ANEXO II - Preencher'!S718</f>
        <v>0</v>
      </c>
      <c r="O709" s="17">
        <f>'[1]TCE - ANEXO II - Preencher'!W718</f>
        <v>1654.75</v>
      </c>
      <c r="P709" s="18">
        <f>'[1]TCE - ANEXO II - Preencher'!X718</f>
        <v>740.57999999999993</v>
      </c>
      <c r="S709" s="22">
        <v>65289</v>
      </c>
    </row>
    <row r="710" spans="1:19" x14ac:dyDescent="0.2">
      <c r="A710" s="8">
        <f>IFERROR(VLOOKUP(B710,'[1]DADOS (OCULTAR)'!$P$3:$R$56,3,0),"")</f>
        <v>10988301000633</v>
      </c>
      <c r="B710" s="9" t="str">
        <f>'[1]TCE - ANEXO II - Preencher'!C719</f>
        <v>HOSPITAL PELÓPIDAS SILVEIRA</v>
      </c>
      <c r="C710" s="10"/>
      <c r="D710" s="11" t="str">
        <f>'[1]TCE - ANEXO II - Preencher'!E719</f>
        <v>LUCIENE MARIA DE SOUZA</v>
      </c>
      <c r="E710" s="12" t="str">
        <f>IF('[1]TCE - ANEXO II - Preencher'!G719="4 - Assistência Odontológica","2 - Outros Profissionais da saúde",'[1]TCE - ANEXO II - Preencher'!G719)</f>
        <v>3 - Administrativo</v>
      </c>
      <c r="F710" s="13" t="str">
        <f>'[1]TCE - ANEXO II - Preencher'!H719</f>
        <v>5134-30</v>
      </c>
      <c r="G710" s="14">
        <f>'[1]TCE - ANEXO II - Preencher'!I719</f>
        <v>44197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1100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275</v>
      </c>
      <c r="N710" s="16">
        <f>'[1]TCE - ANEXO II - Preencher'!S719</f>
        <v>0</v>
      </c>
      <c r="O710" s="17">
        <f>'[1]TCE - ANEXO II - Preencher'!W719</f>
        <v>175.24</v>
      </c>
      <c r="P710" s="18">
        <f>'[1]TCE - ANEXO II - Preencher'!X719</f>
        <v>1199.76</v>
      </c>
      <c r="S710" s="22">
        <v>65320</v>
      </c>
    </row>
    <row r="711" spans="1:19" x14ac:dyDescent="0.2">
      <c r="A711" s="8">
        <f>IFERROR(VLOOKUP(B711,'[1]DADOS (OCULTAR)'!$P$3:$R$56,3,0),"")</f>
        <v>10988301000633</v>
      </c>
      <c r="B711" s="9" t="str">
        <f>'[1]TCE - ANEXO II - Preencher'!C720</f>
        <v>HOSPITAL PELÓPIDAS SILVEIRA</v>
      </c>
      <c r="C711" s="10"/>
      <c r="D711" s="11" t="str">
        <f>'[1]TCE - ANEXO II - Preencher'!E720</f>
        <v>LUCILA FERREIRA DA SILVA</v>
      </c>
      <c r="E711" s="12" t="str">
        <f>IF('[1]TCE - ANEXO II - Preencher'!G720="4 - Assistência Odontológica","2 - Outros Profissionais da saúde",'[1]TCE - ANEXO II - Preencher'!G720)</f>
        <v>3 - Administrativo</v>
      </c>
      <c r="F711" s="13" t="str">
        <f>'[1]TCE - ANEXO II - Preencher'!H720</f>
        <v>4110-10</v>
      </c>
      <c r="G711" s="14">
        <f>'[1]TCE - ANEXO II - Preencher'!I720</f>
        <v>44197</v>
      </c>
      <c r="H711" s="13" t="str">
        <f>'[1]TCE - ANEXO II - Preencher'!J720</f>
        <v>2 - Diarista</v>
      </c>
      <c r="I711" s="13">
        <f>'[1]TCE - ANEXO II - Preencher'!K720</f>
        <v>44</v>
      </c>
      <c r="J711" s="15">
        <f>'[1]TCE - ANEXO II - Preencher'!L720</f>
        <v>1100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55</v>
      </c>
      <c r="N711" s="16">
        <f>'[1]TCE - ANEXO II - Preencher'!S720</f>
        <v>0</v>
      </c>
      <c r="O711" s="17">
        <f>'[1]TCE - ANEXO II - Preencher'!W720</f>
        <v>178.39</v>
      </c>
      <c r="P711" s="18">
        <f>'[1]TCE - ANEXO II - Preencher'!X720</f>
        <v>976.61</v>
      </c>
      <c r="S711" s="22">
        <v>65350</v>
      </c>
    </row>
    <row r="712" spans="1:19" x14ac:dyDescent="0.2">
      <c r="A712" s="8">
        <f>IFERROR(VLOOKUP(B712,'[1]DADOS (OCULTAR)'!$P$3:$R$56,3,0),"")</f>
        <v>10988301000633</v>
      </c>
      <c r="B712" s="9" t="str">
        <f>'[1]TCE - ANEXO II - Preencher'!C721</f>
        <v>HOSPITAL PELÓPIDAS SILVEIRA</v>
      </c>
      <c r="C712" s="10"/>
      <c r="D712" s="11" t="str">
        <f>'[1]TCE - ANEXO II - Preencher'!E721</f>
        <v>LUCILENE DE ASSIS BATISTA</v>
      </c>
      <c r="E712" s="12" t="str">
        <f>IF('[1]TCE - ANEXO II - Preencher'!G721="4 - Assistência Odontológica","2 - Outros Profissionais da saúde",'[1]TCE - ANEXO II - Preencher'!G721)</f>
        <v>2 - Outros Profissionais da Saúde</v>
      </c>
      <c r="F712" s="13" t="str">
        <f>'[1]TCE - ANEXO II - Preencher'!H721</f>
        <v>5211-30</v>
      </c>
      <c r="G712" s="14">
        <f>'[1]TCE - ANEXO II - Preencher'!I721</f>
        <v>44197</v>
      </c>
      <c r="H712" s="13" t="str">
        <f>'[1]TCE - ANEXO II - Preencher'!J721</f>
        <v>1 - Plantonista</v>
      </c>
      <c r="I712" s="13">
        <f>'[1]TCE - ANEXO II - Preencher'!K721</f>
        <v>44</v>
      </c>
      <c r="J712" s="15">
        <f>'[1]TCE - ANEXO II - Preencher'!L721</f>
        <v>1100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221.54</v>
      </c>
      <c r="N712" s="16">
        <f>'[1]TCE - ANEXO II - Preencher'!S721</f>
        <v>0</v>
      </c>
      <c r="O712" s="17">
        <f>'[1]TCE - ANEXO II - Preencher'!W721</f>
        <v>436.03</v>
      </c>
      <c r="P712" s="18">
        <f>'[1]TCE - ANEXO II - Preencher'!X721</f>
        <v>885.51</v>
      </c>
      <c r="S712" s="22">
        <v>65381</v>
      </c>
    </row>
    <row r="713" spans="1:19" x14ac:dyDescent="0.2">
      <c r="A713" s="8">
        <f>IFERROR(VLOOKUP(B713,'[1]DADOS (OCULTAR)'!$P$3:$R$56,3,0),"")</f>
        <v>10988301000633</v>
      </c>
      <c r="B713" s="9" t="str">
        <f>'[1]TCE - ANEXO II - Preencher'!C722</f>
        <v>HOSPITAL PELÓPIDAS SILVEIRA</v>
      </c>
      <c r="C713" s="10"/>
      <c r="D713" s="11" t="str">
        <f>'[1]TCE - ANEXO II - Preencher'!E722</f>
        <v>LUCY GLEIDE VASCONCELOS DO NASCIMENTO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 t="str">
        <f>'[1]TCE - ANEXO II - Preencher'!H722</f>
        <v>3222-05</v>
      </c>
      <c r="G713" s="14">
        <f>'[1]TCE - ANEXO II - Preencher'!I722</f>
        <v>44197</v>
      </c>
      <c r="H713" s="13" t="str">
        <f>'[1]TCE - ANEXO II - Preencher'!J722</f>
        <v>1 - Plantonista</v>
      </c>
      <c r="I713" s="13">
        <f>'[1]TCE - ANEXO II - Preencher'!K722</f>
        <v>44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 x14ac:dyDescent="0.2">
      <c r="A714" s="8">
        <f>IFERROR(VLOOKUP(B714,'[1]DADOS (OCULTAR)'!$P$3:$R$56,3,0),"")</f>
        <v>10988301000633</v>
      </c>
      <c r="B714" s="9" t="str">
        <f>'[1]TCE - ANEXO II - Preencher'!C723</f>
        <v>HOSPITAL PELÓPIDAS SILVEIRA</v>
      </c>
      <c r="C714" s="10"/>
      <c r="D714" s="11" t="str">
        <f>'[1]TCE - ANEXO II - Preencher'!E723</f>
        <v>LUDMILLA DA SILVA ROCHA</v>
      </c>
      <c r="E714" s="12" t="str">
        <f>IF('[1]TCE - ANEXO II - Preencher'!G723="4 - Assistência Odontológica","2 - Outros Profissionais da saúde",'[1]TCE - ANEXO II - Preencher'!G723)</f>
        <v>2 - Outros Profissionais da Saúde</v>
      </c>
      <c r="F714" s="13" t="str">
        <f>'[1]TCE - ANEXO II - Preencher'!H723</f>
        <v>3222-05</v>
      </c>
      <c r="G714" s="14">
        <f>'[1]TCE - ANEXO II - Preencher'!I723</f>
        <v>44197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733.33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845.48</v>
      </c>
      <c r="N714" s="16">
        <f>'[1]TCE - ANEXO II - Preencher'!S723</f>
        <v>0</v>
      </c>
      <c r="O714" s="17">
        <f>'[1]TCE - ANEXO II - Preencher'!W723</f>
        <v>537.88</v>
      </c>
      <c r="P714" s="18">
        <f>'[1]TCE - ANEXO II - Preencher'!X723</f>
        <v>1040.9299999999998</v>
      </c>
      <c r="S714" s="22">
        <v>65440</v>
      </c>
    </row>
    <row r="715" spans="1:19" x14ac:dyDescent="0.2">
      <c r="A715" s="8">
        <f>IFERROR(VLOOKUP(B715,'[1]DADOS (OCULTAR)'!$P$3:$R$56,3,0),"")</f>
        <v>10988301000633</v>
      </c>
      <c r="B715" s="9" t="str">
        <f>'[1]TCE - ANEXO II - Preencher'!C724</f>
        <v>HOSPITAL PELÓPIDAS SILVEIRA</v>
      </c>
      <c r="C715" s="10"/>
      <c r="D715" s="11" t="str">
        <f>'[1]TCE - ANEXO II - Preencher'!E724</f>
        <v>LUIZ CLAUDIO PESTANA</v>
      </c>
      <c r="E715" s="12" t="str">
        <f>IF('[1]TCE - ANEXO II - Preencher'!G724="4 - Assistência Odontológica","2 - Outros Profissionais da saúde",'[1]TCE - ANEXO II - Preencher'!G724)</f>
        <v>2 - Outros Profissionais da Saúde</v>
      </c>
      <c r="F715" s="13" t="str">
        <f>'[1]TCE - ANEXO II - Preencher'!H724</f>
        <v>2235-05</v>
      </c>
      <c r="G715" s="14">
        <f>'[1]TCE - ANEXO II - Preencher'!I724</f>
        <v>44197</v>
      </c>
      <c r="H715" s="13" t="str">
        <f>'[1]TCE - ANEXO II - Preencher'!J724</f>
        <v>2 - Diarista</v>
      </c>
      <c r="I715" s="13">
        <f>'[1]TCE - ANEXO II - Preencher'!K724</f>
        <v>40</v>
      </c>
      <c r="J715" s="15">
        <f>'[1]TCE - ANEXO II - Preencher'!L724</f>
        <v>1064.3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311.22000000000003</v>
      </c>
      <c r="N715" s="16">
        <f>'[1]TCE - ANEXO II - Preencher'!S724</f>
        <v>266.07</v>
      </c>
      <c r="O715" s="17">
        <f>'[1]TCE - ANEXO II - Preencher'!W724</f>
        <v>131.24</v>
      </c>
      <c r="P715" s="18">
        <f>'[1]TCE - ANEXO II - Preencher'!X724</f>
        <v>1510.35</v>
      </c>
      <c r="S715" s="22">
        <v>65471</v>
      </c>
    </row>
    <row r="716" spans="1:19" x14ac:dyDescent="0.2">
      <c r="A716" s="8">
        <f>IFERROR(VLOOKUP(B716,'[1]DADOS (OCULTAR)'!$P$3:$R$56,3,0),"")</f>
        <v>10988301000633</v>
      </c>
      <c r="B716" s="9" t="str">
        <f>'[1]TCE - ANEXO II - Preencher'!C725</f>
        <v>HOSPITAL PELÓPIDAS SILVEIRA</v>
      </c>
      <c r="C716" s="10"/>
      <c r="D716" s="11" t="str">
        <f>'[1]TCE - ANEXO II - Preencher'!E725</f>
        <v>LUIZ EURIPEDES ALMONDES SANTANA LEMOS</v>
      </c>
      <c r="E716" s="12" t="str">
        <f>IF('[1]TCE - ANEXO II - Preencher'!G725="4 - Assistência Odontológica","2 - Outros Profissionais da saúde",'[1]TCE - ANEXO II - Preencher'!G725)</f>
        <v>1 - Médico</v>
      </c>
      <c r="F716" s="13" t="str">
        <f>'[1]TCE - ANEXO II - Preencher'!H725</f>
        <v>2251-25</v>
      </c>
      <c r="G716" s="14">
        <f>'[1]TCE - ANEXO II - Preencher'!I725</f>
        <v>44197</v>
      </c>
      <c r="H716" s="13" t="str">
        <f>'[1]TCE - ANEXO II - Preencher'!J725</f>
        <v>1 - Plantonista</v>
      </c>
      <c r="I716" s="13">
        <f>'[1]TCE - ANEXO II - Preencher'!K725</f>
        <v>24</v>
      </c>
      <c r="J716" s="15">
        <f>'[1]TCE - ANEXO II - Preencher'!L725</f>
        <v>3168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6919.33</v>
      </c>
      <c r="N716" s="16">
        <f>'[1]TCE - ANEXO II - Preencher'!S725</f>
        <v>6500.4</v>
      </c>
      <c r="O716" s="17">
        <f>'[1]TCE - ANEXO II - Preencher'!W725</f>
        <v>4313.8599999999997</v>
      </c>
      <c r="P716" s="18">
        <f>'[1]TCE - ANEXO II - Preencher'!X725</f>
        <v>12273.869999999999</v>
      </c>
      <c r="S716" s="22">
        <v>65501</v>
      </c>
    </row>
    <row r="717" spans="1:19" x14ac:dyDescent="0.2">
      <c r="A717" s="8">
        <f>IFERROR(VLOOKUP(B717,'[1]DADOS (OCULTAR)'!$P$3:$R$56,3,0),"")</f>
        <v>10988301000633</v>
      </c>
      <c r="B717" s="9" t="str">
        <f>'[1]TCE - ANEXO II - Preencher'!C726</f>
        <v>HOSPITAL PELÓPIDAS SILVEIRA</v>
      </c>
      <c r="C717" s="10"/>
      <c r="D717" s="11" t="str">
        <f>'[1]TCE - ANEXO II - Preencher'!E726</f>
        <v>LUIZ FERNANDO MATOS DE GOES SIQUEIRA</v>
      </c>
      <c r="E717" s="12" t="str">
        <f>IF('[1]TCE - ANEXO II - Preencher'!G726="4 - Assistência Odontológica","2 - Outros Profissionais da saúde",'[1]TCE - ANEXO II - Preencher'!G726)</f>
        <v>1 - Médico</v>
      </c>
      <c r="F717" s="13" t="str">
        <f>'[1]TCE - ANEXO II - Preencher'!H726</f>
        <v>2251-25</v>
      </c>
      <c r="G717" s="14">
        <f>'[1]TCE - ANEXO II - Preencher'!I726</f>
        <v>44197</v>
      </c>
      <c r="H717" s="13" t="str">
        <f>'[1]TCE - ANEXO II - Preencher'!J726</f>
        <v>1 - Plantonista</v>
      </c>
      <c r="I717" s="13">
        <f>'[1]TCE - ANEXO II - Preencher'!K726</f>
        <v>24</v>
      </c>
      <c r="J717" s="15">
        <f>'[1]TCE - ANEXO II - Preencher'!L726</f>
        <v>3168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810.88</v>
      </c>
      <c r="N717" s="16">
        <f>'[1]TCE - ANEXO II - Preencher'!S726</f>
        <v>5182.78</v>
      </c>
      <c r="O717" s="17">
        <f>'[1]TCE - ANEXO II - Preencher'!W726</f>
        <v>2537.4899999999998</v>
      </c>
      <c r="P717" s="18">
        <f>'[1]TCE - ANEXO II - Preencher'!X726</f>
        <v>6624.17</v>
      </c>
      <c r="S717" s="22">
        <v>65532</v>
      </c>
    </row>
    <row r="718" spans="1:19" x14ac:dyDescent="0.2">
      <c r="A718" s="8">
        <f>IFERROR(VLOOKUP(B718,'[1]DADOS (OCULTAR)'!$P$3:$R$56,3,0),"")</f>
        <v>10988301000633</v>
      </c>
      <c r="B718" s="9" t="str">
        <f>'[1]TCE - ANEXO II - Preencher'!C727</f>
        <v>HOSPITAL PELÓPIDAS SILVEIRA</v>
      </c>
      <c r="C718" s="10"/>
      <c r="D718" s="11" t="str">
        <f>'[1]TCE - ANEXO II - Preencher'!E727</f>
        <v>LUIZ HENRIQUE DE OLIVEIRA BARBOSA</v>
      </c>
      <c r="E718" s="12" t="str">
        <f>IF('[1]TCE - ANEXO II - Preencher'!G727="4 - Assistência Odontológica","2 - Outros Profissionais da saúde",'[1]TCE - ANEXO II - Preencher'!G727)</f>
        <v>3 - Administrativo</v>
      </c>
      <c r="F718" s="13" t="str">
        <f>'[1]TCE - ANEXO II - Preencher'!H727</f>
        <v>9511-05</v>
      </c>
      <c r="G718" s="14">
        <f>'[1]TCE - ANEXO II - Preencher'!I727</f>
        <v>44197</v>
      </c>
      <c r="H718" s="13" t="str">
        <f>'[1]TCE - ANEXO II - Preencher'!J727</f>
        <v>1 - Plantonista</v>
      </c>
      <c r="I718" s="13">
        <f>'[1]TCE - ANEXO II - Preencher'!K727</f>
        <v>44</v>
      </c>
      <c r="J718" s="15">
        <f>'[1]TCE - ANEXO II - Preencher'!L727</f>
        <v>1271.69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381.51</v>
      </c>
      <c r="N718" s="16">
        <f>'[1]TCE - ANEXO II - Preencher'!S727</f>
        <v>0</v>
      </c>
      <c r="O718" s="17">
        <f>'[1]TCE - ANEXO II - Preencher'!W727</f>
        <v>157.71</v>
      </c>
      <c r="P718" s="18">
        <f>'[1]TCE - ANEXO II - Preencher'!X727</f>
        <v>1495.49</v>
      </c>
      <c r="S718" s="22">
        <v>65562</v>
      </c>
    </row>
    <row r="719" spans="1:19" x14ac:dyDescent="0.2">
      <c r="A719" s="8">
        <f>IFERROR(VLOOKUP(B719,'[1]DADOS (OCULTAR)'!$P$3:$R$56,3,0),"")</f>
        <v>10988301000633</v>
      </c>
      <c r="B719" s="9" t="str">
        <f>'[1]TCE - ANEXO II - Preencher'!C728</f>
        <v>HOSPITAL PELÓPIDAS SILVEIRA</v>
      </c>
      <c r="C719" s="10"/>
      <c r="D719" s="11" t="str">
        <f>'[1]TCE - ANEXO II - Preencher'!E728</f>
        <v>LUIZ SEVERO BEM JUNIOR</v>
      </c>
      <c r="E719" s="12" t="str">
        <f>IF('[1]TCE - ANEXO II - Preencher'!G728="4 - Assistência Odontológica","2 - Outros Profissionais da saúde",'[1]TCE - ANEXO II - Preencher'!G728)</f>
        <v>1 - Médico</v>
      </c>
      <c r="F719" s="13" t="str">
        <f>'[1]TCE - ANEXO II - Preencher'!H728</f>
        <v>2251-25</v>
      </c>
      <c r="G719" s="14">
        <f>'[1]TCE - ANEXO II - Preencher'!I728</f>
        <v>44197</v>
      </c>
      <c r="H719" s="13" t="str">
        <f>'[1]TCE - ANEXO II - Preencher'!J728</f>
        <v>1 - Plantonista</v>
      </c>
      <c r="I719" s="13">
        <f>'[1]TCE - ANEXO II - Preencher'!K728</f>
        <v>24</v>
      </c>
      <c r="J719" s="15">
        <f>'[1]TCE - ANEXO II - Preencher'!L728</f>
        <v>3062.4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984.43</v>
      </c>
      <c r="N719" s="16">
        <f>'[1]TCE - ANEXO II - Preencher'!S728</f>
        <v>6468.72</v>
      </c>
      <c r="O719" s="17">
        <f>'[1]TCE - ANEXO II - Preencher'!W728</f>
        <v>2722.09</v>
      </c>
      <c r="P719" s="18">
        <f>'[1]TCE - ANEXO II - Preencher'!X728</f>
        <v>7793.4599999999991</v>
      </c>
      <c r="S719" s="22">
        <v>65593</v>
      </c>
    </row>
    <row r="720" spans="1:19" x14ac:dyDescent="0.2">
      <c r="A720" s="8">
        <f>IFERROR(VLOOKUP(B720,'[1]DADOS (OCULTAR)'!$P$3:$R$56,3,0),"")</f>
        <v>10988301000633</v>
      </c>
      <c r="B720" s="9" t="str">
        <f>'[1]TCE - ANEXO II - Preencher'!C729</f>
        <v>HOSPITAL PELÓPIDAS SILVEIRA</v>
      </c>
      <c r="C720" s="10"/>
      <c r="D720" s="11" t="str">
        <f>'[1]TCE - ANEXO II - Preencher'!E729</f>
        <v>LUNA GAMA MAIA</v>
      </c>
      <c r="E720" s="12" t="str">
        <f>IF('[1]TCE - ANEXO II - Preencher'!G729="4 - Assistência Odontológica","2 - Outros Profissionais da saúde",'[1]TCE - ANEXO II - Preencher'!G729)</f>
        <v>1 - Médico</v>
      </c>
      <c r="F720" s="13" t="str">
        <f>'[1]TCE - ANEXO II - Preencher'!H729</f>
        <v>2251-25</v>
      </c>
      <c r="G720" s="14">
        <f>'[1]TCE - ANEXO II - Preencher'!I729</f>
        <v>44197</v>
      </c>
      <c r="H720" s="13" t="str">
        <f>'[1]TCE - ANEXO II - Preencher'!J729</f>
        <v>1 - Plantonista</v>
      </c>
      <c r="I720" s="13">
        <f>'[1]TCE - ANEXO II - Preencher'!K729</f>
        <v>30</v>
      </c>
      <c r="J720" s="15">
        <f>'[1]TCE - ANEXO II - Preencher'!L729</f>
        <v>3960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220</v>
      </c>
      <c r="N720" s="16">
        <f>'[1]TCE - ANEXO II - Preencher'!S729</f>
        <v>3711.75</v>
      </c>
      <c r="O720" s="17">
        <f>'[1]TCE - ANEXO II - Preencher'!W729</f>
        <v>1846.04</v>
      </c>
      <c r="P720" s="18">
        <f>'[1]TCE - ANEXO II - Preencher'!X729</f>
        <v>6045.71</v>
      </c>
      <c r="S720" s="22">
        <v>65624</v>
      </c>
    </row>
    <row r="721" spans="1:19" x14ac:dyDescent="0.2">
      <c r="A721" s="8">
        <f>IFERROR(VLOOKUP(B721,'[1]DADOS (OCULTAR)'!$P$3:$R$56,3,0),"")</f>
        <v>10988301000633</v>
      </c>
      <c r="B721" s="9" t="str">
        <f>'[1]TCE - ANEXO II - Preencher'!C730</f>
        <v>HOSPITAL PELÓPIDAS SILVEIRA</v>
      </c>
      <c r="C721" s="10"/>
      <c r="D721" s="11" t="str">
        <f>'[1]TCE - ANEXO II - Preencher'!E730</f>
        <v>LUSIA MARIA NUNES</v>
      </c>
      <c r="E721" s="12" t="str">
        <f>IF('[1]TCE - ANEXO II - Preencher'!G730="4 - Assistência Odontológica","2 - Outros Profissionais da saúde",'[1]TCE - ANEXO II - Preencher'!G730)</f>
        <v>3 - Administrativo</v>
      </c>
      <c r="F721" s="13" t="str">
        <f>'[1]TCE - ANEXO II - Preencher'!H730</f>
        <v>5134-30</v>
      </c>
      <c r="G721" s="14">
        <f>'[1]TCE - ANEXO II - Preencher'!I730</f>
        <v>44197</v>
      </c>
      <c r="H721" s="13" t="str">
        <f>'[1]TCE - ANEXO II - Preencher'!J730</f>
        <v>1 - Plantonista</v>
      </c>
      <c r="I721" s="13">
        <f>'[1]TCE - ANEXO II - Preencher'!K730</f>
        <v>44</v>
      </c>
      <c r="J721" s="15">
        <f>'[1]TCE - ANEXO II - Preencher'!L730</f>
        <v>1100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275</v>
      </c>
      <c r="N721" s="16">
        <f>'[1]TCE - ANEXO II - Preencher'!S730</f>
        <v>0</v>
      </c>
      <c r="O721" s="17">
        <f>'[1]TCE - ANEXO II - Preencher'!W730</f>
        <v>173.25</v>
      </c>
      <c r="P721" s="18">
        <f>'[1]TCE - ANEXO II - Preencher'!X730</f>
        <v>1201.75</v>
      </c>
      <c r="S721" s="22">
        <v>65654</v>
      </c>
    </row>
    <row r="722" spans="1:19" x14ac:dyDescent="0.2">
      <c r="A722" s="8">
        <f>IFERROR(VLOOKUP(B722,'[1]DADOS (OCULTAR)'!$P$3:$R$56,3,0),"")</f>
        <v>10988301000633</v>
      </c>
      <c r="B722" s="9" t="str">
        <f>'[1]TCE - ANEXO II - Preencher'!C731</f>
        <v>HOSPITAL PELÓPIDAS SILVEIRA</v>
      </c>
      <c r="C722" s="10"/>
      <c r="D722" s="11" t="str">
        <f>'[1]TCE - ANEXO II - Preencher'!E731</f>
        <v>LUZINETE LIDIA DA SILVA CABRAL</v>
      </c>
      <c r="E722" s="12" t="str">
        <f>IF('[1]TCE - ANEXO II - Preencher'!G731="4 - Assistência Odontológica","2 - Outros Profissionais da saúde",'[1]TCE - ANEXO II - Preencher'!G731)</f>
        <v>2 - Outros Profissionais da Saúde</v>
      </c>
      <c r="F722" s="13" t="str">
        <f>'[1]TCE - ANEXO II - Preencher'!H731</f>
        <v>3241-15</v>
      </c>
      <c r="G722" s="14">
        <f>'[1]TCE - ANEXO II - Preencher'!I731</f>
        <v>44197</v>
      </c>
      <c r="H722" s="13" t="str">
        <f>'[1]TCE - ANEXO II - Preencher'!J731</f>
        <v>1 - Plantonista</v>
      </c>
      <c r="I722" s="13">
        <f>'[1]TCE - ANEXO II - Preencher'!K731</f>
        <v>24</v>
      </c>
      <c r="J722" s="15">
        <f>'[1]TCE - ANEXO II - Preencher'!L731</f>
        <v>2090.16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2834.75</v>
      </c>
      <c r="N722" s="16">
        <f>'[1]TCE - ANEXO II - Preencher'!S731</f>
        <v>0</v>
      </c>
      <c r="O722" s="17">
        <f>'[1]TCE - ANEXO II - Preencher'!W731</f>
        <v>1885.84</v>
      </c>
      <c r="P722" s="18">
        <f>'[1]TCE - ANEXO II - Preencher'!X731</f>
        <v>3039.0699999999997</v>
      </c>
      <c r="S722" s="22">
        <v>65685</v>
      </c>
    </row>
    <row r="723" spans="1:19" x14ac:dyDescent="0.2">
      <c r="A723" s="8">
        <f>IFERROR(VLOOKUP(B723,'[1]DADOS (OCULTAR)'!$P$3:$R$56,3,0),"")</f>
        <v>10988301000633</v>
      </c>
      <c r="B723" s="9" t="str">
        <f>'[1]TCE - ANEXO II - Preencher'!C732</f>
        <v>HOSPITAL PELÓPIDAS SILVEIRA</v>
      </c>
      <c r="C723" s="10"/>
      <c r="D723" s="11" t="str">
        <f>'[1]TCE - ANEXO II - Preencher'!E732</f>
        <v>MAIARA OLIVEIRA DE ASSIS</v>
      </c>
      <c r="E723" s="12" t="str">
        <f>IF('[1]TCE - ANEXO II - Preencher'!G732="4 - Assistência Odontológica","2 - Outros Profissionais da saúde",'[1]TCE - ANEXO II - Preencher'!G732)</f>
        <v>1 - Médico</v>
      </c>
      <c r="F723" s="13" t="str">
        <f>'[1]TCE - ANEXO II - Preencher'!H732</f>
        <v>2251-25</v>
      </c>
      <c r="G723" s="14">
        <f>'[1]TCE - ANEXO II - Preencher'!I732</f>
        <v>44197</v>
      </c>
      <c r="H723" s="13" t="str">
        <f>'[1]TCE - ANEXO II - Preencher'!J732</f>
        <v>1 - Plantonista</v>
      </c>
      <c r="I723" s="13">
        <f>'[1]TCE - ANEXO II - Preencher'!K732</f>
        <v>24</v>
      </c>
      <c r="J723" s="15">
        <f>'[1]TCE - ANEXO II - Preencher'!L732</f>
        <v>3168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220</v>
      </c>
      <c r="N723" s="16">
        <f>'[1]TCE - ANEXO II - Preencher'!S732</f>
        <v>6500.4</v>
      </c>
      <c r="O723" s="17">
        <f>'[1]TCE - ANEXO II - Preencher'!W732</f>
        <v>2414.65</v>
      </c>
      <c r="P723" s="18">
        <f>'[1]TCE - ANEXO II - Preencher'!X732</f>
        <v>7473.75</v>
      </c>
      <c r="S723" s="22">
        <v>65715</v>
      </c>
    </row>
    <row r="724" spans="1:19" x14ac:dyDescent="0.2">
      <c r="A724" s="8">
        <f>IFERROR(VLOOKUP(B724,'[1]DADOS (OCULTAR)'!$P$3:$R$56,3,0),"")</f>
        <v>10988301000633</v>
      </c>
      <c r="B724" s="9" t="str">
        <f>'[1]TCE - ANEXO II - Preencher'!C733</f>
        <v>HOSPITAL PELÓPIDAS SILVEIRA</v>
      </c>
      <c r="C724" s="10"/>
      <c r="D724" s="11" t="str">
        <f>'[1]TCE - ANEXO II - Preencher'!E733</f>
        <v>MANOEL ALFREDO DOS SANTOS</v>
      </c>
      <c r="E724" s="12" t="str">
        <f>IF('[1]TCE - ANEXO II - Preencher'!G733="4 - Assistência Odontológica","2 - Outros Profissionais da saúde",'[1]TCE - ANEXO II - Preencher'!G733)</f>
        <v>3 - Administrativo</v>
      </c>
      <c r="F724" s="13" t="str">
        <f>'[1]TCE - ANEXO II - Preencher'!H733</f>
        <v>9511-05</v>
      </c>
      <c r="G724" s="14">
        <f>'[1]TCE - ANEXO II - Preencher'!I733</f>
        <v>44197</v>
      </c>
      <c r="H724" s="13" t="str">
        <f>'[1]TCE - ANEXO II - Preencher'!J733</f>
        <v>1 - Plantonista</v>
      </c>
      <c r="I724" s="13">
        <f>'[1]TCE - ANEXO II - Preencher'!K733</f>
        <v>44</v>
      </c>
      <c r="J724" s="15">
        <f>'[1]TCE - ANEXO II - Preencher'!L733</f>
        <v>1229.3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921.79</v>
      </c>
      <c r="N724" s="16">
        <f>'[1]TCE - ANEXO II - Preencher'!S733</f>
        <v>0</v>
      </c>
      <c r="O724" s="17">
        <f>'[1]TCE - ANEXO II - Preencher'!W733</f>
        <v>277.38</v>
      </c>
      <c r="P724" s="18">
        <f>'[1]TCE - ANEXO II - Preencher'!X733</f>
        <v>1873.71</v>
      </c>
      <c r="S724" s="22">
        <v>65746</v>
      </c>
    </row>
    <row r="725" spans="1:19" x14ac:dyDescent="0.2">
      <c r="A725" s="8">
        <f>IFERROR(VLOOKUP(B725,'[1]DADOS (OCULTAR)'!$P$3:$R$56,3,0),"")</f>
        <v>10988301000633</v>
      </c>
      <c r="B725" s="9" t="str">
        <f>'[1]TCE - ANEXO II - Preencher'!C734</f>
        <v>HOSPITAL PELÓPIDAS SILVEIRA</v>
      </c>
      <c r="C725" s="10"/>
      <c r="D725" s="11" t="str">
        <f>'[1]TCE - ANEXO II - Preencher'!E734</f>
        <v>MANOEL DOMICIANO CAVALCANTE NETO</v>
      </c>
      <c r="E725" s="12" t="str">
        <f>IF('[1]TCE - ANEXO II - Preencher'!G734="4 - Assistência Odontológica","2 - Outros Profissionais da saúde",'[1]TCE - ANEXO II - Preencher'!G734)</f>
        <v>1 - Médico</v>
      </c>
      <c r="F725" s="13" t="str">
        <f>'[1]TCE - ANEXO II - Preencher'!H734</f>
        <v>2251-25</v>
      </c>
      <c r="G725" s="14">
        <f>'[1]TCE - ANEXO II - Preencher'!I734</f>
        <v>44197</v>
      </c>
      <c r="H725" s="13" t="str">
        <f>'[1]TCE - ANEXO II - Preencher'!J734</f>
        <v>2 - Diarista</v>
      </c>
      <c r="I725" s="13">
        <f>'[1]TCE - ANEXO II - Preencher'!K734</f>
        <v>40</v>
      </c>
      <c r="J725" s="15">
        <f>'[1]TCE - ANEXO II - Preencher'!L734</f>
        <v>352</v>
      </c>
      <c r="K725" s="15">
        <f>'[1]TCE - ANEXO II - Preencher'!P734</f>
        <v>12926.23</v>
      </c>
      <c r="L725" s="15">
        <f>'[1]TCE - ANEXO II - Preencher'!Q734</f>
        <v>0</v>
      </c>
      <c r="M725" s="15">
        <f>'[1]TCE - ANEXO II - Preencher'!R734</f>
        <v>32.270000000000003</v>
      </c>
      <c r="N725" s="16">
        <f>'[1]TCE - ANEXO II - Preencher'!S734</f>
        <v>329.93</v>
      </c>
      <c r="O725" s="17">
        <f>'[1]TCE - ANEXO II - Preencher'!W734</f>
        <v>13012.66</v>
      </c>
      <c r="P725" s="18">
        <f>'[1]TCE - ANEXO II - Preencher'!X734</f>
        <v>627.77000000000044</v>
      </c>
      <c r="S725" s="22">
        <v>65777</v>
      </c>
    </row>
    <row r="726" spans="1:19" x14ac:dyDescent="0.2">
      <c r="A726" s="8">
        <f>IFERROR(VLOOKUP(B726,'[1]DADOS (OCULTAR)'!$P$3:$R$56,3,0),"")</f>
        <v>10988301000633</v>
      </c>
      <c r="B726" s="9" t="str">
        <f>'[1]TCE - ANEXO II - Preencher'!C735</f>
        <v>HOSPITAL PELÓPIDAS SILVEIRA</v>
      </c>
      <c r="C726" s="10"/>
      <c r="D726" s="11" t="str">
        <f>'[1]TCE - ANEXO II - Preencher'!E735</f>
        <v>MANOEL JOSE DA SILVA JUNIOR</v>
      </c>
      <c r="E726" s="12" t="str">
        <f>IF('[1]TCE - ANEXO II - Preencher'!G735="4 - Assistência Odontológica","2 - Outros Profissionais da saúde",'[1]TCE - ANEXO II - Preencher'!G735)</f>
        <v>3 - Administrativo</v>
      </c>
      <c r="F726" s="13" t="str">
        <f>'[1]TCE - ANEXO II - Preencher'!H735</f>
        <v>5174-10</v>
      </c>
      <c r="G726" s="14">
        <f>'[1]TCE - ANEXO II - Preencher'!I735</f>
        <v>44197</v>
      </c>
      <c r="H726" s="13" t="str">
        <f>'[1]TCE - ANEXO II - Preencher'!J735</f>
        <v>1 - Plantonista</v>
      </c>
      <c r="I726" s="13">
        <f>'[1]TCE - ANEXO II - Preencher'!K735</f>
        <v>44</v>
      </c>
      <c r="J726" s="15">
        <f>'[1]TCE - ANEXO II - Preencher'!L735</f>
        <v>1100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195</v>
      </c>
      <c r="N726" s="16">
        <f>'[1]TCE - ANEXO II - Preencher'!S735</f>
        <v>0</v>
      </c>
      <c r="O726" s="17">
        <f>'[1]TCE - ANEXO II - Preencher'!W735</f>
        <v>505.4</v>
      </c>
      <c r="P726" s="18">
        <f>'[1]TCE - ANEXO II - Preencher'!X735</f>
        <v>789.6</v>
      </c>
      <c r="S726" s="22">
        <v>65806</v>
      </c>
    </row>
    <row r="727" spans="1:19" x14ac:dyDescent="0.2">
      <c r="A727" s="8">
        <f>IFERROR(VLOOKUP(B727,'[1]DADOS (OCULTAR)'!$P$3:$R$56,3,0),"")</f>
        <v>10988301000633</v>
      </c>
      <c r="B727" s="9" t="str">
        <f>'[1]TCE - ANEXO II - Preencher'!C736</f>
        <v>HOSPITAL PELÓPIDAS SILVEIRA</v>
      </c>
      <c r="C727" s="10"/>
      <c r="D727" s="11" t="str">
        <f>'[1]TCE - ANEXO II - Preencher'!E736</f>
        <v>MANOEL JOSE PAULA DE MORAIS</v>
      </c>
      <c r="E727" s="12" t="str">
        <f>IF('[1]TCE - ANEXO II - Preencher'!G736="4 - Assistência Odontológica","2 - Outros Profissionais da saúde",'[1]TCE - ANEXO II - Preencher'!G736)</f>
        <v>3 - Administrativo</v>
      </c>
      <c r="F727" s="13" t="str">
        <f>'[1]TCE - ANEXO II - Preencher'!H736</f>
        <v>1425-30</v>
      </c>
      <c r="G727" s="14">
        <f>'[1]TCE - ANEXO II - Preencher'!I736</f>
        <v>44197</v>
      </c>
      <c r="H727" s="13" t="str">
        <f>'[1]TCE - ANEXO II - Preencher'!J736</f>
        <v>2 - Diarista</v>
      </c>
      <c r="I727" s="13">
        <f>'[1]TCE - ANEXO II - Preencher'!K736</f>
        <v>44</v>
      </c>
      <c r="J727" s="15">
        <f>'[1]TCE - ANEXO II - Preencher'!L736</f>
        <v>7834.95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1830.42</v>
      </c>
      <c r="P727" s="18">
        <f>'[1]TCE - ANEXO II - Preencher'!X736</f>
        <v>6004.53</v>
      </c>
      <c r="S727" s="22">
        <v>65837</v>
      </c>
    </row>
    <row r="728" spans="1:19" x14ac:dyDescent="0.2">
      <c r="A728" s="8">
        <f>IFERROR(VLOOKUP(B728,'[1]DADOS (OCULTAR)'!$P$3:$R$56,3,0),"")</f>
        <v>10988301000633</v>
      </c>
      <c r="B728" s="9" t="str">
        <f>'[1]TCE - ANEXO II - Preencher'!C737</f>
        <v>HOSPITAL PELÓPIDAS SILVEIRA</v>
      </c>
      <c r="C728" s="10"/>
      <c r="D728" s="11" t="str">
        <f>'[1]TCE - ANEXO II - Preencher'!E737</f>
        <v>MANOEL MENDES DA SILVA</v>
      </c>
      <c r="E728" s="12" t="str">
        <f>IF('[1]TCE - ANEXO II - Preencher'!G737="4 - Assistência Odontológica","2 - Outros Profissionais da saúde",'[1]TCE - ANEXO II - Preencher'!G737)</f>
        <v>2 - Outros Profissionais da Saúde</v>
      </c>
      <c r="F728" s="13" t="str">
        <f>'[1]TCE - ANEXO II - Preencher'!H737</f>
        <v>5151-10</v>
      </c>
      <c r="G728" s="14">
        <f>'[1]TCE - ANEXO II - Preencher'!I737</f>
        <v>44197</v>
      </c>
      <c r="H728" s="13" t="str">
        <f>'[1]TCE - ANEXO II - Preencher'!J737</f>
        <v>1 - Plantonista</v>
      </c>
      <c r="I728" s="13">
        <f>'[1]TCE - ANEXO II - Preencher'!K737</f>
        <v>44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19.62</v>
      </c>
      <c r="N728" s="16">
        <f>'[1]TCE - ANEXO II - Preencher'!S737</f>
        <v>0</v>
      </c>
      <c r="O728" s="17">
        <f>'[1]TCE - ANEXO II - Preencher'!W737</f>
        <v>19.62</v>
      </c>
      <c r="P728" s="18">
        <f>'[1]TCE - ANEXO II - Preencher'!X737</f>
        <v>0</v>
      </c>
      <c r="S728" s="22">
        <v>65867</v>
      </c>
    </row>
    <row r="729" spans="1:19" x14ac:dyDescent="0.2">
      <c r="A729" s="8">
        <f>IFERROR(VLOOKUP(B729,'[1]DADOS (OCULTAR)'!$P$3:$R$56,3,0),"")</f>
        <v>10988301000633</v>
      </c>
      <c r="B729" s="9" t="str">
        <f>'[1]TCE - ANEXO II - Preencher'!C738</f>
        <v>HOSPITAL PELÓPIDAS SILVEIRA</v>
      </c>
      <c r="C729" s="10"/>
      <c r="D729" s="11" t="str">
        <f>'[1]TCE - ANEXO II - Preencher'!E738</f>
        <v>MARCELA CLOVIS DA SILVA</v>
      </c>
      <c r="E729" s="12" t="str">
        <f>IF('[1]TCE - ANEXO II - Preencher'!G738="4 - Assistência Odontológica","2 - Outros Profissionais da saúde",'[1]TCE - ANEXO II - Preencher'!G738)</f>
        <v>3 - Administrativo</v>
      </c>
      <c r="F729" s="13" t="str">
        <f>'[1]TCE - ANEXO II - Preencher'!H738</f>
        <v>4110-10</v>
      </c>
      <c r="G729" s="14">
        <f>'[1]TCE - ANEXO II - Preencher'!I738</f>
        <v>44197</v>
      </c>
      <c r="H729" s="13" t="str">
        <f>'[1]TCE - ANEXO II - Preencher'!J738</f>
        <v>1 - Plantonista</v>
      </c>
      <c r="I729" s="13">
        <f>'[1]TCE - ANEXO II - Preencher'!K738</f>
        <v>44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354.84</v>
      </c>
      <c r="N729" s="16">
        <f>'[1]TCE - ANEXO II - Preencher'!S738</f>
        <v>0</v>
      </c>
      <c r="O729" s="17">
        <f>'[1]TCE - ANEXO II - Preencher'!W738</f>
        <v>26.61</v>
      </c>
      <c r="P729" s="18">
        <f>'[1]TCE - ANEXO II - Preencher'!X738</f>
        <v>328.22999999999996</v>
      </c>
      <c r="S729" s="22">
        <v>65898</v>
      </c>
    </row>
    <row r="730" spans="1:19" x14ac:dyDescent="0.2">
      <c r="A730" s="8">
        <f>IFERROR(VLOOKUP(B730,'[1]DADOS (OCULTAR)'!$P$3:$R$56,3,0),"")</f>
        <v>10988301000633</v>
      </c>
      <c r="B730" s="9" t="str">
        <f>'[1]TCE - ANEXO II - Preencher'!C739</f>
        <v>HOSPITAL PELÓPIDAS SILVEIRA</v>
      </c>
      <c r="C730" s="10"/>
      <c r="D730" s="11" t="str">
        <f>'[1]TCE - ANEXO II - Preencher'!E739</f>
        <v>MARCELA CRISTINA DO NASCIMENTO SOUZA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 t="str">
        <f>'[1]TCE - ANEXO II - Preencher'!H739</f>
        <v>5211-30</v>
      </c>
      <c r="G730" s="14">
        <f>'[1]TCE - ANEXO II - Preencher'!I739</f>
        <v>44197</v>
      </c>
      <c r="H730" s="13" t="str">
        <f>'[1]TCE - ANEXO II - Preencher'!J739</f>
        <v>1 - Plantonista</v>
      </c>
      <c r="I730" s="13">
        <f>'[1]TCE - ANEXO II - Preencher'!K739</f>
        <v>44</v>
      </c>
      <c r="J730" s="15">
        <f>'[1]TCE - ANEXO II - Preencher'!L739</f>
        <v>1100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2481.8200000000002</v>
      </c>
      <c r="N730" s="16">
        <f>'[1]TCE - ANEXO II - Preencher'!S739</f>
        <v>0</v>
      </c>
      <c r="O730" s="17">
        <f>'[1]TCE - ANEXO II - Preencher'!W739</f>
        <v>184.27</v>
      </c>
      <c r="P730" s="18">
        <f>'[1]TCE - ANEXO II - Preencher'!X739</f>
        <v>3397.55</v>
      </c>
      <c r="S730" s="22">
        <v>65928</v>
      </c>
    </row>
    <row r="731" spans="1:19" x14ac:dyDescent="0.2">
      <c r="A731" s="8">
        <f>IFERROR(VLOOKUP(B731,'[1]DADOS (OCULTAR)'!$P$3:$R$56,3,0),"")</f>
        <v>10988301000633</v>
      </c>
      <c r="B731" s="9" t="str">
        <f>'[1]TCE - ANEXO II - Preencher'!C740</f>
        <v>HOSPITAL PELÓPIDAS SILVEIRA</v>
      </c>
      <c r="C731" s="10"/>
      <c r="D731" s="11" t="str">
        <f>'[1]TCE - ANEXO II - Preencher'!E740</f>
        <v>MARCELA LEANDRA DOS SANTOS SILVA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 t="str">
        <f>'[1]TCE - ANEXO II - Preencher'!H740</f>
        <v>3222-05</v>
      </c>
      <c r="G731" s="14">
        <f>'[1]TCE - ANEXO II - Preencher'!I740</f>
        <v>44197</v>
      </c>
      <c r="H731" s="13" t="str">
        <f>'[1]TCE - ANEXO II - Preencher'!J740</f>
        <v>1 - Plantonista</v>
      </c>
      <c r="I731" s="13">
        <f>'[1]TCE - ANEXO II - Preencher'!K740</f>
        <v>44</v>
      </c>
      <c r="J731" s="15">
        <f>'[1]TCE - ANEXO II - Preencher'!L740</f>
        <v>770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1080.1199999999999</v>
      </c>
      <c r="N731" s="16">
        <f>'[1]TCE - ANEXO II - Preencher'!S740</f>
        <v>110</v>
      </c>
      <c r="O731" s="17">
        <f>'[1]TCE - ANEXO II - Preencher'!W740</f>
        <v>248.61</v>
      </c>
      <c r="P731" s="18">
        <f>'[1]TCE - ANEXO II - Preencher'!X740</f>
        <v>1711.5099999999998</v>
      </c>
      <c r="S731" s="22">
        <v>65959</v>
      </c>
    </row>
    <row r="732" spans="1:19" x14ac:dyDescent="0.2">
      <c r="A732" s="8">
        <f>IFERROR(VLOOKUP(B732,'[1]DADOS (OCULTAR)'!$P$3:$R$56,3,0),"")</f>
        <v>10988301000633</v>
      </c>
      <c r="B732" s="9" t="str">
        <f>'[1]TCE - ANEXO II - Preencher'!C741</f>
        <v>HOSPITAL PELÓPIDAS SILVEIRA</v>
      </c>
      <c r="C732" s="10"/>
      <c r="D732" s="11" t="str">
        <f>'[1]TCE - ANEXO II - Preencher'!E741</f>
        <v>MARCELA MARIA DA SILVA RODRIGUES ALVES</v>
      </c>
      <c r="E732" s="12" t="str">
        <f>IF('[1]TCE - ANEXO II - Preencher'!G741="4 - Assistência Odontológica","2 - Outros Profissionais da saúde",'[1]TCE - ANEXO II - Preencher'!G741)</f>
        <v>3 - Administrativo</v>
      </c>
      <c r="F732" s="13" t="str">
        <f>'[1]TCE - ANEXO II - Preencher'!H741</f>
        <v>4110-10</v>
      </c>
      <c r="G732" s="14">
        <f>'[1]TCE - ANEXO II - Preencher'!I741</f>
        <v>44197</v>
      </c>
      <c r="H732" s="13" t="str">
        <f>'[1]TCE - ANEXO II - Preencher'!J741</f>
        <v>2 - Diarista</v>
      </c>
      <c r="I732" s="13">
        <f>'[1]TCE - ANEXO II - Preencher'!K741</f>
        <v>20</v>
      </c>
      <c r="J732" s="15">
        <f>'[1]TCE - ANEXO II - Preencher'!L741</f>
        <v>550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81.489999999999995</v>
      </c>
      <c r="P732" s="18">
        <f>'[1]TCE - ANEXO II - Preencher'!X741</f>
        <v>468.51</v>
      </c>
      <c r="S732" s="22">
        <v>65990</v>
      </c>
    </row>
    <row r="733" spans="1:19" x14ac:dyDescent="0.2">
      <c r="A733" s="8">
        <f>IFERROR(VLOOKUP(B733,'[1]DADOS (OCULTAR)'!$P$3:$R$56,3,0),"")</f>
        <v>10988301000633</v>
      </c>
      <c r="B733" s="9" t="str">
        <f>'[1]TCE - ANEXO II - Preencher'!C742</f>
        <v>HOSPITAL PELÓPIDAS SILVEIRA</v>
      </c>
      <c r="C733" s="10"/>
      <c r="D733" s="11" t="str">
        <f>'[1]TCE - ANEXO II - Preencher'!E742</f>
        <v>MARCELA MOURY FERNANDES DA ROSA BORGES</v>
      </c>
      <c r="E733" s="12" t="str">
        <f>IF('[1]TCE - ANEXO II - Preencher'!G742="4 - Assistência Odontológica","2 - Outros Profissionais da saúde",'[1]TCE - ANEXO II - Preencher'!G742)</f>
        <v>1 - Médico</v>
      </c>
      <c r="F733" s="13" t="str">
        <f>'[1]TCE - ANEXO II - Preencher'!H742</f>
        <v>2251-25</v>
      </c>
      <c r="G733" s="14">
        <f>'[1]TCE - ANEXO II - Preencher'!I742</f>
        <v>44197</v>
      </c>
      <c r="H733" s="13" t="str">
        <f>'[1]TCE - ANEXO II - Preencher'!J742</f>
        <v>1 - Plantonista</v>
      </c>
      <c r="I733" s="13">
        <f>'[1]TCE - ANEXO II - Preencher'!K742</f>
        <v>12</v>
      </c>
      <c r="J733" s="15">
        <f>'[1]TCE - ANEXO II - Preencher'!L742</f>
        <v>1584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220</v>
      </c>
      <c r="N733" s="16">
        <f>'[1]TCE - ANEXO II - Preencher'!S742</f>
        <v>2375.04</v>
      </c>
      <c r="O733" s="17">
        <f>'[1]TCE - ANEXO II - Preencher'!W742</f>
        <v>642.94000000000005</v>
      </c>
      <c r="P733" s="18">
        <f>'[1]TCE - ANEXO II - Preencher'!X742</f>
        <v>3536.1</v>
      </c>
      <c r="S733" s="22">
        <v>66020</v>
      </c>
    </row>
    <row r="734" spans="1:19" x14ac:dyDescent="0.2">
      <c r="A734" s="8">
        <f>IFERROR(VLOOKUP(B734,'[1]DADOS (OCULTAR)'!$P$3:$R$56,3,0),"")</f>
        <v>10988301000633</v>
      </c>
      <c r="B734" s="9" t="str">
        <f>'[1]TCE - ANEXO II - Preencher'!C743</f>
        <v>HOSPITAL PELÓPIDAS SILVEIRA</v>
      </c>
      <c r="C734" s="10"/>
      <c r="D734" s="11" t="str">
        <f>'[1]TCE - ANEXO II - Preencher'!E743</f>
        <v>MARCELA OLIVEIRA MOREIRA</v>
      </c>
      <c r="E734" s="12" t="str">
        <f>IF('[1]TCE - ANEXO II - Preencher'!G743="4 - Assistência Odontológica","2 - Outros Profissionais da saúde",'[1]TCE - ANEXO II - Preencher'!G743)</f>
        <v>3 - Administrativo</v>
      </c>
      <c r="F734" s="13" t="str">
        <f>'[1]TCE - ANEXO II - Preencher'!H743</f>
        <v>1424-05</v>
      </c>
      <c r="G734" s="14">
        <f>'[1]TCE - ANEXO II - Preencher'!I743</f>
        <v>44197</v>
      </c>
      <c r="H734" s="13" t="str">
        <f>'[1]TCE - ANEXO II - Preencher'!J743</f>
        <v>2 - Diarista</v>
      </c>
      <c r="I734" s="13">
        <f>'[1]TCE - ANEXO II - Preencher'!K743</f>
        <v>44</v>
      </c>
      <c r="J734" s="15">
        <f>'[1]TCE - ANEXO II - Preencher'!L743</f>
        <v>7679.62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1787.71</v>
      </c>
      <c r="P734" s="18">
        <f>'[1]TCE - ANEXO II - Preencher'!X743</f>
        <v>5891.91</v>
      </c>
      <c r="S734" s="22">
        <v>66051</v>
      </c>
    </row>
    <row r="735" spans="1:19" x14ac:dyDescent="0.2">
      <c r="A735" s="8">
        <f>IFERROR(VLOOKUP(B735,'[1]DADOS (OCULTAR)'!$P$3:$R$56,3,0),"")</f>
        <v>10988301000633</v>
      </c>
      <c r="B735" s="9" t="str">
        <f>'[1]TCE - ANEXO II - Preencher'!C744</f>
        <v>HOSPITAL PELÓPIDAS SILVEIRA</v>
      </c>
      <c r="C735" s="10"/>
      <c r="D735" s="11" t="str">
        <f>'[1]TCE - ANEXO II - Preencher'!E744</f>
        <v>MARCELA TAVARES DA SILVA</v>
      </c>
      <c r="E735" s="12" t="str">
        <f>IF('[1]TCE - ANEXO II - Preencher'!G744="4 - Assistência Odontológica","2 - Outros Profissionais da saúde",'[1]TCE - ANEXO II - Preencher'!G744)</f>
        <v>2 - Outros Profissionais da Saúde</v>
      </c>
      <c r="F735" s="13" t="str">
        <f>'[1]TCE - ANEXO II - Preencher'!H744</f>
        <v>3222-05</v>
      </c>
      <c r="G735" s="14">
        <f>'[1]TCE - ANEXO II - Preencher'!I744</f>
        <v>44197</v>
      </c>
      <c r="H735" s="13" t="str">
        <f>'[1]TCE - ANEXO II - Preencher'!J744</f>
        <v>1 - Plantonista</v>
      </c>
      <c r="I735" s="13">
        <f>'[1]TCE - ANEXO II - Preencher'!K744</f>
        <v>44</v>
      </c>
      <c r="J735" s="15">
        <f>'[1]TCE - ANEXO II - Preencher'!L744</f>
        <v>0</v>
      </c>
      <c r="K735" s="15">
        <f>'[1]TCE - ANEXO II - Preencher'!P744</f>
        <v>1672</v>
      </c>
      <c r="L735" s="15">
        <f>'[1]TCE - ANEXO II - Preencher'!Q744</f>
        <v>0</v>
      </c>
      <c r="M735" s="15">
        <f>'[1]TCE - ANEXO II - Preencher'!R744</f>
        <v>183.84</v>
      </c>
      <c r="N735" s="16">
        <f>'[1]TCE - ANEXO II - Preencher'!S744</f>
        <v>0</v>
      </c>
      <c r="O735" s="17">
        <f>'[1]TCE - ANEXO II - Preencher'!W744</f>
        <v>1801.67</v>
      </c>
      <c r="P735" s="18">
        <f>'[1]TCE - ANEXO II - Preencher'!X744</f>
        <v>54.169999999999845</v>
      </c>
      <c r="S735" s="22">
        <v>66081</v>
      </c>
    </row>
    <row r="736" spans="1:19" x14ac:dyDescent="0.2">
      <c r="A736" s="8">
        <f>IFERROR(VLOOKUP(B736,'[1]DADOS (OCULTAR)'!$P$3:$R$56,3,0),"")</f>
        <v>10988301000633</v>
      </c>
      <c r="B736" s="9" t="str">
        <f>'[1]TCE - ANEXO II - Preencher'!C745</f>
        <v>HOSPITAL PELÓPIDAS SILVEIRA</v>
      </c>
      <c r="C736" s="10"/>
      <c r="D736" s="11" t="str">
        <f>'[1]TCE - ANEXO II - Preencher'!E745</f>
        <v>MARCELLA LYCIA DE OLIVEIRA DAMIAO</v>
      </c>
      <c r="E736" s="12" t="str">
        <f>IF('[1]TCE - ANEXO II - Preencher'!G745="4 - Assistência Odontológica","2 - Outros Profissionais da saúde",'[1]TCE - ANEXO II - Preencher'!G745)</f>
        <v>2 - Outros Profissionais da Saúde</v>
      </c>
      <c r="F736" s="13" t="str">
        <f>'[1]TCE - ANEXO II - Preencher'!H745</f>
        <v>2235-05</v>
      </c>
      <c r="G736" s="14">
        <f>'[1]TCE - ANEXO II - Preencher'!I745</f>
        <v>44197</v>
      </c>
      <c r="H736" s="13" t="str">
        <f>'[1]TCE - ANEXO II - Preencher'!J745</f>
        <v>2 - Diarista</v>
      </c>
      <c r="I736" s="13">
        <f>'[1]TCE - ANEXO II - Preencher'!K745</f>
        <v>40</v>
      </c>
      <c r="J736" s="15">
        <f>'[1]TCE - ANEXO II - Preencher'!L745</f>
        <v>2055.94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2411.3000000000002</v>
      </c>
      <c r="N736" s="16">
        <f>'[1]TCE - ANEXO II - Preencher'!S745</f>
        <v>627.07000000000005</v>
      </c>
      <c r="O736" s="17">
        <f>'[1]TCE - ANEXO II - Preencher'!W745</f>
        <v>1074</v>
      </c>
      <c r="P736" s="18">
        <f>'[1]TCE - ANEXO II - Preencher'!X745</f>
        <v>4020.3099999999995</v>
      </c>
      <c r="S736" s="22">
        <v>66112</v>
      </c>
    </row>
    <row r="737" spans="1:19" x14ac:dyDescent="0.2">
      <c r="A737" s="8">
        <f>IFERROR(VLOOKUP(B737,'[1]DADOS (OCULTAR)'!$P$3:$R$56,3,0),"")</f>
        <v>10988301000633</v>
      </c>
      <c r="B737" s="9" t="str">
        <f>'[1]TCE - ANEXO II - Preencher'!C746</f>
        <v>HOSPITAL PELÓPIDAS SILVEIRA</v>
      </c>
      <c r="C737" s="10"/>
      <c r="D737" s="11" t="str">
        <f>'[1]TCE - ANEXO II - Preencher'!E746</f>
        <v>MARCELO ANTONIO OLIVEIRA SANTOS VELOSO</v>
      </c>
      <c r="E737" s="12" t="str">
        <f>IF('[1]TCE - ANEXO II - Preencher'!G746="4 - Assistência Odontológica","2 - Outros Profissionais da saúde",'[1]TCE - ANEXO II - Preencher'!G746)</f>
        <v>1 - Médico</v>
      </c>
      <c r="F737" s="13" t="str">
        <f>'[1]TCE - ANEXO II - Preencher'!H746</f>
        <v>2251-25</v>
      </c>
      <c r="G737" s="14">
        <f>'[1]TCE - ANEXO II - Preencher'!I746</f>
        <v>44197</v>
      </c>
      <c r="H737" s="13" t="str">
        <f>'[1]TCE - ANEXO II - Preencher'!J746</f>
        <v>1 - Plantonista</v>
      </c>
      <c r="I737" s="13">
        <f>'[1]TCE - ANEXO II - Preencher'!K746</f>
        <v>12</v>
      </c>
      <c r="J737" s="15">
        <f>'[1]TCE - ANEXO II - Preencher'!L746</f>
        <v>1056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2559.81</v>
      </c>
      <c r="N737" s="16">
        <f>'[1]TCE - ANEXO II - Preencher'!S746</f>
        <v>2873.84</v>
      </c>
      <c r="O737" s="17">
        <f>'[1]TCE - ANEXO II - Preencher'!W746</f>
        <v>1698.66</v>
      </c>
      <c r="P737" s="18">
        <f>'[1]TCE - ANEXO II - Preencher'!X746</f>
        <v>4790.99</v>
      </c>
      <c r="S737" s="22">
        <v>66143</v>
      </c>
    </row>
    <row r="738" spans="1:19" x14ac:dyDescent="0.2">
      <c r="A738" s="8">
        <f>IFERROR(VLOOKUP(B738,'[1]DADOS (OCULTAR)'!$P$3:$R$56,3,0),"")</f>
        <v>10988301000633</v>
      </c>
      <c r="B738" s="9" t="str">
        <f>'[1]TCE - ANEXO II - Preencher'!C747</f>
        <v>HOSPITAL PELÓPIDAS SILVEIRA</v>
      </c>
      <c r="C738" s="10"/>
      <c r="D738" s="11" t="str">
        <f>'[1]TCE - ANEXO II - Preencher'!E747</f>
        <v>MARCELO ATAIDE DE LIMA</v>
      </c>
      <c r="E738" s="12" t="str">
        <f>IF('[1]TCE - ANEXO II - Preencher'!G747="4 - Assistência Odontológica","2 - Outros Profissionais da saúde",'[1]TCE - ANEXO II - Preencher'!G747)</f>
        <v>1 - Médico</v>
      </c>
      <c r="F738" s="13" t="str">
        <f>'[1]TCE - ANEXO II - Preencher'!H747</f>
        <v>2251-12</v>
      </c>
      <c r="G738" s="14">
        <f>'[1]TCE - ANEXO II - Preencher'!I747</f>
        <v>44197</v>
      </c>
      <c r="H738" s="13" t="str">
        <f>'[1]TCE - ANEXO II - Preencher'!J747</f>
        <v>1 - Plantonista</v>
      </c>
      <c r="I738" s="13">
        <f>'[1]TCE - ANEXO II - Preencher'!K747</f>
        <v>30</v>
      </c>
      <c r="J738" s="15">
        <f>'[1]TCE - ANEXO II - Preencher'!L747</f>
        <v>3960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418</v>
      </c>
      <c r="N738" s="16">
        <f>'[1]TCE - ANEXO II - Preencher'!S747</f>
        <v>4553</v>
      </c>
      <c r="O738" s="17">
        <f>'[1]TCE - ANEXO II - Preencher'!W747</f>
        <v>2131.84</v>
      </c>
      <c r="P738" s="18">
        <f>'[1]TCE - ANEXO II - Preencher'!X747</f>
        <v>6799.16</v>
      </c>
      <c r="S738" s="22">
        <v>66171</v>
      </c>
    </row>
    <row r="739" spans="1:19" x14ac:dyDescent="0.2">
      <c r="A739" s="8">
        <f>IFERROR(VLOOKUP(B739,'[1]DADOS (OCULTAR)'!$P$3:$R$56,3,0),"")</f>
        <v>10988301000633</v>
      </c>
      <c r="B739" s="9" t="str">
        <f>'[1]TCE - ANEXO II - Preencher'!C748</f>
        <v>HOSPITAL PELÓPIDAS SILVEIRA</v>
      </c>
      <c r="C739" s="10"/>
      <c r="D739" s="11" t="str">
        <f>'[1]TCE - ANEXO II - Preencher'!E748</f>
        <v>MARCELO DA SILVA MACIEL</v>
      </c>
      <c r="E739" s="12" t="str">
        <f>IF('[1]TCE - ANEXO II - Preencher'!G748="4 - Assistência Odontológica","2 - Outros Profissionais da saúde",'[1]TCE - ANEXO II - Preencher'!G748)</f>
        <v>3 - Administrativo</v>
      </c>
      <c r="F739" s="13" t="str">
        <f>'[1]TCE - ANEXO II - Preencher'!H748</f>
        <v>5174-10</v>
      </c>
      <c r="G739" s="14">
        <f>'[1]TCE - ANEXO II - Preencher'!I748</f>
        <v>44197</v>
      </c>
      <c r="H739" s="13" t="str">
        <f>'[1]TCE - ANEXO II - Preencher'!J748</f>
        <v>2 - Diarista</v>
      </c>
      <c r="I739" s="13">
        <f>'[1]TCE - ANEXO II - Preencher'!K748</f>
        <v>44</v>
      </c>
      <c r="J739" s="15">
        <f>'[1]TCE - ANEXO II - Preencher'!L748</f>
        <v>1100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106.27</v>
      </c>
      <c r="N739" s="16">
        <f>'[1]TCE - ANEXO II - Preencher'!S748</f>
        <v>0</v>
      </c>
      <c r="O739" s="17">
        <f>'[1]TCE - ANEXO II - Preencher'!W748</f>
        <v>87.45</v>
      </c>
      <c r="P739" s="18">
        <f>'[1]TCE - ANEXO II - Preencher'!X748</f>
        <v>1118.82</v>
      </c>
      <c r="S739" s="22">
        <v>66202</v>
      </c>
    </row>
    <row r="740" spans="1:19" x14ac:dyDescent="0.2">
      <c r="A740" s="8">
        <f>IFERROR(VLOOKUP(B740,'[1]DADOS (OCULTAR)'!$P$3:$R$56,3,0),"")</f>
        <v>10988301000633</v>
      </c>
      <c r="B740" s="9" t="str">
        <f>'[1]TCE - ANEXO II - Preencher'!C749</f>
        <v>HOSPITAL PELÓPIDAS SILVEIRA</v>
      </c>
      <c r="C740" s="10"/>
      <c r="D740" s="11" t="str">
        <f>'[1]TCE - ANEXO II - Preencher'!E749</f>
        <v>MARCIA FRANCISCA DE OLIVEIRA</v>
      </c>
      <c r="E740" s="12" t="str">
        <f>IF('[1]TCE - ANEXO II - Preencher'!G749="4 - Assistência Odontológica","2 - Outros Profissionais da saúde",'[1]TCE - ANEXO II - Preencher'!G749)</f>
        <v>2 - Outros Profissionais da Saúde</v>
      </c>
      <c r="F740" s="13" t="str">
        <f>'[1]TCE - ANEXO II - Preencher'!H749</f>
        <v>3222-05</v>
      </c>
      <c r="G740" s="14">
        <f>'[1]TCE - ANEXO II - Preencher'!I749</f>
        <v>44197</v>
      </c>
      <c r="H740" s="13" t="str">
        <f>'[1]TCE - ANEXO II - Preencher'!J749</f>
        <v>1 - Plantonista</v>
      </c>
      <c r="I740" s="13">
        <f>'[1]TCE - ANEXO II - Preencher'!K749</f>
        <v>44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11920.51</v>
      </c>
      <c r="N740" s="16">
        <f>'[1]TCE - ANEXO II - Preencher'!S749</f>
        <v>0</v>
      </c>
      <c r="O740" s="17">
        <f>'[1]TCE - ANEXO II - Preencher'!W749</f>
        <v>11920.51</v>
      </c>
      <c r="P740" s="18">
        <f>'[1]TCE - ANEXO II - Preencher'!X749</f>
        <v>0</v>
      </c>
      <c r="S740" s="22">
        <v>66232</v>
      </c>
    </row>
    <row r="741" spans="1:19" x14ac:dyDescent="0.2">
      <c r="A741" s="8">
        <f>IFERROR(VLOOKUP(B741,'[1]DADOS (OCULTAR)'!$P$3:$R$56,3,0),"")</f>
        <v>10988301000633</v>
      </c>
      <c r="B741" s="9" t="str">
        <f>'[1]TCE - ANEXO II - Preencher'!C750</f>
        <v>HOSPITAL PELÓPIDAS SILVEIRA</v>
      </c>
      <c r="C741" s="10"/>
      <c r="D741" s="11" t="str">
        <f>'[1]TCE - ANEXO II - Preencher'!E750</f>
        <v>MARCIA GOMES PAULINO</v>
      </c>
      <c r="E741" s="12" t="str">
        <f>IF('[1]TCE - ANEXO II - Preencher'!G750="4 - Assistência Odontológica","2 - Outros Profissionais da saúde",'[1]TCE - ANEXO II - Preencher'!G750)</f>
        <v>2 - Outros Profissionais da Saúde</v>
      </c>
      <c r="F741" s="13" t="str">
        <f>'[1]TCE - ANEXO II - Preencher'!H750</f>
        <v>3222-05</v>
      </c>
      <c r="G741" s="14">
        <f>'[1]TCE - ANEXO II - Preencher'!I750</f>
        <v>44197</v>
      </c>
      <c r="H741" s="13" t="str">
        <f>'[1]TCE - ANEXO II - Preencher'!J750</f>
        <v>1 - Plantonista</v>
      </c>
      <c r="I741" s="13">
        <f>'[1]TCE - ANEXO II - Preencher'!K750</f>
        <v>44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310.61</v>
      </c>
      <c r="N741" s="16">
        <f>'[1]TCE - ANEXO II - Preencher'!S750</f>
        <v>0</v>
      </c>
      <c r="O741" s="17">
        <f>'[1]TCE - ANEXO II - Preencher'!W750</f>
        <v>310.61</v>
      </c>
      <c r="P741" s="18">
        <f>'[1]TCE - ANEXO II - Preencher'!X750</f>
        <v>0</v>
      </c>
      <c r="S741" s="22">
        <v>66263</v>
      </c>
    </row>
    <row r="742" spans="1:19" x14ac:dyDescent="0.2">
      <c r="A742" s="8">
        <f>IFERROR(VLOOKUP(B742,'[1]DADOS (OCULTAR)'!$P$3:$R$56,3,0),"")</f>
        <v>10988301000633</v>
      </c>
      <c r="B742" s="9" t="str">
        <f>'[1]TCE - ANEXO II - Preencher'!C751</f>
        <v>HOSPITAL PELÓPIDAS SILVEIRA</v>
      </c>
      <c r="C742" s="10"/>
      <c r="D742" s="11" t="str">
        <f>'[1]TCE - ANEXO II - Preencher'!E751</f>
        <v>MARCIA JOSE DO NASCIMENTO LOPES</v>
      </c>
      <c r="E742" s="12" t="str">
        <f>IF('[1]TCE - ANEXO II - Preencher'!G751="4 - Assistência Odontológica","2 - Outros Profissionais da saúde",'[1]TCE - ANEXO II - Preencher'!G751)</f>
        <v>2 - Outros Profissionais da Saúde</v>
      </c>
      <c r="F742" s="13" t="str">
        <f>'[1]TCE - ANEXO II - Preencher'!H751</f>
        <v>3222-05</v>
      </c>
      <c r="G742" s="14">
        <f>'[1]TCE - ANEXO II - Preencher'!I751</f>
        <v>44197</v>
      </c>
      <c r="H742" s="13" t="str">
        <f>'[1]TCE - ANEXO II - Preencher'!J751</f>
        <v>1 - Plantonista</v>
      </c>
      <c r="I742" s="13">
        <f>'[1]TCE - ANEXO II - Preencher'!K751</f>
        <v>44</v>
      </c>
      <c r="J742" s="15">
        <f>'[1]TCE - ANEXO II - Preencher'!L751</f>
        <v>1100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484.47</v>
      </c>
      <c r="N742" s="16">
        <f>'[1]TCE - ANEXO II - Preencher'!S751</f>
        <v>110</v>
      </c>
      <c r="O742" s="17">
        <f>'[1]TCE - ANEXO II - Preencher'!W751</f>
        <v>218.15</v>
      </c>
      <c r="P742" s="18">
        <f>'[1]TCE - ANEXO II - Preencher'!X751</f>
        <v>1476.32</v>
      </c>
      <c r="S742" s="22">
        <v>66293</v>
      </c>
    </row>
    <row r="743" spans="1:19" x14ac:dyDescent="0.2">
      <c r="A743" s="8">
        <f>IFERROR(VLOOKUP(B743,'[1]DADOS (OCULTAR)'!$P$3:$R$56,3,0),"")</f>
        <v>10988301000633</v>
      </c>
      <c r="B743" s="9" t="str">
        <f>'[1]TCE - ANEXO II - Preencher'!C752</f>
        <v>HOSPITAL PELÓPIDAS SILVEIRA</v>
      </c>
      <c r="C743" s="10"/>
      <c r="D743" s="11" t="str">
        <f>'[1]TCE - ANEXO II - Preencher'!E752</f>
        <v>MARCIA KELIS SILVA SOARES</v>
      </c>
      <c r="E743" s="12" t="str">
        <f>IF('[1]TCE - ANEXO II - Preencher'!G752="4 - Assistência Odontológica","2 - Outros Profissionais da saúde",'[1]TCE - ANEXO II - Preencher'!G752)</f>
        <v>2 - Outros Profissionais da Saúde</v>
      </c>
      <c r="F743" s="13" t="str">
        <f>'[1]TCE - ANEXO II - Preencher'!H752</f>
        <v>2235-05</v>
      </c>
      <c r="G743" s="14">
        <f>'[1]TCE - ANEXO II - Preencher'!I752</f>
        <v>44197</v>
      </c>
      <c r="H743" s="13" t="str">
        <f>'[1]TCE - ANEXO II - Preencher'!J752</f>
        <v>2 - Diarista</v>
      </c>
      <c r="I743" s="13">
        <f>'[1]TCE - ANEXO II - Preencher'!K752</f>
        <v>40</v>
      </c>
      <c r="J743" s="15">
        <f>'[1]TCE - ANEXO II - Preencher'!L752</f>
        <v>2055.94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994.77</v>
      </c>
      <c r="N743" s="16">
        <f>'[1]TCE - ANEXO II - Preencher'!S752</f>
        <v>719.58</v>
      </c>
      <c r="O743" s="17">
        <f>'[1]TCE - ANEXO II - Preencher'!W752</f>
        <v>508.04</v>
      </c>
      <c r="P743" s="18">
        <f>'[1]TCE - ANEXO II - Preencher'!X752</f>
        <v>3262.25</v>
      </c>
      <c r="S743" s="22">
        <v>66324</v>
      </c>
    </row>
    <row r="744" spans="1:19" x14ac:dyDescent="0.2">
      <c r="A744" s="8">
        <f>IFERROR(VLOOKUP(B744,'[1]DADOS (OCULTAR)'!$P$3:$R$56,3,0),"")</f>
        <v>10988301000633</v>
      </c>
      <c r="B744" s="9" t="str">
        <f>'[1]TCE - ANEXO II - Preencher'!C753</f>
        <v>HOSPITAL PELÓPIDAS SILVEIRA</v>
      </c>
      <c r="C744" s="10"/>
      <c r="D744" s="11" t="str">
        <f>'[1]TCE - ANEXO II - Preencher'!E753</f>
        <v>MARCIA MARIA MENEZES DA SILVA</v>
      </c>
      <c r="E744" s="12" t="str">
        <f>IF('[1]TCE - ANEXO II - Preencher'!G753="4 - Assistência Odontológica","2 - Outros Profissionais da saúde",'[1]TCE - ANEXO II - Preencher'!G753)</f>
        <v>3 - Administrativo</v>
      </c>
      <c r="F744" s="13" t="str">
        <f>'[1]TCE - ANEXO II - Preencher'!H753</f>
        <v>4110-10</v>
      </c>
      <c r="G744" s="14">
        <f>'[1]TCE - ANEXO II - Preencher'!I753</f>
        <v>44197</v>
      </c>
      <c r="H744" s="13" t="str">
        <f>'[1]TCE - ANEXO II - Preencher'!J753</f>
        <v>1 - Plantonista</v>
      </c>
      <c r="I744" s="13">
        <f>'[1]TCE - ANEXO II - Preencher'!K753</f>
        <v>44</v>
      </c>
      <c r="J744" s="15">
        <f>'[1]TCE - ANEXO II - Preencher'!L753</f>
        <v>1100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1771.5</v>
      </c>
      <c r="N744" s="16">
        <f>'[1]TCE - ANEXO II - Preencher'!S753</f>
        <v>0</v>
      </c>
      <c r="O744" s="17">
        <f>'[1]TCE - ANEXO II - Preencher'!W753</f>
        <v>180.36</v>
      </c>
      <c r="P744" s="18">
        <f>'[1]TCE - ANEXO II - Preencher'!X753</f>
        <v>2691.14</v>
      </c>
      <c r="S744" s="22">
        <v>66355</v>
      </c>
    </row>
    <row r="745" spans="1:19" x14ac:dyDescent="0.2">
      <c r="A745" s="8">
        <f>IFERROR(VLOOKUP(B745,'[1]DADOS (OCULTAR)'!$P$3:$R$56,3,0),"")</f>
        <v>10988301000633</v>
      </c>
      <c r="B745" s="9" t="str">
        <f>'[1]TCE - ANEXO II - Preencher'!C754</f>
        <v>HOSPITAL PELÓPIDAS SILVEIRA</v>
      </c>
      <c r="C745" s="10"/>
      <c r="D745" s="11" t="str">
        <f>'[1]TCE - ANEXO II - Preencher'!E754</f>
        <v>MARCIA THAIS ALVES PAULINO</v>
      </c>
      <c r="E745" s="12" t="str">
        <f>IF('[1]TCE - ANEXO II - Preencher'!G754="4 - Assistência Odontológica","2 - Outros Profissionais da saúde",'[1]TCE - ANEXO II - Preencher'!G754)</f>
        <v>3 - Administrativo</v>
      </c>
      <c r="F745" s="13" t="str">
        <f>'[1]TCE - ANEXO II - Preencher'!H754</f>
        <v>4110-10</v>
      </c>
      <c r="G745" s="14">
        <f>'[1]TCE - ANEXO II - Preencher'!I754</f>
        <v>44197</v>
      </c>
      <c r="H745" s="13" t="str">
        <f>'[1]TCE - ANEXO II - Preencher'!J754</f>
        <v>2 - Diarista</v>
      </c>
      <c r="I745" s="13">
        <f>'[1]TCE - ANEXO II - Preencher'!K754</f>
        <v>20</v>
      </c>
      <c r="J745" s="15">
        <f>'[1]TCE - ANEXO II - Preencher'!L754</f>
        <v>550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76.11</v>
      </c>
      <c r="P745" s="18">
        <f>'[1]TCE - ANEXO II - Preencher'!X754</f>
        <v>473.89</v>
      </c>
      <c r="S745" s="22">
        <v>66385</v>
      </c>
    </row>
    <row r="746" spans="1:19" x14ac:dyDescent="0.2">
      <c r="A746" s="8">
        <f>IFERROR(VLOOKUP(B746,'[1]DADOS (OCULTAR)'!$P$3:$R$56,3,0),"")</f>
        <v>10988301000633</v>
      </c>
      <c r="B746" s="9" t="str">
        <f>'[1]TCE - ANEXO II - Preencher'!C755</f>
        <v>HOSPITAL PELÓPIDAS SILVEIRA</v>
      </c>
      <c r="C746" s="10"/>
      <c r="D746" s="11" t="str">
        <f>'[1]TCE - ANEXO II - Preencher'!E755</f>
        <v>MARCICLEIDE MACARIO DE LIMA</v>
      </c>
      <c r="E746" s="12" t="str">
        <f>IF('[1]TCE - ANEXO II - Preencher'!G755="4 - Assistência Odontológica","2 - Outros Profissionais da saúde",'[1]TCE - ANEXO II - Preencher'!G755)</f>
        <v>2 - Outros Profissionais da Saúde</v>
      </c>
      <c r="F746" s="13" t="str">
        <f>'[1]TCE - ANEXO II - Preencher'!H755</f>
        <v>2235-05</v>
      </c>
      <c r="G746" s="14">
        <f>'[1]TCE - ANEXO II - Preencher'!I755</f>
        <v>44197</v>
      </c>
      <c r="H746" s="13" t="str">
        <f>'[1]TCE - ANEXO II - Preencher'!J755</f>
        <v>1 - Plantonista</v>
      </c>
      <c r="I746" s="13">
        <f>'[1]TCE - ANEXO II - Preencher'!K755</f>
        <v>40</v>
      </c>
      <c r="J746" s="15">
        <f>'[1]TCE - ANEXO II - Preencher'!L755</f>
        <v>2055.94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715.62</v>
      </c>
      <c r="N746" s="16">
        <f>'[1]TCE - ANEXO II - Preencher'!S755</f>
        <v>832.66</v>
      </c>
      <c r="O746" s="17">
        <f>'[1]TCE - ANEXO II - Preencher'!W755</f>
        <v>611.67999999999995</v>
      </c>
      <c r="P746" s="18">
        <f>'[1]TCE - ANEXO II - Preencher'!X755</f>
        <v>2992.54</v>
      </c>
      <c r="S746" s="22">
        <v>66416</v>
      </c>
    </row>
    <row r="747" spans="1:19" x14ac:dyDescent="0.2">
      <c r="A747" s="8">
        <f>IFERROR(VLOOKUP(B747,'[1]DADOS (OCULTAR)'!$P$3:$R$56,3,0),"")</f>
        <v>10988301000633</v>
      </c>
      <c r="B747" s="9" t="str">
        <f>'[1]TCE - ANEXO II - Preencher'!C756</f>
        <v>HOSPITAL PELÓPIDAS SILVEIRA</v>
      </c>
      <c r="C747" s="10"/>
      <c r="D747" s="11" t="str">
        <f>'[1]TCE - ANEXO II - Preencher'!E756</f>
        <v>MARCILIO JOSE DE OLIVEIRA FILHO</v>
      </c>
      <c r="E747" s="12" t="str">
        <f>IF('[1]TCE - ANEXO II - Preencher'!G756="4 - Assistência Odontológica","2 - Outros Profissionais da saúde",'[1]TCE - ANEXO II - Preencher'!G756)</f>
        <v>1 - Médico</v>
      </c>
      <c r="F747" s="13" t="str">
        <f>'[1]TCE - ANEXO II - Preencher'!H756</f>
        <v>2251-25</v>
      </c>
      <c r="G747" s="14">
        <f>'[1]TCE - ANEXO II - Preencher'!I756</f>
        <v>44197</v>
      </c>
      <c r="H747" s="13" t="str">
        <f>'[1]TCE - ANEXO II - Preencher'!J756</f>
        <v>2 - Diarista</v>
      </c>
      <c r="I747" s="13">
        <f>'[1]TCE - ANEXO II - Preencher'!K756</f>
        <v>40</v>
      </c>
      <c r="J747" s="15">
        <f>'[1]TCE - ANEXO II - Preencher'!L756</f>
        <v>5280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5750.42</v>
      </c>
      <c r="N747" s="16">
        <f>'[1]TCE - ANEXO II - Preencher'!S756</f>
        <v>4949</v>
      </c>
      <c r="O747" s="17">
        <f>'[1]TCE - ANEXO II - Preencher'!W756</f>
        <v>4927.2700000000004</v>
      </c>
      <c r="P747" s="18">
        <f>'[1]TCE - ANEXO II - Preencher'!X756</f>
        <v>11052.15</v>
      </c>
      <c r="S747" s="22">
        <v>66446</v>
      </c>
    </row>
    <row r="748" spans="1:19" x14ac:dyDescent="0.2">
      <c r="A748" s="8">
        <f>IFERROR(VLOOKUP(B748,'[1]DADOS (OCULTAR)'!$P$3:$R$56,3,0),"")</f>
        <v>10988301000633</v>
      </c>
      <c r="B748" s="9" t="str">
        <f>'[1]TCE - ANEXO II - Preencher'!C757</f>
        <v>HOSPITAL PELÓPIDAS SILVEIRA</v>
      </c>
      <c r="C748" s="10"/>
      <c r="D748" s="11" t="str">
        <f>'[1]TCE - ANEXO II - Preencher'!E757</f>
        <v>MARCIO ANDRE ARAGAO</v>
      </c>
      <c r="E748" s="12" t="str">
        <f>IF('[1]TCE - ANEXO II - Preencher'!G757="4 - Assistência Odontológica","2 - Outros Profissionais da saúde",'[1]TCE - ANEXO II - Preencher'!G757)</f>
        <v>3 - Administrativo</v>
      </c>
      <c r="F748" s="13" t="str">
        <f>'[1]TCE - ANEXO II - Preencher'!H757</f>
        <v>2124-20</v>
      </c>
      <c r="G748" s="14">
        <f>'[1]TCE - ANEXO II - Preencher'!I757</f>
        <v>44197</v>
      </c>
      <c r="H748" s="13" t="str">
        <f>'[1]TCE - ANEXO II - Preencher'!J757</f>
        <v>2 - Diarista</v>
      </c>
      <c r="I748" s="13">
        <f>'[1]TCE - ANEXO II - Preencher'!K757</f>
        <v>44</v>
      </c>
      <c r="J748" s="15">
        <f>'[1]TCE - ANEXO II - Preencher'!L757</f>
        <v>3265.37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163.27000000000001</v>
      </c>
      <c r="N748" s="16">
        <f>'[1]TCE - ANEXO II - Preencher'!S757</f>
        <v>0</v>
      </c>
      <c r="O748" s="17">
        <f>'[1]TCE - ANEXO II - Preencher'!W757</f>
        <v>441.08</v>
      </c>
      <c r="P748" s="18">
        <f>'[1]TCE - ANEXO II - Preencher'!X757</f>
        <v>2987.56</v>
      </c>
      <c r="S748" s="22">
        <v>66477</v>
      </c>
    </row>
    <row r="749" spans="1:19" x14ac:dyDescent="0.2">
      <c r="A749" s="8">
        <f>IFERROR(VLOOKUP(B749,'[1]DADOS (OCULTAR)'!$P$3:$R$56,3,0),"")</f>
        <v>10988301000633</v>
      </c>
      <c r="B749" s="9" t="str">
        <f>'[1]TCE - ANEXO II - Preencher'!C758</f>
        <v>HOSPITAL PELÓPIDAS SILVEIRA</v>
      </c>
      <c r="C749" s="10"/>
      <c r="D749" s="11" t="str">
        <f>'[1]TCE - ANEXO II - Preencher'!E758</f>
        <v>MARCIO BRAZ DA SILVA</v>
      </c>
      <c r="E749" s="12" t="str">
        <f>IF('[1]TCE - ANEXO II - Preencher'!G758="4 - Assistência Odontológica","2 - Outros Profissionais da saúde",'[1]TCE - ANEXO II - Preencher'!G758)</f>
        <v>2 - Outros Profissionais da Saúde</v>
      </c>
      <c r="F749" s="13" t="str">
        <f>'[1]TCE - ANEXO II - Preencher'!H758</f>
        <v>3222-05</v>
      </c>
      <c r="G749" s="14">
        <f>'[1]TCE - ANEXO II - Preencher'!I758</f>
        <v>44197</v>
      </c>
      <c r="H749" s="13" t="str">
        <f>'[1]TCE - ANEXO II - Preencher'!J758</f>
        <v>1 - Plantonista</v>
      </c>
      <c r="I749" s="13">
        <f>'[1]TCE - ANEXO II - Preencher'!K758</f>
        <v>44</v>
      </c>
      <c r="J749" s="15">
        <f>'[1]TCE - ANEXO II - Preencher'!L758</f>
        <v>953.33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739.03</v>
      </c>
      <c r="N749" s="16">
        <f>'[1]TCE - ANEXO II - Preencher'!S758</f>
        <v>0</v>
      </c>
      <c r="O749" s="17">
        <f>'[1]TCE - ANEXO II - Preencher'!W758</f>
        <v>502.81</v>
      </c>
      <c r="P749" s="18">
        <f>'[1]TCE - ANEXO II - Preencher'!X758</f>
        <v>1189.5500000000002</v>
      </c>
      <c r="S749" s="22">
        <v>66508</v>
      </c>
    </row>
    <row r="750" spans="1:19" x14ac:dyDescent="0.2">
      <c r="A750" s="8">
        <f>IFERROR(VLOOKUP(B750,'[1]DADOS (OCULTAR)'!$P$3:$R$56,3,0),"")</f>
        <v>10988301000633</v>
      </c>
      <c r="B750" s="9" t="str">
        <f>'[1]TCE - ANEXO II - Preencher'!C759</f>
        <v>HOSPITAL PELÓPIDAS SILVEIRA</v>
      </c>
      <c r="C750" s="10"/>
      <c r="D750" s="11" t="str">
        <f>'[1]TCE - ANEXO II - Preencher'!E759</f>
        <v>MARCIO GOMES DE ARAUJO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 t="str">
        <f>'[1]TCE - ANEXO II - Preencher'!H759</f>
        <v>3222-05</v>
      </c>
      <c r="G750" s="14">
        <f>'[1]TCE - ANEXO II - Preencher'!I759</f>
        <v>44197</v>
      </c>
      <c r="H750" s="13" t="str">
        <f>'[1]TCE - ANEXO II - Preencher'!J759</f>
        <v>1 - Plantonista</v>
      </c>
      <c r="I750" s="13">
        <f>'[1]TCE - ANEXO II - Preencher'!K759</f>
        <v>44</v>
      </c>
      <c r="J750" s="15">
        <f>'[1]TCE - ANEXO II - Preencher'!L759</f>
        <v>1100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306.83999999999997</v>
      </c>
      <c r="N750" s="16">
        <f>'[1]TCE - ANEXO II - Preencher'!S759</f>
        <v>0</v>
      </c>
      <c r="O750" s="17">
        <f>'[1]TCE - ANEXO II - Preencher'!W759</f>
        <v>209.57</v>
      </c>
      <c r="P750" s="18">
        <f>'[1]TCE - ANEXO II - Preencher'!X759</f>
        <v>1197.27</v>
      </c>
      <c r="S750" s="22">
        <v>66536</v>
      </c>
    </row>
    <row r="751" spans="1:19" x14ac:dyDescent="0.2">
      <c r="A751" s="8">
        <f>IFERROR(VLOOKUP(B751,'[1]DADOS (OCULTAR)'!$P$3:$R$56,3,0),"")</f>
        <v>10988301000633</v>
      </c>
      <c r="B751" s="9" t="str">
        <f>'[1]TCE - ANEXO II - Preencher'!C760</f>
        <v>HOSPITAL PELÓPIDAS SILVEIRA</v>
      </c>
      <c r="C751" s="10"/>
      <c r="D751" s="11" t="str">
        <f>'[1]TCE - ANEXO II - Preencher'!E760</f>
        <v>MARCO ANTONIO LEITE ALBERT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 t="str">
        <f>'[1]TCE - ANEXO II - Preencher'!H760</f>
        <v>3241-15</v>
      </c>
      <c r="G751" s="14">
        <f>'[1]TCE - ANEXO II - Preencher'!I760</f>
        <v>44197</v>
      </c>
      <c r="H751" s="13" t="str">
        <f>'[1]TCE - ANEXO II - Preencher'!J760</f>
        <v>1 - Plantonista</v>
      </c>
      <c r="I751" s="13">
        <f>'[1]TCE - ANEXO II - Preencher'!K760</f>
        <v>24</v>
      </c>
      <c r="J751" s="15">
        <f>'[1]TCE - ANEXO II - Preencher'!L760</f>
        <v>2090.16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1213.69</v>
      </c>
      <c r="N751" s="16">
        <f>'[1]TCE - ANEXO II - Preencher'!S760</f>
        <v>0</v>
      </c>
      <c r="O751" s="17">
        <f>'[1]TCE - ANEXO II - Preencher'!W760</f>
        <v>1317</v>
      </c>
      <c r="P751" s="18">
        <f>'[1]TCE - ANEXO II - Preencher'!X760</f>
        <v>1986.85</v>
      </c>
      <c r="S751" s="22">
        <v>66567</v>
      </c>
    </row>
    <row r="752" spans="1:19" x14ac:dyDescent="0.2">
      <c r="A752" s="8">
        <f>IFERROR(VLOOKUP(B752,'[1]DADOS (OCULTAR)'!$P$3:$R$56,3,0),"")</f>
        <v>10988301000633</v>
      </c>
      <c r="B752" s="9" t="str">
        <f>'[1]TCE - ANEXO II - Preencher'!C761</f>
        <v>HOSPITAL PELÓPIDAS SILVEIRA</v>
      </c>
      <c r="C752" s="10"/>
      <c r="D752" s="11" t="str">
        <f>'[1]TCE - ANEXO II - Preencher'!E761</f>
        <v>MARCOS ALCINO SOARES SIQUEIRA MARQUES JUNIOR</v>
      </c>
      <c r="E752" s="12" t="str">
        <f>IF('[1]TCE - ANEXO II - Preencher'!G761="4 - Assistência Odontológica","2 - Outros Profissionais da saúde",'[1]TCE - ANEXO II - Preencher'!G761)</f>
        <v>1 - Médico</v>
      </c>
      <c r="F752" s="13" t="str">
        <f>'[1]TCE - ANEXO II - Preencher'!H761</f>
        <v>2251-25</v>
      </c>
      <c r="G752" s="14">
        <f>'[1]TCE - ANEXO II - Preencher'!I761</f>
        <v>44197</v>
      </c>
      <c r="H752" s="13" t="str">
        <f>'[1]TCE - ANEXO II - Preencher'!J761</f>
        <v>1 - Plantonista</v>
      </c>
      <c r="I752" s="13">
        <f>'[1]TCE - ANEXO II - Preencher'!K761</f>
        <v>24</v>
      </c>
      <c r="J752" s="15">
        <f>'[1]TCE - ANEXO II - Preencher'!L761</f>
        <v>3168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6969.18</v>
      </c>
      <c r="N752" s="16">
        <f>'[1]TCE - ANEXO II - Preencher'!S761</f>
        <v>6500.4</v>
      </c>
      <c r="O752" s="17">
        <f>'[1]TCE - ANEXO II - Preencher'!W761</f>
        <v>4684.2</v>
      </c>
      <c r="P752" s="18">
        <f>'[1]TCE - ANEXO II - Preencher'!X761</f>
        <v>11953.380000000001</v>
      </c>
      <c r="S752" s="22">
        <v>66597</v>
      </c>
    </row>
    <row r="753" spans="1:19" x14ac:dyDescent="0.2">
      <c r="A753" s="8">
        <f>IFERROR(VLOOKUP(B753,'[1]DADOS (OCULTAR)'!$P$3:$R$56,3,0),"")</f>
        <v>10988301000633</v>
      </c>
      <c r="B753" s="9" t="str">
        <f>'[1]TCE - ANEXO II - Preencher'!C762</f>
        <v>HOSPITAL PELÓPIDAS SILVEIRA</v>
      </c>
      <c r="C753" s="10"/>
      <c r="D753" s="11" t="str">
        <f>'[1]TCE - ANEXO II - Preencher'!E762</f>
        <v>MARCOS VINICIUS DE SOUZA MARTINS</v>
      </c>
      <c r="E753" s="12" t="str">
        <f>IF('[1]TCE - ANEXO II - Preencher'!G762="4 - Assistência Odontológica","2 - Outros Profissionais da saúde",'[1]TCE - ANEXO II - Preencher'!G762)</f>
        <v>1 - Médico</v>
      </c>
      <c r="F753" s="13" t="str">
        <f>'[1]TCE - ANEXO II - Preencher'!H762</f>
        <v>2251-20</v>
      </c>
      <c r="G753" s="14">
        <f>'[1]TCE - ANEXO II - Preencher'!I762</f>
        <v>44197</v>
      </c>
      <c r="H753" s="13" t="str">
        <f>'[1]TCE - ANEXO II - Preencher'!J762</f>
        <v>1 - Plantonista</v>
      </c>
      <c r="I753" s="13">
        <f>'[1]TCE - ANEXO II - Preencher'!K762</f>
        <v>24</v>
      </c>
      <c r="J753" s="15">
        <f>'[1]TCE - ANEXO II - Preencher'!L762</f>
        <v>3168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378.4</v>
      </c>
      <c r="N753" s="16">
        <f>'[1]TCE - ANEXO II - Preencher'!S762</f>
        <v>5182.78</v>
      </c>
      <c r="O753" s="17">
        <f>'[1]TCE - ANEXO II - Preencher'!W762</f>
        <v>2113.65</v>
      </c>
      <c r="P753" s="18">
        <f>'[1]TCE - ANEXO II - Preencher'!X762</f>
        <v>6615.5300000000007</v>
      </c>
      <c r="S753" s="22">
        <v>66628</v>
      </c>
    </row>
    <row r="754" spans="1:19" x14ac:dyDescent="0.2">
      <c r="A754" s="8">
        <f>IFERROR(VLOOKUP(B754,'[1]DADOS (OCULTAR)'!$P$3:$R$56,3,0),"")</f>
        <v>10988301000633</v>
      </c>
      <c r="B754" s="9" t="str">
        <f>'[1]TCE - ANEXO II - Preencher'!C763</f>
        <v>HOSPITAL PELÓPIDAS SILVEIRA</v>
      </c>
      <c r="C754" s="10"/>
      <c r="D754" s="11" t="str">
        <f>'[1]TCE - ANEXO II - Preencher'!E763</f>
        <v>MARCUS VINICIUS DE SOUZA PORTELA LEAL</v>
      </c>
      <c r="E754" s="12" t="str">
        <f>IF('[1]TCE - ANEXO II - Preencher'!G763="4 - Assistência Odontológica","2 - Outros Profissionais da saúde",'[1]TCE - ANEXO II - Preencher'!G763)</f>
        <v>1 - Médico</v>
      </c>
      <c r="F754" s="13" t="str">
        <f>'[1]TCE - ANEXO II - Preencher'!H763</f>
        <v>2251-20</v>
      </c>
      <c r="G754" s="14">
        <f>'[1]TCE - ANEXO II - Preencher'!I763</f>
        <v>44197</v>
      </c>
      <c r="H754" s="13" t="str">
        <f>'[1]TCE - ANEXO II - Preencher'!J763</f>
        <v>1 - Plantonista</v>
      </c>
      <c r="I754" s="13">
        <f>'[1]TCE - ANEXO II - Preencher'!K763</f>
        <v>12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3185.96</v>
      </c>
      <c r="P754" s="18">
        <f>'[1]TCE - ANEXO II - Preencher'!X763</f>
        <v>0</v>
      </c>
      <c r="S754" s="22">
        <v>66658</v>
      </c>
    </row>
    <row r="755" spans="1:19" x14ac:dyDescent="0.2">
      <c r="A755" s="8">
        <f>IFERROR(VLOOKUP(B755,'[1]DADOS (OCULTAR)'!$P$3:$R$56,3,0),"")</f>
        <v>10988301000633</v>
      </c>
      <c r="B755" s="9" t="str">
        <f>'[1]TCE - ANEXO II - Preencher'!C764</f>
        <v>HOSPITAL PELÓPIDAS SILVEIRA</v>
      </c>
      <c r="C755" s="10"/>
      <c r="D755" s="11" t="str">
        <f>'[1]TCE - ANEXO II - Preencher'!E764</f>
        <v>MARDSON DE ARAUJO MEDEIROS</v>
      </c>
      <c r="E755" s="12" t="str">
        <f>IF('[1]TCE - ANEXO II - Preencher'!G764="4 - Assistência Odontológica","2 - Outros Profissionais da saúde",'[1]TCE - ANEXO II - Preencher'!G764)</f>
        <v>1 - Médico</v>
      </c>
      <c r="F755" s="13" t="str">
        <f>'[1]TCE - ANEXO II - Preencher'!H764</f>
        <v>2251-20</v>
      </c>
      <c r="G755" s="14">
        <f>'[1]TCE - ANEXO II - Preencher'!I764</f>
        <v>44197</v>
      </c>
      <c r="H755" s="13" t="str">
        <f>'[1]TCE - ANEXO II - Preencher'!J764</f>
        <v>2 - Diarista</v>
      </c>
      <c r="I755" s="13">
        <f>'[1]TCE - ANEXO II - Preencher'!K764</f>
        <v>30</v>
      </c>
      <c r="J755" s="15">
        <f>'[1]TCE - ANEXO II - Preencher'!L764</f>
        <v>3960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418</v>
      </c>
      <c r="N755" s="16">
        <f>'[1]TCE - ANEXO II - Preencher'!S764</f>
        <v>3711.75</v>
      </c>
      <c r="O755" s="17">
        <f>'[1]TCE - ANEXO II - Preencher'!W764</f>
        <v>1900.49</v>
      </c>
      <c r="P755" s="18">
        <f>'[1]TCE - ANEXO II - Preencher'!X764</f>
        <v>6189.26</v>
      </c>
      <c r="S755" s="22">
        <v>66689</v>
      </c>
    </row>
    <row r="756" spans="1:19" x14ac:dyDescent="0.2">
      <c r="A756" s="8">
        <f>IFERROR(VLOOKUP(B756,'[1]DADOS (OCULTAR)'!$P$3:$R$56,3,0),"")</f>
        <v>10988301000633</v>
      </c>
      <c r="B756" s="9" t="str">
        <f>'[1]TCE - ANEXO II - Preencher'!C765</f>
        <v>HOSPITAL PELÓPIDAS SILVEIRA</v>
      </c>
      <c r="C756" s="10"/>
      <c r="D756" s="11" t="str">
        <f>'[1]TCE - ANEXO II - Preencher'!E765</f>
        <v>MARIA ADRIANA GOMES TEODOSIO</v>
      </c>
      <c r="E756" s="12" t="str">
        <f>IF('[1]TCE - ANEXO II - Preencher'!G765="4 - Assistência Odontológica","2 - Outros Profissionais da saúde",'[1]TCE - ANEXO II - Preencher'!G765)</f>
        <v>2 - Outros Profissionais da Saúde</v>
      </c>
      <c r="F756" s="13" t="str">
        <f>'[1]TCE - ANEXO II - Preencher'!H765</f>
        <v>3222-05</v>
      </c>
      <c r="G756" s="14">
        <f>'[1]TCE - ANEXO II - Preencher'!I765</f>
        <v>44197</v>
      </c>
      <c r="H756" s="13" t="str">
        <f>'[1]TCE - ANEXO II - Preencher'!J765</f>
        <v>1 - Plantonista</v>
      </c>
      <c r="I756" s="13">
        <f>'[1]TCE - ANEXO II - Preencher'!K765</f>
        <v>44</v>
      </c>
      <c r="J756" s="15">
        <f>'[1]TCE - ANEXO II - Preencher'!L765</f>
        <v>1100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608.17999999999995</v>
      </c>
      <c r="N756" s="16">
        <f>'[1]TCE - ANEXO II - Preencher'!S765</f>
        <v>110</v>
      </c>
      <c r="O756" s="17">
        <f>'[1]TCE - ANEXO II - Preencher'!W765</f>
        <v>234.89</v>
      </c>
      <c r="P756" s="18">
        <f>'[1]TCE - ANEXO II - Preencher'!X765</f>
        <v>1583.29</v>
      </c>
      <c r="S756" s="22">
        <v>66720</v>
      </c>
    </row>
    <row r="757" spans="1:19" x14ac:dyDescent="0.2">
      <c r="A757" s="8">
        <f>IFERROR(VLOOKUP(B757,'[1]DADOS (OCULTAR)'!$P$3:$R$56,3,0),"")</f>
        <v>10988301000633</v>
      </c>
      <c r="B757" s="9" t="str">
        <f>'[1]TCE - ANEXO II - Preencher'!C766</f>
        <v>HOSPITAL PELÓPIDAS SILVEIRA</v>
      </c>
      <c r="C757" s="10"/>
      <c r="D757" s="11" t="str">
        <f>'[1]TCE - ANEXO II - Preencher'!E766</f>
        <v>MARIA ALICE DA LUZ CAVALCANTI</v>
      </c>
      <c r="E757" s="12" t="str">
        <f>IF('[1]TCE - ANEXO II - Preencher'!G766="4 - Assistência Odontológica","2 - Outros Profissionais da saúde",'[1]TCE - ANEXO II - Preencher'!G766)</f>
        <v>1 - Médico</v>
      </c>
      <c r="F757" s="13" t="str">
        <f>'[1]TCE - ANEXO II - Preencher'!H766</f>
        <v>2251-25</v>
      </c>
      <c r="G757" s="14">
        <f>'[1]TCE - ANEXO II - Preencher'!I766</f>
        <v>44197</v>
      </c>
      <c r="H757" s="13" t="str">
        <f>'[1]TCE - ANEXO II - Preencher'!J766</f>
        <v>1 - Plantonista</v>
      </c>
      <c r="I757" s="13">
        <f>'[1]TCE - ANEXO II - Preencher'!K766</f>
        <v>12</v>
      </c>
      <c r="J757" s="15">
        <f>'[1]TCE - ANEXO II - Preencher'!L766</f>
        <v>1584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893.49</v>
      </c>
      <c r="N757" s="16">
        <f>'[1]TCE - ANEXO II - Preencher'!S766</f>
        <v>3032.24</v>
      </c>
      <c r="O757" s="17">
        <f>'[1]TCE - ANEXO II - Preencher'!W766</f>
        <v>1102.17</v>
      </c>
      <c r="P757" s="18">
        <f>'[1]TCE - ANEXO II - Preencher'!X766</f>
        <v>4407.5599999999995</v>
      </c>
      <c r="S757" s="22">
        <v>66750</v>
      </c>
    </row>
    <row r="758" spans="1:19" x14ac:dyDescent="0.2">
      <c r="A758" s="8">
        <f>IFERROR(VLOOKUP(B758,'[1]DADOS (OCULTAR)'!$P$3:$R$56,3,0),"")</f>
        <v>10988301000633</v>
      </c>
      <c r="B758" s="9" t="str">
        <f>'[1]TCE - ANEXO II - Preencher'!C767</f>
        <v>HOSPITAL PELÓPIDAS SILVEIRA</v>
      </c>
      <c r="C758" s="10"/>
      <c r="D758" s="11" t="str">
        <f>'[1]TCE - ANEXO II - Preencher'!E767</f>
        <v>MARIA BARBOSA DA SILVA</v>
      </c>
      <c r="E758" s="12" t="str">
        <f>IF('[1]TCE - ANEXO II - Preencher'!G767="4 - Assistência Odontológica","2 - Outros Profissionais da saúde",'[1]TCE - ANEXO II - Preencher'!G767)</f>
        <v>2 - Outros Profissionais da Saúde</v>
      </c>
      <c r="F758" s="13" t="str">
        <f>'[1]TCE - ANEXO II - Preencher'!H767</f>
        <v>3222-05</v>
      </c>
      <c r="G758" s="14">
        <f>'[1]TCE - ANEXO II - Preencher'!I767</f>
        <v>44197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1100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417.52</v>
      </c>
      <c r="N758" s="16">
        <f>'[1]TCE - ANEXO II - Preencher'!S767</f>
        <v>110</v>
      </c>
      <c r="O758" s="17">
        <f>'[1]TCE - ANEXO II - Preencher'!W767</f>
        <v>221.89</v>
      </c>
      <c r="P758" s="18">
        <f>'[1]TCE - ANEXO II - Preencher'!X767</f>
        <v>1405.63</v>
      </c>
      <c r="S758" s="22">
        <v>66781</v>
      </c>
    </row>
    <row r="759" spans="1:19" x14ac:dyDescent="0.2">
      <c r="A759" s="8">
        <f>IFERROR(VLOOKUP(B759,'[1]DADOS (OCULTAR)'!$P$3:$R$56,3,0),"")</f>
        <v>10988301000633</v>
      </c>
      <c r="B759" s="9" t="str">
        <f>'[1]TCE - ANEXO II - Preencher'!C768</f>
        <v>HOSPITAL PELÓPIDAS SILVEIRA</v>
      </c>
      <c r="C759" s="10"/>
      <c r="D759" s="11" t="str">
        <f>'[1]TCE - ANEXO II - Preencher'!E768</f>
        <v>MARIA BETANIA ALVES</v>
      </c>
      <c r="E759" s="12" t="str">
        <f>IF('[1]TCE - ANEXO II - Preencher'!G768="4 - Assistência Odontológica","2 - Outros Profissionais da saúde",'[1]TCE - ANEXO II - Preencher'!G768)</f>
        <v>2 - Outros Profissionais da Saúde</v>
      </c>
      <c r="F759" s="13" t="str">
        <f>'[1]TCE - ANEXO II - Preencher'!H768</f>
        <v>2235-05</v>
      </c>
      <c r="G759" s="14">
        <f>'[1]TCE - ANEXO II - Preencher'!I768</f>
        <v>44197</v>
      </c>
      <c r="H759" s="13" t="str">
        <f>'[1]TCE - ANEXO II - Preencher'!J768</f>
        <v>1 - Plantonista</v>
      </c>
      <c r="I759" s="13">
        <f>'[1]TCE - ANEXO II - Preencher'!K768</f>
        <v>40</v>
      </c>
      <c r="J759" s="15">
        <f>'[1]TCE - ANEXO II - Preencher'!L768</f>
        <v>68.53</v>
      </c>
      <c r="K759" s="15">
        <f>'[1]TCE - ANEXO II - Preencher'!P768</f>
        <v>4906.09</v>
      </c>
      <c r="L759" s="15">
        <f>'[1]TCE - ANEXO II - Preencher'!Q768</f>
        <v>0</v>
      </c>
      <c r="M759" s="15">
        <f>'[1]TCE - ANEXO II - Preencher'!R768</f>
        <v>310.62</v>
      </c>
      <c r="N759" s="16">
        <f>'[1]TCE - ANEXO II - Preencher'!S768</f>
        <v>17.13</v>
      </c>
      <c r="O759" s="17">
        <f>'[1]TCE - ANEXO II - Preencher'!W768</f>
        <v>5039.57</v>
      </c>
      <c r="P759" s="18">
        <f>'[1]TCE - ANEXO II - Preencher'!X768</f>
        <v>262.80000000000018</v>
      </c>
      <c r="S759" s="22">
        <v>66811</v>
      </c>
    </row>
    <row r="760" spans="1:19" x14ac:dyDescent="0.2">
      <c r="A760" s="8">
        <f>IFERROR(VLOOKUP(B760,'[1]DADOS (OCULTAR)'!$P$3:$R$56,3,0),"")</f>
        <v>10988301000633</v>
      </c>
      <c r="B760" s="9" t="str">
        <f>'[1]TCE - ANEXO II - Preencher'!C769</f>
        <v>HOSPITAL PELÓPIDAS SILVEIRA</v>
      </c>
      <c r="C760" s="10"/>
      <c r="D760" s="11" t="str">
        <f>'[1]TCE - ANEXO II - Preencher'!E769</f>
        <v>MARIA BETANIA BATISTA DA SILVA SOUZA</v>
      </c>
      <c r="E760" s="12" t="str">
        <f>IF('[1]TCE - ANEXO II - Preencher'!G769="4 - Assistência Odontológica","2 - Outros Profissionais da saúde",'[1]TCE - ANEXO II - Preencher'!G769)</f>
        <v>2 - Outros Profissionais da Saúde</v>
      </c>
      <c r="F760" s="13" t="str">
        <f>'[1]TCE - ANEXO II - Preencher'!H769</f>
        <v>3222-05</v>
      </c>
      <c r="G760" s="14">
        <f>'[1]TCE - ANEXO II - Preencher'!I769</f>
        <v>44197</v>
      </c>
      <c r="H760" s="13" t="str">
        <f>'[1]TCE - ANEXO II - Preencher'!J769</f>
        <v>1 - Plantonista</v>
      </c>
      <c r="I760" s="13">
        <f>'[1]TCE - ANEXO II - Preencher'!K769</f>
        <v>44</v>
      </c>
      <c r="J760" s="15">
        <f>'[1]TCE - ANEXO II - Preencher'!L769</f>
        <v>1100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2944.8</v>
      </c>
      <c r="N760" s="16">
        <f>'[1]TCE - ANEXO II - Preencher'!S769</f>
        <v>110</v>
      </c>
      <c r="O760" s="17">
        <f>'[1]TCE - ANEXO II - Preencher'!W769</f>
        <v>221.92</v>
      </c>
      <c r="P760" s="18">
        <f>'[1]TCE - ANEXO II - Preencher'!X769</f>
        <v>3932.88</v>
      </c>
      <c r="S760" s="22">
        <v>66842</v>
      </c>
    </row>
    <row r="761" spans="1:19" x14ac:dyDescent="0.2">
      <c r="A761" s="8">
        <f>IFERROR(VLOOKUP(B761,'[1]DADOS (OCULTAR)'!$P$3:$R$56,3,0),"")</f>
        <v>10988301000633</v>
      </c>
      <c r="B761" s="9" t="str">
        <f>'[1]TCE - ANEXO II - Preencher'!C770</f>
        <v>HOSPITAL PELÓPIDAS SILVEIRA</v>
      </c>
      <c r="C761" s="10"/>
      <c r="D761" s="11" t="str">
        <f>'[1]TCE - ANEXO II - Preencher'!E770</f>
        <v>MARIA BETANIA LEMOS FERNANDES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2235-05</v>
      </c>
      <c r="G761" s="14">
        <f>'[1]TCE - ANEXO II - Preencher'!I770</f>
        <v>44197</v>
      </c>
      <c r="H761" s="13" t="str">
        <f>'[1]TCE - ANEXO II - Preencher'!J770</f>
        <v>1 - Plantonista</v>
      </c>
      <c r="I761" s="13">
        <f>'[1]TCE - ANEXO II - Preencher'!K770</f>
        <v>40</v>
      </c>
      <c r="J761" s="15">
        <f>'[1]TCE - ANEXO II - Preencher'!L770</f>
        <v>2055.94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1106.8399999999999</v>
      </c>
      <c r="N761" s="16">
        <f>'[1]TCE - ANEXO II - Preencher'!S770</f>
        <v>719.58</v>
      </c>
      <c r="O761" s="17">
        <f>'[1]TCE - ANEXO II - Preencher'!W770</f>
        <v>569.61</v>
      </c>
      <c r="P761" s="18">
        <f>'[1]TCE - ANEXO II - Preencher'!X770</f>
        <v>3312.7499999999995</v>
      </c>
      <c r="S761" s="22">
        <v>66873</v>
      </c>
    </row>
    <row r="762" spans="1:19" x14ac:dyDescent="0.2">
      <c r="A762" s="8">
        <f>IFERROR(VLOOKUP(B762,'[1]DADOS (OCULTAR)'!$P$3:$R$56,3,0),"")</f>
        <v>10988301000633</v>
      </c>
      <c r="B762" s="9" t="str">
        <f>'[1]TCE - ANEXO II - Preencher'!C771</f>
        <v>HOSPITAL PELÓPIDAS SILVEIRA</v>
      </c>
      <c r="C762" s="10"/>
      <c r="D762" s="11" t="str">
        <f>'[1]TCE - ANEXO II - Preencher'!E771</f>
        <v>MARIA BETANIA SABINO DE ARAUJO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 t="str">
        <f>'[1]TCE - ANEXO II - Preencher'!H771</f>
        <v>3222-05</v>
      </c>
      <c r="G762" s="14">
        <f>'[1]TCE - ANEXO II - Preencher'!I771</f>
        <v>44197</v>
      </c>
      <c r="H762" s="13" t="str">
        <f>'[1]TCE - ANEXO II - Preencher'!J771</f>
        <v>1 - Plantonista</v>
      </c>
      <c r="I762" s="13">
        <f>'[1]TCE - ANEXO II - Preencher'!K771</f>
        <v>44</v>
      </c>
      <c r="J762" s="15">
        <f>'[1]TCE - ANEXO II - Preencher'!L771</f>
        <v>880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665.17</v>
      </c>
      <c r="N762" s="16">
        <f>'[1]TCE - ANEXO II - Preencher'!S771</f>
        <v>0</v>
      </c>
      <c r="O762" s="17">
        <f>'[1]TCE - ANEXO II - Preencher'!W771</f>
        <v>204.21</v>
      </c>
      <c r="P762" s="18">
        <f>'[1]TCE - ANEXO II - Preencher'!X771</f>
        <v>1340.96</v>
      </c>
      <c r="S762" s="22">
        <v>66901</v>
      </c>
    </row>
    <row r="763" spans="1:19" x14ac:dyDescent="0.2">
      <c r="A763" s="8">
        <f>IFERROR(VLOOKUP(B763,'[1]DADOS (OCULTAR)'!$P$3:$R$56,3,0),"")</f>
        <v>10988301000633</v>
      </c>
      <c r="B763" s="9" t="str">
        <f>'[1]TCE - ANEXO II - Preencher'!C772</f>
        <v>HOSPITAL PELÓPIDAS SILVEIRA</v>
      </c>
      <c r="C763" s="10"/>
      <c r="D763" s="11" t="str">
        <f>'[1]TCE - ANEXO II - Preencher'!E772</f>
        <v>MARIA CAROLINA CARLOS DE MELO RODRIGUES</v>
      </c>
      <c r="E763" s="12" t="str">
        <f>IF('[1]TCE - ANEXO II - Preencher'!G772="4 - Assistência Odontológica","2 - Outros Profissionais da saúde",'[1]TCE - ANEXO II - Preencher'!G772)</f>
        <v>2 - Outros Profissionais da Saúde</v>
      </c>
      <c r="F763" s="13" t="str">
        <f>'[1]TCE - ANEXO II - Preencher'!H772</f>
        <v>2238-10</v>
      </c>
      <c r="G763" s="14">
        <f>'[1]TCE - ANEXO II - Preencher'!I772</f>
        <v>44197</v>
      </c>
      <c r="H763" s="13" t="str">
        <f>'[1]TCE - ANEXO II - Preencher'!J772</f>
        <v>2 - Diarista</v>
      </c>
      <c r="I763" s="13">
        <f>'[1]TCE - ANEXO II - Preencher'!K772</f>
        <v>20</v>
      </c>
      <c r="J763" s="15">
        <f>'[1]TCE - ANEXO II - Preencher'!L772</f>
        <v>1206.47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2991.49</v>
      </c>
      <c r="N763" s="16">
        <f>'[1]TCE - ANEXO II - Preencher'!S772</f>
        <v>301.62</v>
      </c>
      <c r="O763" s="17">
        <f>'[1]TCE - ANEXO II - Preencher'!W772</f>
        <v>160.25</v>
      </c>
      <c r="P763" s="18">
        <f>'[1]TCE - ANEXO II - Preencher'!X772</f>
        <v>4339.33</v>
      </c>
      <c r="S763" s="22">
        <v>66932</v>
      </c>
    </row>
    <row r="764" spans="1:19" x14ac:dyDescent="0.2">
      <c r="A764" s="8">
        <f>IFERROR(VLOOKUP(B764,'[1]DADOS (OCULTAR)'!$P$3:$R$56,3,0),"")</f>
        <v>10988301000633</v>
      </c>
      <c r="B764" s="9" t="str">
        <f>'[1]TCE - ANEXO II - Preencher'!C773</f>
        <v>HOSPITAL PELÓPIDAS SILVEIRA</v>
      </c>
      <c r="C764" s="10"/>
      <c r="D764" s="11" t="str">
        <f>'[1]TCE - ANEXO II - Preencher'!E773</f>
        <v>MARIA CAROLINA MARTINS DE LIMA</v>
      </c>
      <c r="E764" s="12" t="str">
        <f>IF('[1]TCE - ANEXO II - Preencher'!G773="4 - Assistência Odontológica","2 - Outros Profissionais da saúde",'[1]TCE - ANEXO II - Preencher'!G773)</f>
        <v>3 - Administrativo</v>
      </c>
      <c r="F764" s="13" t="str">
        <f>'[1]TCE - ANEXO II - Preencher'!H773</f>
        <v>1426-05</v>
      </c>
      <c r="G764" s="14">
        <f>'[1]TCE - ANEXO II - Preencher'!I773</f>
        <v>44197</v>
      </c>
      <c r="H764" s="13" t="str">
        <f>'[1]TCE - ANEXO II - Preencher'!J773</f>
        <v>2 - Diarista</v>
      </c>
      <c r="I764" s="13">
        <f>'[1]TCE - ANEXO II - Preencher'!K773</f>
        <v>30</v>
      </c>
      <c r="J764" s="15">
        <f>'[1]TCE - ANEXO II - Preencher'!L773</f>
        <v>10383.9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519.20000000000005</v>
      </c>
      <c r="N764" s="16">
        <f>'[1]TCE - ANEXO II - Preencher'!S773</f>
        <v>0</v>
      </c>
      <c r="O764" s="17">
        <f>'[1]TCE - ANEXO II - Preencher'!W773</f>
        <v>2674.17</v>
      </c>
      <c r="P764" s="18">
        <f>'[1]TCE - ANEXO II - Preencher'!X773</f>
        <v>8228.93</v>
      </c>
      <c r="S764" s="22">
        <v>66962</v>
      </c>
    </row>
    <row r="765" spans="1:19" x14ac:dyDescent="0.2">
      <c r="A765" s="8">
        <f>IFERROR(VLOOKUP(B765,'[1]DADOS (OCULTAR)'!$P$3:$R$56,3,0),"")</f>
        <v>10988301000633</v>
      </c>
      <c r="B765" s="9" t="str">
        <f>'[1]TCE - ANEXO II - Preencher'!C774</f>
        <v>HOSPITAL PELÓPIDAS SILVEIRA</v>
      </c>
      <c r="C765" s="10"/>
      <c r="D765" s="11" t="str">
        <f>'[1]TCE - ANEXO II - Preencher'!E774</f>
        <v>MARIA CRISTINA CORDEIRO DE SOUZA</v>
      </c>
      <c r="E765" s="12" t="str">
        <f>IF('[1]TCE - ANEXO II - Preencher'!G774="4 - Assistência Odontológica","2 - Outros Profissionais da saúde",'[1]TCE - ANEXO II - Preencher'!G774)</f>
        <v>3 - Administrativo</v>
      </c>
      <c r="F765" s="13" t="str">
        <f>'[1]TCE - ANEXO II - Preencher'!H774</f>
        <v>1421-05</v>
      </c>
      <c r="G765" s="14">
        <f>'[1]TCE - ANEXO II - Preencher'!I774</f>
        <v>44197</v>
      </c>
      <c r="H765" s="13" t="str">
        <f>'[1]TCE - ANEXO II - Preencher'!J774</f>
        <v>2 - Diarista</v>
      </c>
      <c r="I765" s="13">
        <f>'[1]TCE - ANEXO II - Preencher'!K774</f>
        <v>44</v>
      </c>
      <c r="J765" s="15">
        <f>'[1]TCE - ANEXO II - Preencher'!L774</f>
        <v>1970.88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142.44</v>
      </c>
      <c r="N765" s="16">
        <f>'[1]TCE - ANEXO II - Preencher'!S774</f>
        <v>0</v>
      </c>
      <c r="O765" s="17">
        <f>'[1]TCE - ANEXO II - Preencher'!W774</f>
        <v>836.66</v>
      </c>
      <c r="P765" s="18">
        <f>'[1]TCE - ANEXO II - Preencher'!X774</f>
        <v>1276.6600000000003</v>
      </c>
      <c r="S765" s="22">
        <v>66993</v>
      </c>
    </row>
    <row r="766" spans="1:19" x14ac:dyDescent="0.2">
      <c r="A766" s="8">
        <f>IFERROR(VLOOKUP(B766,'[1]DADOS (OCULTAR)'!$P$3:$R$56,3,0),"")</f>
        <v>10988301000633</v>
      </c>
      <c r="B766" s="9" t="str">
        <f>'[1]TCE - ANEXO II - Preencher'!C775</f>
        <v>HOSPITAL PELÓPIDAS SILVEIRA</v>
      </c>
      <c r="C766" s="10"/>
      <c r="D766" s="11" t="str">
        <f>'[1]TCE - ANEXO II - Preencher'!E775</f>
        <v>MARIA CRISTINA DE BARROS CUNHA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 t="str">
        <f>'[1]TCE - ANEXO II - Preencher'!H775</f>
        <v>3222-05</v>
      </c>
      <c r="G766" s="14">
        <f>'[1]TCE - ANEXO II - Preencher'!I775</f>
        <v>44197</v>
      </c>
      <c r="H766" s="13" t="str">
        <f>'[1]TCE - ANEXO II - Preencher'!J775</f>
        <v>1 - Plantonista</v>
      </c>
      <c r="I766" s="13">
        <f>'[1]TCE - ANEXO II - Preencher'!K775</f>
        <v>44</v>
      </c>
      <c r="J766" s="15">
        <f>'[1]TCE - ANEXO II - Preencher'!L775</f>
        <v>990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1306.82</v>
      </c>
      <c r="N766" s="16">
        <f>'[1]TCE - ANEXO II - Preencher'!S775</f>
        <v>0</v>
      </c>
      <c r="O766" s="17">
        <f>'[1]TCE - ANEXO II - Preencher'!W775</f>
        <v>644.11</v>
      </c>
      <c r="P766" s="18">
        <f>'[1]TCE - ANEXO II - Preencher'!X775</f>
        <v>1652.7099999999996</v>
      </c>
      <c r="S766" s="22">
        <v>67023</v>
      </c>
    </row>
    <row r="767" spans="1:19" x14ac:dyDescent="0.2">
      <c r="A767" s="8">
        <f>IFERROR(VLOOKUP(B767,'[1]DADOS (OCULTAR)'!$P$3:$R$56,3,0),"")</f>
        <v>10988301000633</v>
      </c>
      <c r="B767" s="9" t="str">
        <f>'[1]TCE - ANEXO II - Preencher'!C776</f>
        <v>HOSPITAL PELÓPIDAS SILVEIRA</v>
      </c>
      <c r="C767" s="10"/>
      <c r="D767" s="11" t="str">
        <f>'[1]TCE - ANEXO II - Preencher'!E776</f>
        <v>MARIA CRISTINA GOMES</v>
      </c>
      <c r="E767" s="12" t="str">
        <f>IF('[1]TCE - ANEXO II - Preencher'!G776="4 - Assistência Odontológica","2 - Outros Profissionais da saúde",'[1]TCE - ANEXO II - Preencher'!G776)</f>
        <v>2 - Outros Profissionais da Saúde</v>
      </c>
      <c r="F767" s="13" t="str">
        <f>'[1]TCE - ANEXO II - Preencher'!H776</f>
        <v>3222-05</v>
      </c>
      <c r="G767" s="14">
        <f>'[1]TCE - ANEXO II - Preencher'!I776</f>
        <v>44197</v>
      </c>
      <c r="H767" s="13" t="str">
        <f>'[1]TCE - ANEXO II - Preencher'!J776</f>
        <v>1 - Plantonista</v>
      </c>
      <c r="I767" s="13">
        <f>'[1]TCE - ANEXO II - Preencher'!K776</f>
        <v>44</v>
      </c>
      <c r="J767" s="15">
        <f>'[1]TCE - ANEXO II - Preencher'!L776</f>
        <v>1100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1540.79</v>
      </c>
      <c r="N767" s="16">
        <f>'[1]TCE - ANEXO II - Preencher'!S776</f>
        <v>0</v>
      </c>
      <c r="O767" s="17">
        <f>'[1]TCE - ANEXO II - Preencher'!W776</f>
        <v>325.05</v>
      </c>
      <c r="P767" s="18">
        <f>'[1]TCE - ANEXO II - Preencher'!X776</f>
        <v>2315.7399999999998</v>
      </c>
      <c r="S767" s="22">
        <v>67054</v>
      </c>
    </row>
    <row r="768" spans="1:19" x14ac:dyDescent="0.2">
      <c r="A768" s="8">
        <f>IFERROR(VLOOKUP(B768,'[1]DADOS (OCULTAR)'!$P$3:$R$56,3,0),"")</f>
        <v>10988301000633</v>
      </c>
      <c r="B768" s="9" t="str">
        <f>'[1]TCE - ANEXO II - Preencher'!C777</f>
        <v>HOSPITAL PELÓPIDAS SILVEIRA</v>
      </c>
      <c r="C768" s="10"/>
      <c r="D768" s="11" t="str">
        <f>'[1]TCE - ANEXO II - Preencher'!E777</f>
        <v>MARIA DA CONCEICAO DE SANTANA DA SILVA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 t="str">
        <f>'[1]TCE - ANEXO II - Preencher'!H777</f>
        <v>7664-20</v>
      </c>
      <c r="G768" s="14">
        <f>'[1]TCE - ANEXO II - Preencher'!I777</f>
        <v>44197</v>
      </c>
      <c r="H768" s="13" t="str">
        <f>'[1]TCE - ANEXO II - Preencher'!J777</f>
        <v>1 - Plantonista</v>
      </c>
      <c r="I768" s="13">
        <f>'[1]TCE - ANEXO II - Preencher'!K777</f>
        <v>24</v>
      </c>
      <c r="J768" s="15">
        <f>'[1]TCE - ANEXO II - Preencher'!L777</f>
        <v>1100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495</v>
      </c>
      <c r="N768" s="16">
        <f>'[1]TCE - ANEXO II - Preencher'!S777</f>
        <v>0</v>
      </c>
      <c r="O768" s="17">
        <f>'[1]TCE - ANEXO II - Preencher'!W777</f>
        <v>226.05</v>
      </c>
      <c r="P768" s="18">
        <f>'[1]TCE - ANEXO II - Preencher'!X777</f>
        <v>1368.95</v>
      </c>
      <c r="S768" s="22">
        <v>67085</v>
      </c>
    </row>
    <row r="769" spans="1:19" x14ac:dyDescent="0.2">
      <c r="A769" s="8">
        <f>IFERROR(VLOOKUP(B769,'[1]DADOS (OCULTAR)'!$P$3:$R$56,3,0),"")</f>
        <v>10988301000633</v>
      </c>
      <c r="B769" s="9" t="str">
        <f>'[1]TCE - ANEXO II - Preencher'!C778</f>
        <v>HOSPITAL PELÓPIDAS SILVEIRA</v>
      </c>
      <c r="C769" s="10"/>
      <c r="D769" s="11" t="str">
        <f>'[1]TCE - ANEXO II - Preencher'!E778</f>
        <v>MARIA DA CONCEICAO NEVES SANTOS</v>
      </c>
      <c r="E769" s="12" t="str">
        <f>IF('[1]TCE - ANEXO II - Preencher'!G778="4 - Assistência Odontológica","2 - Outros Profissionais da saúde",'[1]TCE - ANEXO II - Preencher'!G778)</f>
        <v>2 - Outros Profissionais da Saúde</v>
      </c>
      <c r="F769" s="13" t="str">
        <f>'[1]TCE - ANEXO II - Preencher'!H778</f>
        <v>3222-05</v>
      </c>
      <c r="G769" s="14">
        <f>'[1]TCE - ANEXO II - Preencher'!I778</f>
        <v>44197</v>
      </c>
      <c r="H769" s="13" t="str">
        <f>'[1]TCE - ANEXO II - Preencher'!J778</f>
        <v>1 - Plantonista</v>
      </c>
      <c r="I769" s="13">
        <f>'[1]TCE - ANEXO II - Preencher'!K778</f>
        <v>44</v>
      </c>
      <c r="J769" s="15">
        <f>'[1]TCE - ANEXO II - Preencher'!L778</f>
        <v>953.33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701.2</v>
      </c>
      <c r="N769" s="16">
        <f>'[1]TCE - ANEXO II - Preencher'!S778</f>
        <v>110</v>
      </c>
      <c r="O769" s="17">
        <f>'[1]TCE - ANEXO II - Preencher'!W778</f>
        <v>230.99</v>
      </c>
      <c r="P769" s="18">
        <f>'[1]TCE - ANEXO II - Preencher'!X778</f>
        <v>1533.5400000000002</v>
      </c>
      <c r="S769" s="22">
        <v>67115</v>
      </c>
    </row>
    <row r="770" spans="1:19" x14ac:dyDescent="0.2">
      <c r="A770" s="8">
        <f>IFERROR(VLOOKUP(B770,'[1]DADOS (OCULTAR)'!$P$3:$R$56,3,0),"")</f>
        <v>10988301000633</v>
      </c>
      <c r="B770" s="9" t="str">
        <f>'[1]TCE - ANEXO II - Preencher'!C779</f>
        <v>HOSPITAL PELÓPIDAS SILVEIRA</v>
      </c>
      <c r="C770" s="10"/>
      <c r="D770" s="11" t="str">
        <f>'[1]TCE - ANEXO II - Preencher'!E779</f>
        <v>MARIA DA CONCEICAO PENHA DE PAULO</v>
      </c>
      <c r="E770" s="12" t="str">
        <f>IF('[1]TCE - ANEXO II - Preencher'!G779="4 - Assistência Odontológica","2 - Outros Profissionais da saúde",'[1]TCE - ANEXO II - Preencher'!G779)</f>
        <v>2 - Outros Profissionais da Saúde</v>
      </c>
      <c r="F770" s="13" t="str">
        <f>'[1]TCE - ANEXO II - Preencher'!H779</f>
        <v>5152-05</v>
      </c>
      <c r="G770" s="14">
        <f>'[1]TCE - ANEXO II - Preencher'!I779</f>
        <v>44197</v>
      </c>
      <c r="H770" s="13" t="str">
        <f>'[1]TCE - ANEXO II - Preencher'!J779</f>
        <v>1 - Plantonista</v>
      </c>
      <c r="I770" s="13">
        <f>'[1]TCE - ANEXO II - Preencher'!K779</f>
        <v>44</v>
      </c>
      <c r="J770" s="15">
        <f>'[1]TCE - ANEXO II - Preencher'!L779</f>
        <v>916.67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515.33000000000004</v>
      </c>
      <c r="N770" s="16">
        <f>'[1]TCE - ANEXO II - Preencher'!S779</f>
        <v>0</v>
      </c>
      <c r="O770" s="17">
        <f>'[1]TCE - ANEXO II - Preencher'!W779</f>
        <v>179.91</v>
      </c>
      <c r="P770" s="18">
        <f>'[1]TCE - ANEXO II - Preencher'!X779</f>
        <v>1252.0899999999999</v>
      </c>
      <c r="S770" s="22">
        <v>67146</v>
      </c>
    </row>
    <row r="771" spans="1:19" x14ac:dyDescent="0.2">
      <c r="A771" s="8">
        <f>IFERROR(VLOOKUP(B771,'[1]DADOS (OCULTAR)'!$P$3:$R$56,3,0),"")</f>
        <v>10988301000633</v>
      </c>
      <c r="B771" s="9" t="str">
        <f>'[1]TCE - ANEXO II - Preencher'!C780</f>
        <v>HOSPITAL PELÓPIDAS SILVEIRA</v>
      </c>
      <c r="C771" s="10"/>
      <c r="D771" s="11" t="str">
        <f>'[1]TCE - ANEXO II - Preencher'!E780</f>
        <v>MARIA DA GLORIA DE ANDRADE</v>
      </c>
      <c r="E771" s="12" t="str">
        <f>IF('[1]TCE - ANEXO II - Preencher'!G780="4 - Assistência Odontológica","2 - Outros Profissionais da saúde",'[1]TCE - ANEXO II - Preencher'!G780)</f>
        <v>2 - Outros Profissionais da Saúde</v>
      </c>
      <c r="F771" s="13" t="str">
        <f>'[1]TCE - ANEXO II - Preencher'!H780</f>
        <v>5211-30</v>
      </c>
      <c r="G771" s="14">
        <f>'[1]TCE - ANEXO II - Preencher'!I780</f>
        <v>44197</v>
      </c>
      <c r="H771" s="13" t="str">
        <f>'[1]TCE - ANEXO II - Preencher'!J780</f>
        <v>1 - Plantonista</v>
      </c>
      <c r="I771" s="13">
        <f>'[1]TCE - ANEXO II - Preencher'!K780</f>
        <v>44</v>
      </c>
      <c r="J771" s="15">
        <f>'[1]TCE - ANEXO II - Preencher'!L780</f>
        <v>1100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55</v>
      </c>
      <c r="N771" s="16">
        <f>'[1]TCE - ANEXO II - Preencher'!S780</f>
        <v>0</v>
      </c>
      <c r="O771" s="17">
        <f>'[1]TCE - ANEXO II - Preencher'!W780</f>
        <v>163.63999999999999</v>
      </c>
      <c r="P771" s="18">
        <f>'[1]TCE - ANEXO II - Preencher'!X780</f>
        <v>991.36</v>
      </c>
      <c r="S771" s="22">
        <v>67176</v>
      </c>
    </row>
    <row r="772" spans="1:19" x14ac:dyDescent="0.2">
      <c r="A772" s="8">
        <f>IFERROR(VLOOKUP(B772,'[1]DADOS (OCULTAR)'!$P$3:$R$56,3,0),"")</f>
        <v>10988301000633</v>
      </c>
      <c r="B772" s="9" t="str">
        <f>'[1]TCE - ANEXO II - Preencher'!C781</f>
        <v>HOSPITAL PELÓPIDAS SILVEIRA</v>
      </c>
      <c r="C772" s="10"/>
      <c r="D772" s="11" t="str">
        <f>'[1]TCE - ANEXO II - Preencher'!E781</f>
        <v>MARIA DA GLORIA PAES SILVA</v>
      </c>
      <c r="E772" s="12" t="str">
        <f>IF('[1]TCE - ANEXO II - Preencher'!G781="4 - Assistência Odontológica","2 - Outros Profissionais da saúde",'[1]TCE - ANEXO II - Preencher'!G781)</f>
        <v>3 - Administrativo</v>
      </c>
      <c r="F772" s="13" t="str">
        <f>'[1]TCE - ANEXO II - Preencher'!H781</f>
        <v>1421-05</v>
      </c>
      <c r="G772" s="14">
        <f>'[1]TCE - ANEXO II - Preencher'!I781</f>
        <v>44197</v>
      </c>
      <c r="H772" s="13" t="str">
        <f>'[1]TCE - ANEXO II - Preencher'!J781</f>
        <v>2 - Diarista</v>
      </c>
      <c r="I772" s="13">
        <f>'[1]TCE - ANEXO II - Preencher'!K781</f>
        <v>44</v>
      </c>
      <c r="J772" s="15">
        <f>'[1]TCE - ANEXO II - Preencher'!L781</f>
        <v>1843.11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312.16000000000003</v>
      </c>
      <c r="N772" s="16">
        <f>'[1]TCE - ANEXO II - Preencher'!S781</f>
        <v>0</v>
      </c>
      <c r="O772" s="17">
        <f>'[1]TCE - ANEXO II - Preencher'!W781</f>
        <v>373.64</v>
      </c>
      <c r="P772" s="18">
        <f>'[1]TCE - ANEXO II - Preencher'!X781</f>
        <v>1781.63</v>
      </c>
      <c r="S772" s="22">
        <v>67207</v>
      </c>
    </row>
    <row r="773" spans="1:19" x14ac:dyDescent="0.2">
      <c r="A773" s="8">
        <f>IFERROR(VLOOKUP(B773,'[1]DADOS (OCULTAR)'!$P$3:$R$56,3,0),"")</f>
        <v>10988301000633</v>
      </c>
      <c r="B773" s="9" t="str">
        <f>'[1]TCE - ANEXO II - Preencher'!C782</f>
        <v>HOSPITAL PELÓPIDAS SILVEIRA</v>
      </c>
      <c r="C773" s="10"/>
      <c r="D773" s="11" t="str">
        <f>'[1]TCE - ANEXO II - Preencher'!E782</f>
        <v>MARIA DA PENHA NUNES DAVID</v>
      </c>
      <c r="E773" s="12" t="str">
        <f>IF('[1]TCE - ANEXO II - Preencher'!G782="4 - Assistência Odontológica","2 - Outros Profissionais da saúde",'[1]TCE - ANEXO II - Preencher'!G782)</f>
        <v>2 - Outros Profissionais da Saúde</v>
      </c>
      <c r="F773" s="13" t="str">
        <f>'[1]TCE - ANEXO II - Preencher'!H782</f>
        <v>3222-05</v>
      </c>
      <c r="G773" s="14">
        <f>'[1]TCE - ANEXO II - Preencher'!I782</f>
        <v>44197</v>
      </c>
      <c r="H773" s="13" t="str">
        <f>'[1]TCE - ANEXO II - Preencher'!J782</f>
        <v>1 - Plantonista</v>
      </c>
      <c r="I773" s="13">
        <f>'[1]TCE - ANEXO II - Preencher'!K782</f>
        <v>44</v>
      </c>
      <c r="J773" s="15">
        <f>'[1]TCE - ANEXO II - Preencher'!L782</f>
        <v>1100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1359.53</v>
      </c>
      <c r="N773" s="16">
        <f>'[1]TCE - ANEXO II - Preencher'!S782</f>
        <v>110</v>
      </c>
      <c r="O773" s="17">
        <f>'[1]TCE - ANEXO II - Preencher'!W782</f>
        <v>717.37</v>
      </c>
      <c r="P773" s="18">
        <f>'[1]TCE - ANEXO II - Preencher'!X782</f>
        <v>1852.1599999999999</v>
      </c>
      <c r="S773" s="22">
        <v>67238</v>
      </c>
    </row>
    <row r="774" spans="1:19" x14ac:dyDescent="0.2">
      <c r="A774" s="8">
        <f>IFERROR(VLOOKUP(B774,'[1]DADOS (OCULTAR)'!$P$3:$R$56,3,0),"")</f>
        <v>10988301000633</v>
      </c>
      <c r="B774" s="9" t="str">
        <f>'[1]TCE - ANEXO II - Preencher'!C783</f>
        <v>HOSPITAL PELÓPIDAS SILVEIRA</v>
      </c>
      <c r="C774" s="10"/>
      <c r="D774" s="11" t="str">
        <f>'[1]TCE - ANEXO II - Preencher'!E783</f>
        <v>MARIA DAS GRACAS DA SILVA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 t="str">
        <f>'[1]TCE - ANEXO II - Preencher'!H783</f>
        <v>3222-05</v>
      </c>
      <c r="G774" s="14">
        <f>'[1]TCE - ANEXO II - Preencher'!I783</f>
        <v>44197</v>
      </c>
      <c r="H774" s="13" t="str">
        <f>'[1]TCE - ANEXO II - Preencher'!J783</f>
        <v>1 - Plantonista</v>
      </c>
      <c r="I774" s="13">
        <f>'[1]TCE - ANEXO II - Preencher'!K783</f>
        <v>44</v>
      </c>
      <c r="J774" s="15">
        <f>'[1]TCE - ANEXO II - Preencher'!L783</f>
        <v>1100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1528.85</v>
      </c>
      <c r="N774" s="16">
        <f>'[1]TCE - ANEXO II - Preencher'!S783</f>
        <v>110</v>
      </c>
      <c r="O774" s="17">
        <f>'[1]TCE - ANEXO II - Preencher'!W783</f>
        <v>316.91000000000003</v>
      </c>
      <c r="P774" s="18">
        <f>'[1]TCE - ANEXO II - Preencher'!X783</f>
        <v>2421.94</v>
      </c>
      <c r="S774" s="22">
        <v>67267</v>
      </c>
    </row>
    <row r="775" spans="1:19" x14ac:dyDescent="0.2">
      <c r="A775" s="8">
        <f>IFERROR(VLOOKUP(B775,'[1]DADOS (OCULTAR)'!$P$3:$R$56,3,0),"")</f>
        <v>10988301000633</v>
      </c>
      <c r="B775" s="9" t="str">
        <f>'[1]TCE - ANEXO II - Preencher'!C784</f>
        <v>HOSPITAL PELÓPIDAS SILVEIRA</v>
      </c>
      <c r="C775" s="10"/>
      <c r="D775" s="11" t="str">
        <f>'[1]TCE - ANEXO II - Preencher'!E784</f>
        <v>MARIA DAS GRACAS TERESINHA DA SILVA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 t="str">
        <f>'[1]TCE - ANEXO II - Preencher'!H784</f>
        <v>3222-05</v>
      </c>
      <c r="G775" s="14">
        <f>'[1]TCE - ANEXO II - Preencher'!I784</f>
        <v>44197</v>
      </c>
      <c r="H775" s="13" t="str">
        <f>'[1]TCE - ANEXO II - Preencher'!J784</f>
        <v>1 - Plantonista</v>
      </c>
      <c r="I775" s="13">
        <f>'[1]TCE - ANEXO II - Preencher'!K784</f>
        <v>44</v>
      </c>
      <c r="J775" s="15">
        <f>'[1]TCE - ANEXO II - Preencher'!L784</f>
        <v>1100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382.46</v>
      </c>
      <c r="N775" s="16">
        <f>'[1]TCE - ANEXO II - Preencher'!S784</f>
        <v>0</v>
      </c>
      <c r="O775" s="17">
        <f>'[1]TCE - ANEXO II - Preencher'!W784</f>
        <v>186.25</v>
      </c>
      <c r="P775" s="18">
        <f>'[1]TCE - ANEXO II - Preencher'!X784</f>
        <v>1296.21</v>
      </c>
      <c r="S775" s="22">
        <v>67298</v>
      </c>
    </row>
    <row r="776" spans="1:19" x14ac:dyDescent="0.2">
      <c r="A776" s="8">
        <f>IFERROR(VLOOKUP(B776,'[1]DADOS (OCULTAR)'!$P$3:$R$56,3,0),"")</f>
        <v>10988301000633</v>
      </c>
      <c r="B776" s="9" t="str">
        <f>'[1]TCE - ANEXO II - Preencher'!C785</f>
        <v>HOSPITAL PELÓPIDAS SILVEIRA</v>
      </c>
      <c r="C776" s="10"/>
      <c r="D776" s="11" t="str">
        <f>'[1]TCE - ANEXO II - Preencher'!E785</f>
        <v>MARIA DE LOURDES DE LIMA PEREIRA MARTINS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 t="str">
        <f>'[1]TCE - ANEXO II - Preencher'!H785</f>
        <v>3222-05</v>
      </c>
      <c r="G776" s="14">
        <f>'[1]TCE - ANEXO II - Preencher'!I785</f>
        <v>44197</v>
      </c>
      <c r="H776" s="13" t="str">
        <f>'[1]TCE - ANEXO II - Preencher'!J785</f>
        <v>1 - Plantonista</v>
      </c>
      <c r="I776" s="13">
        <f>'[1]TCE - ANEXO II - Preencher'!K785</f>
        <v>44</v>
      </c>
      <c r="J776" s="15">
        <f>'[1]TCE - ANEXO II - Preencher'!L785</f>
        <v>1063.33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542.46</v>
      </c>
      <c r="N776" s="16">
        <f>'[1]TCE - ANEXO II - Preencher'!S785</f>
        <v>0</v>
      </c>
      <c r="O776" s="17">
        <f>'[1]TCE - ANEXO II - Preencher'!W785</f>
        <v>307.77999999999997</v>
      </c>
      <c r="P776" s="18">
        <f>'[1]TCE - ANEXO II - Preencher'!X785</f>
        <v>1298.01</v>
      </c>
      <c r="S776" s="22">
        <v>67328</v>
      </c>
    </row>
    <row r="777" spans="1:19" x14ac:dyDescent="0.2">
      <c r="A777" s="8">
        <f>IFERROR(VLOOKUP(B777,'[1]DADOS (OCULTAR)'!$P$3:$R$56,3,0),"")</f>
        <v>10988301000633</v>
      </c>
      <c r="B777" s="9" t="str">
        <f>'[1]TCE - ANEXO II - Preencher'!C786</f>
        <v>HOSPITAL PELÓPIDAS SILVEIRA</v>
      </c>
      <c r="C777" s="10"/>
      <c r="D777" s="11" t="str">
        <f>'[1]TCE - ANEXO II - Preencher'!E786</f>
        <v>MARIA DO CARMO BARRETTO FREITAS DA SILVA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 t="str">
        <f>'[1]TCE - ANEXO II - Preencher'!H786</f>
        <v>3222-05</v>
      </c>
      <c r="G777" s="14">
        <f>'[1]TCE - ANEXO II - Preencher'!I786</f>
        <v>44197</v>
      </c>
      <c r="H777" s="13" t="str">
        <f>'[1]TCE - ANEXO II - Preencher'!J786</f>
        <v>1 - Plantonista</v>
      </c>
      <c r="I777" s="13">
        <f>'[1]TCE - ANEXO II - Preencher'!K786</f>
        <v>44</v>
      </c>
      <c r="J777" s="15">
        <f>'[1]TCE - ANEXO II - Preencher'!L786</f>
        <v>1026.67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606.51</v>
      </c>
      <c r="N777" s="16">
        <f>'[1]TCE - ANEXO II - Preencher'!S786</f>
        <v>110</v>
      </c>
      <c r="O777" s="17">
        <f>'[1]TCE - ANEXO II - Preencher'!W786</f>
        <v>631.02</v>
      </c>
      <c r="P777" s="18">
        <f>'[1]TCE - ANEXO II - Preencher'!X786</f>
        <v>1112.1600000000001</v>
      </c>
      <c r="S777" s="22">
        <v>67359</v>
      </c>
    </row>
    <row r="778" spans="1:19" x14ac:dyDescent="0.2">
      <c r="A778" s="8">
        <f>IFERROR(VLOOKUP(B778,'[1]DADOS (OCULTAR)'!$P$3:$R$56,3,0),"")</f>
        <v>10988301000633</v>
      </c>
      <c r="B778" s="9" t="str">
        <f>'[1]TCE - ANEXO II - Preencher'!C787</f>
        <v>HOSPITAL PELÓPIDAS SILVEIRA</v>
      </c>
      <c r="C778" s="10"/>
      <c r="D778" s="11" t="str">
        <f>'[1]TCE - ANEXO II - Preencher'!E787</f>
        <v>MARIA EDIVANE DO NASCIMENTO</v>
      </c>
      <c r="E778" s="12" t="str">
        <f>IF('[1]TCE - ANEXO II - Preencher'!G787="4 - Assistência Odontológica","2 - Outros Profissionais da saúde",'[1]TCE - ANEXO II - Preencher'!G787)</f>
        <v>2 - Outros Profissionais da Saúde</v>
      </c>
      <c r="F778" s="13" t="str">
        <f>'[1]TCE - ANEXO II - Preencher'!H787</f>
        <v>3222-05</v>
      </c>
      <c r="G778" s="14">
        <f>'[1]TCE - ANEXO II - Preencher'!I787</f>
        <v>44197</v>
      </c>
      <c r="H778" s="13" t="str">
        <f>'[1]TCE - ANEXO II - Preencher'!J787</f>
        <v>1 - Plantonista</v>
      </c>
      <c r="I778" s="13">
        <f>'[1]TCE - ANEXO II - Preencher'!K787</f>
        <v>44</v>
      </c>
      <c r="J778" s="15">
        <f>'[1]TCE - ANEXO II - Preencher'!L787</f>
        <v>1100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908.03</v>
      </c>
      <c r="N778" s="16">
        <f>'[1]TCE - ANEXO II - Preencher'!S787</f>
        <v>0</v>
      </c>
      <c r="O778" s="17">
        <f>'[1]TCE - ANEXO II - Preencher'!W787</f>
        <v>232.87</v>
      </c>
      <c r="P778" s="18">
        <f>'[1]TCE - ANEXO II - Preencher'!X787</f>
        <v>1775.1599999999999</v>
      </c>
      <c r="S778" s="22">
        <v>67389</v>
      </c>
    </row>
    <row r="779" spans="1:19" x14ac:dyDescent="0.2">
      <c r="A779" s="8">
        <f>IFERROR(VLOOKUP(B779,'[1]DADOS (OCULTAR)'!$P$3:$R$56,3,0),"")</f>
        <v>10988301000633</v>
      </c>
      <c r="B779" s="9" t="str">
        <f>'[1]TCE - ANEXO II - Preencher'!C788</f>
        <v>HOSPITAL PELÓPIDAS SILVEIRA</v>
      </c>
      <c r="C779" s="10"/>
      <c r="D779" s="11" t="str">
        <f>'[1]TCE - ANEXO II - Preencher'!E788</f>
        <v>MARIA EDUARDA CRUZ ROCHA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 t="str">
        <f>'[1]TCE - ANEXO II - Preencher'!H788</f>
        <v>3222-05</v>
      </c>
      <c r="G779" s="14">
        <f>'[1]TCE - ANEXO II - Preencher'!I788</f>
        <v>44197</v>
      </c>
      <c r="H779" s="13" t="str">
        <f>'[1]TCE - ANEXO II - Preencher'!J788</f>
        <v>2 - Diarista</v>
      </c>
      <c r="I779" s="13">
        <f>'[1]TCE - ANEXO II - Preencher'!K788</f>
        <v>44</v>
      </c>
      <c r="J779" s="15">
        <f>'[1]TCE - ANEXO II - Preencher'!L788</f>
        <v>1100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316.31</v>
      </c>
      <c r="N779" s="16">
        <f>'[1]TCE - ANEXO II - Preencher'!S788</f>
        <v>0</v>
      </c>
      <c r="O779" s="17">
        <f>'[1]TCE - ANEXO II - Preencher'!W788</f>
        <v>211.3</v>
      </c>
      <c r="P779" s="18">
        <f>'[1]TCE - ANEXO II - Preencher'!X788</f>
        <v>1205.01</v>
      </c>
      <c r="S779" s="22">
        <v>67420</v>
      </c>
    </row>
    <row r="780" spans="1:19" x14ac:dyDescent="0.2">
      <c r="A780" s="8">
        <f>IFERROR(VLOOKUP(B780,'[1]DADOS (OCULTAR)'!$P$3:$R$56,3,0),"")</f>
        <v>10988301000633</v>
      </c>
      <c r="B780" s="9" t="str">
        <f>'[1]TCE - ANEXO II - Preencher'!C789</f>
        <v>HOSPITAL PELÓPIDAS SILVEIRA</v>
      </c>
      <c r="C780" s="10"/>
      <c r="D780" s="11" t="str">
        <f>'[1]TCE - ANEXO II - Preencher'!E789</f>
        <v>MARIA EDUARDA DE ARRUDA SAROLDI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 t="str">
        <f>'[1]TCE - ANEXO II - Preencher'!H789</f>
        <v>2235-05</v>
      </c>
      <c r="G780" s="14">
        <f>'[1]TCE - ANEXO II - Preencher'!I789</f>
        <v>44197</v>
      </c>
      <c r="H780" s="13" t="str">
        <f>'[1]TCE - ANEXO II - Preencher'!J789</f>
        <v>2 - Diarista</v>
      </c>
      <c r="I780" s="13">
        <f>'[1]TCE - ANEXO II - Preencher'!K789</f>
        <v>40</v>
      </c>
      <c r="J780" s="15">
        <f>'[1]TCE - ANEXO II - Preencher'!L789</f>
        <v>2055.94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7353.28</v>
      </c>
      <c r="N780" s="16">
        <f>'[1]TCE - ANEXO II - Preencher'!S789</f>
        <v>513.99</v>
      </c>
      <c r="O780" s="17">
        <f>'[1]TCE - ANEXO II - Preencher'!W789</f>
        <v>641.70000000000005</v>
      </c>
      <c r="P780" s="18">
        <f>'[1]TCE - ANEXO II - Preencher'!X789</f>
        <v>9281.5099999999984</v>
      </c>
      <c r="S780" s="22">
        <v>67451</v>
      </c>
    </row>
    <row r="781" spans="1:19" x14ac:dyDescent="0.2">
      <c r="A781" s="8">
        <f>IFERROR(VLOOKUP(B781,'[1]DADOS (OCULTAR)'!$P$3:$R$56,3,0),"")</f>
        <v>10988301000633</v>
      </c>
      <c r="B781" s="9" t="str">
        <f>'[1]TCE - ANEXO II - Preencher'!C790</f>
        <v>HOSPITAL PELÓPIDAS SILVEIRA</v>
      </c>
      <c r="C781" s="10"/>
      <c r="D781" s="11" t="str">
        <f>'[1]TCE - ANEXO II - Preencher'!E790</f>
        <v>MARIA EDUARDA MOREIRA CARDOSO</v>
      </c>
      <c r="E781" s="12" t="str">
        <f>IF('[1]TCE - ANEXO II - Preencher'!G790="4 - Assistência Odontológica","2 - Outros Profissionais da saúde",'[1]TCE - ANEXO II - Preencher'!G790)</f>
        <v>1 - Médico</v>
      </c>
      <c r="F781" s="13" t="str">
        <f>'[1]TCE - ANEXO II - Preencher'!H790</f>
        <v>2251-25</v>
      </c>
      <c r="G781" s="14">
        <f>'[1]TCE - ANEXO II - Preencher'!I790</f>
        <v>44197</v>
      </c>
      <c r="H781" s="13" t="str">
        <f>'[1]TCE - ANEXO II - Preencher'!J790</f>
        <v>1 - Plantonista</v>
      </c>
      <c r="I781" s="13">
        <f>'[1]TCE - ANEXO II - Preencher'!K790</f>
        <v>12</v>
      </c>
      <c r="J781" s="15">
        <f>'[1]TCE - ANEXO II - Preencher'!L790</f>
        <v>1584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220</v>
      </c>
      <c r="N781" s="16">
        <f>'[1]TCE - ANEXO II - Preencher'!S790</f>
        <v>1995.08</v>
      </c>
      <c r="O781" s="17">
        <f>'[1]TCE - ANEXO II - Preencher'!W790</f>
        <v>585.29</v>
      </c>
      <c r="P781" s="18">
        <f>'[1]TCE - ANEXO II - Preencher'!X790</f>
        <v>3213.79</v>
      </c>
      <c r="S781" s="22">
        <v>67481</v>
      </c>
    </row>
    <row r="782" spans="1:19" x14ac:dyDescent="0.2">
      <c r="A782" s="8">
        <f>IFERROR(VLOOKUP(B782,'[1]DADOS (OCULTAR)'!$P$3:$R$56,3,0),"")</f>
        <v>10988301000633</v>
      </c>
      <c r="B782" s="9" t="str">
        <f>'[1]TCE - ANEXO II - Preencher'!C791</f>
        <v>HOSPITAL PELÓPIDAS SILVEIRA</v>
      </c>
      <c r="C782" s="10"/>
      <c r="D782" s="11" t="str">
        <f>'[1]TCE - ANEXO II - Preencher'!E791</f>
        <v>MARIA ELISANGELA NASCIMENTO PEREIRA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 t="str">
        <f>'[1]TCE - ANEXO II - Preencher'!H791</f>
        <v>2235-05</v>
      </c>
      <c r="G782" s="14">
        <f>'[1]TCE - ANEXO II - Preencher'!I791</f>
        <v>44197</v>
      </c>
      <c r="H782" s="13" t="str">
        <f>'[1]TCE - ANEXO II - Preencher'!J791</f>
        <v>1 - Plantonista</v>
      </c>
      <c r="I782" s="13">
        <f>'[1]TCE - ANEXO II - Preencher'!K791</f>
        <v>40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 x14ac:dyDescent="0.2">
      <c r="A783" s="8">
        <f>IFERROR(VLOOKUP(B783,'[1]DADOS (OCULTAR)'!$P$3:$R$56,3,0),"")</f>
        <v>10988301000633</v>
      </c>
      <c r="B783" s="9" t="str">
        <f>'[1]TCE - ANEXO II - Preencher'!C792</f>
        <v>HOSPITAL PELÓPIDAS SILVEIRA</v>
      </c>
      <c r="C783" s="10"/>
      <c r="D783" s="11" t="str">
        <f>'[1]TCE - ANEXO II - Preencher'!E792</f>
        <v>MARIA ERCILIA DE LIMA BARREIRO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 t="str">
        <f>'[1]TCE - ANEXO II - Preencher'!H792</f>
        <v>2236-05</v>
      </c>
      <c r="G783" s="14">
        <f>'[1]TCE - ANEXO II - Preencher'!I792</f>
        <v>44197</v>
      </c>
      <c r="H783" s="13" t="str">
        <f>'[1]TCE - ANEXO II - Preencher'!J792</f>
        <v>2 - Diarista</v>
      </c>
      <c r="I783" s="13">
        <f>'[1]TCE - ANEXO II - Preencher'!K792</f>
        <v>30</v>
      </c>
      <c r="J783" s="15">
        <f>'[1]TCE - ANEXO II - Preencher'!L792</f>
        <v>133.72</v>
      </c>
      <c r="K783" s="15">
        <f>'[1]TCE - ANEXO II - Preencher'!P792</f>
        <v>4160.3500000000004</v>
      </c>
      <c r="L783" s="15">
        <f>'[1]TCE - ANEXO II - Preencher'!Q792</f>
        <v>0</v>
      </c>
      <c r="M783" s="15">
        <f>'[1]TCE - ANEXO II - Preencher'!R792</f>
        <v>40</v>
      </c>
      <c r="N783" s="16">
        <f>'[1]TCE - ANEXO II - Preencher'!S792</f>
        <v>37.44</v>
      </c>
      <c r="O783" s="17">
        <f>'[1]TCE - ANEXO II - Preencher'!W792</f>
        <v>4182.26</v>
      </c>
      <c r="P783" s="18">
        <f>'[1]TCE - ANEXO II - Preencher'!X792</f>
        <v>189.25</v>
      </c>
      <c r="S783" s="22">
        <v>67542</v>
      </c>
    </row>
    <row r="784" spans="1:19" x14ac:dyDescent="0.2">
      <c r="A784" s="8">
        <f>IFERROR(VLOOKUP(B784,'[1]DADOS (OCULTAR)'!$P$3:$R$56,3,0),"")</f>
        <v>10988301000633</v>
      </c>
      <c r="B784" s="9" t="str">
        <f>'[1]TCE - ANEXO II - Preencher'!C793</f>
        <v>HOSPITAL PELÓPIDAS SILVEIRA</v>
      </c>
      <c r="C784" s="10"/>
      <c r="D784" s="11" t="str">
        <f>'[1]TCE - ANEXO II - Preencher'!E793</f>
        <v>MARIA FERNANDA APARECIDA MOURA DE SOUZA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 t="str">
        <f>'[1]TCE - ANEXO II - Preencher'!H793</f>
        <v>2235-05</v>
      </c>
      <c r="G784" s="14">
        <f>'[1]TCE - ANEXO II - Preencher'!I793</f>
        <v>44197</v>
      </c>
      <c r="H784" s="13" t="str">
        <f>'[1]TCE - ANEXO II - Preencher'!J793</f>
        <v>2 - Diarista</v>
      </c>
      <c r="I784" s="13">
        <f>'[1]TCE - ANEXO II - Preencher'!K793</f>
        <v>40</v>
      </c>
      <c r="J784" s="15">
        <f>'[1]TCE - ANEXO II - Preencher'!L793</f>
        <v>2055.94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612.82000000000005</v>
      </c>
      <c r="N784" s="16">
        <f>'[1]TCE - ANEXO II - Preencher'!S793</f>
        <v>627.07000000000005</v>
      </c>
      <c r="O784" s="17">
        <f>'[1]TCE - ANEXO II - Preencher'!W793</f>
        <v>405.53</v>
      </c>
      <c r="P784" s="18">
        <f>'[1]TCE - ANEXO II - Preencher'!X793</f>
        <v>2890.3</v>
      </c>
      <c r="S784" s="22">
        <v>67573</v>
      </c>
    </row>
    <row r="785" spans="1:19" x14ac:dyDescent="0.2">
      <c r="A785" s="8">
        <f>IFERROR(VLOOKUP(B785,'[1]DADOS (OCULTAR)'!$P$3:$R$56,3,0),"")</f>
        <v>10988301000633</v>
      </c>
      <c r="B785" s="9" t="str">
        <f>'[1]TCE - ANEXO II - Preencher'!C794</f>
        <v>HOSPITAL PELÓPIDAS SILVEIRA</v>
      </c>
      <c r="C785" s="10"/>
      <c r="D785" s="11" t="str">
        <f>'[1]TCE - ANEXO II - Preencher'!E794</f>
        <v>MARIA GABRIELA DE SOUZA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 t="str">
        <f>'[1]TCE - ANEXO II - Preencher'!H794</f>
        <v>5211-30</v>
      </c>
      <c r="G785" s="14">
        <f>'[1]TCE - ANEXO II - Preencher'!I794</f>
        <v>44197</v>
      </c>
      <c r="H785" s="13" t="str">
        <f>'[1]TCE - ANEXO II - Preencher'!J794</f>
        <v>1 - Plantonista</v>
      </c>
      <c r="I785" s="13">
        <f>'[1]TCE - ANEXO II - Preencher'!K794</f>
        <v>44</v>
      </c>
      <c r="J785" s="15">
        <f>'[1]TCE - ANEXO II - Preencher'!L794</f>
        <v>476.67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64.349999999999994</v>
      </c>
      <c r="P785" s="18">
        <f>'[1]TCE - ANEXO II - Preencher'!X794</f>
        <v>412.32000000000005</v>
      </c>
      <c r="S785" s="22">
        <v>67604</v>
      </c>
    </row>
    <row r="786" spans="1:19" x14ac:dyDescent="0.2">
      <c r="A786" s="8">
        <f>IFERROR(VLOOKUP(B786,'[1]DADOS (OCULTAR)'!$P$3:$R$56,3,0),"")</f>
        <v>10988301000633</v>
      </c>
      <c r="B786" s="9" t="str">
        <f>'[1]TCE - ANEXO II - Preencher'!C795</f>
        <v>HOSPITAL PELÓPIDAS SILVEIRA</v>
      </c>
      <c r="C786" s="10"/>
      <c r="D786" s="11" t="str">
        <f>'[1]TCE - ANEXO II - Preencher'!E795</f>
        <v>MARIA GABRIELA DE SOUZA</v>
      </c>
      <c r="E786" s="12" t="str">
        <f>IF('[1]TCE - ANEXO II - Preencher'!G795="4 - Assistência Odontológica","2 - Outros Profissionais da saúde",'[1]TCE - ANEXO II - Preencher'!G795)</f>
        <v>3 - Administrativo</v>
      </c>
      <c r="F786" s="13" t="str">
        <f>'[1]TCE - ANEXO II - Preencher'!H795</f>
        <v>4110-10</v>
      </c>
      <c r="G786" s="14">
        <f>'[1]TCE - ANEXO II - Preencher'!I795</f>
        <v>44197</v>
      </c>
      <c r="H786" s="13" t="str">
        <f>'[1]TCE - ANEXO II - Preencher'!J795</f>
        <v>2 - Diarista</v>
      </c>
      <c r="I786" s="13">
        <f>'[1]TCE - ANEXO II - Preencher'!K795</f>
        <v>20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34.29</v>
      </c>
      <c r="P786" s="18">
        <f>'[1]TCE - ANEXO II - Preencher'!X795</f>
        <v>570.71</v>
      </c>
      <c r="S786" s="22">
        <v>67632</v>
      </c>
    </row>
    <row r="787" spans="1:19" x14ac:dyDescent="0.2">
      <c r="A787" s="8">
        <f>IFERROR(VLOOKUP(B787,'[1]DADOS (OCULTAR)'!$P$3:$R$56,3,0),"")</f>
        <v>10988301000633</v>
      </c>
      <c r="B787" s="9" t="str">
        <f>'[1]TCE - ANEXO II - Preencher'!C796</f>
        <v>HOSPITAL PELÓPIDAS SILVEIRA</v>
      </c>
      <c r="C787" s="10"/>
      <c r="D787" s="11" t="str">
        <f>'[1]TCE - ANEXO II - Preencher'!E796</f>
        <v>MARIA GERLANE RUFINO DA SILVA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 t="str">
        <f>'[1]TCE - ANEXO II - Preencher'!H796</f>
        <v>3222-05</v>
      </c>
      <c r="G787" s="14">
        <f>'[1]TCE - ANEXO II - Preencher'!I796</f>
        <v>44197</v>
      </c>
      <c r="H787" s="13" t="str">
        <f>'[1]TCE - ANEXO II - Preencher'!J796</f>
        <v>1 - Plantonista</v>
      </c>
      <c r="I787" s="13">
        <f>'[1]TCE - ANEXO II - Preencher'!K796</f>
        <v>44</v>
      </c>
      <c r="J787" s="15">
        <f>'[1]TCE - ANEXO II - Preencher'!L796</f>
        <v>1100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377.84</v>
      </c>
      <c r="N787" s="16">
        <f>'[1]TCE - ANEXO II - Preencher'!S796</f>
        <v>110</v>
      </c>
      <c r="O787" s="17">
        <f>'[1]TCE - ANEXO II - Preencher'!W796</f>
        <v>288.77</v>
      </c>
      <c r="P787" s="18">
        <f>'[1]TCE - ANEXO II - Preencher'!X796</f>
        <v>1299.07</v>
      </c>
      <c r="S787" s="22">
        <v>67663</v>
      </c>
    </row>
    <row r="788" spans="1:19" x14ac:dyDescent="0.2">
      <c r="A788" s="8">
        <f>IFERROR(VLOOKUP(B788,'[1]DADOS (OCULTAR)'!$P$3:$R$56,3,0),"")</f>
        <v>10988301000633</v>
      </c>
      <c r="B788" s="9" t="str">
        <f>'[1]TCE - ANEXO II - Preencher'!C797</f>
        <v>HOSPITAL PELÓPIDAS SILVEIRA</v>
      </c>
      <c r="C788" s="10"/>
      <c r="D788" s="11" t="str">
        <f>'[1]TCE - ANEXO II - Preencher'!E797</f>
        <v>MARIA GISELE DE ARAUJO SOBRINHO NASCIMENTO</v>
      </c>
      <c r="E788" s="12" t="str">
        <f>IF('[1]TCE - ANEXO II - Preencher'!G797="4 - Assistência Odontológica","2 - Outros Profissionais da saúde",'[1]TCE - ANEXO II - Preencher'!G797)</f>
        <v>3 - Administrativo</v>
      </c>
      <c r="F788" s="13" t="str">
        <f>'[1]TCE - ANEXO II - Preencher'!H797</f>
        <v>4110-10</v>
      </c>
      <c r="G788" s="14">
        <f>'[1]TCE - ANEXO II - Preencher'!I797</f>
        <v>44197</v>
      </c>
      <c r="H788" s="13" t="str">
        <f>'[1]TCE - ANEXO II - Preencher'!J797</f>
        <v>1 - Plantonista</v>
      </c>
      <c r="I788" s="13">
        <f>'[1]TCE - ANEXO II - Preencher'!K797</f>
        <v>44</v>
      </c>
      <c r="J788" s="15">
        <f>'[1]TCE - ANEXO II - Preencher'!L797</f>
        <v>1100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55</v>
      </c>
      <c r="N788" s="16">
        <f>'[1]TCE - ANEXO II - Preencher'!S797</f>
        <v>0</v>
      </c>
      <c r="O788" s="17">
        <f>'[1]TCE - ANEXO II - Preencher'!W797</f>
        <v>188.9</v>
      </c>
      <c r="P788" s="18">
        <f>'[1]TCE - ANEXO II - Preencher'!X797</f>
        <v>966.1</v>
      </c>
      <c r="S788" s="22">
        <v>67693</v>
      </c>
    </row>
    <row r="789" spans="1:19" x14ac:dyDescent="0.2">
      <c r="A789" s="8">
        <f>IFERROR(VLOOKUP(B789,'[1]DADOS (OCULTAR)'!$P$3:$R$56,3,0),"")</f>
        <v>10988301000633</v>
      </c>
      <c r="B789" s="9" t="str">
        <f>'[1]TCE - ANEXO II - Preencher'!C798</f>
        <v>HOSPITAL PELÓPIDAS SILVEIRA</v>
      </c>
      <c r="C789" s="10"/>
      <c r="D789" s="11" t="str">
        <f>'[1]TCE - ANEXO II - Preencher'!E798</f>
        <v>MARIA GISELIA SOUZA DE LIMA OLIVEIRA</v>
      </c>
      <c r="E789" s="12" t="str">
        <f>IF('[1]TCE - ANEXO II - Preencher'!G798="4 - Assistência Odontológica","2 - Outros Profissionais da saúde",'[1]TCE - ANEXO II - Preencher'!G798)</f>
        <v>2 - Outros Profissionais da Saúde</v>
      </c>
      <c r="F789" s="13" t="str">
        <f>'[1]TCE - ANEXO II - Preencher'!H798</f>
        <v>3222-05</v>
      </c>
      <c r="G789" s="14">
        <f>'[1]TCE - ANEXO II - Preencher'!I798</f>
        <v>44197</v>
      </c>
      <c r="H789" s="13" t="str">
        <f>'[1]TCE - ANEXO II - Preencher'!J798</f>
        <v>1 - Plantonista</v>
      </c>
      <c r="I789" s="13">
        <f>'[1]TCE - ANEXO II - Preencher'!K798</f>
        <v>44</v>
      </c>
      <c r="J789" s="15">
        <f>'[1]TCE - ANEXO II - Preencher'!L798</f>
        <v>1100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558.6</v>
      </c>
      <c r="N789" s="16">
        <f>'[1]TCE - ANEXO II - Preencher'!S798</f>
        <v>0</v>
      </c>
      <c r="O789" s="17">
        <f>'[1]TCE - ANEXO II - Preencher'!W798</f>
        <v>157.6</v>
      </c>
      <c r="P789" s="18">
        <f>'[1]TCE - ANEXO II - Preencher'!X798</f>
        <v>1501</v>
      </c>
      <c r="S789" s="22">
        <v>67724</v>
      </c>
    </row>
    <row r="790" spans="1:19" x14ac:dyDescent="0.2">
      <c r="A790" s="8">
        <f>IFERROR(VLOOKUP(B790,'[1]DADOS (OCULTAR)'!$P$3:$R$56,3,0),"")</f>
        <v>10988301000633</v>
      </c>
      <c r="B790" s="9" t="str">
        <f>'[1]TCE - ANEXO II - Preencher'!C799</f>
        <v>HOSPITAL PELÓPIDAS SILVEIRA</v>
      </c>
      <c r="C790" s="10"/>
      <c r="D790" s="11" t="str">
        <f>'[1]TCE - ANEXO II - Preencher'!E799</f>
        <v>MARIA GORETE DE LIMA BARRETO</v>
      </c>
      <c r="E790" s="12" t="str">
        <f>IF('[1]TCE - ANEXO II - Preencher'!G799="4 - Assistência Odontológica","2 - Outros Profissionais da saúde",'[1]TCE - ANEXO II - Preencher'!G799)</f>
        <v>3 - Administrativo</v>
      </c>
      <c r="F790" s="13" t="str">
        <f>'[1]TCE - ANEXO II - Preencher'!H799</f>
        <v>4110-10</v>
      </c>
      <c r="G790" s="14">
        <f>'[1]TCE - ANEXO II - Preencher'!I799</f>
        <v>44197</v>
      </c>
      <c r="H790" s="13" t="str">
        <f>'[1]TCE - ANEXO II - Preencher'!J799</f>
        <v>2 - Diarista</v>
      </c>
      <c r="I790" s="13">
        <f>'[1]TCE - ANEXO II - Preencher'!K799</f>
        <v>44</v>
      </c>
      <c r="J790" s="15">
        <f>'[1]TCE - ANEXO II - Preencher'!L799</f>
        <v>1321.42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240.03</v>
      </c>
      <c r="P790" s="18">
        <f>'[1]TCE - ANEXO II - Preencher'!X799</f>
        <v>1081.3900000000001</v>
      </c>
      <c r="S790" s="22">
        <v>67754</v>
      </c>
    </row>
    <row r="791" spans="1:19" x14ac:dyDescent="0.2">
      <c r="A791" s="8">
        <f>IFERROR(VLOOKUP(B791,'[1]DADOS (OCULTAR)'!$P$3:$R$56,3,0),"")</f>
        <v>10988301000633</v>
      </c>
      <c r="B791" s="9" t="str">
        <f>'[1]TCE - ANEXO II - Preencher'!C800</f>
        <v>HOSPITAL PELÓPIDAS SILVEIRA</v>
      </c>
      <c r="C791" s="10"/>
      <c r="D791" s="11" t="str">
        <f>'[1]TCE - ANEXO II - Preencher'!E800</f>
        <v>MARIA GORETH NASCIMENTO DE SOUZA VITAL</v>
      </c>
      <c r="E791" s="12" t="str">
        <f>IF('[1]TCE - ANEXO II - Preencher'!G800="4 - Assistência Odontológica","2 - Outros Profissionais da saúde",'[1]TCE - ANEXO II - Preencher'!G800)</f>
        <v>2 - Outros Profissionais da Saúde</v>
      </c>
      <c r="F791" s="13" t="str">
        <f>'[1]TCE - ANEXO II - Preencher'!H800</f>
        <v>5152-05</v>
      </c>
      <c r="G791" s="14">
        <f>'[1]TCE - ANEXO II - Preencher'!I800</f>
        <v>44197</v>
      </c>
      <c r="H791" s="13" t="str">
        <f>'[1]TCE - ANEXO II - Preencher'!J800</f>
        <v>1 - Plantonista</v>
      </c>
      <c r="I791" s="13">
        <f>'[1]TCE - ANEXO II - Preencher'!K800</f>
        <v>44</v>
      </c>
      <c r="J791" s="15">
        <f>'[1]TCE - ANEXO II - Preencher'!L800</f>
        <v>1100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431.8</v>
      </c>
      <c r="N791" s="16">
        <f>'[1]TCE - ANEXO II - Preencher'!S800</f>
        <v>0</v>
      </c>
      <c r="O791" s="17">
        <f>'[1]TCE - ANEXO II - Preencher'!W800</f>
        <v>594.04999999999995</v>
      </c>
      <c r="P791" s="18">
        <f>'[1]TCE - ANEXO II - Preencher'!X800</f>
        <v>937.75</v>
      </c>
      <c r="S791" s="22">
        <v>67785</v>
      </c>
    </row>
    <row r="792" spans="1:19" x14ac:dyDescent="0.2">
      <c r="A792" s="8">
        <f>IFERROR(VLOOKUP(B792,'[1]DADOS (OCULTAR)'!$P$3:$R$56,3,0),"")</f>
        <v>10988301000633</v>
      </c>
      <c r="B792" s="9" t="str">
        <f>'[1]TCE - ANEXO II - Preencher'!C801</f>
        <v>HOSPITAL PELÓPIDAS SILVEIRA</v>
      </c>
      <c r="C792" s="10"/>
      <c r="D792" s="11" t="str">
        <f>'[1]TCE - ANEXO II - Preencher'!E801</f>
        <v>MARIA GORETH TAVARES PEREIRA</v>
      </c>
      <c r="E792" s="12" t="str">
        <f>IF('[1]TCE - ANEXO II - Preencher'!G801="4 - Assistência Odontológica","2 - Outros Profissionais da saúde",'[1]TCE - ANEXO II - Preencher'!G801)</f>
        <v>1 - Médico</v>
      </c>
      <c r="F792" s="13" t="str">
        <f>'[1]TCE - ANEXO II - Preencher'!H801</f>
        <v>2251-25</v>
      </c>
      <c r="G792" s="14">
        <f>'[1]TCE - ANEXO II - Preencher'!I801</f>
        <v>44197</v>
      </c>
      <c r="H792" s="13" t="str">
        <f>'[1]TCE - ANEXO II - Preencher'!J801</f>
        <v>2 - Diarista</v>
      </c>
      <c r="I792" s="13">
        <f>'[1]TCE - ANEXO II - Preencher'!K801</f>
        <v>30</v>
      </c>
      <c r="J792" s="15">
        <f>'[1]TCE - ANEXO II - Preencher'!L801</f>
        <v>264</v>
      </c>
      <c r="K792" s="15">
        <f>'[1]TCE - ANEXO II - Preencher'!P801</f>
        <v>13039.57</v>
      </c>
      <c r="L792" s="15">
        <f>'[1]TCE - ANEXO II - Preencher'!Q801</f>
        <v>0</v>
      </c>
      <c r="M792" s="15">
        <f>'[1]TCE - ANEXO II - Preencher'!R801</f>
        <v>27.87</v>
      </c>
      <c r="N792" s="16">
        <f>'[1]TCE - ANEXO II - Preencher'!S801</f>
        <v>435.52</v>
      </c>
      <c r="O792" s="17">
        <f>'[1]TCE - ANEXO II - Preencher'!W801</f>
        <v>13126</v>
      </c>
      <c r="P792" s="18">
        <f>'[1]TCE - ANEXO II - Preencher'!X801</f>
        <v>640.96000000000095</v>
      </c>
      <c r="S792" s="22">
        <v>67816</v>
      </c>
    </row>
    <row r="793" spans="1:19" x14ac:dyDescent="0.2">
      <c r="A793" s="8">
        <f>IFERROR(VLOOKUP(B793,'[1]DADOS (OCULTAR)'!$P$3:$R$56,3,0),"")</f>
        <v>10988301000633</v>
      </c>
      <c r="B793" s="9" t="str">
        <f>'[1]TCE - ANEXO II - Preencher'!C802</f>
        <v>HOSPITAL PELÓPIDAS SILVEIRA</v>
      </c>
      <c r="C793" s="10"/>
      <c r="D793" s="11" t="str">
        <f>'[1]TCE - ANEXO II - Preencher'!E802</f>
        <v>MARIA HELENA SOARES DE ALMEIDA</v>
      </c>
      <c r="E793" s="12" t="str">
        <f>IF('[1]TCE - ANEXO II - Preencher'!G802="4 - Assistência Odontológica","2 - Outros Profissionais da saúde",'[1]TCE - ANEXO II - Preencher'!G802)</f>
        <v>2 - Outros Profissionais da Saúde</v>
      </c>
      <c r="F793" s="13" t="str">
        <f>'[1]TCE - ANEXO II - Preencher'!H802</f>
        <v>3222-05</v>
      </c>
      <c r="G793" s="14">
        <f>'[1]TCE - ANEXO II - Preencher'!I802</f>
        <v>44197</v>
      </c>
      <c r="H793" s="13" t="str">
        <f>'[1]TCE - ANEXO II - Preencher'!J802</f>
        <v>1 - Plantonista</v>
      </c>
      <c r="I793" s="13">
        <f>'[1]TCE - ANEXO II - Preencher'!K802</f>
        <v>44</v>
      </c>
      <c r="J793" s="15">
        <f>'[1]TCE - ANEXO II - Preencher'!L802</f>
        <v>1100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448.99</v>
      </c>
      <c r="N793" s="16">
        <f>'[1]TCE - ANEXO II - Preencher'!S802</f>
        <v>0</v>
      </c>
      <c r="O793" s="17">
        <f>'[1]TCE - ANEXO II - Preencher'!W802</f>
        <v>217.41</v>
      </c>
      <c r="P793" s="18">
        <f>'[1]TCE - ANEXO II - Preencher'!X802</f>
        <v>1331.58</v>
      </c>
      <c r="S793" s="22">
        <v>67846</v>
      </c>
    </row>
    <row r="794" spans="1:19" x14ac:dyDescent="0.2">
      <c r="A794" s="8">
        <f>IFERROR(VLOOKUP(B794,'[1]DADOS (OCULTAR)'!$P$3:$R$56,3,0),"")</f>
        <v>10988301000633</v>
      </c>
      <c r="B794" s="9" t="str">
        <f>'[1]TCE - ANEXO II - Preencher'!C803</f>
        <v>HOSPITAL PELÓPIDAS SILVEIRA</v>
      </c>
      <c r="C794" s="10"/>
      <c r="D794" s="11" t="str">
        <f>'[1]TCE - ANEXO II - Preencher'!E803</f>
        <v>MARIA HELOISA PEDROSA SANTOS</v>
      </c>
      <c r="E794" s="12" t="str">
        <f>IF('[1]TCE - ANEXO II - Preencher'!G803="4 - Assistência Odontológica","2 - Outros Profissionais da saúde",'[1]TCE - ANEXO II - Preencher'!G803)</f>
        <v>1 - Médico</v>
      </c>
      <c r="F794" s="13" t="str">
        <f>'[1]TCE - ANEXO II - Preencher'!H803</f>
        <v>2251-20</v>
      </c>
      <c r="G794" s="14">
        <f>'[1]TCE - ANEXO II - Preencher'!I803</f>
        <v>44197</v>
      </c>
      <c r="H794" s="13" t="str">
        <f>'[1]TCE - ANEXO II - Preencher'!J803</f>
        <v>2 - Diarista</v>
      </c>
      <c r="I794" s="13">
        <f>'[1]TCE - ANEXO II - Preencher'!K803</f>
        <v>30</v>
      </c>
      <c r="J794" s="15">
        <f>'[1]TCE - ANEXO II - Preencher'!L803</f>
        <v>3960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418</v>
      </c>
      <c r="N794" s="16">
        <f>'[1]TCE - ANEXO II - Preencher'!S803</f>
        <v>6532.82</v>
      </c>
      <c r="O794" s="17">
        <f>'[1]TCE - ANEXO II - Preencher'!W803</f>
        <v>2676.29</v>
      </c>
      <c r="P794" s="18">
        <f>'[1]TCE - ANEXO II - Preencher'!X803</f>
        <v>8234.5299999999988</v>
      </c>
      <c r="S794" s="22">
        <v>67877</v>
      </c>
    </row>
    <row r="795" spans="1:19" x14ac:dyDescent="0.2">
      <c r="A795" s="8">
        <f>IFERROR(VLOOKUP(B795,'[1]DADOS (OCULTAR)'!$P$3:$R$56,3,0),"")</f>
        <v>10988301000633</v>
      </c>
      <c r="B795" s="9" t="str">
        <f>'[1]TCE - ANEXO II - Preencher'!C804</f>
        <v>HOSPITAL PELÓPIDAS SILVEIRA</v>
      </c>
      <c r="C795" s="10"/>
      <c r="D795" s="11" t="str">
        <f>'[1]TCE - ANEXO II - Preencher'!E804</f>
        <v>MARIA INES DE SENA MACIEL</v>
      </c>
      <c r="E795" s="12" t="str">
        <f>IF('[1]TCE - ANEXO II - Preencher'!G804="4 - Assistência Odontológica","2 - Outros Profissionais da saúde",'[1]TCE - ANEXO II - Preencher'!G804)</f>
        <v>2 - Outros Profissionais da Saúde</v>
      </c>
      <c r="F795" s="13" t="str">
        <f>'[1]TCE - ANEXO II - Preencher'!H804</f>
        <v>3222-05</v>
      </c>
      <c r="G795" s="14">
        <f>'[1]TCE - ANEXO II - Preencher'!I804</f>
        <v>44197</v>
      </c>
      <c r="H795" s="13" t="str">
        <f>'[1]TCE - ANEXO II - Preencher'!J804</f>
        <v>1 - Plantonista</v>
      </c>
      <c r="I795" s="13">
        <f>'[1]TCE - ANEXO II - Preencher'!K804</f>
        <v>44</v>
      </c>
      <c r="J795" s="15">
        <f>'[1]TCE - ANEXO II - Preencher'!L804</f>
        <v>1100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340.37</v>
      </c>
      <c r="N795" s="16">
        <f>'[1]TCE - ANEXO II - Preencher'!S804</f>
        <v>0</v>
      </c>
      <c r="O795" s="17">
        <f>'[1]TCE - ANEXO II - Preencher'!W804</f>
        <v>242.61</v>
      </c>
      <c r="P795" s="18">
        <f>'[1]TCE - ANEXO II - Preencher'!X804</f>
        <v>1197.7599999999998</v>
      </c>
      <c r="S795" s="22">
        <v>67907</v>
      </c>
    </row>
    <row r="796" spans="1:19" x14ac:dyDescent="0.2">
      <c r="A796" s="8">
        <f>IFERROR(VLOOKUP(B796,'[1]DADOS (OCULTAR)'!$P$3:$R$56,3,0),"")</f>
        <v>10988301000633</v>
      </c>
      <c r="B796" s="9" t="str">
        <f>'[1]TCE - ANEXO II - Preencher'!C805</f>
        <v>HOSPITAL PELÓPIDAS SILVEIRA</v>
      </c>
      <c r="C796" s="10"/>
      <c r="D796" s="11" t="str">
        <f>'[1]TCE - ANEXO II - Preencher'!E805</f>
        <v>MARIA INEZ DE BRITO SALES SOARES</v>
      </c>
      <c r="E796" s="12" t="str">
        <f>IF('[1]TCE - ANEXO II - Preencher'!G805="4 - Assistência Odontológica","2 - Outros Profissionais da saúde",'[1]TCE - ANEXO II - Preencher'!G805)</f>
        <v>2 - Outros Profissionais da Saúde</v>
      </c>
      <c r="F796" s="13" t="str">
        <f>'[1]TCE - ANEXO II - Preencher'!H805</f>
        <v>3242-05</v>
      </c>
      <c r="G796" s="14">
        <f>'[1]TCE - ANEXO II - Preencher'!I805</f>
        <v>44197</v>
      </c>
      <c r="H796" s="13" t="str">
        <f>'[1]TCE - ANEXO II - Preencher'!J805</f>
        <v>1 - Plantonista</v>
      </c>
      <c r="I796" s="13">
        <f>'[1]TCE - ANEXO II - Preencher'!K805</f>
        <v>30</v>
      </c>
      <c r="J796" s="15">
        <f>'[1]TCE - ANEXO II - Preencher'!L805</f>
        <v>1292.31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1255.0999999999999</v>
      </c>
      <c r="N796" s="16">
        <f>'[1]TCE - ANEXO II - Preencher'!S805</f>
        <v>0</v>
      </c>
      <c r="O796" s="17">
        <f>'[1]TCE - ANEXO II - Preencher'!W805</f>
        <v>329.07</v>
      </c>
      <c r="P796" s="18">
        <f>'[1]TCE - ANEXO II - Preencher'!X805</f>
        <v>2218.3399999999997</v>
      </c>
      <c r="S796" s="22">
        <v>67938</v>
      </c>
    </row>
    <row r="797" spans="1:19" x14ac:dyDescent="0.2">
      <c r="A797" s="8">
        <f>IFERROR(VLOOKUP(B797,'[1]DADOS (OCULTAR)'!$P$3:$R$56,3,0),"")</f>
        <v>10988301000633</v>
      </c>
      <c r="B797" s="9" t="str">
        <f>'[1]TCE - ANEXO II - Preencher'!C806</f>
        <v>HOSPITAL PELÓPIDAS SILVEIRA</v>
      </c>
      <c r="C797" s="10"/>
      <c r="D797" s="11" t="str">
        <f>'[1]TCE - ANEXO II - Preencher'!E806</f>
        <v>MARIA IZABEL DE ARRUDA QUINTEIRO</v>
      </c>
      <c r="E797" s="12" t="str">
        <f>IF('[1]TCE - ANEXO II - Preencher'!G806="4 - Assistência Odontológica","2 - Outros Profissionais da saúde",'[1]TCE - ANEXO II - Preencher'!G806)</f>
        <v>2 - Outros Profissionais da Saúde</v>
      </c>
      <c r="F797" s="13" t="str">
        <f>'[1]TCE - ANEXO II - Preencher'!H806</f>
        <v>2236-05</v>
      </c>
      <c r="G797" s="14">
        <f>'[1]TCE - ANEXO II - Preencher'!I806</f>
        <v>44197</v>
      </c>
      <c r="H797" s="13" t="str">
        <f>'[1]TCE - ANEXO II - Preencher'!J806</f>
        <v>1 - Plantonista</v>
      </c>
      <c r="I797" s="13">
        <f>'[1]TCE - ANEXO II - Preencher'!K806</f>
        <v>24</v>
      </c>
      <c r="J797" s="15">
        <f>'[1]TCE - ANEXO II - Preencher'!L806</f>
        <v>1123.23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1267.8800000000001</v>
      </c>
      <c r="N797" s="16">
        <f>'[1]TCE - ANEXO II - Preencher'!S806</f>
        <v>280.81</v>
      </c>
      <c r="O797" s="17">
        <f>'[1]TCE - ANEXO II - Preencher'!W806</f>
        <v>517.19000000000005</v>
      </c>
      <c r="P797" s="18">
        <f>'[1]TCE - ANEXO II - Preencher'!X806</f>
        <v>2154.73</v>
      </c>
      <c r="S797" s="22">
        <v>67969</v>
      </c>
    </row>
    <row r="798" spans="1:19" x14ac:dyDescent="0.2">
      <c r="A798" s="8">
        <f>IFERROR(VLOOKUP(B798,'[1]DADOS (OCULTAR)'!$P$3:$R$56,3,0),"")</f>
        <v>10988301000633</v>
      </c>
      <c r="B798" s="9" t="str">
        <f>'[1]TCE - ANEXO II - Preencher'!C807</f>
        <v>HOSPITAL PELÓPIDAS SILVEIRA</v>
      </c>
      <c r="C798" s="10"/>
      <c r="D798" s="11" t="str">
        <f>'[1]TCE - ANEXO II - Preencher'!E807</f>
        <v>MARIA JESUS DA SILVA</v>
      </c>
      <c r="E798" s="12" t="str">
        <f>IF('[1]TCE - ANEXO II - Preencher'!G807="4 - Assistência Odontológica","2 - Outros Profissionais da saúde",'[1]TCE - ANEXO II - Preencher'!G807)</f>
        <v>2 - Outros Profissionais da Saúde</v>
      </c>
      <c r="F798" s="13" t="str">
        <f>'[1]TCE - ANEXO II - Preencher'!H807</f>
        <v>3222-05</v>
      </c>
      <c r="G798" s="14">
        <f>'[1]TCE - ANEXO II - Preencher'!I807</f>
        <v>44197</v>
      </c>
      <c r="H798" s="13" t="str">
        <f>'[1]TCE - ANEXO II - Preencher'!J807</f>
        <v>1 - Plantonista</v>
      </c>
      <c r="I798" s="13">
        <f>'[1]TCE - ANEXO II - Preencher'!K807</f>
        <v>44</v>
      </c>
      <c r="J798" s="15">
        <f>'[1]TCE - ANEXO II - Preencher'!L807</f>
        <v>843.33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1467.37</v>
      </c>
      <c r="N798" s="16">
        <f>'[1]TCE - ANEXO II - Preencher'!S807</f>
        <v>0</v>
      </c>
      <c r="O798" s="17">
        <f>'[1]TCE - ANEXO II - Preencher'!W807</f>
        <v>567.91</v>
      </c>
      <c r="P798" s="18">
        <f>'[1]TCE - ANEXO II - Preencher'!X807</f>
        <v>1742.79</v>
      </c>
      <c r="S798" s="22">
        <v>67997</v>
      </c>
    </row>
    <row r="799" spans="1:19" x14ac:dyDescent="0.2">
      <c r="A799" s="8">
        <f>IFERROR(VLOOKUP(B799,'[1]DADOS (OCULTAR)'!$P$3:$R$56,3,0),"")</f>
        <v>10988301000633</v>
      </c>
      <c r="B799" s="9" t="str">
        <f>'[1]TCE - ANEXO II - Preencher'!C808</f>
        <v>HOSPITAL PELÓPIDAS SILVEIRA</v>
      </c>
      <c r="C799" s="10"/>
      <c r="D799" s="11" t="str">
        <f>'[1]TCE - ANEXO II - Preencher'!E808</f>
        <v>MARIA JOSE DA SILVA</v>
      </c>
      <c r="E799" s="12" t="str">
        <f>IF('[1]TCE - ANEXO II - Preencher'!G808="4 - Assistência Odontológica","2 - Outros Profissionais da saúde",'[1]TCE - ANEXO II - Preencher'!G808)</f>
        <v>3 - Administrativo</v>
      </c>
      <c r="F799" s="13" t="str">
        <f>'[1]TCE - ANEXO II - Preencher'!H808</f>
        <v>5174-10</v>
      </c>
      <c r="G799" s="14">
        <f>'[1]TCE - ANEXO II - Preencher'!I808</f>
        <v>44197</v>
      </c>
      <c r="H799" s="13" t="str">
        <f>'[1]TCE - ANEXO II - Preencher'!J808</f>
        <v>1 - Plantonista</v>
      </c>
      <c r="I799" s="13">
        <f>'[1]TCE - ANEXO II - Preencher'!K808</f>
        <v>44</v>
      </c>
      <c r="J799" s="15">
        <f>'[1]TCE - ANEXO II - Preencher'!L808</f>
        <v>1063.33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91.67</v>
      </c>
      <c r="N799" s="16">
        <f>'[1]TCE - ANEXO II - Preencher'!S808</f>
        <v>0</v>
      </c>
      <c r="O799" s="17">
        <f>'[1]TCE - ANEXO II - Preencher'!W808</f>
        <v>465.87</v>
      </c>
      <c r="P799" s="18">
        <f>'[1]TCE - ANEXO II - Preencher'!X808</f>
        <v>689.13</v>
      </c>
      <c r="S799" s="22">
        <v>68028</v>
      </c>
    </row>
    <row r="800" spans="1:19" x14ac:dyDescent="0.2">
      <c r="A800" s="8">
        <f>IFERROR(VLOOKUP(B800,'[1]DADOS (OCULTAR)'!$P$3:$R$56,3,0),"")</f>
        <v>10988301000633</v>
      </c>
      <c r="B800" s="9" t="str">
        <f>'[1]TCE - ANEXO II - Preencher'!C809</f>
        <v>HOSPITAL PELÓPIDAS SILVEIRA</v>
      </c>
      <c r="C800" s="10"/>
      <c r="D800" s="11" t="str">
        <f>'[1]TCE - ANEXO II - Preencher'!E809</f>
        <v>MARIA JOSE DA SILVA SANTOS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 t="str">
        <f>'[1]TCE - ANEXO II - Preencher'!H809</f>
        <v>3222-05</v>
      </c>
      <c r="G800" s="14">
        <f>'[1]TCE - ANEXO II - Preencher'!I809</f>
        <v>44197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1100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546.45000000000005</v>
      </c>
      <c r="N800" s="16">
        <f>'[1]TCE - ANEXO II - Preencher'!S809</f>
        <v>110</v>
      </c>
      <c r="O800" s="17">
        <f>'[1]TCE - ANEXO II - Preencher'!W809</f>
        <v>153.27000000000001</v>
      </c>
      <c r="P800" s="18">
        <f>'[1]TCE - ANEXO II - Preencher'!X809</f>
        <v>1603.18</v>
      </c>
      <c r="S800" s="22">
        <v>68058</v>
      </c>
    </row>
    <row r="801" spans="1:19" x14ac:dyDescent="0.2">
      <c r="A801" s="8">
        <f>IFERROR(VLOOKUP(B801,'[1]DADOS (OCULTAR)'!$P$3:$R$56,3,0),"")</f>
        <v>10988301000633</v>
      </c>
      <c r="B801" s="9" t="str">
        <f>'[1]TCE - ANEXO II - Preencher'!C810</f>
        <v>HOSPITAL PELÓPIDAS SILVEIRA</v>
      </c>
      <c r="C801" s="10"/>
      <c r="D801" s="11" t="str">
        <f>'[1]TCE - ANEXO II - Preencher'!E810</f>
        <v>MARIA JOSE DE ANDRADE MACHADO</v>
      </c>
      <c r="E801" s="12" t="str">
        <f>IF('[1]TCE - ANEXO II - Preencher'!G810="4 - Assistência Odontológica","2 - Outros Profissionais da saúde",'[1]TCE - ANEXO II - Preencher'!G810)</f>
        <v>2 - Outros Profissionais da Saúde</v>
      </c>
      <c r="F801" s="13" t="str">
        <f>'[1]TCE - ANEXO II - Preencher'!H810</f>
        <v>5211-30</v>
      </c>
      <c r="G801" s="14">
        <f>'[1]TCE - ANEXO II - Preencher'!I810</f>
        <v>44197</v>
      </c>
      <c r="H801" s="13" t="str">
        <f>'[1]TCE - ANEXO II - Preencher'!J810</f>
        <v>1 - Plantonista</v>
      </c>
      <c r="I801" s="13">
        <f>'[1]TCE - ANEXO II - Preencher'!K810</f>
        <v>44</v>
      </c>
      <c r="J801" s="15">
        <f>'[1]TCE - ANEXO II - Preencher'!L810</f>
        <v>1100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55</v>
      </c>
      <c r="N801" s="16">
        <f>'[1]TCE - ANEXO II - Preencher'!S810</f>
        <v>0</v>
      </c>
      <c r="O801" s="17">
        <f>'[1]TCE - ANEXO II - Preencher'!W810</f>
        <v>175.45</v>
      </c>
      <c r="P801" s="18">
        <f>'[1]TCE - ANEXO II - Preencher'!X810</f>
        <v>979.55</v>
      </c>
      <c r="S801" s="22">
        <v>68089</v>
      </c>
    </row>
    <row r="802" spans="1:19" x14ac:dyDescent="0.2">
      <c r="A802" s="8">
        <f>IFERROR(VLOOKUP(B802,'[1]DADOS (OCULTAR)'!$P$3:$R$56,3,0),"")</f>
        <v>10988301000633</v>
      </c>
      <c r="B802" s="9" t="str">
        <f>'[1]TCE - ANEXO II - Preencher'!C811</f>
        <v>HOSPITAL PELÓPIDAS SILVEIRA</v>
      </c>
      <c r="C802" s="10"/>
      <c r="D802" s="11" t="str">
        <f>'[1]TCE - ANEXO II - Preencher'!E811</f>
        <v>MARIA JOSE DE LACERDA SANTOS</v>
      </c>
      <c r="E802" s="12" t="str">
        <f>IF('[1]TCE - ANEXO II - Preencher'!G811="4 - Assistência Odontológica","2 - Outros Profissionais da saúde",'[1]TCE - ANEXO II - Preencher'!G811)</f>
        <v>2 - Outros Profissionais da Saúde</v>
      </c>
      <c r="F802" s="13" t="str">
        <f>'[1]TCE - ANEXO II - Preencher'!H811</f>
        <v>3222-05</v>
      </c>
      <c r="G802" s="14">
        <f>'[1]TCE - ANEXO II - Preencher'!I811</f>
        <v>44197</v>
      </c>
      <c r="H802" s="13" t="str">
        <f>'[1]TCE - ANEXO II - Preencher'!J811</f>
        <v>1 - Plantonista</v>
      </c>
      <c r="I802" s="13">
        <f>'[1]TCE - ANEXO II - Preencher'!K811</f>
        <v>44</v>
      </c>
      <c r="J802" s="15">
        <f>'[1]TCE - ANEXO II - Preencher'!L811</f>
        <v>990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695.14</v>
      </c>
      <c r="N802" s="16">
        <f>'[1]TCE - ANEXO II - Preencher'!S811</f>
        <v>0</v>
      </c>
      <c r="O802" s="17">
        <f>'[1]TCE - ANEXO II - Preencher'!W811</f>
        <v>138.69999999999999</v>
      </c>
      <c r="P802" s="18">
        <f>'[1]TCE - ANEXO II - Preencher'!X811</f>
        <v>1546.4399999999998</v>
      </c>
      <c r="S802" s="22">
        <v>68119</v>
      </c>
    </row>
    <row r="803" spans="1:19" x14ac:dyDescent="0.2">
      <c r="A803" s="8">
        <f>IFERROR(VLOOKUP(B803,'[1]DADOS (OCULTAR)'!$P$3:$R$56,3,0),"")</f>
        <v>10988301000633</v>
      </c>
      <c r="B803" s="9" t="str">
        <f>'[1]TCE - ANEXO II - Preencher'!C812</f>
        <v>HOSPITAL PELÓPIDAS SILVEIRA</v>
      </c>
      <c r="C803" s="10"/>
      <c r="D803" s="11" t="str">
        <f>'[1]TCE - ANEXO II - Preencher'!E812</f>
        <v>MARIA JOSE DE LUNA</v>
      </c>
      <c r="E803" s="12" t="str">
        <f>IF('[1]TCE - ANEXO II - Preencher'!G812="4 - Assistência Odontológica","2 - Outros Profissionais da saúde",'[1]TCE - ANEXO II - Preencher'!G812)</f>
        <v>2 - Outros Profissionais da Saúde</v>
      </c>
      <c r="F803" s="13" t="str">
        <f>'[1]TCE - ANEXO II - Preencher'!H812</f>
        <v>3222-05</v>
      </c>
      <c r="G803" s="14">
        <f>'[1]TCE - ANEXO II - Preencher'!I812</f>
        <v>44197</v>
      </c>
      <c r="H803" s="13" t="str">
        <f>'[1]TCE - ANEXO II - Preencher'!J812</f>
        <v>1 - Plantonista</v>
      </c>
      <c r="I803" s="13">
        <f>'[1]TCE - ANEXO II - Preencher'!K812</f>
        <v>44</v>
      </c>
      <c r="J803" s="15">
        <f>'[1]TCE - ANEXO II - Preencher'!L812</f>
        <v>1100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528.70000000000005</v>
      </c>
      <c r="N803" s="16">
        <f>'[1]TCE - ANEXO II - Preencher'!S812</f>
        <v>110</v>
      </c>
      <c r="O803" s="17">
        <f>'[1]TCE - ANEXO II - Preencher'!W812</f>
        <v>471.81</v>
      </c>
      <c r="P803" s="18">
        <f>'[1]TCE - ANEXO II - Preencher'!X812</f>
        <v>1266.8900000000001</v>
      </c>
      <c r="S803" s="22">
        <v>68150</v>
      </c>
    </row>
    <row r="804" spans="1:19" x14ac:dyDescent="0.2">
      <c r="A804" s="8">
        <f>IFERROR(VLOOKUP(B804,'[1]DADOS (OCULTAR)'!$P$3:$R$56,3,0),"")</f>
        <v>10988301000633</v>
      </c>
      <c r="B804" s="9" t="str">
        <f>'[1]TCE - ANEXO II - Preencher'!C813</f>
        <v>HOSPITAL PELÓPIDAS SILVEIRA</v>
      </c>
      <c r="C804" s="10"/>
      <c r="D804" s="11" t="str">
        <f>'[1]TCE - ANEXO II - Preencher'!E813</f>
        <v>MARIA JOSE PEDROSA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 t="str">
        <f>'[1]TCE - ANEXO II - Preencher'!H813</f>
        <v>3222-05</v>
      </c>
      <c r="G804" s="14">
        <f>'[1]TCE - ANEXO II - Preencher'!I813</f>
        <v>44197</v>
      </c>
      <c r="H804" s="13" t="str">
        <f>'[1]TCE - ANEXO II - Preencher'!J813</f>
        <v>1 - Plantonista</v>
      </c>
      <c r="I804" s="13">
        <f>'[1]TCE - ANEXO II - Preencher'!K813</f>
        <v>44</v>
      </c>
      <c r="J804" s="15">
        <f>'[1]TCE - ANEXO II - Preencher'!L813</f>
        <v>1100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558.54999999999995</v>
      </c>
      <c r="N804" s="16">
        <f>'[1]TCE - ANEXO II - Preencher'!S813</f>
        <v>0</v>
      </c>
      <c r="O804" s="17">
        <f>'[1]TCE - ANEXO II - Preencher'!W813</f>
        <v>224.12</v>
      </c>
      <c r="P804" s="18">
        <f>'[1]TCE - ANEXO II - Preencher'!X813</f>
        <v>1434.4299999999998</v>
      </c>
      <c r="S804" s="22">
        <v>68181</v>
      </c>
    </row>
    <row r="805" spans="1:19" x14ac:dyDescent="0.2">
      <c r="A805" s="8">
        <f>IFERROR(VLOOKUP(B805,'[1]DADOS (OCULTAR)'!$P$3:$R$56,3,0),"")</f>
        <v>10988301000633</v>
      </c>
      <c r="B805" s="9" t="str">
        <f>'[1]TCE - ANEXO II - Preencher'!C814</f>
        <v>HOSPITAL PELÓPIDAS SILVEIRA</v>
      </c>
      <c r="C805" s="10"/>
      <c r="D805" s="11" t="str">
        <f>'[1]TCE - ANEXO II - Preencher'!E814</f>
        <v>MARIA JOSIANE NERI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 t="str">
        <f>'[1]TCE - ANEXO II - Preencher'!H814</f>
        <v>3222-05</v>
      </c>
      <c r="G805" s="14">
        <f>'[1]TCE - ANEXO II - Preencher'!I814</f>
        <v>44197</v>
      </c>
      <c r="H805" s="13" t="str">
        <f>'[1]TCE - ANEXO II - Preencher'!J814</f>
        <v>1 - Plantonista</v>
      </c>
      <c r="I805" s="13">
        <f>'[1]TCE - ANEXO II - Preencher'!K814</f>
        <v>44</v>
      </c>
      <c r="J805" s="15">
        <f>'[1]TCE - ANEXO II - Preencher'!L814</f>
        <v>1026.67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733.25</v>
      </c>
      <c r="N805" s="16">
        <f>'[1]TCE - ANEXO II - Preencher'!S814</f>
        <v>0</v>
      </c>
      <c r="O805" s="17">
        <f>'[1]TCE - ANEXO II - Preencher'!W814</f>
        <v>203.85</v>
      </c>
      <c r="P805" s="18">
        <f>'[1]TCE - ANEXO II - Preencher'!X814</f>
        <v>1556.0700000000002</v>
      </c>
      <c r="S805" s="22">
        <v>68211</v>
      </c>
    </row>
    <row r="806" spans="1:19" x14ac:dyDescent="0.2">
      <c r="A806" s="8">
        <f>IFERROR(VLOOKUP(B806,'[1]DADOS (OCULTAR)'!$P$3:$R$56,3,0),"")</f>
        <v>10988301000633</v>
      </c>
      <c r="B806" s="9" t="str">
        <f>'[1]TCE - ANEXO II - Preencher'!C815</f>
        <v>HOSPITAL PELÓPIDAS SILVEIRA</v>
      </c>
      <c r="C806" s="10"/>
      <c r="D806" s="11" t="str">
        <f>'[1]TCE - ANEXO II - Preencher'!E815</f>
        <v>MARIA KARINA LIMA DOS SANTOS</v>
      </c>
      <c r="E806" s="12" t="str">
        <f>IF('[1]TCE - ANEXO II - Preencher'!G815="4 - Assistência Odontológica","2 - Outros Profissionais da saúde",'[1]TCE - ANEXO II - Preencher'!G815)</f>
        <v>2 - Outros Profissionais da Saúde</v>
      </c>
      <c r="F806" s="13" t="str">
        <f>'[1]TCE - ANEXO II - Preencher'!H815</f>
        <v>2235-05</v>
      </c>
      <c r="G806" s="14">
        <f>'[1]TCE - ANEXO II - Preencher'!I815</f>
        <v>44197</v>
      </c>
      <c r="H806" s="13" t="str">
        <f>'[1]TCE - ANEXO II - Preencher'!J815</f>
        <v>2 - Diarista</v>
      </c>
      <c r="I806" s="13">
        <f>'[1]TCE - ANEXO II - Preencher'!K815</f>
        <v>40</v>
      </c>
      <c r="J806" s="15">
        <f>'[1]TCE - ANEXO II - Preencher'!L815</f>
        <v>1596.45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466.82</v>
      </c>
      <c r="N806" s="16">
        <f>'[1]TCE - ANEXO II - Preencher'!S815</f>
        <v>699.11</v>
      </c>
      <c r="O806" s="17">
        <f>'[1]TCE - ANEXO II - Preencher'!W815</f>
        <v>332.77</v>
      </c>
      <c r="P806" s="18">
        <f>'[1]TCE - ANEXO II - Preencher'!X815</f>
        <v>2429.61</v>
      </c>
    </row>
    <row r="807" spans="1:19" x14ac:dyDescent="0.2">
      <c r="A807" s="8">
        <f>IFERROR(VLOOKUP(B807,'[1]DADOS (OCULTAR)'!$P$3:$R$56,3,0),"")</f>
        <v>10988301000633</v>
      </c>
      <c r="B807" s="9" t="str">
        <f>'[1]TCE - ANEXO II - Preencher'!C816</f>
        <v>HOSPITAL PELÓPIDAS SILVEIRA</v>
      </c>
      <c r="C807" s="10"/>
      <c r="D807" s="11" t="str">
        <f>'[1]TCE - ANEXO II - Preencher'!E816</f>
        <v>MARIA LINDALVA FERREIRA</v>
      </c>
      <c r="E807" s="12" t="str">
        <f>IF('[1]TCE - ANEXO II - Preencher'!G816="4 - Assistência Odontológica","2 - Outros Profissionais da saúde",'[1]TCE - ANEXO II - Preencher'!G816)</f>
        <v>2 - Outros Profissionais da Saúde</v>
      </c>
      <c r="F807" s="13" t="str">
        <f>'[1]TCE - ANEXO II - Preencher'!H816</f>
        <v>3222-05</v>
      </c>
      <c r="G807" s="14">
        <f>'[1]TCE - ANEXO II - Preencher'!I816</f>
        <v>44197</v>
      </c>
      <c r="H807" s="13" t="str">
        <f>'[1]TCE - ANEXO II - Preencher'!J816</f>
        <v>1 - Plantonista</v>
      </c>
      <c r="I807" s="13">
        <f>'[1]TCE - ANEXO II - Preencher'!K816</f>
        <v>44</v>
      </c>
      <c r="J807" s="15">
        <f>'[1]TCE - ANEXO II - Preencher'!L816</f>
        <v>0</v>
      </c>
      <c r="K807" s="15">
        <f>'[1]TCE - ANEXO II - Preencher'!P816</f>
        <v>1834.89</v>
      </c>
      <c r="L807" s="15">
        <f>'[1]TCE - ANEXO II - Preencher'!Q816</f>
        <v>0</v>
      </c>
      <c r="M807" s="15">
        <f>'[1]TCE - ANEXO II - Preencher'!R816</f>
        <v>255.63</v>
      </c>
      <c r="N807" s="16">
        <f>'[1]TCE - ANEXO II - Preencher'!S816</f>
        <v>0</v>
      </c>
      <c r="O807" s="17">
        <f>'[1]TCE - ANEXO II - Preencher'!W816</f>
        <v>1886.95</v>
      </c>
      <c r="P807" s="18">
        <f>'[1]TCE - ANEXO II - Preencher'!X816</f>
        <v>203.56999999999994</v>
      </c>
    </row>
    <row r="808" spans="1:19" x14ac:dyDescent="0.2">
      <c r="A808" s="8">
        <f>IFERROR(VLOOKUP(B808,'[1]DADOS (OCULTAR)'!$P$3:$R$56,3,0),"")</f>
        <v>10988301000633</v>
      </c>
      <c r="B808" s="9" t="str">
        <f>'[1]TCE - ANEXO II - Preencher'!C817</f>
        <v>HOSPITAL PELÓPIDAS SILVEIRA</v>
      </c>
      <c r="C808" s="10"/>
      <c r="D808" s="11" t="str">
        <f>'[1]TCE - ANEXO II - Preencher'!E817</f>
        <v>MARIA LUCIA CLAUDINO BARRETO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 t="str">
        <f>'[1]TCE - ANEXO II - Preencher'!H817</f>
        <v>3222-05</v>
      </c>
      <c r="G808" s="14">
        <f>'[1]TCE - ANEXO II - Preencher'!I817</f>
        <v>44197</v>
      </c>
      <c r="H808" s="13" t="str">
        <f>'[1]TCE - ANEXO II - Preencher'!J817</f>
        <v>1 - Plantonista</v>
      </c>
      <c r="I808" s="13">
        <f>'[1]TCE - ANEXO II - Preencher'!K817</f>
        <v>44</v>
      </c>
      <c r="J808" s="15">
        <f>'[1]TCE - ANEXO II - Preencher'!L817</f>
        <v>1100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953.33</v>
      </c>
      <c r="N808" s="16">
        <f>'[1]TCE - ANEXO II - Preencher'!S817</f>
        <v>110</v>
      </c>
      <c r="O808" s="17">
        <f>'[1]TCE - ANEXO II - Preencher'!W817</f>
        <v>280.68</v>
      </c>
      <c r="P808" s="18">
        <f>'[1]TCE - ANEXO II - Preencher'!X817</f>
        <v>1882.6499999999999</v>
      </c>
    </row>
    <row r="809" spans="1:19" x14ac:dyDescent="0.2">
      <c r="A809" s="8">
        <f>IFERROR(VLOOKUP(B809,'[1]DADOS (OCULTAR)'!$P$3:$R$56,3,0),"")</f>
        <v>10988301000633</v>
      </c>
      <c r="B809" s="9" t="str">
        <f>'[1]TCE - ANEXO II - Preencher'!C818</f>
        <v>HOSPITAL PELÓPIDAS SILVEIRA</v>
      </c>
      <c r="C809" s="10"/>
      <c r="D809" s="11" t="str">
        <f>'[1]TCE - ANEXO II - Preencher'!E818</f>
        <v>MARIA MICHERLANE DA SILVA NASCIMENTO FALCAO</v>
      </c>
      <c r="E809" s="12" t="str">
        <f>IF('[1]TCE - ANEXO II - Preencher'!G818="4 - Assistência Odontológica","2 - Outros Profissionais da saúde",'[1]TCE - ANEXO II - Preencher'!G818)</f>
        <v>2 - Outros Profissionais da Saúde</v>
      </c>
      <c r="F809" s="13" t="str">
        <f>'[1]TCE - ANEXO II - Preencher'!H818</f>
        <v>3222-05</v>
      </c>
      <c r="G809" s="14">
        <f>'[1]TCE - ANEXO II - Preencher'!I818</f>
        <v>44197</v>
      </c>
      <c r="H809" s="13" t="str">
        <f>'[1]TCE - ANEXO II - Preencher'!J818</f>
        <v>1 - Plantonista</v>
      </c>
      <c r="I809" s="13">
        <f>'[1]TCE - ANEXO II - Preencher'!K818</f>
        <v>44</v>
      </c>
      <c r="J809" s="15">
        <f>'[1]TCE - ANEXO II - Preencher'!L818</f>
        <v>1100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567.05999999999995</v>
      </c>
      <c r="N809" s="16">
        <f>'[1]TCE - ANEXO II - Preencher'!S818</f>
        <v>110</v>
      </c>
      <c r="O809" s="17">
        <f>'[1]TCE - ANEXO II - Preencher'!W818</f>
        <v>130.15</v>
      </c>
      <c r="P809" s="18">
        <f>'[1]TCE - ANEXO II - Preencher'!X818</f>
        <v>1646.9099999999999</v>
      </c>
    </row>
    <row r="810" spans="1:19" x14ac:dyDescent="0.2">
      <c r="A810" s="8">
        <f>IFERROR(VLOOKUP(B810,'[1]DADOS (OCULTAR)'!$P$3:$R$56,3,0),"")</f>
        <v>10988301000633</v>
      </c>
      <c r="B810" s="9" t="str">
        <f>'[1]TCE - ANEXO II - Preencher'!C819</f>
        <v>HOSPITAL PELÓPIDAS SILVEIRA</v>
      </c>
      <c r="C810" s="10"/>
      <c r="D810" s="11" t="str">
        <f>'[1]TCE - ANEXO II - Preencher'!E819</f>
        <v>MARIA PAULA MARTINS DE LIMA</v>
      </c>
      <c r="E810" s="12" t="str">
        <f>IF('[1]TCE - ANEXO II - Preencher'!G819="4 - Assistência Odontológica","2 - Outros Profissionais da saúde",'[1]TCE - ANEXO II - Preencher'!G819)</f>
        <v>1 - Médico</v>
      </c>
      <c r="F810" s="13" t="str">
        <f>'[1]TCE - ANEXO II - Preencher'!H819</f>
        <v>2251-25</v>
      </c>
      <c r="G810" s="14">
        <f>'[1]TCE - ANEXO II - Preencher'!I819</f>
        <v>44197</v>
      </c>
      <c r="H810" s="13" t="str">
        <f>'[1]TCE - ANEXO II - Preencher'!J819</f>
        <v>2 - Diarista</v>
      </c>
      <c r="I810" s="13">
        <f>'[1]TCE - ANEXO II - Preencher'!K819</f>
        <v>40</v>
      </c>
      <c r="J810" s="15">
        <f>'[1]TCE - ANEXO II - Preencher'!L819</f>
        <v>5280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484</v>
      </c>
      <c r="N810" s="16">
        <f>'[1]TCE - ANEXO II - Preencher'!S819</f>
        <v>7770.07</v>
      </c>
      <c r="O810" s="17">
        <f>'[1]TCE - ANEXO II - Preencher'!W819</f>
        <v>3397.68</v>
      </c>
      <c r="P810" s="18">
        <f>'[1]TCE - ANEXO II - Preencher'!X819</f>
        <v>10136.39</v>
      </c>
    </row>
    <row r="811" spans="1:19" x14ac:dyDescent="0.2">
      <c r="A811" s="8">
        <f>IFERROR(VLOOKUP(B811,'[1]DADOS (OCULTAR)'!$P$3:$R$56,3,0),"")</f>
        <v>10988301000633</v>
      </c>
      <c r="B811" s="9" t="str">
        <f>'[1]TCE - ANEXO II - Preencher'!C820</f>
        <v>HOSPITAL PELÓPIDAS SILVEIRA</v>
      </c>
      <c r="C811" s="10"/>
      <c r="D811" s="11" t="str">
        <f>'[1]TCE - ANEXO II - Preencher'!E820</f>
        <v>MARIA REGINA BEZERRA VALENCA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 t="str">
        <f>'[1]TCE - ANEXO II - Preencher'!H820</f>
        <v>3222-05</v>
      </c>
      <c r="G811" s="14">
        <f>'[1]TCE - ANEXO II - Preencher'!I820</f>
        <v>44197</v>
      </c>
      <c r="H811" s="13" t="str">
        <f>'[1]TCE - ANEXO II - Preencher'!J820</f>
        <v>1 - Plantonista</v>
      </c>
      <c r="I811" s="13">
        <f>'[1]TCE - ANEXO II - Preencher'!K820</f>
        <v>44</v>
      </c>
      <c r="J811" s="15">
        <f>'[1]TCE - ANEXO II - Preencher'!L820</f>
        <v>1100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372.54</v>
      </c>
      <c r="N811" s="16">
        <f>'[1]TCE - ANEXO II - Preencher'!S820</f>
        <v>0</v>
      </c>
      <c r="O811" s="17">
        <f>'[1]TCE - ANEXO II - Preencher'!W820</f>
        <v>142.25</v>
      </c>
      <c r="P811" s="18">
        <f>'[1]TCE - ANEXO II - Preencher'!X820</f>
        <v>1330.29</v>
      </c>
    </row>
    <row r="812" spans="1:19" x14ac:dyDescent="0.2">
      <c r="A812" s="8">
        <f>IFERROR(VLOOKUP(B812,'[1]DADOS (OCULTAR)'!$P$3:$R$56,3,0),"")</f>
        <v>10988301000633</v>
      </c>
      <c r="B812" s="9" t="str">
        <f>'[1]TCE - ANEXO II - Preencher'!C821</f>
        <v>HOSPITAL PELÓPIDAS SILVEIRA</v>
      </c>
      <c r="C812" s="10"/>
      <c r="D812" s="11" t="str">
        <f>'[1]TCE - ANEXO II - Preencher'!E821</f>
        <v>MARIA REGINA DE OLIVEIRA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 t="str">
        <f>'[1]TCE - ANEXO II - Preencher'!H821</f>
        <v>3222-05</v>
      </c>
      <c r="G812" s="14">
        <f>'[1]TCE - ANEXO II - Preencher'!I821</f>
        <v>44197</v>
      </c>
      <c r="H812" s="13" t="str">
        <f>'[1]TCE - ANEXO II - Preencher'!J821</f>
        <v>1 - Plantonista</v>
      </c>
      <c r="I812" s="13">
        <f>'[1]TCE - ANEXO II - Preencher'!K821</f>
        <v>44</v>
      </c>
      <c r="J812" s="15">
        <f>'[1]TCE - ANEXO II - Preencher'!L821</f>
        <v>1100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596.52</v>
      </c>
      <c r="N812" s="16">
        <f>'[1]TCE - ANEXO II - Preencher'!S821</f>
        <v>110</v>
      </c>
      <c r="O812" s="17">
        <f>'[1]TCE - ANEXO II - Preencher'!W821</f>
        <v>168.43</v>
      </c>
      <c r="P812" s="18">
        <f>'[1]TCE - ANEXO II - Preencher'!X821</f>
        <v>1638.09</v>
      </c>
    </row>
    <row r="813" spans="1:19" x14ac:dyDescent="0.2">
      <c r="A813" s="8">
        <f>IFERROR(VLOOKUP(B813,'[1]DADOS (OCULTAR)'!$P$3:$R$56,3,0),"")</f>
        <v>10988301000633</v>
      </c>
      <c r="B813" s="9" t="str">
        <f>'[1]TCE - ANEXO II - Preencher'!C822</f>
        <v>HOSPITAL PELÓPIDAS SILVEIRA</v>
      </c>
      <c r="C813" s="10"/>
      <c r="D813" s="11" t="str">
        <f>'[1]TCE - ANEXO II - Preencher'!E822</f>
        <v>MARIA RENATA DE ALMEIDA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 t="str">
        <f>'[1]TCE - ANEXO II - Preencher'!H822</f>
        <v>2235-05</v>
      </c>
      <c r="G813" s="14">
        <f>'[1]TCE - ANEXO II - Preencher'!I822</f>
        <v>44197</v>
      </c>
      <c r="H813" s="13" t="str">
        <f>'[1]TCE - ANEXO II - Preencher'!J822</f>
        <v>2 - Diarista</v>
      </c>
      <c r="I813" s="13">
        <f>'[1]TCE - ANEXO II - Preencher'!K822</f>
        <v>40</v>
      </c>
      <c r="J813" s="15">
        <f>'[1]TCE - ANEXO II - Preencher'!L822</f>
        <v>1747.87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928.36</v>
      </c>
      <c r="N813" s="16">
        <f>'[1]TCE - ANEXO II - Preencher'!S822</f>
        <v>533.1</v>
      </c>
      <c r="O813" s="17">
        <f>'[1]TCE - ANEXO II - Preencher'!W822</f>
        <v>497.46</v>
      </c>
      <c r="P813" s="18">
        <f>'[1]TCE - ANEXO II - Preencher'!X822</f>
        <v>2711.87</v>
      </c>
    </row>
    <row r="814" spans="1:19" x14ac:dyDescent="0.2">
      <c r="A814" s="8">
        <f>IFERROR(VLOOKUP(B814,'[1]DADOS (OCULTAR)'!$P$3:$R$56,3,0),"")</f>
        <v>10988301000633</v>
      </c>
      <c r="B814" s="9" t="str">
        <f>'[1]TCE - ANEXO II - Preencher'!C823</f>
        <v>HOSPITAL PELÓPIDAS SILVEIRA</v>
      </c>
      <c r="C814" s="10"/>
      <c r="D814" s="11" t="str">
        <f>'[1]TCE - ANEXO II - Preencher'!E823</f>
        <v>MARIA ROSILENE DO NASCIMENTO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 t="str">
        <f>'[1]TCE - ANEXO II - Preencher'!H823</f>
        <v>3222-05</v>
      </c>
      <c r="G814" s="14">
        <f>'[1]TCE - ANEXO II - Preencher'!I823</f>
        <v>44197</v>
      </c>
      <c r="H814" s="13" t="str">
        <f>'[1]TCE - ANEXO II - Preencher'!J823</f>
        <v>1 - Plantonista</v>
      </c>
      <c r="I814" s="13">
        <f>'[1]TCE - ANEXO II - Preencher'!K823</f>
        <v>44</v>
      </c>
      <c r="J814" s="15">
        <f>'[1]TCE - ANEXO II - Preencher'!L823</f>
        <v>1100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938.75</v>
      </c>
      <c r="N814" s="16">
        <f>'[1]TCE - ANEXO II - Preencher'!S823</f>
        <v>0</v>
      </c>
      <c r="O814" s="17">
        <f>'[1]TCE - ANEXO II - Preencher'!W823</f>
        <v>252.69</v>
      </c>
      <c r="P814" s="18">
        <f>'[1]TCE - ANEXO II - Preencher'!X823</f>
        <v>1786.06</v>
      </c>
    </row>
    <row r="815" spans="1:19" x14ac:dyDescent="0.2">
      <c r="A815" s="8">
        <f>IFERROR(VLOOKUP(B815,'[1]DADOS (OCULTAR)'!$P$3:$R$56,3,0),"")</f>
        <v>10988301000633</v>
      </c>
      <c r="B815" s="9" t="str">
        <f>'[1]TCE - ANEXO II - Preencher'!C824</f>
        <v>HOSPITAL PELÓPIDAS SILVEIRA</v>
      </c>
      <c r="C815" s="10"/>
      <c r="D815" s="11" t="str">
        <f>'[1]TCE - ANEXO II - Preencher'!E824</f>
        <v>MARIA SANDRA GOMES DE SANTANA</v>
      </c>
      <c r="E815" s="12" t="str">
        <f>IF('[1]TCE - ANEXO II - Preencher'!G824="4 - Assistência Odontológica","2 - Outros Profissionais da saúde",'[1]TCE - ANEXO II - Preencher'!G824)</f>
        <v>2 - Outros Profissionais da Saúde</v>
      </c>
      <c r="F815" s="13" t="str">
        <f>'[1]TCE - ANEXO II - Preencher'!H824</f>
        <v>3222-05</v>
      </c>
      <c r="G815" s="14">
        <f>'[1]TCE - ANEXO II - Preencher'!I824</f>
        <v>44197</v>
      </c>
      <c r="H815" s="13" t="str">
        <f>'[1]TCE - ANEXO II - Preencher'!J824</f>
        <v>1 - Plantonista</v>
      </c>
      <c r="I815" s="13">
        <f>'[1]TCE - ANEXO II - Preencher'!K824</f>
        <v>44</v>
      </c>
      <c r="J815" s="15">
        <f>'[1]TCE - ANEXO II - Preencher'!L824</f>
        <v>916.67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650.99</v>
      </c>
      <c r="N815" s="16">
        <f>'[1]TCE - ANEXO II - Preencher'!S824</f>
        <v>0</v>
      </c>
      <c r="O815" s="17">
        <f>'[1]TCE - ANEXO II - Preencher'!W824</f>
        <v>247.22</v>
      </c>
      <c r="P815" s="18">
        <f>'[1]TCE - ANEXO II - Preencher'!X824</f>
        <v>1320.4399999999998</v>
      </c>
      <c r="Q815" s="21"/>
    </row>
    <row r="816" spans="1:19" x14ac:dyDescent="0.2">
      <c r="A816" s="8">
        <f>IFERROR(VLOOKUP(B816,'[1]DADOS (OCULTAR)'!$P$3:$R$56,3,0),"")</f>
        <v>10988301000633</v>
      </c>
      <c r="B816" s="9" t="str">
        <f>'[1]TCE - ANEXO II - Preencher'!C825</f>
        <v>HOSPITAL PELÓPIDAS SILVEIRA</v>
      </c>
      <c r="C816" s="10"/>
      <c r="D816" s="11" t="str">
        <f>'[1]TCE - ANEXO II - Preencher'!E825</f>
        <v>MARIA SILVANI GONCALVES DA SILVA</v>
      </c>
      <c r="E816" s="12" t="str">
        <f>IF('[1]TCE - ANEXO II - Preencher'!G825="4 - Assistência Odontológica","2 - Outros Profissionais da saúde",'[1]TCE - ANEXO II - Preencher'!G825)</f>
        <v>2 - Outros Profissionais da Saúde</v>
      </c>
      <c r="F816" s="13" t="str">
        <f>'[1]TCE - ANEXO II - Preencher'!H825</f>
        <v>5152-05</v>
      </c>
      <c r="G816" s="14">
        <f>'[1]TCE - ANEXO II - Preencher'!I825</f>
        <v>44197</v>
      </c>
      <c r="H816" s="13" t="str">
        <f>'[1]TCE - ANEXO II - Preencher'!J825</f>
        <v>1 - Plantonista</v>
      </c>
      <c r="I816" s="13">
        <f>'[1]TCE - ANEXO II - Preencher'!K825</f>
        <v>44</v>
      </c>
      <c r="J816" s="15">
        <f>'[1]TCE - ANEXO II - Preencher'!L825</f>
        <v>1100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647.4</v>
      </c>
      <c r="N816" s="16">
        <f>'[1]TCE - ANEXO II - Preencher'!S825</f>
        <v>0</v>
      </c>
      <c r="O816" s="17">
        <f>'[1]TCE - ANEXO II - Preencher'!W825</f>
        <v>230.56</v>
      </c>
      <c r="P816" s="18">
        <f>'[1]TCE - ANEXO II - Preencher'!X825</f>
        <v>1516.8400000000001</v>
      </c>
      <c r="Q816" s="21"/>
    </row>
    <row r="817" spans="1:17" x14ac:dyDescent="0.2">
      <c r="A817" s="8">
        <f>IFERROR(VLOOKUP(B817,'[1]DADOS (OCULTAR)'!$P$3:$R$56,3,0),"")</f>
        <v>10988301000633</v>
      </c>
      <c r="B817" s="9" t="str">
        <f>'[1]TCE - ANEXO II - Preencher'!C826</f>
        <v>HOSPITAL PELÓPIDAS SILVEIRA</v>
      </c>
      <c r="C817" s="10"/>
      <c r="D817" s="11" t="str">
        <f>'[1]TCE - ANEXO II - Preencher'!E826</f>
        <v>MARIA SIMONE DIOCLECIO SANTANA DA SILVA</v>
      </c>
      <c r="E817" s="12" t="str">
        <f>IF('[1]TCE - ANEXO II - Preencher'!G826="4 - Assistência Odontológica","2 - Outros Profissionais da saúde",'[1]TCE - ANEXO II - Preencher'!G826)</f>
        <v>3 - Administrativo</v>
      </c>
      <c r="F817" s="13" t="str">
        <f>'[1]TCE - ANEXO II - Preencher'!H826</f>
        <v>5174-10</v>
      </c>
      <c r="G817" s="14">
        <f>'[1]TCE - ANEXO II - Preencher'!I826</f>
        <v>44197</v>
      </c>
      <c r="H817" s="13" t="str">
        <f>'[1]TCE - ANEXO II - Preencher'!J826</f>
        <v>1 - Plantonista</v>
      </c>
      <c r="I817" s="13">
        <f>'[1]TCE - ANEXO II - Preencher'!K826</f>
        <v>44</v>
      </c>
      <c r="J817" s="15">
        <f>'[1]TCE - ANEXO II - Preencher'!L826</f>
        <v>1100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195</v>
      </c>
      <c r="N817" s="16">
        <f>'[1]TCE - ANEXO II - Preencher'!S826</f>
        <v>0</v>
      </c>
      <c r="O817" s="17">
        <f>'[1]TCE - ANEXO II - Preencher'!W826</f>
        <v>170.82</v>
      </c>
      <c r="P817" s="18">
        <f>'[1]TCE - ANEXO II - Preencher'!X826</f>
        <v>1124.18</v>
      </c>
      <c r="Q817" s="21"/>
    </row>
    <row r="818" spans="1:17" x14ac:dyDescent="0.2">
      <c r="A818" s="8">
        <f>IFERROR(VLOOKUP(B818,'[1]DADOS (OCULTAR)'!$P$3:$R$56,3,0),"")</f>
        <v>10988301000633</v>
      </c>
      <c r="B818" s="9" t="str">
        <f>'[1]TCE - ANEXO II - Preencher'!C827</f>
        <v>HOSPITAL PELÓPIDAS SILVEIRA</v>
      </c>
      <c r="C818" s="10"/>
      <c r="D818" s="11" t="str">
        <f>'[1]TCE - ANEXO II - Preencher'!E827</f>
        <v>MARIA VERONICA MUNIZ DA SILVA</v>
      </c>
      <c r="E818" s="12" t="str">
        <f>IF('[1]TCE - ANEXO II - Preencher'!G827="4 - Assistência Odontológica","2 - Outros Profissionais da saúde",'[1]TCE - ANEXO II - Preencher'!G827)</f>
        <v>2 - Outros Profissionais da Saúde</v>
      </c>
      <c r="F818" s="13" t="str">
        <f>'[1]TCE - ANEXO II - Preencher'!H827</f>
        <v>3222-05</v>
      </c>
      <c r="G818" s="14">
        <f>'[1]TCE - ANEXO II - Preencher'!I827</f>
        <v>44197</v>
      </c>
      <c r="H818" s="13" t="str">
        <f>'[1]TCE - ANEXO II - Preencher'!J827</f>
        <v>1 - Plantonista</v>
      </c>
      <c r="I818" s="13">
        <f>'[1]TCE - ANEXO II - Preencher'!K827</f>
        <v>44</v>
      </c>
      <c r="J818" s="15">
        <f>'[1]TCE - ANEXO II - Preencher'!L827</f>
        <v>1100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1307.05</v>
      </c>
      <c r="N818" s="16">
        <f>'[1]TCE - ANEXO II - Preencher'!S827</f>
        <v>110</v>
      </c>
      <c r="O818" s="17">
        <f>'[1]TCE - ANEXO II - Preencher'!W827</f>
        <v>305.77</v>
      </c>
      <c r="P818" s="18">
        <f>'[1]TCE - ANEXO II - Preencher'!X827</f>
        <v>2211.2800000000002</v>
      </c>
      <c r="Q818" s="21"/>
    </row>
    <row r="819" spans="1:17" x14ac:dyDescent="0.2">
      <c r="A819" s="8">
        <f>IFERROR(VLOOKUP(B819,'[1]DADOS (OCULTAR)'!$P$3:$R$56,3,0),"")</f>
        <v>10988301000633</v>
      </c>
      <c r="B819" s="9" t="str">
        <f>'[1]TCE - ANEXO II - Preencher'!C828</f>
        <v>HOSPITAL PELÓPIDAS SILVEIRA</v>
      </c>
      <c r="C819" s="10"/>
      <c r="D819" s="11" t="str">
        <f>'[1]TCE - ANEXO II - Preencher'!E828</f>
        <v>MARIANA ARIMATEIA DE VIVEIROS PESSOA</v>
      </c>
      <c r="E819" s="12" t="str">
        <f>IF('[1]TCE - ANEXO II - Preencher'!G828="4 - Assistência Odontológica","2 - Outros Profissionais da saúde",'[1]TCE - ANEXO II - Preencher'!G828)</f>
        <v>1 - Médico</v>
      </c>
      <c r="F819" s="13" t="str">
        <f>'[1]TCE - ANEXO II - Preencher'!H828</f>
        <v>2251-25</v>
      </c>
      <c r="G819" s="14">
        <f>'[1]TCE - ANEXO II - Preencher'!I828</f>
        <v>44197</v>
      </c>
      <c r="H819" s="13" t="str">
        <f>'[1]TCE - ANEXO II - Preencher'!J828</f>
        <v>1 - Plantonista</v>
      </c>
      <c r="I819" s="13">
        <f>'[1]TCE - ANEXO II - Preencher'!K828</f>
        <v>12</v>
      </c>
      <c r="J819" s="15">
        <f>'[1]TCE - ANEXO II - Preencher'!L828</f>
        <v>1003.2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1451.12</v>
      </c>
      <c r="N819" s="16">
        <f>'[1]TCE - ANEXO II - Preencher'!S828</f>
        <v>2858</v>
      </c>
      <c r="O819" s="17">
        <f>'[1]TCE - ANEXO II - Preencher'!W828</f>
        <v>1057.0999999999999</v>
      </c>
      <c r="P819" s="18">
        <f>'[1]TCE - ANEXO II - Preencher'!X828</f>
        <v>4255.2199999999993</v>
      </c>
      <c r="Q819" s="21"/>
    </row>
    <row r="820" spans="1:17" x14ac:dyDescent="0.2">
      <c r="A820" s="8">
        <f>IFERROR(VLOOKUP(B820,'[1]DADOS (OCULTAR)'!$P$3:$R$56,3,0),"")</f>
        <v>10988301000633</v>
      </c>
      <c r="B820" s="9" t="str">
        <f>'[1]TCE - ANEXO II - Preencher'!C829</f>
        <v>HOSPITAL PELÓPIDAS SILVEIRA</v>
      </c>
      <c r="C820" s="10"/>
      <c r="D820" s="11" t="str">
        <f>'[1]TCE - ANEXO II - Preencher'!E829</f>
        <v>MARIANA CAVALCANTI COSTA</v>
      </c>
      <c r="E820" s="12" t="str">
        <f>IF('[1]TCE - ANEXO II - Preencher'!G829="4 - Assistência Odontológica","2 - Outros Profissionais da saúde",'[1]TCE - ANEXO II - Preencher'!G829)</f>
        <v>1 - Médico</v>
      </c>
      <c r="F820" s="13" t="str">
        <f>'[1]TCE - ANEXO II - Preencher'!H829</f>
        <v>2251-25</v>
      </c>
      <c r="G820" s="14">
        <f>'[1]TCE - ANEXO II - Preencher'!I829</f>
        <v>44197</v>
      </c>
      <c r="H820" s="13" t="str">
        <f>'[1]TCE - ANEXO II - Preencher'!J829</f>
        <v>1 - Plantonista</v>
      </c>
      <c r="I820" s="13">
        <f>'[1]TCE - ANEXO II - Preencher'!K829</f>
        <v>12</v>
      </c>
      <c r="J820" s="15">
        <f>'[1]TCE - ANEXO II - Preencher'!L829</f>
        <v>264</v>
      </c>
      <c r="K820" s="15">
        <f>'[1]TCE - ANEXO II - Preencher'!P829</f>
        <v>6627.35</v>
      </c>
      <c r="L820" s="15">
        <f>'[1]TCE - ANEXO II - Preencher'!Q829</f>
        <v>0</v>
      </c>
      <c r="M820" s="15">
        <f>'[1]TCE - ANEXO II - Preencher'!R829</f>
        <v>1725.25</v>
      </c>
      <c r="N820" s="16">
        <f>'[1]TCE - ANEXO II - Preencher'!S829</f>
        <v>79.2</v>
      </c>
      <c r="O820" s="17">
        <f>'[1]TCE - ANEXO II - Preencher'!W829</f>
        <v>7078.44</v>
      </c>
      <c r="P820" s="18">
        <f>'[1]TCE - ANEXO II - Preencher'!X829</f>
        <v>1617.3600000000015</v>
      </c>
      <c r="Q820" s="21"/>
    </row>
    <row r="821" spans="1:17" x14ac:dyDescent="0.2">
      <c r="A821" s="8">
        <f>IFERROR(VLOOKUP(B821,'[1]DADOS (OCULTAR)'!$P$3:$R$56,3,0),"")</f>
        <v>10988301000633</v>
      </c>
      <c r="B821" s="9" t="str">
        <f>'[1]TCE - ANEXO II - Preencher'!C830</f>
        <v>HOSPITAL PELÓPIDAS SILVEIRA</v>
      </c>
      <c r="C821" s="10"/>
      <c r="D821" s="11" t="str">
        <f>'[1]TCE - ANEXO II - Preencher'!E830</f>
        <v>MARIANA LUIZA DE  ACIOLY RODRIGUES</v>
      </c>
      <c r="E821" s="12" t="str">
        <f>IF('[1]TCE - ANEXO II - Preencher'!G830="4 - Assistência Odontológica","2 - Outros Profissionais da saúde",'[1]TCE - ANEXO II - Preencher'!G830)</f>
        <v>2 - Outros Profissionais da Saúde</v>
      </c>
      <c r="F821" s="13" t="str">
        <f>'[1]TCE - ANEXO II - Preencher'!H830</f>
        <v>2235-05</v>
      </c>
      <c r="G821" s="14">
        <f>'[1]TCE - ANEXO II - Preencher'!I830</f>
        <v>44197</v>
      </c>
      <c r="H821" s="13" t="str">
        <f>'[1]TCE - ANEXO II - Preencher'!J830</f>
        <v>2 - Diarista</v>
      </c>
      <c r="I821" s="13">
        <f>'[1]TCE - ANEXO II - Preencher'!K830</f>
        <v>40</v>
      </c>
      <c r="J821" s="15">
        <f>'[1]TCE - ANEXO II - Preencher'!L830</f>
        <v>2055.94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715.62</v>
      </c>
      <c r="N821" s="16">
        <f>'[1]TCE - ANEXO II - Preencher'!S830</f>
        <v>968.19</v>
      </c>
      <c r="O821" s="17">
        <f>'[1]TCE - ANEXO II - Preencher'!W830</f>
        <v>561.34</v>
      </c>
      <c r="P821" s="18">
        <f>'[1]TCE - ANEXO II - Preencher'!X830</f>
        <v>3178.41</v>
      </c>
      <c r="Q821" s="21"/>
    </row>
    <row r="822" spans="1:17" x14ac:dyDescent="0.2">
      <c r="A822" s="8">
        <f>IFERROR(VLOOKUP(B822,'[1]DADOS (OCULTAR)'!$P$3:$R$56,3,0),"")</f>
        <v>10988301000633</v>
      </c>
      <c r="B822" s="9" t="str">
        <f>'[1]TCE - ANEXO II - Preencher'!C831</f>
        <v>HOSPITAL PELÓPIDAS SILVEIRA</v>
      </c>
      <c r="C822" s="10"/>
      <c r="D822" s="11" t="str">
        <f>'[1]TCE - ANEXO II - Preencher'!E831</f>
        <v>MARIANA MENDES BRANDAO</v>
      </c>
      <c r="E822" s="12" t="str">
        <f>IF('[1]TCE - ANEXO II - Preencher'!G831="4 - Assistência Odontológica","2 - Outros Profissionais da saúde",'[1]TCE - ANEXO II - Preencher'!G831)</f>
        <v>1 - Médico</v>
      </c>
      <c r="F822" s="13" t="str">
        <f>'[1]TCE - ANEXO II - Preencher'!H831</f>
        <v>2251-25</v>
      </c>
      <c r="G822" s="14">
        <f>'[1]TCE - ANEXO II - Preencher'!I831</f>
        <v>44197</v>
      </c>
      <c r="H822" s="13" t="str">
        <f>'[1]TCE - ANEXO II - Preencher'!J831</f>
        <v>1 - Plantonista</v>
      </c>
      <c r="I822" s="13">
        <f>'[1]TCE - ANEXO II - Preencher'!K831</f>
        <v>24</v>
      </c>
      <c r="J822" s="15">
        <f>'[1]TCE - ANEXO II - Preencher'!L831</f>
        <v>3168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1642.96</v>
      </c>
      <c r="N822" s="16">
        <f>'[1]TCE - ANEXO II - Preencher'!S831</f>
        <v>5182.78</v>
      </c>
      <c r="O822" s="17">
        <f>'[1]TCE - ANEXO II - Preencher'!W831</f>
        <v>2064.84</v>
      </c>
      <c r="P822" s="18">
        <f>'[1]TCE - ANEXO II - Preencher'!X831</f>
        <v>7928.9</v>
      </c>
      <c r="Q822" s="21"/>
    </row>
    <row r="823" spans="1:17" x14ac:dyDescent="0.2">
      <c r="A823" s="8">
        <f>IFERROR(VLOOKUP(B823,'[1]DADOS (OCULTAR)'!$P$3:$R$56,3,0),"")</f>
        <v>10988301000633</v>
      </c>
      <c r="B823" s="9" t="str">
        <f>'[1]TCE - ANEXO II - Preencher'!C832</f>
        <v>HOSPITAL PELÓPIDAS SILVEIRA</v>
      </c>
      <c r="C823" s="10"/>
      <c r="D823" s="11" t="str">
        <f>'[1]TCE - ANEXO II - Preencher'!E832</f>
        <v>MARIANA SAMPAIO MARANHAO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 t="str">
        <f>'[1]TCE - ANEXO II - Preencher'!H832</f>
        <v>2236-05</v>
      </c>
      <c r="G823" s="14">
        <f>'[1]TCE - ANEXO II - Preencher'!I832</f>
        <v>44197</v>
      </c>
      <c r="H823" s="13" t="str">
        <f>'[1]TCE - ANEXO II - Preencher'!J832</f>
        <v>1 - Plantonista</v>
      </c>
      <c r="I823" s="13">
        <f>'[1]TCE - ANEXO II - Preencher'!K832</f>
        <v>24</v>
      </c>
      <c r="J823" s="15">
        <f>'[1]TCE - ANEXO II - Preencher'!L832</f>
        <v>53.49</v>
      </c>
      <c r="K823" s="15">
        <f>'[1]TCE - ANEXO II - Preencher'!P832</f>
        <v>3720.48</v>
      </c>
      <c r="L823" s="15">
        <f>'[1]TCE - ANEXO II - Preencher'!Q832</f>
        <v>0</v>
      </c>
      <c r="M823" s="15">
        <f>'[1]TCE - ANEXO II - Preencher'!R832</f>
        <v>508.1</v>
      </c>
      <c r="N823" s="16">
        <f>'[1]TCE - ANEXO II - Preencher'!S832</f>
        <v>14.97</v>
      </c>
      <c r="O823" s="17">
        <f>'[1]TCE - ANEXO II - Preencher'!W832</f>
        <v>3722.89</v>
      </c>
      <c r="P823" s="18">
        <f>'[1]TCE - ANEXO II - Preencher'!X832</f>
        <v>574.15000000000009</v>
      </c>
      <c r="Q823" s="21"/>
    </row>
    <row r="824" spans="1:17" x14ac:dyDescent="0.2">
      <c r="A824" s="8">
        <f>IFERROR(VLOOKUP(B824,'[1]DADOS (OCULTAR)'!$P$3:$R$56,3,0),"")</f>
        <v>10988301000633</v>
      </c>
      <c r="B824" s="9" t="str">
        <f>'[1]TCE - ANEXO II - Preencher'!C833</f>
        <v>HOSPITAL PELÓPIDAS SILVEIRA</v>
      </c>
      <c r="C824" s="10"/>
      <c r="D824" s="11" t="str">
        <f>'[1]TCE - ANEXO II - Preencher'!E833</f>
        <v>MARILENE LUCIA CIPRIANO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 t="str">
        <f>'[1]TCE - ANEXO II - Preencher'!H833</f>
        <v>3222-05</v>
      </c>
      <c r="G824" s="14">
        <f>'[1]TCE - ANEXO II - Preencher'!I833</f>
        <v>44197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1100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488.62</v>
      </c>
      <c r="N824" s="16">
        <f>'[1]TCE - ANEXO II - Preencher'!S833</f>
        <v>0</v>
      </c>
      <c r="O824" s="17">
        <f>'[1]TCE - ANEXO II - Preencher'!W833</f>
        <v>217.44</v>
      </c>
      <c r="P824" s="18">
        <f>'[1]TCE - ANEXO II - Preencher'!X833</f>
        <v>1371.1799999999998</v>
      </c>
      <c r="Q824" s="21"/>
    </row>
    <row r="825" spans="1:17" x14ac:dyDescent="0.2">
      <c r="A825" s="8">
        <f>IFERROR(VLOOKUP(B825,'[1]DADOS (OCULTAR)'!$P$3:$R$56,3,0),"")</f>
        <v>10988301000633</v>
      </c>
      <c r="B825" s="9" t="str">
        <f>'[1]TCE - ANEXO II - Preencher'!C834</f>
        <v>HOSPITAL PELÓPIDAS SILVEIRA</v>
      </c>
      <c r="C825" s="10"/>
      <c r="D825" s="11" t="str">
        <f>'[1]TCE - ANEXO II - Preencher'!E834</f>
        <v>MARILENE OLIVEIRA SILVA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 t="str">
        <f>'[1]TCE - ANEXO II - Preencher'!H834</f>
        <v>3222-05</v>
      </c>
      <c r="G825" s="14">
        <f>'[1]TCE - ANEXO II - Preencher'!I834</f>
        <v>44197</v>
      </c>
      <c r="H825" s="13" t="str">
        <f>'[1]TCE - ANEXO II - Preencher'!J834</f>
        <v>1 - Plantonista</v>
      </c>
      <c r="I825" s="13">
        <f>'[1]TCE - ANEXO II - Preencher'!K834</f>
        <v>44</v>
      </c>
      <c r="J825" s="15">
        <f>'[1]TCE - ANEXO II - Preencher'!L834</f>
        <v>1100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557.46</v>
      </c>
      <c r="N825" s="16">
        <f>'[1]TCE - ANEXO II - Preencher'!S834</f>
        <v>0</v>
      </c>
      <c r="O825" s="17">
        <f>'[1]TCE - ANEXO II - Preencher'!W834</f>
        <v>229.68</v>
      </c>
      <c r="P825" s="18">
        <f>'[1]TCE - ANEXO II - Preencher'!X834</f>
        <v>1427.78</v>
      </c>
      <c r="Q825" s="21"/>
    </row>
    <row r="826" spans="1:17" x14ac:dyDescent="0.2">
      <c r="A826" s="8">
        <f>IFERROR(VLOOKUP(B826,'[1]DADOS (OCULTAR)'!$P$3:$R$56,3,0),"")</f>
        <v>10988301000633</v>
      </c>
      <c r="B826" s="9" t="str">
        <f>'[1]TCE - ANEXO II - Preencher'!C835</f>
        <v>HOSPITAL PELÓPIDAS SILVEIRA</v>
      </c>
      <c r="C826" s="10"/>
      <c r="D826" s="11" t="str">
        <f>'[1]TCE - ANEXO II - Preencher'!E835</f>
        <v>MARILIA GABRIELA DA SILVA</v>
      </c>
      <c r="E826" s="12" t="str">
        <f>IF('[1]TCE - ANEXO II - Preencher'!G835="4 - Assistência Odontológica","2 - Outros Profissionais da saúde",'[1]TCE - ANEXO II - Preencher'!G835)</f>
        <v>2 - Outros Profissionais da Saúde</v>
      </c>
      <c r="F826" s="13" t="str">
        <f>'[1]TCE - ANEXO II - Preencher'!H835</f>
        <v>5211-30</v>
      </c>
      <c r="G826" s="14">
        <f>'[1]TCE - ANEXO II - Preencher'!I835</f>
        <v>44197</v>
      </c>
      <c r="H826" s="13" t="str">
        <f>'[1]TCE - ANEXO II - Preencher'!J835</f>
        <v>1 - Plantonista</v>
      </c>
      <c r="I826" s="13">
        <f>'[1]TCE - ANEXO II - Preencher'!K835</f>
        <v>44</v>
      </c>
      <c r="J826" s="15">
        <f>'[1]TCE - ANEXO II - Preencher'!L835</f>
        <v>1100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355.75</v>
      </c>
      <c r="P826" s="18">
        <f>'[1]TCE - ANEXO II - Preencher'!X835</f>
        <v>744.25</v>
      </c>
      <c r="Q826" s="21"/>
    </row>
    <row r="827" spans="1:17" x14ac:dyDescent="0.2">
      <c r="A827" s="8">
        <f>IFERROR(VLOOKUP(B827,'[1]DADOS (OCULTAR)'!$P$3:$R$56,3,0),"")</f>
        <v>10988301000633</v>
      </c>
      <c r="B827" s="9" t="str">
        <f>'[1]TCE - ANEXO II - Preencher'!C836</f>
        <v>HOSPITAL PELÓPIDAS SILVEIRA</v>
      </c>
      <c r="C827" s="10"/>
      <c r="D827" s="11" t="str">
        <f>'[1]TCE - ANEXO II - Preencher'!E836</f>
        <v>MARINA TORQUATO QUEIROZ E SILVA</v>
      </c>
      <c r="E827" s="12" t="str">
        <f>IF('[1]TCE - ANEXO II - Preencher'!G836="4 - Assistência Odontológica","2 - Outros Profissionais da saúde",'[1]TCE - ANEXO II - Preencher'!G836)</f>
        <v>1 - Médico</v>
      </c>
      <c r="F827" s="13" t="str">
        <f>'[1]TCE - ANEXO II - Preencher'!H836</f>
        <v>2251-25</v>
      </c>
      <c r="G827" s="14">
        <f>'[1]TCE - ANEXO II - Preencher'!I836</f>
        <v>44197</v>
      </c>
      <c r="H827" s="13" t="str">
        <f>'[1]TCE - ANEXO II - Preencher'!J836</f>
        <v>1 - Plantonista</v>
      </c>
      <c r="I827" s="13">
        <f>'[1]TCE - ANEXO II - Preencher'!K836</f>
        <v>24</v>
      </c>
      <c r="J827" s="15">
        <f>'[1]TCE - ANEXO II - Preencher'!L836</f>
        <v>3168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220</v>
      </c>
      <c r="N827" s="16">
        <f>'[1]TCE - ANEXO II - Preencher'!S836</f>
        <v>5182.78</v>
      </c>
      <c r="O827" s="17">
        <f>'[1]TCE - ANEXO II - Preencher'!W836</f>
        <v>2074.2800000000002</v>
      </c>
      <c r="P827" s="18">
        <f>'[1]TCE - ANEXO II - Preencher'!X836</f>
        <v>6496.4999999999982</v>
      </c>
      <c r="Q827" s="21"/>
    </row>
    <row r="828" spans="1:17" x14ac:dyDescent="0.2">
      <c r="A828" s="8">
        <f>IFERROR(VLOOKUP(B828,'[1]DADOS (OCULTAR)'!$P$3:$R$56,3,0),"")</f>
        <v>10988301000633</v>
      </c>
      <c r="B828" s="9" t="str">
        <f>'[1]TCE - ANEXO II - Preencher'!C837</f>
        <v>HOSPITAL PELÓPIDAS SILVEIRA</v>
      </c>
      <c r="C828" s="10"/>
      <c r="D828" s="11" t="str">
        <f>'[1]TCE - ANEXO II - Preencher'!E837</f>
        <v>MARINALDA NOBERTA DA CRUZ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 t="str">
        <f>'[1]TCE - ANEXO II - Preencher'!H837</f>
        <v>2237-05</v>
      </c>
      <c r="G828" s="14">
        <f>'[1]TCE - ANEXO II - Preencher'!I837</f>
        <v>44197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1100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185.67</v>
      </c>
      <c r="N828" s="16">
        <f>'[1]TCE - ANEXO II - Preencher'!S837</f>
        <v>0</v>
      </c>
      <c r="O828" s="17">
        <f>'[1]TCE - ANEXO II - Preencher'!W837</f>
        <v>165.21</v>
      </c>
      <c r="P828" s="18">
        <f>'[1]TCE - ANEXO II - Preencher'!X837</f>
        <v>1120.46</v>
      </c>
      <c r="Q828" s="21"/>
    </row>
    <row r="829" spans="1:17" x14ac:dyDescent="0.2">
      <c r="A829" s="8">
        <f>IFERROR(VLOOKUP(B829,'[1]DADOS (OCULTAR)'!$P$3:$R$56,3,0),"")</f>
        <v>10988301000633</v>
      </c>
      <c r="B829" s="9" t="str">
        <f>'[1]TCE - ANEXO II - Preencher'!C838</f>
        <v>HOSPITAL PELÓPIDAS SILVEIRA</v>
      </c>
      <c r="C829" s="10"/>
      <c r="D829" s="11" t="str">
        <f>'[1]TCE - ANEXO II - Preencher'!E838</f>
        <v>MARINALDO DA SILVA CARDOSO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 t="str">
        <f>'[1]TCE - ANEXO II - Preencher'!H838</f>
        <v>5151-10</v>
      </c>
      <c r="G829" s="14">
        <f>'[1]TCE - ANEXO II - Preencher'!I838</f>
        <v>44197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1100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373.81</v>
      </c>
      <c r="N829" s="16">
        <f>'[1]TCE - ANEXO II - Preencher'!S838</f>
        <v>0</v>
      </c>
      <c r="O829" s="17">
        <f>'[1]TCE - ANEXO II - Preencher'!W838</f>
        <v>230.15</v>
      </c>
      <c r="P829" s="18">
        <f>'[1]TCE - ANEXO II - Preencher'!X838</f>
        <v>1243.6599999999999</v>
      </c>
      <c r="Q829" s="21"/>
    </row>
    <row r="830" spans="1:17" x14ac:dyDescent="0.2">
      <c r="A830" s="8">
        <f>IFERROR(VLOOKUP(B830,'[1]DADOS (OCULTAR)'!$P$3:$R$56,3,0),"")</f>
        <v>10988301000633</v>
      </c>
      <c r="B830" s="9" t="str">
        <f>'[1]TCE - ANEXO II - Preencher'!C839</f>
        <v>HOSPITAL PELÓPIDAS SILVEIRA</v>
      </c>
      <c r="C830" s="10"/>
      <c r="D830" s="11" t="str">
        <f>'[1]TCE - ANEXO II - Preencher'!E839</f>
        <v>MARINES SOARES DA SILVA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 t="str">
        <f>'[1]TCE - ANEXO II - Preencher'!H839</f>
        <v>3241-15</v>
      </c>
      <c r="G830" s="14">
        <f>'[1]TCE - ANEXO II - Preencher'!I839</f>
        <v>44197</v>
      </c>
      <c r="H830" s="13" t="str">
        <f>'[1]TCE - ANEXO II - Preencher'!J839</f>
        <v>1 - Plantonista</v>
      </c>
      <c r="I830" s="13">
        <f>'[1]TCE - ANEXO II - Preencher'!K839</f>
        <v>24</v>
      </c>
      <c r="J830" s="15">
        <f>'[1]TCE - ANEXO II - Preencher'!L839</f>
        <v>2090.16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1555.08</v>
      </c>
      <c r="N830" s="16">
        <f>'[1]TCE - ANEXO II - Preencher'!S839</f>
        <v>0</v>
      </c>
      <c r="O830" s="17">
        <f>'[1]TCE - ANEXO II - Preencher'!W839</f>
        <v>624.76</v>
      </c>
      <c r="P830" s="18">
        <f>'[1]TCE - ANEXO II - Preencher'!X839</f>
        <v>3020.4799999999996</v>
      </c>
      <c r="Q830" s="21"/>
    </row>
    <row r="831" spans="1:17" x14ac:dyDescent="0.2">
      <c r="A831" s="8">
        <f>IFERROR(VLOOKUP(B831,'[1]DADOS (OCULTAR)'!$P$3:$R$56,3,0),"")</f>
        <v>10988301000633</v>
      </c>
      <c r="B831" s="9" t="str">
        <f>'[1]TCE - ANEXO II - Preencher'!C840</f>
        <v>HOSPITAL PELÓPIDAS SILVEIRA</v>
      </c>
      <c r="C831" s="10"/>
      <c r="D831" s="11" t="str">
        <f>'[1]TCE - ANEXO II - Preencher'!E840</f>
        <v>MARINILDA PEREIRA GOMES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 t="str">
        <f>'[1]TCE - ANEXO II - Preencher'!H840</f>
        <v>3222-05</v>
      </c>
      <c r="G831" s="14">
        <f>'[1]TCE - ANEXO II - Preencher'!I840</f>
        <v>44197</v>
      </c>
      <c r="H831" s="13" t="str">
        <f>'[1]TCE - ANEXO II - Preencher'!J840</f>
        <v>1 - Plantonista</v>
      </c>
      <c r="I831" s="13">
        <f>'[1]TCE - ANEXO II - Preencher'!K840</f>
        <v>44</v>
      </c>
      <c r="J831" s="15">
        <f>'[1]TCE - ANEXO II - Preencher'!L840</f>
        <v>843.33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789.31</v>
      </c>
      <c r="N831" s="16">
        <f>'[1]TCE - ANEXO II - Preencher'!S840</f>
        <v>110</v>
      </c>
      <c r="O831" s="17">
        <f>'[1]TCE - ANEXO II - Preencher'!W840</f>
        <v>208.45</v>
      </c>
      <c r="P831" s="18">
        <f>'[1]TCE - ANEXO II - Preencher'!X840</f>
        <v>1534.1899999999998</v>
      </c>
      <c r="Q831" s="21"/>
    </row>
    <row r="832" spans="1:17" x14ac:dyDescent="0.2">
      <c r="A832" s="8">
        <f>IFERROR(VLOOKUP(B832,'[1]DADOS (OCULTAR)'!$P$3:$R$56,3,0),"")</f>
        <v>10988301000633</v>
      </c>
      <c r="B832" s="9" t="str">
        <f>'[1]TCE - ANEXO II - Preencher'!C841</f>
        <v>HOSPITAL PELÓPIDAS SILVEIRA</v>
      </c>
      <c r="C832" s="10"/>
      <c r="D832" s="11" t="str">
        <f>'[1]TCE - ANEXO II - Preencher'!E841</f>
        <v>MARIZA MARIA ARAUJO CAMPELO DE MELO</v>
      </c>
      <c r="E832" s="12" t="str">
        <f>IF('[1]TCE - ANEXO II - Preencher'!G841="4 - Assistência Odontológica","2 - Outros Profissionais da saúde",'[1]TCE - ANEXO II - Preencher'!G841)</f>
        <v>1 - Médico</v>
      </c>
      <c r="F832" s="13" t="str">
        <f>'[1]TCE - ANEXO II - Preencher'!H841</f>
        <v>2251-20</v>
      </c>
      <c r="G832" s="14">
        <f>'[1]TCE - ANEXO II - Preencher'!I841</f>
        <v>44197</v>
      </c>
      <c r="H832" s="13" t="str">
        <f>'[1]TCE - ANEXO II - Preencher'!J841</f>
        <v>2 - Diarista</v>
      </c>
      <c r="I832" s="13">
        <f>'[1]TCE - ANEXO II - Preencher'!K841</f>
        <v>20</v>
      </c>
      <c r="J832" s="15">
        <f>'[1]TCE - ANEXO II - Preencher'!L841</f>
        <v>2376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316.8</v>
      </c>
      <c r="N832" s="16">
        <f>'[1]TCE - ANEXO II - Preencher'!S841</f>
        <v>712.8</v>
      </c>
      <c r="O832" s="17">
        <f>'[1]TCE - ANEXO II - Preencher'!W841</f>
        <v>1613.36</v>
      </c>
      <c r="P832" s="18">
        <f>'[1]TCE - ANEXO II - Preencher'!X841</f>
        <v>1792.2400000000005</v>
      </c>
      <c r="Q832" s="21"/>
    </row>
    <row r="833" spans="1:17" x14ac:dyDescent="0.2">
      <c r="A833" s="8">
        <f>IFERROR(VLOOKUP(B833,'[1]DADOS (OCULTAR)'!$P$3:$R$56,3,0),"")</f>
        <v>10988301000633</v>
      </c>
      <c r="B833" s="9" t="str">
        <f>'[1]TCE - ANEXO II - Preencher'!C842</f>
        <v>HOSPITAL PELÓPIDAS SILVEIRA</v>
      </c>
      <c r="C833" s="10"/>
      <c r="D833" s="11" t="str">
        <f>'[1]TCE - ANEXO II - Preencher'!E842</f>
        <v>MARKUS VINICIUS DE VASCONCELOS ARRUDA</v>
      </c>
      <c r="E833" s="12" t="str">
        <f>IF('[1]TCE - ANEXO II - Preencher'!G842="4 - Assistência Odontológica","2 - Outros Profissionais da saúde",'[1]TCE - ANEXO II - Preencher'!G842)</f>
        <v>2 - Outros Profissionais da Saúde</v>
      </c>
      <c r="F833" s="13" t="str">
        <f>'[1]TCE - ANEXO II - Preencher'!H842</f>
        <v>2236-05</v>
      </c>
      <c r="G833" s="14">
        <f>'[1]TCE - ANEXO II - Preencher'!I842</f>
        <v>44197</v>
      </c>
      <c r="H833" s="13" t="str">
        <f>'[1]TCE - ANEXO II - Preencher'!J842</f>
        <v>1 - Plantonista</v>
      </c>
      <c r="I833" s="13">
        <f>'[1]TCE - ANEXO II - Preencher'!K842</f>
        <v>24</v>
      </c>
      <c r="J833" s="15">
        <f>'[1]TCE - ANEXO II - Preencher'!L842</f>
        <v>1836.35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620.41</v>
      </c>
      <c r="N833" s="16">
        <f>'[1]TCE - ANEXO II - Preencher'!S842</f>
        <v>459.09</v>
      </c>
      <c r="O833" s="17">
        <f>'[1]TCE - ANEXO II - Preencher'!W842</f>
        <v>377.03</v>
      </c>
      <c r="P833" s="18">
        <f>'[1]TCE - ANEXO II - Preencher'!X842</f>
        <v>2538.8199999999997</v>
      </c>
      <c r="Q833" s="21"/>
    </row>
    <row r="834" spans="1:17" x14ac:dyDescent="0.2">
      <c r="A834" s="8">
        <f>IFERROR(VLOOKUP(B834,'[1]DADOS (OCULTAR)'!$P$3:$R$56,3,0),"")</f>
        <v>10988301000633</v>
      </c>
      <c r="B834" s="9" t="str">
        <f>'[1]TCE - ANEXO II - Preencher'!C843</f>
        <v>HOSPITAL PELÓPIDAS SILVEIRA</v>
      </c>
      <c r="C834" s="10"/>
      <c r="D834" s="11" t="str">
        <f>'[1]TCE - ANEXO II - Preencher'!E843</f>
        <v>MARTA MILENA FLOR DE OLIVEIRA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 t="str">
        <f>'[1]TCE - ANEXO II - Preencher'!H843</f>
        <v>3241-15</v>
      </c>
      <c r="G834" s="14">
        <f>'[1]TCE - ANEXO II - Preencher'!I843</f>
        <v>44197</v>
      </c>
      <c r="H834" s="13" t="str">
        <f>'[1]TCE - ANEXO II - Preencher'!J843</f>
        <v>1 - Plantonista</v>
      </c>
      <c r="I834" s="13">
        <f>'[1]TCE - ANEXO II - Preencher'!K843</f>
        <v>24</v>
      </c>
      <c r="J834" s="15">
        <f>'[1]TCE - ANEXO II - Preencher'!L843</f>
        <v>209.02</v>
      </c>
      <c r="K834" s="15">
        <f>'[1]TCE - ANEXO II - Preencher'!P843</f>
        <v>4239.75</v>
      </c>
      <c r="L834" s="15">
        <f>'[1]TCE - ANEXO II - Preencher'!Q843</f>
        <v>0</v>
      </c>
      <c r="M834" s="15">
        <f>'[1]TCE - ANEXO II - Preencher'!R843</f>
        <v>94.06</v>
      </c>
      <c r="N834" s="16">
        <f>'[1]TCE - ANEXO II - Preencher'!S843</f>
        <v>0</v>
      </c>
      <c r="O834" s="17">
        <f>'[1]TCE - ANEXO II - Preencher'!W843</f>
        <v>4466.3999999999996</v>
      </c>
      <c r="P834" s="18">
        <f>'[1]TCE - ANEXO II - Preencher'!X843</f>
        <v>76.430000000001201</v>
      </c>
      <c r="Q834" s="21"/>
    </row>
    <row r="835" spans="1:17" x14ac:dyDescent="0.2">
      <c r="A835" s="8">
        <f>IFERROR(VLOOKUP(B835,'[1]DADOS (OCULTAR)'!$P$3:$R$56,3,0),"")</f>
        <v>10988301000633</v>
      </c>
      <c r="B835" s="9" t="str">
        <f>'[1]TCE - ANEXO II - Preencher'!C844</f>
        <v>HOSPITAL PELÓPIDAS SILVEIRA</v>
      </c>
      <c r="C835" s="10"/>
      <c r="D835" s="11" t="str">
        <f>'[1]TCE - ANEXO II - Preencher'!E844</f>
        <v>MARY JANE DA SILVA BARROS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 t="str">
        <f>'[1]TCE - ANEXO II - Preencher'!H844</f>
        <v>5211-30</v>
      </c>
      <c r="G835" s="14">
        <f>'[1]TCE - ANEXO II - Preencher'!I844</f>
        <v>44197</v>
      </c>
      <c r="H835" s="13" t="str">
        <f>'[1]TCE - ANEXO II - Preencher'!J844</f>
        <v>1 - Plantonista</v>
      </c>
      <c r="I835" s="13">
        <f>'[1]TCE - ANEXO II - Preencher'!K844</f>
        <v>44</v>
      </c>
      <c r="J835" s="15">
        <f>'[1]TCE - ANEXO II - Preencher'!L844</f>
        <v>1100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90.36</v>
      </c>
      <c r="P835" s="18">
        <f>'[1]TCE - ANEXO II - Preencher'!X844</f>
        <v>1009.64</v>
      </c>
      <c r="Q835" s="21"/>
    </row>
    <row r="836" spans="1:17" x14ac:dyDescent="0.2">
      <c r="A836" s="8">
        <f>IFERROR(VLOOKUP(B836,'[1]DADOS (OCULTAR)'!$P$3:$R$56,3,0),"")</f>
        <v>10988301000633</v>
      </c>
      <c r="B836" s="9" t="str">
        <f>'[1]TCE - ANEXO II - Preencher'!C845</f>
        <v>HOSPITAL PELÓPIDAS SILVEIRA</v>
      </c>
      <c r="C836" s="10"/>
      <c r="D836" s="11" t="str">
        <f>'[1]TCE - ANEXO II - Preencher'!E845</f>
        <v>MATEUS DA COSTA MACHADO RIOS</v>
      </c>
      <c r="E836" s="12" t="str">
        <f>IF('[1]TCE - ANEXO II - Preencher'!G845="4 - Assistência Odontológica","2 - Outros Profissionais da saúde",'[1]TCE - ANEXO II - Preencher'!G845)</f>
        <v>1 - Médico</v>
      </c>
      <c r="F836" s="13" t="str">
        <f>'[1]TCE - ANEXO II - Preencher'!H845</f>
        <v>2251-25</v>
      </c>
      <c r="G836" s="14">
        <f>'[1]TCE - ANEXO II - Preencher'!I845</f>
        <v>44197</v>
      </c>
      <c r="H836" s="13" t="str">
        <f>'[1]TCE - ANEXO II - Preencher'!J845</f>
        <v>2 - Diarista</v>
      </c>
      <c r="I836" s="13">
        <f>'[1]TCE - ANEXO II - Preencher'!K845</f>
        <v>30</v>
      </c>
      <c r="J836" s="15">
        <f>'[1]TCE - ANEXO II - Preencher'!L845</f>
        <v>3960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418</v>
      </c>
      <c r="N836" s="16">
        <f>'[1]TCE - ANEXO II - Preencher'!S845</f>
        <v>3711.75</v>
      </c>
      <c r="O836" s="17">
        <f>'[1]TCE - ANEXO II - Preencher'!W845</f>
        <v>1900.49</v>
      </c>
      <c r="P836" s="18">
        <f>'[1]TCE - ANEXO II - Preencher'!X845</f>
        <v>6189.26</v>
      </c>
      <c r="Q836" s="21"/>
    </row>
    <row r="837" spans="1:17" x14ac:dyDescent="0.2">
      <c r="A837" s="8">
        <f>IFERROR(VLOOKUP(B837,'[1]DADOS (OCULTAR)'!$P$3:$R$56,3,0),"")</f>
        <v>10988301000633</v>
      </c>
      <c r="B837" s="9" t="str">
        <f>'[1]TCE - ANEXO II - Preencher'!C846</f>
        <v>HOSPITAL PELÓPIDAS SILVEIRA</v>
      </c>
      <c r="C837" s="10"/>
      <c r="D837" s="11" t="str">
        <f>'[1]TCE - ANEXO II - Preencher'!E846</f>
        <v>MATEUS MENEZES PAZ DO NASCIMENTO</v>
      </c>
      <c r="E837" s="12" t="str">
        <f>IF('[1]TCE - ANEXO II - Preencher'!G846="4 - Assistência Odontológica","2 - Outros Profissionais da saúde",'[1]TCE - ANEXO II - Preencher'!G846)</f>
        <v>3 - Administrativo</v>
      </c>
      <c r="F837" s="13" t="str">
        <f>'[1]TCE - ANEXO II - Preencher'!H846</f>
        <v>4110-10</v>
      </c>
      <c r="G837" s="14">
        <f>'[1]TCE - ANEXO II - Preencher'!I846</f>
        <v>44197</v>
      </c>
      <c r="H837" s="13" t="str">
        <f>'[1]TCE - ANEXO II - Preencher'!J846</f>
        <v>2 - Diarista</v>
      </c>
      <c r="I837" s="13">
        <f>'[1]TCE - ANEXO II - Preencher'!K846</f>
        <v>20</v>
      </c>
      <c r="J837" s="15">
        <f>'[1]TCE - ANEXO II - Preencher'!L846</f>
        <v>550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119.09</v>
      </c>
      <c r="P837" s="18">
        <f>'[1]TCE - ANEXO II - Preencher'!X846</f>
        <v>430.90999999999997</v>
      </c>
      <c r="Q837" s="21"/>
    </row>
    <row r="838" spans="1:17" x14ac:dyDescent="0.2">
      <c r="A838" s="8">
        <f>IFERROR(VLOOKUP(B838,'[1]DADOS (OCULTAR)'!$P$3:$R$56,3,0),"")</f>
        <v>10988301000633</v>
      </c>
      <c r="B838" s="9" t="str">
        <f>'[1]TCE - ANEXO II - Preencher'!C847</f>
        <v>HOSPITAL PELÓPIDAS SILVEIRA</v>
      </c>
      <c r="C838" s="10"/>
      <c r="D838" s="11" t="str">
        <f>'[1]TCE - ANEXO II - Preencher'!E847</f>
        <v>MATHEUS ROBERTO DA SILVA</v>
      </c>
      <c r="E838" s="12" t="str">
        <f>IF('[1]TCE - ANEXO II - Preencher'!G847="4 - Assistência Odontológica","2 - Outros Profissionais da saúde",'[1]TCE - ANEXO II - Preencher'!G847)</f>
        <v>2 - Outros Profissionais da Saúde</v>
      </c>
      <c r="F838" s="13" t="str">
        <f>'[1]TCE - ANEXO II - Preencher'!H847</f>
        <v>5211-30</v>
      </c>
      <c r="G838" s="14">
        <f>'[1]TCE - ANEXO II - Preencher'!I847</f>
        <v>44197</v>
      </c>
      <c r="H838" s="13" t="str">
        <f>'[1]TCE - ANEXO II - Preencher'!J847</f>
        <v>1 - Plantonista</v>
      </c>
      <c r="I838" s="13">
        <f>'[1]TCE - ANEXO II - Preencher'!K847</f>
        <v>44</v>
      </c>
      <c r="J838" s="15">
        <f>'[1]TCE - ANEXO II - Preencher'!L847</f>
        <v>1100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280</v>
      </c>
      <c r="N838" s="16">
        <f>'[1]TCE - ANEXO II - Preencher'!S847</f>
        <v>0</v>
      </c>
      <c r="O838" s="17">
        <f>'[1]TCE - ANEXO II - Preencher'!W847</f>
        <v>196.3</v>
      </c>
      <c r="P838" s="18">
        <f>'[1]TCE - ANEXO II - Preencher'!X847</f>
        <v>1183.7</v>
      </c>
      <c r="Q838" s="21"/>
    </row>
    <row r="839" spans="1:17" x14ac:dyDescent="0.2">
      <c r="A839" s="8">
        <f>IFERROR(VLOOKUP(B839,'[1]DADOS (OCULTAR)'!$P$3:$R$56,3,0),"")</f>
        <v>10988301000633</v>
      </c>
      <c r="B839" s="9" t="str">
        <f>'[1]TCE - ANEXO II - Preencher'!C848</f>
        <v>HOSPITAL PELÓPIDAS SILVEIRA</v>
      </c>
      <c r="C839" s="10"/>
      <c r="D839" s="11" t="str">
        <f>'[1]TCE - ANEXO II - Preencher'!E848</f>
        <v>MAURICEIA GOMES DE ASSIS DA SILVA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 t="str">
        <f>'[1]TCE - ANEXO II - Preencher'!H848</f>
        <v>3222-05</v>
      </c>
      <c r="G839" s="14">
        <f>'[1]TCE - ANEXO II - Preencher'!I848</f>
        <v>44197</v>
      </c>
      <c r="H839" s="13" t="str">
        <f>'[1]TCE - ANEXO II - Preencher'!J848</f>
        <v>1 - Plantonista</v>
      </c>
      <c r="I839" s="13">
        <f>'[1]TCE - ANEXO II - Preencher'!K848</f>
        <v>44</v>
      </c>
      <c r="J839" s="15">
        <f>'[1]TCE - ANEXO II - Preencher'!L848</f>
        <v>1100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262.93</v>
      </c>
      <c r="N839" s="16">
        <f>'[1]TCE - ANEXO II - Preencher'!S848</f>
        <v>0</v>
      </c>
      <c r="O839" s="17">
        <f>'[1]TCE - ANEXO II - Preencher'!W848</f>
        <v>266.07</v>
      </c>
      <c r="P839" s="18">
        <f>'[1]TCE - ANEXO II - Preencher'!X848</f>
        <v>1096.8600000000001</v>
      </c>
      <c r="Q839" s="21"/>
    </row>
    <row r="840" spans="1:17" x14ac:dyDescent="0.2">
      <c r="A840" s="8">
        <f>IFERROR(VLOOKUP(B840,'[1]DADOS (OCULTAR)'!$P$3:$R$56,3,0),"")</f>
        <v>10988301000633</v>
      </c>
      <c r="B840" s="9" t="str">
        <f>'[1]TCE - ANEXO II - Preencher'!C849</f>
        <v>HOSPITAL PELÓPIDAS SILVEIRA</v>
      </c>
      <c r="C840" s="10"/>
      <c r="D840" s="11" t="str">
        <f>'[1]TCE - ANEXO II - Preencher'!E849</f>
        <v>MAURICIO FRANCISCO DA SILVA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 t="str">
        <f>'[1]TCE - ANEXO II - Preencher'!H849</f>
        <v>3222-05</v>
      </c>
      <c r="G840" s="14">
        <f>'[1]TCE - ANEXO II - Preencher'!I849</f>
        <v>44197</v>
      </c>
      <c r="H840" s="13" t="str">
        <f>'[1]TCE - ANEXO II - Preencher'!J849</f>
        <v>1 - Plantonista</v>
      </c>
      <c r="I840" s="13">
        <f>'[1]TCE - ANEXO II - Preencher'!K849</f>
        <v>44</v>
      </c>
      <c r="J840" s="15">
        <f>'[1]TCE - ANEXO II - Preencher'!L849</f>
        <v>1100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263.29000000000002</v>
      </c>
      <c r="N840" s="16">
        <f>'[1]TCE - ANEXO II - Preencher'!S849</f>
        <v>0</v>
      </c>
      <c r="O840" s="17">
        <f>'[1]TCE - ANEXO II - Preencher'!W849</f>
        <v>203.3</v>
      </c>
      <c r="P840" s="18">
        <f>'[1]TCE - ANEXO II - Preencher'!X849</f>
        <v>1159.99</v>
      </c>
      <c r="Q840" s="21"/>
    </row>
    <row r="841" spans="1:17" x14ac:dyDescent="0.2">
      <c r="A841" s="8">
        <f>IFERROR(VLOOKUP(B841,'[1]DADOS (OCULTAR)'!$P$3:$R$56,3,0),"")</f>
        <v>10988301000633</v>
      </c>
      <c r="B841" s="9" t="str">
        <f>'[1]TCE - ANEXO II - Preencher'!C850</f>
        <v>HOSPITAL PELÓPIDAS SILVEIRA</v>
      </c>
      <c r="C841" s="10"/>
      <c r="D841" s="11" t="str">
        <f>'[1]TCE - ANEXO II - Preencher'!E850</f>
        <v>MAURICIO MANOEL FABRICIO</v>
      </c>
      <c r="E841" s="12" t="str">
        <f>IF('[1]TCE - ANEXO II - Preencher'!G850="4 - Assistência Odontológica","2 - Outros Profissionais da saúde",'[1]TCE - ANEXO II - Preencher'!G850)</f>
        <v>3 - Administrativo</v>
      </c>
      <c r="F841" s="13" t="str">
        <f>'[1]TCE - ANEXO II - Preencher'!H850</f>
        <v>5132-20</v>
      </c>
      <c r="G841" s="14">
        <f>'[1]TCE - ANEXO II - Preencher'!I850</f>
        <v>44197</v>
      </c>
      <c r="H841" s="13" t="str">
        <f>'[1]TCE - ANEXO II - Preencher'!J850</f>
        <v>2 - Diarista</v>
      </c>
      <c r="I841" s="13">
        <f>'[1]TCE - ANEXO II - Preencher'!K850</f>
        <v>44</v>
      </c>
      <c r="J841" s="15">
        <f>'[1]TCE - ANEXO II - Preencher'!L850</f>
        <v>1063.33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311.67</v>
      </c>
      <c r="N841" s="16">
        <f>'[1]TCE - ANEXO II - Preencher'!S850</f>
        <v>0</v>
      </c>
      <c r="O841" s="17">
        <f>'[1]TCE - ANEXO II - Preencher'!W850</f>
        <v>171.05</v>
      </c>
      <c r="P841" s="18">
        <f>'[1]TCE - ANEXO II - Preencher'!X850</f>
        <v>1203.95</v>
      </c>
      <c r="Q841" s="21"/>
    </row>
    <row r="842" spans="1:17" x14ac:dyDescent="0.2">
      <c r="A842" s="8">
        <f>IFERROR(VLOOKUP(B842,'[1]DADOS (OCULTAR)'!$P$3:$R$56,3,0),"")</f>
        <v>10988301000633</v>
      </c>
      <c r="B842" s="9" t="str">
        <f>'[1]TCE - ANEXO II - Preencher'!C851</f>
        <v>HOSPITAL PELÓPIDAS SILVEIRA</v>
      </c>
      <c r="C842" s="10"/>
      <c r="D842" s="11" t="str">
        <f>'[1]TCE - ANEXO II - Preencher'!E851</f>
        <v>MAURIEDNA AMANCIO DE LIMA BATISTA</v>
      </c>
      <c r="E842" s="12" t="str">
        <f>IF('[1]TCE - ANEXO II - Preencher'!G851="4 - Assistência Odontológica","2 - Outros Profissionais da saúde",'[1]TCE - ANEXO II - Preencher'!G851)</f>
        <v>2 - Outros Profissionais da Saúde</v>
      </c>
      <c r="F842" s="13" t="str">
        <f>'[1]TCE - ANEXO II - Preencher'!H851</f>
        <v>3242-05</v>
      </c>
      <c r="G842" s="14">
        <f>'[1]TCE - ANEXO II - Preencher'!I851</f>
        <v>44197</v>
      </c>
      <c r="H842" s="13" t="str">
        <f>'[1]TCE - ANEXO II - Preencher'!J851</f>
        <v>1 - Plantonista</v>
      </c>
      <c r="I842" s="13">
        <f>'[1]TCE - ANEXO II - Preencher'!K851</f>
        <v>30</v>
      </c>
      <c r="J842" s="15">
        <f>'[1]TCE - ANEXO II - Preencher'!L851</f>
        <v>1292.31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472.82</v>
      </c>
      <c r="N842" s="16">
        <f>'[1]TCE - ANEXO II - Preencher'!S851</f>
        <v>0</v>
      </c>
      <c r="O842" s="17">
        <f>'[1]TCE - ANEXO II - Preencher'!W851</f>
        <v>168.21</v>
      </c>
      <c r="P842" s="18">
        <f>'[1]TCE - ANEXO II - Preencher'!X851</f>
        <v>1596.9199999999998</v>
      </c>
      <c r="Q842" s="21"/>
    </row>
    <row r="843" spans="1:17" x14ac:dyDescent="0.2">
      <c r="A843" s="8">
        <f>IFERROR(VLOOKUP(B843,'[1]DADOS (OCULTAR)'!$P$3:$R$56,3,0),"")</f>
        <v>10988301000633</v>
      </c>
      <c r="B843" s="9" t="str">
        <f>'[1]TCE - ANEXO II - Preencher'!C852</f>
        <v>HOSPITAL PELÓPIDAS SILVEIRA</v>
      </c>
      <c r="C843" s="10"/>
      <c r="D843" s="11" t="str">
        <f>'[1]TCE - ANEXO II - Preencher'!E852</f>
        <v>MAURO SILVA DE OLIVEIRA</v>
      </c>
      <c r="E843" s="12" t="str">
        <f>IF('[1]TCE - ANEXO II - Preencher'!G852="4 - Assistência Odontológica","2 - Outros Profissionais da saúde",'[1]TCE - ANEXO II - Preencher'!G852)</f>
        <v>3 - Administrativo</v>
      </c>
      <c r="F843" s="13" t="str">
        <f>'[1]TCE - ANEXO II - Preencher'!H852</f>
        <v>5163-45</v>
      </c>
      <c r="G843" s="14">
        <f>'[1]TCE - ANEXO II - Preencher'!I852</f>
        <v>44197</v>
      </c>
      <c r="H843" s="13" t="str">
        <f>'[1]TCE - ANEXO II - Preencher'!J852</f>
        <v>1 - Plantonista</v>
      </c>
      <c r="I843" s="13">
        <f>'[1]TCE - ANEXO II - Preencher'!K852</f>
        <v>44</v>
      </c>
      <c r="J843" s="15">
        <f>'[1]TCE - ANEXO II - Preencher'!L852</f>
        <v>843.33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579.21</v>
      </c>
      <c r="N843" s="16">
        <f>'[1]TCE - ANEXO II - Preencher'!S852</f>
        <v>0</v>
      </c>
      <c r="O843" s="17">
        <f>'[1]TCE - ANEXO II - Preencher'!W852</f>
        <v>610.63</v>
      </c>
      <c r="P843" s="18">
        <f>'[1]TCE - ANEXO II - Preencher'!X852</f>
        <v>811.91</v>
      </c>
      <c r="Q843" s="21"/>
    </row>
    <row r="844" spans="1:17" x14ac:dyDescent="0.2">
      <c r="A844" s="8">
        <f>IFERROR(VLOOKUP(B844,'[1]DADOS (OCULTAR)'!$P$3:$R$56,3,0),"")</f>
        <v>10988301000633</v>
      </c>
      <c r="B844" s="9" t="str">
        <f>'[1]TCE - ANEXO II - Preencher'!C853</f>
        <v>HOSPITAL PELÓPIDAS SILVEIRA</v>
      </c>
      <c r="C844" s="10"/>
      <c r="D844" s="11" t="str">
        <f>'[1]TCE - ANEXO II - Preencher'!E853</f>
        <v>MAYARA BRENNA DE OLIVEIRA CARVALHO</v>
      </c>
      <c r="E844" s="12" t="str">
        <f>IF('[1]TCE - ANEXO II - Preencher'!G853="4 - Assistência Odontológica","2 - Outros Profissionais da saúde",'[1]TCE - ANEXO II - Preencher'!G853)</f>
        <v>2 - Outros Profissionais da Saúde</v>
      </c>
      <c r="F844" s="13" t="str">
        <f>'[1]TCE - ANEXO II - Preencher'!H853</f>
        <v>2235-05</v>
      </c>
      <c r="G844" s="14">
        <f>'[1]TCE - ANEXO II - Preencher'!I853</f>
        <v>44197</v>
      </c>
      <c r="H844" s="13" t="str">
        <f>'[1]TCE - ANEXO II - Preencher'!J853</f>
        <v>2 - Diarista</v>
      </c>
      <c r="I844" s="13">
        <f>'[1]TCE - ANEXO II - Preencher'!K853</f>
        <v>40</v>
      </c>
      <c r="J844" s="15">
        <f>'[1]TCE - ANEXO II - Preencher'!L853</f>
        <v>137.06</v>
      </c>
      <c r="K844" s="15">
        <f>'[1]TCE - ANEXO II - Preencher'!P853</f>
        <v>4924.07</v>
      </c>
      <c r="L844" s="15">
        <f>'[1]TCE - ANEXO II - Preencher'!Q853</f>
        <v>0</v>
      </c>
      <c r="M844" s="15">
        <f>'[1]TCE - ANEXO II - Preencher'!R853</f>
        <v>61.48</v>
      </c>
      <c r="N844" s="16">
        <f>'[1]TCE - ANEXO II - Preencher'!S853</f>
        <v>41.81</v>
      </c>
      <c r="O844" s="17">
        <f>'[1]TCE - ANEXO II - Preencher'!W853</f>
        <v>4967.3599999999997</v>
      </c>
      <c r="P844" s="18">
        <f>'[1]TCE - ANEXO II - Preencher'!X853</f>
        <v>197.0600000000004</v>
      </c>
      <c r="Q844" s="21"/>
    </row>
    <row r="845" spans="1:17" x14ac:dyDescent="0.2">
      <c r="A845" s="8">
        <f>IFERROR(VLOOKUP(B845,'[1]DADOS (OCULTAR)'!$P$3:$R$56,3,0),"")</f>
        <v>10988301000633</v>
      </c>
      <c r="B845" s="9" t="str">
        <f>'[1]TCE - ANEXO II - Preencher'!C854</f>
        <v>HOSPITAL PELÓPIDAS SILVEIRA</v>
      </c>
      <c r="C845" s="10"/>
      <c r="D845" s="11" t="str">
        <f>'[1]TCE - ANEXO II - Preencher'!E854</f>
        <v>MAYARA CRISTINA MACEDO DE MENEZES</v>
      </c>
      <c r="E845" s="12" t="str">
        <f>IF('[1]TCE - ANEXO II - Preencher'!G854="4 - Assistência Odontológica","2 - Outros Profissionais da saúde",'[1]TCE - ANEXO II - Preencher'!G854)</f>
        <v>2 - Outros Profissionais da Saúde</v>
      </c>
      <c r="F845" s="13" t="str">
        <f>'[1]TCE - ANEXO II - Preencher'!H854</f>
        <v>2236-05</v>
      </c>
      <c r="G845" s="14">
        <f>'[1]TCE - ANEXO II - Preencher'!I854</f>
        <v>44197</v>
      </c>
      <c r="H845" s="13" t="str">
        <f>'[1]TCE - ANEXO II - Preencher'!J854</f>
        <v>2 - Diarista</v>
      </c>
      <c r="I845" s="13">
        <f>'[1]TCE - ANEXO II - Preencher'!K854</f>
        <v>30</v>
      </c>
      <c r="J845" s="15">
        <f>'[1]TCE - ANEXO II - Preencher'!L854</f>
        <v>2005.76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790.72</v>
      </c>
      <c r="N845" s="16">
        <f>'[1]TCE - ANEXO II - Preencher'!S854</f>
        <v>501.44</v>
      </c>
      <c r="O845" s="17">
        <f>'[1]TCE - ANEXO II - Preencher'!W854</f>
        <v>410.96</v>
      </c>
      <c r="P845" s="18">
        <f>'[1]TCE - ANEXO II - Preencher'!X854</f>
        <v>2886.96</v>
      </c>
      <c r="Q845" s="21"/>
    </row>
    <row r="846" spans="1:17" x14ac:dyDescent="0.2">
      <c r="A846" s="8">
        <f>IFERROR(VLOOKUP(B846,'[1]DADOS (OCULTAR)'!$P$3:$R$56,3,0),"")</f>
        <v>10988301000633</v>
      </c>
      <c r="B846" s="9" t="str">
        <f>'[1]TCE - ANEXO II - Preencher'!C855</f>
        <v>HOSPITAL PELÓPIDAS SILVEIRA</v>
      </c>
      <c r="C846" s="10"/>
      <c r="D846" s="11" t="str">
        <f>'[1]TCE - ANEXO II - Preencher'!E855</f>
        <v>MAYARA MARIA KARINE DA SILVA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 t="str">
        <f>'[1]TCE - ANEXO II - Preencher'!H855</f>
        <v>3222-05</v>
      </c>
      <c r="G846" s="14">
        <f>'[1]TCE - ANEXO II - Preencher'!I855</f>
        <v>44197</v>
      </c>
      <c r="H846" s="13" t="str">
        <f>'[1]TCE - ANEXO II - Preencher'!J855</f>
        <v>1 - Plantonista</v>
      </c>
      <c r="I846" s="13">
        <f>'[1]TCE - ANEXO II - Preencher'!K855</f>
        <v>44</v>
      </c>
      <c r="J846" s="15">
        <f>'[1]TCE - ANEXO II - Preencher'!L855</f>
        <v>1100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449.17</v>
      </c>
      <c r="N846" s="16">
        <f>'[1]TCE - ANEXO II - Preencher'!S855</f>
        <v>0</v>
      </c>
      <c r="O846" s="17">
        <f>'[1]TCE - ANEXO II - Preencher'!W855</f>
        <v>181.3</v>
      </c>
      <c r="P846" s="18">
        <f>'[1]TCE - ANEXO II - Preencher'!X855</f>
        <v>1367.8700000000001</v>
      </c>
      <c r="Q846" s="21"/>
    </row>
    <row r="847" spans="1:17" x14ac:dyDescent="0.2">
      <c r="A847" s="8">
        <f>IFERROR(VLOOKUP(B847,'[1]DADOS (OCULTAR)'!$P$3:$R$56,3,0),"")</f>
        <v>10988301000633</v>
      </c>
      <c r="B847" s="9" t="str">
        <f>'[1]TCE - ANEXO II - Preencher'!C856</f>
        <v>HOSPITAL PELÓPIDAS SILVEIRA</v>
      </c>
      <c r="C847" s="10"/>
      <c r="D847" s="11" t="str">
        <f>'[1]TCE - ANEXO II - Preencher'!E856</f>
        <v>MAYSA ANDRADE DA SILVA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 t="str">
        <f>'[1]TCE - ANEXO II - Preencher'!H856</f>
        <v>3222-05</v>
      </c>
      <c r="G847" s="14">
        <f>'[1]TCE - ANEXO II - Preencher'!I856</f>
        <v>44197</v>
      </c>
      <c r="H847" s="13" t="str">
        <f>'[1]TCE - ANEXO II - Preencher'!J856</f>
        <v>1 - Plantonista</v>
      </c>
      <c r="I847" s="13">
        <f>'[1]TCE - ANEXO II - Preencher'!K856</f>
        <v>44</v>
      </c>
      <c r="J847" s="15">
        <f>'[1]TCE - ANEXO II - Preencher'!L856</f>
        <v>0</v>
      </c>
      <c r="K847" s="15">
        <f>'[1]TCE - ANEXO II - Preencher'!P856</f>
        <v>1725.91</v>
      </c>
      <c r="L847" s="15">
        <f>'[1]TCE - ANEXO II - Preencher'!Q856</f>
        <v>0</v>
      </c>
      <c r="M847" s="15">
        <f>'[1]TCE - ANEXO II - Preencher'!R856</f>
        <v>102.19</v>
      </c>
      <c r="N847" s="16">
        <f>'[1]TCE - ANEXO II - Preencher'!S856</f>
        <v>0</v>
      </c>
      <c r="O847" s="17">
        <f>'[1]TCE - ANEXO II - Preencher'!W856</f>
        <v>1828.1</v>
      </c>
      <c r="P847" s="18">
        <f>'[1]TCE - ANEXO II - Preencher'!X856</f>
        <v>2.2737367544323206E-13</v>
      </c>
      <c r="Q847" s="21"/>
    </row>
    <row r="848" spans="1:17" x14ac:dyDescent="0.2">
      <c r="A848" s="8">
        <f>IFERROR(VLOOKUP(B848,'[1]DADOS (OCULTAR)'!$P$3:$R$56,3,0),"")</f>
        <v>10988301000633</v>
      </c>
      <c r="B848" s="9" t="str">
        <f>'[1]TCE - ANEXO II - Preencher'!C857</f>
        <v>HOSPITAL PELÓPIDAS SILVEIRA</v>
      </c>
      <c r="C848" s="10"/>
      <c r="D848" s="11" t="str">
        <f>'[1]TCE - ANEXO II - Preencher'!E857</f>
        <v>MAYZE NASCIMENTO ALBUQUERQUE DA SILVA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 t="str">
        <f>'[1]TCE - ANEXO II - Preencher'!H857</f>
        <v>2235-05</v>
      </c>
      <c r="G848" s="14">
        <f>'[1]TCE - ANEXO II - Preencher'!I857</f>
        <v>44197</v>
      </c>
      <c r="H848" s="13" t="str">
        <f>'[1]TCE - ANEXO II - Preencher'!J857</f>
        <v>1 - Plantonista</v>
      </c>
      <c r="I848" s="13">
        <f>'[1]TCE - ANEXO II - Preencher'!K857</f>
        <v>40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 x14ac:dyDescent="0.2">
      <c r="A849" s="8">
        <f>IFERROR(VLOOKUP(B849,'[1]DADOS (OCULTAR)'!$P$3:$R$56,3,0),"")</f>
        <v>10988301000633</v>
      </c>
      <c r="B849" s="9" t="str">
        <f>'[1]TCE - ANEXO II - Preencher'!C858</f>
        <v>HOSPITAL PELÓPIDAS SILVEIRA</v>
      </c>
      <c r="C849" s="10"/>
      <c r="D849" s="11" t="str">
        <f>'[1]TCE - ANEXO II - Preencher'!E858</f>
        <v>MEXNEIDE RODRIGUES CABRAL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 t="str">
        <f>'[1]TCE - ANEXO II - Preencher'!H858</f>
        <v>3222-05</v>
      </c>
      <c r="G849" s="14">
        <f>'[1]TCE - ANEXO II - Preencher'!I858</f>
        <v>44197</v>
      </c>
      <c r="H849" s="13" t="str">
        <f>'[1]TCE - ANEXO II - Preencher'!J858</f>
        <v>1 - Plantonista</v>
      </c>
      <c r="I849" s="13">
        <f>'[1]TCE - ANEXO II - Preencher'!K858</f>
        <v>44</v>
      </c>
      <c r="J849" s="15">
        <f>'[1]TCE - ANEXO II - Preencher'!L858</f>
        <v>1063.33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4501.43</v>
      </c>
      <c r="N849" s="16">
        <f>'[1]TCE - ANEXO II - Preencher'!S858</f>
        <v>0</v>
      </c>
      <c r="O849" s="17">
        <f>'[1]TCE - ANEXO II - Preencher'!W858</f>
        <v>297.01</v>
      </c>
      <c r="P849" s="18">
        <f>'[1]TCE - ANEXO II - Preencher'!X858</f>
        <v>5267.75</v>
      </c>
      <c r="Q849" s="21"/>
    </row>
    <row r="850" spans="1:17" x14ac:dyDescent="0.2">
      <c r="A850" s="8">
        <f>IFERROR(VLOOKUP(B850,'[1]DADOS (OCULTAR)'!$P$3:$R$56,3,0),"")</f>
        <v>10988301000633</v>
      </c>
      <c r="B850" s="9" t="str">
        <f>'[1]TCE - ANEXO II - Preencher'!C859</f>
        <v>HOSPITAL PELÓPIDAS SILVEIRA</v>
      </c>
      <c r="C850" s="10"/>
      <c r="D850" s="11" t="str">
        <f>'[1]TCE - ANEXO II - Preencher'!E859</f>
        <v>MICHELE BARBOSA DE ALMEIDA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3222-05</v>
      </c>
      <c r="G850" s="14">
        <f>'[1]TCE - ANEXO II - Preencher'!I859</f>
        <v>44197</v>
      </c>
      <c r="H850" s="13" t="str">
        <f>'[1]TCE - ANEXO II - Preencher'!J859</f>
        <v>1 - Plantonista</v>
      </c>
      <c r="I850" s="13">
        <f>'[1]TCE - ANEXO II - Preencher'!K859</f>
        <v>44</v>
      </c>
      <c r="J850" s="15">
        <f>'[1]TCE - ANEXO II - Preencher'!L859</f>
        <v>586.66999999999996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1821.61</v>
      </c>
      <c r="N850" s="16">
        <f>'[1]TCE - ANEXO II - Preencher'!S859</f>
        <v>0</v>
      </c>
      <c r="O850" s="17">
        <f>'[1]TCE - ANEXO II - Preencher'!W859</f>
        <v>270.8</v>
      </c>
      <c r="P850" s="18">
        <f>'[1]TCE - ANEXO II - Preencher'!X859</f>
        <v>2137.4799999999996</v>
      </c>
      <c r="Q850" s="21"/>
    </row>
    <row r="851" spans="1:17" x14ac:dyDescent="0.2">
      <c r="A851" s="8">
        <f>IFERROR(VLOOKUP(B851,'[1]DADOS (OCULTAR)'!$P$3:$R$56,3,0),"")</f>
        <v>10988301000633</v>
      </c>
      <c r="B851" s="9" t="str">
        <f>'[1]TCE - ANEXO II - Preencher'!C860</f>
        <v>HOSPITAL PELÓPIDAS SILVEIRA</v>
      </c>
      <c r="C851" s="10"/>
      <c r="D851" s="11" t="str">
        <f>'[1]TCE - ANEXO II - Preencher'!E860</f>
        <v>MICHELLE DAS CHAGAS SOUZA</v>
      </c>
      <c r="E851" s="12" t="str">
        <f>IF('[1]TCE - ANEXO II - Preencher'!G860="4 - Assistência Odontológica","2 - Outros Profissionais da saúde",'[1]TCE - ANEXO II - Preencher'!G860)</f>
        <v>2 - Outros Profissionais da Saúde</v>
      </c>
      <c r="F851" s="13" t="str">
        <f>'[1]TCE - ANEXO II - Preencher'!H860</f>
        <v>3241-15</v>
      </c>
      <c r="G851" s="14">
        <f>'[1]TCE - ANEXO II - Preencher'!I860</f>
        <v>44197</v>
      </c>
      <c r="H851" s="13" t="str">
        <f>'[1]TCE - ANEXO II - Preencher'!J860</f>
        <v>1 - Plantonista</v>
      </c>
      <c r="I851" s="13">
        <f>'[1]TCE - ANEXO II - Preencher'!K860</f>
        <v>24</v>
      </c>
      <c r="J851" s="15">
        <f>'[1]TCE - ANEXO II - Preencher'!L860</f>
        <v>2090.16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1281.96</v>
      </c>
      <c r="N851" s="16">
        <f>'[1]TCE - ANEXO II - Preencher'!S860</f>
        <v>0</v>
      </c>
      <c r="O851" s="17">
        <f>'[1]TCE - ANEXO II - Preencher'!W860</f>
        <v>586.98</v>
      </c>
      <c r="P851" s="18">
        <f>'[1]TCE - ANEXO II - Preencher'!X860</f>
        <v>2785.14</v>
      </c>
      <c r="Q851" s="21"/>
    </row>
    <row r="852" spans="1:17" x14ac:dyDescent="0.2">
      <c r="A852" s="8">
        <f>IFERROR(VLOOKUP(B852,'[1]DADOS (OCULTAR)'!$P$3:$R$56,3,0),"")</f>
        <v>10988301000633</v>
      </c>
      <c r="B852" s="9" t="str">
        <f>'[1]TCE - ANEXO II - Preencher'!C861</f>
        <v>HOSPITAL PELÓPIDAS SILVEIRA</v>
      </c>
      <c r="C852" s="10"/>
      <c r="D852" s="11" t="str">
        <f>'[1]TCE - ANEXO II - Preencher'!E861</f>
        <v>MICHELLE FERREIRA NEVES DA LUZ CORDEIRO</v>
      </c>
      <c r="E852" s="12" t="str">
        <f>IF('[1]TCE - ANEXO II - Preencher'!G861="4 - Assistência Odontológica","2 - Outros Profissionais da saúde",'[1]TCE - ANEXO II - Preencher'!G861)</f>
        <v>1 - Médico</v>
      </c>
      <c r="F852" s="13" t="str">
        <f>'[1]TCE - ANEXO II - Preencher'!H861</f>
        <v>2251-25</v>
      </c>
      <c r="G852" s="14">
        <f>'[1]TCE - ANEXO II - Preencher'!I861</f>
        <v>44197</v>
      </c>
      <c r="H852" s="13" t="str">
        <f>'[1]TCE - ANEXO II - Preencher'!J861</f>
        <v>1 - Plantonista</v>
      </c>
      <c r="I852" s="13">
        <f>'[1]TCE - ANEXO II - Preencher'!K861</f>
        <v>24</v>
      </c>
      <c r="J852" s="15">
        <f>'[1]TCE - ANEXO II - Preencher'!L861</f>
        <v>3168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1010.83</v>
      </c>
      <c r="N852" s="16">
        <f>'[1]TCE - ANEXO II - Preencher'!S861</f>
        <v>5182.78</v>
      </c>
      <c r="O852" s="17">
        <f>'[1]TCE - ANEXO II - Preencher'!W861</f>
        <v>2305.4899999999998</v>
      </c>
      <c r="P852" s="18">
        <f>'[1]TCE - ANEXO II - Preencher'!X861</f>
        <v>7056.1200000000008</v>
      </c>
      <c r="Q852" s="21"/>
    </row>
    <row r="853" spans="1:17" x14ac:dyDescent="0.2">
      <c r="A853" s="8">
        <f>IFERROR(VLOOKUP(B853,'[1]DADOS (OCULTAR)'!$P$3:$R$56,3,0),"")</f>
        <v>10988301000633</v>
      </c>
      <c r="B853" s="9" t="str">
        <f>'[1]TCE - ANEXO II - Preencher'!C862</f>
        <v>HOSPITAL PELÓPIDAS SILVEIRA</v>
      </c>
      <c r="C853" s="10"/>
      <c r="D853" s="11" t="str">
        <f>'[1]TCE - ANEXO II - Preencher'!E862</f>
        <v>MICHELLY ARAUJO DE SOUZA</v>
      </c>
      <c r="E853" s="12" t="str">
        <f>IF('[1]TCE - ANEXO II - Preencher'!G862="4 - Assistência Odontológica","2 - Outros Profissionais da saúde",'[1]TCE - ANEXO II - Preencher'!G862)</f>
        <v>2 - Outros Profissionais da Saúde</v>
      </c>
      <c r="F853" s="13" t="str">
        <f>'[1]TCE - ANEXO II - Preencher'!H862</f>
        <v>2235-05</v>
      </c>
      <c r="G853" s="14">
        <f>'[1]TCE - ANEXO II - Preencher'!I862</f>
        <v>44197</v>
      </c>
      <c r="H853" s="13" t="str">
        <f>'[1]TCE - ANEXO II - Preencher'!J862</f>
        <v>1 - Plantonista</v>
      </c>
      <c r="I853" s="13">
        <f>'[1]TCE - ANEXO II - Preencher'!K862</f>
        <v>40</v>
      </c>
      <c r="J853" s="15">
        <f>'[1]TCE - ANEXO II - Preencher'!L862</f>
        <v>2055.94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3219.63</v>
      </c>
      <c r="N853" s="16">
        <f>'[1]TCE - ANEXO II - Preencher'!S862</f>
        <v>832.66</v>
      </c>
      <c r="O853" s="17">
        <f>'[1]TCE - ANEXO II - Preencher'!W862</f>
        <v>1303.9000000000001</v>
      </c>
      <c r="P853" s="18">
        <f>'[1]TCE - ANEXO II - Preencher'!X862</f>
        <v>4804.33</v>
      </c>
      <c r="Q853" s="21"/>
    </row>
    <row r="854" spans="1:17" x14ac:dyDescent="0.2">
      <c r="A854" s="8">
        <f>IFERROR(VLOOKUP(B854,'[1]DADOS (OCULTAR)'!$P$3:$R$56,3,0),"")</f>
        <v>10988301000633</v>
      </c>
      <c r="B854" s="9" t="str">
        <f>'[1]TCE - ANEXO II - Preencher'!C863</f>
        <v>HOSPITAL PELÓPIDAS SILVEIRA</v>
      </c>
      <c r="C854" s="10"/>
      <c r="D854" s="11" t="str">
        <f>'[1]TCE - ANEXO II - Preencher'!E863</f>
        <v>MIFARES HERNANDES CUNHA CAVALCANTI</v>
      </c>
      <c r="E854" s="12" t="str">
        <f>IF('[1]TCE - ANEXO II - Preencher'!G863="4 - Assistência Odontológica","2 - Outros Profissionais da saúde",'[1]TCE - ANEXO II - Preencher'!G863)</f>
        <v>2 - Outros Profissionais da Saúde</v>
      </c>
      <c r="F854" s="13" t="str">
        <f>'[1]TCE - ANEXO II - Preencher'!H863</f>
        <v>3172-10</v>
      </c>
      <c r="G854" s="14">
        <f>'[1]TCE - ANEXO II - Preencher'!I863</f>
        <v>44197</v>
      </c>
      <c r="H854" s="13" t="str">
        <f>'[1]TCE - ANEXO II - Preencher'!J863</f>
        <v>2 - Diarista</v>
      </c>
      <c r="I854" s="13">
        <f>'[1]TCE - ANEXO II - Preencher'!K863</f>
        <v>44</v>
      </c>
      <c r="J854" s="15">
        <f>'[1]TCE - ANEXO II - Preencher'!L863</f>
        <v>1683.59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2704.27</v>
      </c>
      <c r="N854" s="16">
        <f>'[1]TCE - ANEXO II - Preencher'!S863</f>
        <v>0</v>
      </c>
      <c r="O854" s="17">
        <f>'[1]TCE - ANEXO II - Preencher'!W863</f>
        <v>575.94000000000005</v>
      </c>
      <c r="P854" s="18">
        <f>'[1]TCE - ANEXO II - Preencher'!X863</f>
        <v>3811.9199999999996</v>
      </c>
      <c r="Q854" s="21"/>
    </row>
    <row r="855" spans="1:17" x14ac:dyDescent="0.2">
      <c r="A855" s="8">
        <f>IFERROR(VLOOKUP(B855,'[1]DADOS (OCULTAR)'!$P$3:$R$56,3,0),"")</f>
        <v>10988301000633</v>
      </c>
      <c r="B855" s="9" t="str">
        <f>'[1]TCE - ANEXO II - Preencher'!C864</f>
        <v>HOSPITAL PELÓPIDAS SILVEIRA</v>
      </c>
      <c r="C855" s="10"/>
      <c r="D855" s="11" t="str">
        <f>'[1]TCE - ANEXO II - Preencher'!E864</f>
        <v>MIRIAN ZULEIDE DA COSTA</v>
      </c>
      <c r="E855" s="12" t="str">
        <f>IF('[1]TCE - ANEXO II - Preencher'!G864="4 - Assistência Odontológica","2 - Outros Profissionais da saúde",'[1]TCE - ANEXO II - Preencher'!G864)</f>
        <v>2 - Outros Profissionais da Saúde</v>
      </c>
      <c r="F855" s="13" t="str">
        <f>'[1]TCE - ANEXO II - Preencher'!H864</f>
        <v>3242-05</v>
      </c>
      <c r="G855" s="14">
        <f>'[1]TCE - ANEXO II - Preencher'!I864</f>
        <v>44197</v>
      </c>
      <c r="H855" s="13" t="str">
        <f>'[1]TCE - ANEXO II - Preencher'!J864</f>
        <v>1 - Plantonista</v>
      </c>
      <c r="I855" s="13">
        <f>'[1]TCE - ANEXO II - Preencher'!K864</f>
        <v>30</v>
      </c>
      <c r="J855" s="15">
        <f>'[1]TCE - ANEXO II - Preencher'!L864</f>
        <v>0</v>
      </c>
      <c r="K855" s="15">
        <f>'[1]TCE - ANEXO II - Preencher'!P864</f>
        <v>2001.75</v>
      </c>
      <c r="L855" s="15">
        <f>'[1]TCE - ANEXO II - Preencher'!Q864</f>
        <v>0</v>
      </c>
      <c r="M855" s="15">
        <f>'[1]TCE - ANEXO II - Preencher'!R864</f>
        <v>47.53</v>
      </c>
      <c r="N855" s="16">
        <f>'[1]TCE - ANEXO II - Preencher'!S864</f>
        <v>0</v>
      </c>
      <c r="O855" s="17">
        <f>'[1]TCE - ANEXO II - Preencher'!W864</f>
        <v>2049.2800000000002</v>
      </c>
      <c r="P855" s="18">
        <f>'[1]TCE - ANEXO II - Preencher'!X864</f>
        <v>0</v>
      </c>
      <c r="Q855" s="21"/>
    </row>
    <row r="856" spans="1:17" x14ac:dyDescent="0.2">
      <c r="A856" s="8">
        <f>IFERROR(VLOOKUP(B856,'[1]DADOS (OCULTAR)'!$P$3:$R$56,3,0),"")</f>
        <v>10988301000633</v>
      </c>
      <c r="B856" s="9" t="str">
        <f>'[1]TCE - ANEXO II - Preencher'!C865</f>
        <v>HOSPITAL PELÓPIDAS SILVEIRA</v>
      </c>
      <c r="C856" s="10"/>
      <c r="D856" s="11" t="str">
        <f>'[1]TCE - ANEXO II - Preencher'!E865</f>
        <v>MIRIELZA ANDRADE BATISTA DA SILVA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 t="str">
        <f>'[1]TCE - ANEXO II - Preencher'!H865</f>
        <v>3222-05</v>
      </c>
      <c r="G856" s="14">
        <f>'[1]TCE - ANEXO II - Preencher'!I865</f>
        <v>44197</v>
      </c>
      <c r="H856" s="13" t="str">
        <f>'[1]TCE - ANEXO II - Preencher'!J865</f>
        <v>1 - Plantonista</v>
      </c>
      <c r="I856" s="13">
        <f>'[1]TCE - ANEXO II - Preencher'!K865</f>
        <v>44</v>
      </c>
      <c r="J856" s="15">
        <f>'[1]TCE - ANEXO II - Preencher'!L865</f>
        <v>843.33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636.04</v>
      </c>
      <c r="N856" s="16">
        <f>'[1]TCE - ANEXO II - Preencher'!S865</f>
        <v>110</v>
      </c>
      <c r="O856" s="17">
        <f>'[1]TCE - ANEXO II - Preencher'!W865</f>
        <v>183.27</v>
      </c>
      <c r="P856" s="18">
        <f>'[1]TCE - ANEXO II - Preencher'!X865</f>
        <v>1406.1</v>
      </c>
      <c r="Q856" s="21"/>
    </row>
    <row r="857" spans="1:17" x14ac:dyDescent="0.2">
      <c r="A857" s="8">
        <f>IFERROR(VLOOKUP(B857,'[1]DADOS (OCULTAR)'!$P$3:$R$56,3,0),"")</f>
        <v>10988301000633</v>
      </c>
      <c r="B857" s="9" t="str">
        <f>'[1]TCE - ANEXO II - Preencher'!C866</f>
        <v>HOSPITAL PELÓPIDAS SILVEIRA</v>
      </c>
      <c r="C857" s="10"/>
      <c r="D857" s="11" t="str">
        <f>'[1]TCE - ANEXO II - Preencher'!E866</f>
        <v>MIRYAN KAMILA DANTAS SILVA</v>
      </c>
      <c r="E857" s="12" t="str">
        <f>IF('[1]TCE - ANEXO II - Preencher'!G866="4 - Assistência Odontológica","2 - Outros Profissionais da saúde",'[1]TCE - ANEXO II - Preencher'!G866)</f>
        <v>2 - Outros Profissionais da Saúde</v>
      </c>
      <c r="F857" s="13" t="str">
        <f>'[1]TCE - ANEXO II - Preencher'!H866</f>
        <v>2235-05</v>
      </c>
      <c r="G857" s="14">
        <f>'[1]TCE - ANEXO II - Preencher'!I866</f>
        <v>44197</v>
      </c>
      <c r="H857" s="13" t="str">
        <f>'[1]TCE - ANEXO II - Preencher'!J866</f>
        <v>1 - Plantonista</v>
      </c>
      <c r="I857" s="13">
        <f>'[1]TCE - ANEXO II - Preencher'!K866</f>
        <v>40</v>
      </c>
      <c r="J857" s="15">
        <f>'[1]TCE - ANEXO II - Preencher'!L866</f>
        <v>1596.45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1034.78</v>
      </c>
      <c r="N857" s="16">
        <f>'[1]TCE - ANEXO II - Preencher'!S866</f>
        <v>399.11</v>
      </c>
      <c r="O857" s="17">
        <f>'[1]TCE - ANEXO II - Preencher'!W866</f>
        <v>445.11</v>
      </c>
      <c r="P857" s="18">
        <f>'[1]TCE - ANEXO II - Preencher'!X866</f>
        <v>2585.23</v>
      </c>
      <c r="Q857" s="21"/>
    </row>
    <row r="858" spans="1:17" x14ac:dyDescent="0.2">
      <c r="A858" s="8">
        <f>IFERROR(VLOOKUP(B858,'[1]DADOS (OCULTAR)'!$P$3:$R$56,3,0),"")</f>
        <v>10988301000633</v>
      </c>
      <c r="B858" s="9" t="str">
        <f>'[1]TCE - ANEXO II - Preencher'!C867</f>
        <v>HOSPITAL PELÓPIDAS SILVEIRA</v>
      </c>
      <c r="C858" s="10"/>
      <c r="D858" s="11" t="str">
        <f>'[1]TCE - ANEXO II - Preencher'!E867</f>
        <v>MISLENE PAULINA DE SOUZA COMBE</v>
      </c>
      <c r="E858" s="12" t="str">
        <f>IF('[1]TCE - ANEXO II - Preencher'!G867="4 - Assistência Odontológica","2 - Outros Profissionais da saúde",'[1]TCE - ANEXO II - Preencher'!G867)</f>
        <v>3 - Administrativo</v>
      </c>
      <c r="F858" s="13" t="str">
        <f>'[1]TCE - ANEXO II - Preencher'!H867</f>
        <v>5134-30</v>
      </c>
      <c r="G858" s="14">
        <f>'[1]TCE - ANEXO II - Preencher'!I867</f>
        <v>44197</v>
      </c>
      <c r="H858" s="13" t="str">
        <f>'[1]TCE - ANEXO II - Preencher'!J867</f>
        <v>1 - Plantonista</v>
      </c>
      <c r="I858" s="13">
        <f>'[1]TCE - ANEXO II - Preencher'!K867</f>
        <v>44</v>
      </c>
      <c r="J858" s="15">
        <f>'[1]TCE - ANEXO II - Preencher'!L867</f>
        <v>1100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271.27</v>
      </c>
      <c r="N858" s="16">
        <f>'[1]TCE - ANEXO II - Preencher'!S867</f>
        <v>0</v>
      </c>
      <c r="O858" s="17">
        <f>'[1]TCE - ANEXO II - Preencher'!W867</f>
        <v>168.3</v>
      </c>
      <c r="P858" s="18">
        <f>'[1]TCE - ANEXO II - Preencher'!X867</f>
        <v>1202.97</v>
      </c>
      <c r="Q858" s="21"/>
    </row>
    <row r="859" spans="1:17" x14ac:dyDescent="0.2">
      <c r="A859" s="8">
        <f>IFERROR(VLOOKUP(B859,'[1]DADOS (OCULTAR)'!$P$3:$R$56,3,0),"")</f>
        <v>10988301000633</v>
      </c>
      <c r="B859" s="9" t="str">
        <f>'[1]TCE - ANEXO II - Preencher'!C868</f>
        <v>HOSPITAL PELÓPIDAS SILVEIRA</v>
      </c>
      <c r="C859" s="10"/>
      <c r="D859" s="11" t="str">
        <f>'[1]TCE - ANEXO II - Preencher'!E868</f>
        <v>MISLIANE DE LIMA LEITE</v>
      </c>
      <c r="E859" s="12" t="str">
        <f>IF('[1]TCE - ANEXO II - Preencher'!G868="4 - Assistência Odontológica","2 - Outros Profissionais da saúde",'[1]TCE - ANEXO II - Preencher'!G868)</f>
        <v>3 - Administrativo</v>
      </c>
      <c r="F859" s="13" t="str">
        <f>'[1]TCE - ANEXO II - Preencher'!H868</f>
        <v>4110-10</v>
      </c>
      <c r="G859" s="14">
        <f>'[1]TCE - ANEXO II - Preencher'!I868</f>
        <v>44197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1100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55</v>
      </c>
      <c r="N859" s="16">
        <f>'[1]TCE - ANEXO II - Preencher'!S868</f>
        <v>0</v>
      </c>
      <c r="O859" s="17">
        <f>'[1]TCE - ANEXO II - Preencher'!W868</f>
        <v>153.44999999999999</v>
      </c>
      <c r="P859" s="18">
        <f>'[1]TCE - ANEXO II - Preencher'!X868</f>
        <v>1001.55</v>
      </c>
      <c r="Q859" s="21"/>
    </row>
    <row r="860" spans="1:17" x14ac:dyDescent="0.2">
      <c r="A860" s="8">
        <f>IFERROR(VLOOKUP(B860,'[1]DADOS (OCULTAR)'!$P$3:$R$56,3,0),"")</f>
        <v>10988301000633</v>
      </c>
      <c r="B860" s="9" t="str">
        <f>'[1]TCE - ANEXO II - Preencher'!C869</f>
        <v>HOSPITAL PELÓPIDAS SILVEIRA</v>
      </c>
      <c r="C860" s="10"/>
      <c r="D860" s="11" t="str">
        <f>'[1]TCE - ANEXO II - Preencher'!E869</f>
        <v>MOEMA PEISINO PEREIRA</v>
      </c>
      <c r="E860" s="12" t="str">
        <f>IF('[1]TCE - ANEXO II - Preencher'!G869="4 - Assistência Odontológica","2 - Outros Profissionais da saúde",'[1]TCE - ANEXO II - Preencher'!G869)</f>
        <v>1 - Médico</v>
      </c>
      <c r="F860" s="13" t="str">
        <f>'[1]TCE - ANEXO II - Preencher'!H869</f>
        <v>2251-25</v>
      </c>
      <c r="G860" s="14">
        <f>'[1]TCE - ANEXO II - Preencher'!I869</f>
        <v>44197</v>
      </c>
      <c r="H860" s="13" t="str">
        <f>'[1]TCE - ANEXO II - Preencher'!J869</f>
        <v>2 - Diarista</v>
      </c>
      <c r="I860" s="13">
        <f>'[1]TCE - ANEXO II - Preencher'!K869</f>
        <v>30</v>
      </c>
      <c r="J860" s="15">
        <f>'[1]TCE - ANEXO II - Preencher'!L869</f>
        <v>3960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220</v>
      </c>
      <c r="N860" s="16">
        <f>'[1]TCE - ANEXO II - Preencher'!S869</f>
        <v>3711.75</v>
      </c>
      <c r="O860" s="17">
        <f>'[1]TCE - ANEXO II - Preencher'!W869</f>
        <v>1846.04</v>
      </c>
      <c r="P860" s="18">
        <f>'[1]TCE - ANEXO II - Preencher'!X869</f>
        <v>6045.71</v>
      </c>
      <c r="Q860" s="21"/>
    </row>
    <row r="861" spans="1:17" x14ac:dyDescent="0.2">
      <c r="A861" s="8">
        <f>IFERROR(VLOOKUP(B861,'[1]DADOS (OCULTAR)'!$P$3:$R$56,3,0),"")</f>
        <v>10988301000633</v>
      </c>
      <c r="B861" s="9" t="str">
        <f>'[1]TCE - ANEXO II - Preencher'!C870</f>
        <v>HOSPITAL PELÓPIDAS SILVEIRA</v>
      </c>
      <c r="C861" s="10"/>
      <c r="D861" s="11" t="str">
        <f>'[1]TCE - ANEXO II - Preencher'!E870</f>
        <v>MOISES SANTOS CONCEICAO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 t="str">
        <f>'[1]TCE - ANEXO II - Preencher'!H870</f>
        <v>5211-30</v>
      </c>
      <c r="G861" s="14">
        <f>'[1]TCE - ANEXO II - Preencher'!I870</f>
        <v>44197</v>
      </c>
      <c r="H861" s="13" t="str">
        <f>'[1]TCE - ANEXO II - Preencher'!J870</f>
        <v>2 - Diarista</v>
      </c>
      <c r="I861" s="13">
        <f>'[1]TCE - ANEXO II - Preencher'!K870</f>
        <v>44</v>
      </c>
      <c r="J861" s="15">
        <f>'[1]TCE - ANEXO II - Preencher'!L870</f>
        <v>1100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171.42</v>
      </c>
      <c r="P861" s="18">
        <f>'[1]TCE - ANEXO II - Preencher'!X870</f>
        <v>928.58</v>
      </c>
      <c r="Q861" s="21"/>
    </row>
    <row r="862" spans="1:17" x14ac:dyDescent="0.2">
      <c r="A862" s="8">
        <f>IFERROR(VLOOKUP(B862,'[1]DADOS (OCULTAR)'!$P$3:$R$56,3,0),"")</f>
        <v>10988301000633</v>
      </c>
      <c r="B862" s="9" t="str">
        <f>'[1]TCE - ANEXO II - Preencher'!C871</f>
        <v>HOSPITAL PELÓPIDAS SILVEIRA</v>
      </c>
      <c r="C862" s="10"/>
      <c r="D862" s="11" t="str">
        <f>'[1]TCE - ANEXO II - Preencher'!E871</f>
        <v>MONICA CIBELLE MUNIZ DE ARAUJO</v>
      </c>
      <c r="E862" s="12" t="str">
        <f>IF('[1]TCE - ANEXO II - Preencher'!G871="4 - Assistência Odontológica","2 - Outros Profissionais da saúde",'[1]TCE - ANEXO II - Preencher'!G871)</f>
        <v>3 - Administrativo</v>
      </c>
      <c r="F862" s="13" t="str">
        <f>'[1]TCE - ANEXO II - Preencher'!H871</f>
        <v>4110-10</v>
      </c>
      <c r="G862" s="14">
        <f>'[1]TCE - ANEXO II - Preencher'!I871</f>
        <v>44197</v>
      </c>
      <c r="H862" s="13" t="str">
        <f>'[1]TCE - ANEXO II - Preencher'!J871</f>
        <v>2 - Diarista</v>
      </c>
      <c r="I862" s="13">
        <f>'[1]TCE - ANEXO II - Preencher'!K871</f>
        <v>44</v>
      </c>
      <c r="J862" s="15">
        <f>'[1]TCE - ANEXO II - Preencher'!L871</f>
        <v>73.33</v>
      </c>
      <c r="K862" s="15">
        <f>'[1]TCE - ANEXO II - Preencher'!P871</f>
        <v>1463</v>
      </c>
      <c r="L862" s="15">
        <f>'[1]TCE - ANEXO II - Preencher'!Q871</f>
        <v>0</v>
      </c>
      <c r="M862" s="15">
        <f>'[1]TCE - ANEXO II - Preencher'!R871</f>
        <v>3.67</v>
      </c>
      <c r="N862" s="16">
        <f>'[1]TCE - ANEXO II - Preencher'!S871</f>
        <v>0</v>
      </c>
      <c r="O862" s="17">
        <f>'[1]TCE - ANEXO II - Preencher'!W871</f>
        <v>1476.71</v>
      </c>
      <c r="P862" s="18">
        <f>'[1]TCE - ANEXO II - Preencher'!X871</f>
        <v>63.289999999999964</v>
      </c>
      <c r="Q862" s="21"/>
    </row>
    <row r="863" spans="1:17" x14ac:dyDescent="0.2">
      <c r="A863" s="8">
        <f>IFERROR(VLOOKUP(B863,'[1]DADOS (OCULTAR)'!$P$3:$R$56,3,0),"")</f>
        <v>10988301000633</v>
      </c>
      <c r="B863" s="9" t="str">
        <f>'[1]TCE - ANEXO II - Preencher'!C872</f>
        <v>HOSPITAL PELÓPIDAS SILVEIRA</v>
      </c>
      <c r="C863" s="10"/>
      <c r="D863" s="11" t="str">
        <f>'[1]TCE - ANEXO II - Preencher'!E872</f>
        <v>MONICA DE BARROS MARINHO</v>
      </c>
      <c r="E863" s="12" t="str">
        <f>IF('[1]TCE - ANEXO II - Preencher'!G872="4 - Assistência Odontológica","2 - Outros Profissionais da saúde",'[1]TCE - ANEXO II - Preencher'!G872)</f>
        <v>1 - Médico</v>
      </c>
      <c r="F863" s="13" t="str">
        <f>'[1]TCE - ANEXO II - Preencher'!H872</f>
        <v>2251-25</v>
      </c>
      <c r="G863" s="14">
        <f>'[1]TCE - ANEXO II - Preencher'!I872</f>
        <v>44197</v>
      </c>
      <c r="H863" s="13" t="str">
        <f>'[1]TCE - ANEXO II - Preencher'!J872</f>
        <v>2 - Diarista</v>
      </c>
      <c r="I863" s="13">
        <f>'[1]TCE - ANEXO II - Preencher'!K872</f>
        <v>34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4488</v>
      </c>
      <c r="N863" s="16">
        <f>'[1]TCE - ANEXO II - Preencher'!S872</f>
        <v>0</v>
      </c>
      <c r="O863" s="17">
        <f>'[1]TCE - ANEXO II - Preencher'!W872</f>
        <v>745.35</v>
      </c>
      <c r="P863" s="18">
        <f>'[1]TCE - ANEXO II - Preencher'!X872</f>
        <v>3742.65</v>
      </c>
      <c r="Q863" s="21"/>
    </row>
    <row r="864" spans="1:17" x14ac:dyDescent="0.2">
      <c r="A864" s="8">
        <f>IFERROR(VLOOKUP(B864,'[1]DADOS (OCULTAR)'!$P$3:$R$56,3,0),"")</f>
        <v>10988301000633</v>
      </c>
      <c r="B864" s="9" t="str">
        <f>'[1]TCE - ANEXO II - Preencher'!C873</f>
        <v>HOSPITAL PELÓPIDAS SILVEIRA</v>
      </c>
      <c r="C864" s="10"/>
      <c r="D864" s="11" t="str">
        <f>'[1]TCE - ANEXO II - Preencher'!E873</f>
        <v>MONICA MARIA DA SILVA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 t="str">
        <f>'[1]TCE - ANEXO II - Preencher'!H873</f>
        <v>3222-05</v>
      </c>
      <c r="G864" s="14">
        <f>'[1]TCE - ANEXO II - Preencher'!I873</f>
        <v>44197</v>
      </c>
      <c r="H864" s="13" t="str">
        <f>'[1]TCE - ANEXO II - Preencher'!J873</f>
        <v>1 - Plantonista</v>
      </c>
      <c r="I864" s="13">
        <f>'[1]TCE - ANEXO II - Preencher'!K873</f>
        <v>44</v>
      </c>
      <c r="J864" s="15">
        <f>'[1]TCE - ANEXO II - Preencher'!L873</f>
        <v>1100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385.21</v>
      </c>
      <c r="N864" s="16">
        <f>'[1]TCE - ANEXO II - Preencher'!S873</f>
        <v>0</v>
      </c>
      <c r="O864" s="17">
        <f>'[1]TCE - ANEXO II - Preencher'!W873</f>
        <v>186.25</v>
      </c>
      <c r="P864" s="18">
        <f>'[1]TCE - ANEXO II - Preencher'!X873</f>
        <v>1298.96</v>
      </c>
      <c r="Q864" s="21"/>
    </row>
    <row r="865" spans="1:17" x14ac:dyDescent="0.2">
      <c r="A865" s="8">
        <f>IFERROR(VLOOKUP(B865,'[1]DADOS (OCULTAR)'!$P$3:$R$56,3,0),"")</f>
        <v>10988301000633</v>
      </c>
      <c r="B865" s="9" t="str">
        <f>'[1]TCE - ANEXO II - Preencher'!C874</f>
        <v>HOSPITAL PELÓPIDAS SILVEIRA</v>
      </c>
      <c r="C865" s="10"/>
      <c r="D865" s="11" t="str">
        <f>'[1]TCE - ANEXO II - Preencher'!E874</f>
        <v>MONICA MARIA DOS SANTOS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 t="str">
        <f>'[1]TCE - ANEXO II - Preencher'!H874</f>
        <v>3222-05</v>
      </c>
      <c r="G865" s="14">
        <f>'[1]TCE - ANEXO II - Preencher'!I874</f>
        <v>44197</v>
      </c>
      <c r="H865" s="13" t="str">
        <f>'[1]TCE - ANEXO II - Preencher'!J874</f>
        <v>1 - Plantonista</v>
      </c>
      <c r="I865" s="13">
        <f>'[1]TCE - ANEXO II - Preencher'!K874</f>
        <v>44</v>
      </c>
      <c r="J865" s="15">
        <f>'[1]TCE - ANEXO II - Preencher'!L874</f>
        <v>1100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738.24</v>
      </c>
      <c r="N865" s="16">
        <f>'[1]TCE - ANEXO II - Preencher'!S874</f>
        <v>0</v>
      </c>
      <c r="O865" s="17">
        <f>'[1]TCE - ANEXO II - Preencher'!W874</f>
        <v>218.12</v>
      </c>
      <c r="P865" s="18">
        <f>'[1]TCE - ANEXO II - Preencher'!X874</f>
        <v>1620.12</v>
      </c>
      <c r="Q865" s="21"/>
    </row>
    <row r="866" spans="1:17" x14ac:dyDescent="0.2">
      <c r="A866" s="8">
        <f>IFERROR(VLOOKUP(B866,'[1]DADOS (OCULTAR)'!$P$3:$R$56,3,0),"")</f>
        <v>10988301000633</v>
      </c>
      <c r="B866" s="9" t="str">
        <f>'[1]TCE - ANEXO II - Preencher'!C875</f>
        <v>HOSPITAL PELÓPIDAS SILVEIRA</v>
      </c>
      <c r="C866" s="10"/>
      <c r="D866" s="11" t="str">
        <f>'[1]TCE - ANEXO II - Preencher'!E875</f>
        <v>MONICA NATALIA DE LIMA</v>
      </c>
      <c r="E866" s="12" t="str">
        <f>IF('[1]TCE - ANEXO II - Preencher'!G875="4 - Assistência Odontológica","2 - Outros Profissionais da saúde",'[1]TCE - ANEXO II - Preencher'!G875)</f>
        <v>3 - Administrativo</v>
      </c>
      <c r="F866" s="13" t="str">
        <f>'[1]TCE - ANEXO II - Preencher'!H875</f>
        <v>4110-10</v>
      </c>
      <c r="G866" s="14">
        <f>'[1]TCE - ANEXO II - Preencher'!I875</f>
        <v>44197</v>
      </c>
      <c r="H866" s="13" t="str">
        <f>'[1]TCE - ANEXO II - Preencher'!J875</f>
        <v>2 - Diarista</v>
      </c>
      <c r="I866" s="13">
        <f>'[1]TCE - ANEXO II - Preencher'!K875</f>
        <v>44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2006.92</v>
      </c>
      <c r="P866" s="18">
        <f>'[1]TCE - ANEXO II - Preencher'!X875</f>
        <v>3692.37</v>
      </c>
      <c r="Q866" s="21"/>
    </row>
    <row r="867" spans="1:17" x14ac:dyDescent="0.2">
      <c r="A867" s="8">
        <f>IFERROR(VLOOKUP(B867,'[1]DADOS (OCULTAR)'!$P$3:$R$56,3,0),"")</f>
        <v>10988301000633</v>
      </c>
      <c r="B867" s="9" t="str">
        <f>'[1]TCE - ANEXO II - Preencher'!C876</f>
        <v>HOSPITAL PELÓPIDAS SILVEIRA</v>
      </c>
      <c r="C867" s="10"/>
      <c r="D867" s="11" t="str">
        <f>'[1]TCE - ANEXO II - Preencher'!E876</f>
        <v>MONIQUE MANGUEIRA FIGUEIROA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 t="str">
        <f>'[1]TCE - ANEXO II - Preencher'!H876</f>
        <v>3222-05</v>
      </c>
      <c r="G867" s="14">
        <f>'[1]TCE - ANEXO II - Preencher'!I876</f>
        <v>44197</v>
      </c>
      <c r="H867" s="13" t="str">
        <f>'[1]TCE - ANEXO II - Preencher'!J876</f>
        <v>1 - Plantonista</v>
      </c>
      <c r="I867" s="13">
        <f>'[1]TCE - ANEXO II - Preencher'!K876</f>
        <v>44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3128.86</v>
      </c>
      <c r="N867" s="16">
        <f>'[1]TCE - ANEXO II - Preencher'!S876</f>
        <v>0</v>
      </c>
      <c r="O867" s="17">
        <f>'[1]TCE - ANEXO II - Preencher'!W876</f>
        <v>3128.86</v>
      </c>
      <c r="P867" s="18">
        <f>'[1]TCE - ANEXO II - Preencher'!X876</f>
        <v>0</v>
      </c>
      <c r="Q867" s="21"/>
    </row>
    <row r="868" spans="1:17" x14ac:dyDescent="0.2">
      <c r="A868" s="8">
        <f>IFERROR(VLOOKUP(B868,'[1]DADOS (OCULTAR)'!$P$3:$R$56,3,0),"")</f>
        <v>10988301000633</v>
      </c>
      <c r="B868" s="9" t="str">
        <f>'[1]TCE - ANEXO II - Preencher'!C877</f>
        <v>HOSPITAL PELÓPIDAS SILVEIRA</v>
      </c>
      <c r="C868" s="10"/>
      <c r="D868" s="11" t="str">
        <f>'[1]TCE - ANEXO II - Preencher'!E877</f>
        <v>MONIQUE RENATA PINHEIRO NUNES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 t="str">
        <f>'[1]TCE - ANEXO II - Preencher'!H877</f>
        <v>3222-05</v>
      </c>
      <c r="G868" s="14">
        <f>'[1]TCE - ANEXO II - Preencher'!I877</f>
        <v>44197</v>
      </c>
      <c r="H868" s="13" t="str">
        <f>'[1]TCE - ANEXO II - Preencher'!J877</f>
        <v>1 - Plantonista</v>
      </c>
      <c r="I868" s="13">
        <f>'[1]TCE - ANEXO II - Preencher'!K877</f>
        <v>44</v>
      </c>
      <c r="J868" s="15">
        <f>'[1]TCE - ANEXO II - Preencher'!L877</f>
        <v>1100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521.71</v>
      </c>
      <c r="N868" s="16">
        <f>'[1]TCE - ANEXO II - Preencher'!S877</f>
        <v>110</v>
      </c>
      <c r="O868" s="17">
        <f>'[1]TCE - ANEXO II - Preencher'!W877</f>
        <v>347.36</v>
      </c>
      <c r="P868" s="18">
        <f>'[1]TCE - ANEXO II - Preencher'!X877</f>
        <v>0</v>
      </c>
      <c r="Q868" s="21"/>
    </row>
    <row r="869" spans="1:17" x14ac:dyDescent="0.2">
      <c r="A869" s="8">
        <f>IFERROR(VLOOKUP(B869,'[1]DADOS (OCULTAR)'!$P$3:$R$56,3,0),"")</f>
        <v>10988301000633</v>
      </c>
      <c r="B869" s="9" t="str">
        <f>'[1]TCE - ANEXO II - Preencher'!C878</f>
        <v>HOSPITAL PELÓPIDAS SILVEIRA</v>
      </c>
      <c r="C869" s="10"/>
      <c r="D869" s="11" t="str">
        <f>'[1]TCE - ANEXO II - Preencher'!E878</f>
        <v>MORGANA GOMES DA SILVA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 t="str">
        <f>'[1]TCE - ANEXO II - Preencher'!H878</f>
        <v>3222-05</v>
      </c>
      <c r="G869" s="14">
        <f>'[1]TCE - ANEXO II - Preencher'!I878</f>
        <v>44197</v>
      </c>
      <c r="H869" s="13" t="str">
        <f>'[1]TCE - ANEXO II - Preencher'!J878</f>
        <v>1 - Plantonista</v>
      </c>
      <c r="I869" s="13">
        <f>'[1]TCE - ANEXO II - Preencher'!K878</f>
        <v>44</v>
      </c>
      <c r="J869" s="15">
        <f>'[1]TCE - ANEXO II - Preencher'!L878</f>
        <v>843.33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951.55</v>
      </c>
      <c r="N869" s="16">
        <f>'[1]TCE - ANEXO II - Preencher'!S878</f>
        <v>0</v>
      </c>
      <c r="O869" s="17">
        <f>'[1]TCE - ANEXO II - Preencher'!W878</f>
        <v>171.44</v>
      </c>
      <c r="P869" s="18">
        <f>'[1]TCE - ANEXO II - Preencher'!X878</f>
        <v>1623.44</v>
      </c>
      <c r="Q869" s="21"/>
    </row>
    <row r="870" spans="1:17" x14ac:dyDescent="0.2">
      <c r="A870" s="8">
        <f>IFERROR(VLOOKUP(B870,'[1]DADOS (OCULTAR)'!$P$3:$R$56,3,0),"")</f>
        <v>10988301000633</v>
      </c>
      <c r="B870" s="9" t="str">
        <f>'[1]TCE - ANEXO II - Preencher'!C879</f>
        <v>HOSPITAL PELÓPIDAS SILVEIRA</v>
      </c>
      <c r="C870" s="10"/>
      <c r="D870" s="11" t="str">
        <f>'[1]TCE - ANEXO II - Preencher'!E879</f>
        <v>MOZART LACERDA SIQUEIRA CAMPOS ARAUJO</v>
      </c>
      <c r="E870" s="12" t="str">
        <f>IF('[1]TCE - ANEXO II - Preencher'!G879="4 - Assistência Odontológica","2 - Outros Profissionais da saúde",'[1]TCE - ANEXO II - Preencher'!G879)</f>
        <v>1 - Médico</v>
      </c>
      <c r="F870" s="13" t="str">
        <f>'[1]TCE - ANEXO II - Preencher'!H879</f>
        <v>2251-25</v>
      </c>
      <c r="G870" s="14">
        <f>'[1]TCE - ANEXO II - Preencher'!I879</f>
        <v>44197</v>
      </c>
      <c r="H870" s="13" t="str">
        <f>'[1]TCE - ANEXO II - Preencher'!J879</f>
        <v>2 - Diarista</v>
      </c>
      <c r="I870" s="13">
        <f>'[1]TCE - ANEXO II - Preencher'!K879</f>
        <v>30</v>
      </c>
      <c r="J870" s="15">
        <f>'[1]TCE - ANEXO II - Preencher'!L879</f>
        <v>264</v>
      </c>
      <c r="K870" s="15">
        <f>'[1]TCE - ANEXO II - Preencher'!P879</f>
        <v>9668.59</v>
      </c>
      <c r="L870" s="15">
        <f>'[1]TCE - ANEXO II - Preencher'!Q879</f>
        <v>0</v>
      </c>
      <c r="M870" s="15">
        <f>'[1]TCE - ANEXO II - Preencher'!R879</f>
        <v>14.67</v>
      </c>
      <c r="N870" s="16">
        <f>'[1]TCE - ANEXO II - Preencher'!S879</f>
        <v>247.45</v>
      </c>
      <c r="O870" s="17">
        <f>'[1]TCE - ANEXO II - Preencher'!W879</f>
        <v>9755.02</v>
      </c>
      <c r="P870" s="18">
        <f>'[1]TCE - ANEXO II - Preencher'!X879</f>
        <v>439.69000000000051</v>
      </c>
      <c r="Q870" s="21"/>
    </row>
    <row r="871" spans="1:17" x14ac:dyDescent="0.2">
      <c r="A871" s="8">
        <f>IFERROR(VLOOKUP(B871,'[1]DADOS (OCULTAR)'!$P$3:$R$56,3,0),"")</f>
        <v>10988301000633</v>
      </c>
      <c r="B871" s="9" t="str">
        <f>'[1]TCE - ANEXO II - Preencher'!C880</f>
        <v>HOSPITAL PELÓPIDAS SILVEIRA</v>
      </c>
      <c r="C871" s="10"/>
      <c r="D871" s="11" t="str">
        <f>'[1]TCE - ANEXO II - Preencher'!E880</f>
        <v>MYLENA CAROLINA DE MEDEIROS SILVA</v>
      </c>
      <c r="E871" s="12" t="str">
        <f>IF('[1]TCE - ANEXO II - Preencher'!G880="4 - Assistência Odontológica","2 - Outros Profissionais da saúde",'[1]TCE - ANEXO II - Preencher'!G880)</f>
        <v>1 - Médico</v>
      </c>
      <c r="F871" s="13" t="str">
        <f>'[1]TCE - ANEXO II - Preencher'!H880</f>
        <v>2251-25</v>
      </c>
      <c r="G871" s="14">
        <f>'[1]TCE - ANEXO II - Preencher'!I880</f>
        <v>44197</v>
      </c>
      <c r="H871" s="13" t="str">
        <f>'[1]TCE - ANEXO II - Preencher'!J880</f>
        <v>1 - Plantonista</v>
      </c>
      <c r="I871" s="13">
        <f>'[1]TCE - ANEXO II - Preencher'!K880</f>
        <v>12</v>
      </c>
      <c r="J871" s="15">
        <f>'[1]TCE - ANEXO II - Preencher'!L880</f>
        <v>0</v>
      </c>
      <c r="K871" s="15">
        <f>'[1]TCE - ANEXO II - Preencher'!P880</f>
        <v>6164.59</v>
      </c>
      <c r="L871" s="15">
        <f>'[1]TCE - ANEXO II - Preencher'!Q880</f>
        <v>0</v>
      </c>
      <c r="M871" s="15">
        <f>'[1]TCE - ANEXO II - Preencher'!R880</f>
        <v>5.09</v>
      </c>
      <c r="N871" s="16">
        <f>'[1]TCE - ANEXO II - Preencher'!S880</f>
        <v>0</v>
      </c>
      <c r="O871" s="17">
        <f>'[1]TCE - ANEXO II - Preencher'!W880</f>
        <v>6169.68</v>
      </c>
      <c r="P871" s="18">
        <f>'[1]TCE - ANEXO II - Preencher'!X880</f>
        <v>0</v>
      </c>
      <c r="Q871" s="21"/>
    </row>
    <row r="872" spans="1:17" x14ac:dyDescent="0.2">
      <c r="A872" s="8">
        <f>IFERROR(VLOOKUP(B872,'[1]DADOS (OCULTAR)'!$P$3:$R$56,3,0),"")</f>
        <v>10988301000633</v>
      </c>
      <c r="B872" s="9" t="str">
        <f>'[1]TCE - ANEXO II - Preencher'!C881</f>
        <v>HOSPITAL PELÓPIDAS SILVEIRA</v>
      </c>
      <c r="C872" s="10"/>
      <c r="D872" s="11" t="str">
        <f>'[1]TCE - ANEXO II - Preencher'!E881</f>
        <v>MYLENA PATRICIA DE QUEIROZ</v>
      </c>
      <c r="E872" s="12" t="str">
        <f>IF('[1]TCE - ANEXO II - Preencher'!G881="4 - Assistência Odontológica","2 - Outros Profissionais da saúde",'[1]TCE - ANEXO II - Preencher'!G881)</f>
        <v>2 - Outros Profissionais da Saúde</v>
      </c>
      <c r="F872" s="13" t="str">
        <f>'[1]TCE - ANEXO II - Preencher'!H881</f>
        <v>2235-05</v>
      </c>
      <c r="G872" s="14">
        <f>'[1]TCE - ANEXO II - Preencher'!I881</f>
        <v>44197</v>
      </c>
      <c r="H872" s="13" t="str">
        <f>'[1]TCE - ANEXO II - Preencher'!J881</f>
        <v>2 - Diarista</v>
      </c>
      <c r="I872" s="13">
        <f>'[1]TCE - ANEXO II - Preencher'!K881</f>
        <v>40</v>
      </c>
      <c r="J872" s="15">
        <f>'[1]TCE - ANEXO II - Preencher'!L881</f>
        <v>1596.45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836.99</v>
      </c>
      <c r="N872" s="16">
        <f>'[1]TCE - ANEXO II - Preencher'!S881</f>
        <v>399.11</v>
      </c>
      <c r="O872" s="17">
        <f>'[1]TCE - ANEXO II - Preencher'!W881</f>
        <v>406.6</v>
      </c>
      <c r="P872" s="18">
        <f>'[1]TCE - ANEXO II - Preencher'!X881</f>
        <v>2425.9500000000003</v>
      </c>
      <c r="Q872" s="21"/>
    </row>
    <row r="873" spans="1:17" x14ac:dyDescent="0.2">
      <c r="A873" s="8">
        <f>IFERROR(VLOOKUP(B873,'[1]DADOS (OCULTAR)'!$P$3:$R$56,3,0),"")</f>
        <v>10988301000633</v>
      </c>
      <c r="B873" s="9" t="str">
        <f>'[1]TCE - ANEXO II - Preencher'!C882</f>
        <v>HOSPITAL PELÓPIDAS SILVEIRA</v>
      </c>
      <c r="C873" s="10"/>
      <c r="D873" s="11" t="str">
        <f>'[1]TCE - ANEXO II - Preencher'!E882</f>
        <v>NADJANE GOMES DOS SANTOS</v>
      </c>
      <c r="E873" s="12" t="str">
        <f>IF('[1]TCE - ANEXO II - Preencher'!G882="4 - Assistência Odontológica","2 - Outros Profissionais da saúde",'[1]TCE - ANEXO II - Preencher'!G882)</f>
        <v>2 - Outros Profissionais da Saúde</v>
      </c>
      <c r="F873" s="13" t="str">
        <f>'[1]TCE - ANEXO II - Preencher'!H882</f>
        <v>3242-05</v>
      </c>
      <c r="G873" s="14">
        <f>'[1]TCE - ANEXO II - Preencher'!I882</f>
        <v>44197</v>
      </c>
      <c r="H873" s="13" t="str">
        <f>'[1]TCE - ANEXO II - Preencher'!J882</f>
        <v>1 - Plantonista</v>
      </c>
      <c r="I873" s="13">
        <f>'[1]TCE - ANEXO II - Preencher'!K882</f>
        <v>30</v>
      </c>
      <c r="J873" s="15">
        <f>'[1]TCE - ANEXO II - Preencher'!L882</f>
        <v>1292.31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556.24</v>
      </c>
      <c r="N873" s="16">
        <f>'[1]TCE - ANEXO II - Preencher'!S882</f>
        <v>0</v>
      </c>
      <c r="O873" s="17">
        <f>'[1]TCE - ANEXO II - Preencher'!W882</f>
        <v>149.86000000000001</v>
      </c>
      <c r="P873" s="18">
        <f>'[1]TCE - ANEXO II - Preencher'!X882</f>
        <v>1698.69</v>
      </c>
      <c r="Q873" s="21"/>
    </row>
    <row r="874" spans="1:17" x14ac:dyDescent="0.2">
      <c r="A874" s="8">
        <f>IFERROR(VLOOKUP(B874,'[1]DADOS (OCULTAR)'!$P$3:$R$56,3,0),"")</f>
        <v>10988301000633</v>
      </c>
      <c r="B874" s="9" t="str">
        <f>'[1]TCE - ANEXO II - Preencher'!C883</f>
        <v>HOSPITAL PELÓPIDAS SILVEIRA</v>
      </c>
      <c r="C874" s="10"/>
      <c r="D874" s="11" t="str">
        <f>'[1]TCE - ANEXO II - Preencher'!E883</f>
        <v>NAIR BARBOSA DA SILVA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 t="str">
        <f>'[1]TCE - ANEXO II - Preencher'!H883</f>
        <v>3222-05</v>
      </c>
      <c r="G874" s="14">
        <f>'[1]TCE - ANEXO II - Preencher'!I883</f>
        <v>44197</v>
      </c>
      <c r="H874" s="13" t="str">
        <f>'[1]TCE - ANEXO II - Preencher'!J883</f>
        <v>1 - Plantonista</v>
      </c>
      <c r="I874" s="13">
        <f>'[1]TCE - ANEXO II - Preencher'!K883</f>
        <v>44</v>
      </c>
      <c r="J874" s="15">
        <f>'[1]TCE - ANEXO II - Preencher'!L883</f>
        <v>1100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418.23</v>
      </c>
      <c r="N874" s="16">
        <f>'[1]TCE - ANEXO II - Preencher'!S883</f>
        <v>110</v>
      </c>
      <c r="O874" s="17">
        <f>'[1]TCE - ANEXO II - Preencher'!W883</f>
        <v>219.58</v>
      </c>
      <c r="P874" s="18">
        <f>'[1]TCE - ANEXO II - Preencher'!X883</f>
        <v>1408.65</v>
      </c>
      <c r="Q874" s="21"/>
    </row>
    <row r="875" spans="1:17" x14ac:dyDescent="0.2">
      <c r="A875" s="8">
        <f>IFERROR(VLOOKUP(B875,'[1]DADOS (OCULTAR)'!$P$3:$R$56,3,0),"")</f>
        <v>10988301000633</v>
      </c>
      <c r="B875" s="9" t="str">
        <f>'[1]TCE - ANEXO II - Preencher'!C884</f>
        <v>HOSPITAL PELÓPIDAS SILVEIRA</v>
      </c>
      <c r="C875" s="10"/>
      <c r="D875" s="11" t="str">
        <f>'[1]TCE - ANEXO II - Preencher'!E884</f>
        <v>NARA MEDEIROS DA SILVA</v>
      </c>
      <c r="E875" s="12" t="str">
        <f>IF('[1]TCE - ANEXO II - Preencher'!G884="4 - Assistência Odontológica","2 - Outros Profissionais da saúde",'[1]TCE - ANEXO II - Preencher'!G884)</f>
        <v>2 - Outros Profissionais da Saúde</v>
      </c>
      <c r="F875" s="13" t="str">
        <f>'[1]TCE - ANEXO II - Preencher'!H884</f>
        <v>5211-30</v>
      </c>
      <c r="G875" s="14">
        <f>'[1]TCE - ANEXO II - Preencher'!I884</f>
        <v>44197</v>
      </c>
      <c r="H875" s="13" t="str">
        <f>'[1]TCE - ANEXO II - Preencher'!J884</f>
        <v>1 - Plantonista</v>
      </c>
      <c r="I875" s="13">
        <f>'[1]TCE - ANEXO II - Preencher'!K884</f>
        <v>44</v>
      </c>
      <c r="J875" s="15">
        <f>'[1]TCE - ANEXO II - Preencher'!L884</f>
        <v>1100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2386.08</v>
      </c>
      <c r="N875" s="16">
        <f>'[1]TCE - ANEXO II - Preencher'!S884</f>
        <v>0</v>
      </c>
      <c r="O875" s="17">
        <f>'[1]TCE - ANEXO II - Preencher'!W884</f>
        <v>190.04</v>
      </c>
      <c r="P875" s="18">
        <f>'[1]TCE - ANEXO II - Preencher'!X884</f>
        <v>3296.04</v>
      </c>
      <c r="Q875" s="21"/>
    </row>
    <row r="876" spans="1:17" x14ac:dyDescent="0.2">
      <c r="A876" s="8">
        <f>IFERROR(VLOOKUP(B876,'[1]DADOS (OCULTAR)'!$P$3:$R$56,3,0),"")</f>
        <v>10988301000633</v>
      </c>
      <c r="B876" s="9" t="str">
        <f>'[1]TCE - ANEXO II - Preencher'!C885</f>
        <v>HOSPITAL PELÓPIDAS SILVEIRA</v>
      </c>
      <c r="C876" s="10"/>
      <c r="D876" s="11" t="str">
        <f>'[1]TCE - ANEXO II - Preencher'!E885</f>
        <v>NATALY ANNES E SILVA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 t="str">
        <f>'[1]TCE - ANEXO II - Preencher'!H885</f>
        <v>2237-10</v>
      </c>
      <c r="G876" s="14">
        <f>'[1]TCE - ANEXO II - Preencher'!I885</f>
        <v>44197</v>
      </c>
      <c r="H876" s="13" t="str">
        <f>'[1]TCE - ANEXO II - Preencher'!J885</f>
        <v>1 - Plantonista</v>
      </c>
      <c r="I876" s="13">
        <f>'[1]TCE - ANEXO II - Preencher'!K885</f>
        <v>44</v>
      </c>
      <c r="J876" s="15">
        <f>'[1]TCE - ANEXO II - Preencher'!L885</f>
        <v>2784.36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359.22</v>
      </c>
      <c r="N876" s="16">
        <f>'[1]TCE - ANEXO II - Preencher'!S885</f>
        <v>779.62</v>
      </c>
      <c r="O876" s="17">
        <f>'[1]TCE - ANEXO II - Preencher'!W885</f>
        <v>691.82</v>
      </c>
      <c r="P876" s="18">
        <f>'[1]TCE - ANEXO II - Preencher'!X885</f>
        <v>3231.3799999999997</v>
      </c>
      <c r="Q876" s="21"/>
    </row>
    <row r="877" spans="1:17" x14ac:dyDescent="0.2">
      <c r="A877" s="8">
        <f>IFERROR(VLOOKUP(B877,'[1]DADOS (OCULTAR)'!$P$3:$R$56,3,0),"")</f>
        <v>10988301000633</v>
      </c>
      <c r="B877" s="9" t="str">
        <f>'[1]TCE - ANEXO II - Preencher'!C886</f>
        <v>HOSPITAL PELÓPIDAS SILVEIRA</v>
      </c>
      <c r="C877" s="10"/>
      <c r="D877" s="11" t="str">
        <f>'[1]TCE - ANEXO II - Preencher'!E886</f>
        <v>NATHALIA DA SILVA CAU</v>
      </c>
      <c r="E877" s="12" t="str">
        <f>IF('[1]TCE - ANEXO II - Preencher'!G886="4 - Assistência Odontológica","2 - Outros Profissionais da saúde",'[1]TCE - ANEXO II - Preencher'!G886)</f>
        <v>2 - Outros Profissionais da Saúde</v>
      </c>
      <c r="F877" s="13" t="str">
        <f>'[1]TCE - ANEXO II - Preencher'!H886</f>
        <v>5152-05</v>
      </c>
      <c r="G877" s="14">
        <f>'[1]TCE - ANEXO II - Preencher'!I886</f>
        <v>44197</v>
      </c>
      <c r="H877" s="13" t="str">
        <f>'[1]TCE - ANEXO II - Preencher'!J886</f>
        <v>1 - Plantonista</v>
      </c>
      <c r="I877" s="13">
        <f>'[1]TCE - ANEXO II - Preencher'!K886</f>
        <v>44</v>
      </c>
      <c r="J877" s="15">
        <f>'[1]TCE - ANEXO II - Preencher'!L886</f>
        <v>1100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387</v>
      </c>
      <c r="N877" s="16">
        <f>'[1]TCE - ANEXO II - Preencher'!S886</f>
        <v>0</v>
      </c>
      <c r="O877" s="17">
        <f>'[1]TCE - ANEXO II - Preencher'!W886</f>
        <v>194.7</v>
      </c>
      <c r="P877" s="18">
        <f>'[1]TCE - ANEXO II - Preencher'!X886</f>
        <v>1292.3</v>
      </c>
      <c r="Q877" s="21"/>
    </row>
    <row r="878" spans="1:17" x14ac:dyDescent="0.2">
      <c r="A878" s="8">
        <f>IFERROR(VLOOKUP(B878,'[1]DADOS (OCULTAR)'!$P$3:$R$56,3,0),"")</f>
        <v>10988301000633</v>
      </c>
      <c r="B878" s="9" t="str">
        <f>'[1]TCE - ANEXO II - Preencher'!C887</f>
        <v>HOSPITAL PELÓPIDAS SILVEIRA</v>
      </c>
      <c r="C878" s="10"/>
      <c r="D878" s="11" t="str">
        <f>'[1]TCE - ANEXO II - Preencher'!E887</f>
        <v>NATHALIA DE ALMEIDA MESQUITA</v>
      </c>
      <c r="E878" s="12" t="str">
        <f>IF('[1]TCE - ANEXO II - Preencher'!G887="4 - Assistência Odontológica","2 - Outros Profissionais da saúde",'[1]TCE - ANEXO II - Preencher'!G887)</f>
        <v>2 - Outros Profissionais da Saúde</v>
      </c>
      <c r="F878" s="13" t="str">
        <f>'[1]TCE - ANEXO II - Preencher'!H887</f>
        <v>2235-05</v>
      </c>
      <c r="G878" s="14">
        <f>'[1]TCE - ANEXO II - Preencher'!I887</f>
        <v>44197</v>
      </c>
      <c r="H878" s="13" t="str">
        <f>'[1]TCE - ANEXO II - Preencher'!J887</f>
        <v>2 - Diarista</v>
      </c>
      <c r="I878" s="13">
        <f>'[1]TCE - ANEXO II - Preencher'!K887</f>
        <v>40</v>
      </c>
      <c r="J878" s="15">
        <f>'[1]TCE - ANEXO II - Preencher'!L887</f>
        <v>2055.94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818.9</v>
      </c>
      <c r="N878" s="16">
        <f>'[1]TCE - ANEXO II - Preencher'!S887</f>
        <v>832.66</v>
      </c>
      <c r="O878" s="17">
        <f>'[1]TCE - ANEXO II - Preencher'!W887</f>
        <v>528.5</v>
      </c>
      <c r="P878" s="18">
        <f>'[1]TCE - ANEXO II - Preencher'!X887</f>
        <v>3179</v>
      </c>
      <c r="Q878" s="21"/>
    </row>
    <row r="879" spans="1:17" x14ac:dyDescent="0.2">
      <c r="A879" s="8">
        <f>IFERROR(VLOOKUP(B879,'[1]DADOS (OCULTAR)'!$P$3:$R$56,3,0),"")</f>
        <v>10988301000633</v>
      </c>
      <c r="B879" s="9" t="str">
        <f>'[1]TCE - ANEXO II - Preencher'!C888</f>
        <v>HOSPITAL PELÓPIDAS SILVEIRA</v>
      </c>
      <c r="C879" s="10"/>
      <c r="D879" s="11" t="str">
        <f>'[1]TCE - ANEXO II - Preencher'!E888</f>
        <v>NATHALIA FERREIRA DA COSTA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2235-05</v>
      </c>
      <c r="G879" s="14">
        <f>'[1]TCE - ANEXO II - Preencher'!I888</f>
        <v>44197</v>
      </c>
      <c r="H879" s="13" t="str">
        <f>'[1]TCE - ANEXO II - Preencher'!J888</f>
        <v>2 - Diarista</v>
      </c>
      <c r="I879" s="13">
        <f>'[1]TCE - ANEXO II - Preencher'!K888</f>
        <v>40</v>
      </c>
      <c r="J879" s="15">
        <f>'[1]TCE - ANEXO II - Preencher'!L888</f>
        <v>1383.59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732.9</v>
      </c>
      <c r="N879" s="16">
        <f>'[1]TCE - ANEXO II - Preencher'!S888</f>
        <v>345.9</v>
      </c>
      <c r="O879" s="17">
        <f>'[1]TCE - ANEXO II - Preencher'!W888</f>
        <v>288.18</v>
      </c>
      <c r="P879" s="18">
        <f>'[1]TCE - ANEXO II - Preencher'!X888</f>
        <v>2174.21</v>
      </c>
      <c r="Q879" s="21"/>
    </row>
    <row r="880" spans="1:17" x14ac:dyDescent="0.2">
      <c r="A880" s="8">
        <f>IFERROR(VLOOKUP(B880,'[1]DADOS (OCULTAR)'!$P$3:$R$56,3,0),"")</f>
        <v>10988301000633</v>
      </c>
      <c r="B880" s="9" t="str">
        <f>'[1]TCE - ANEXO II - Preencher'!C889</f>
        <v>HOSPITAL PELÓPIDAS SILVEIRA</v>
      </c>
      <c r="C880" s="10"/>
      <c r="D880" s="11" t="str">
        <f>'[1]TCE - ANEXO II - Preencher'!E889</f>
        <v>NATHALIA GOMES DA SILVA</v>
      </c>
      <c r="E880" s="12" t="str">
        <f>IF('[1]TCE - ANEXO II - Preencher'!G889="4 - Assistência Odontológica","2 - Outros Profissionais da saúde",'[1]TCE - ANEXO II - Preencher'!G889)</f>
        <v>2 - Outros Profissionais da Saúde</v>
      </c>
      <c r="F880" s="13" t="str">
        <f>'[1]TCE - ANEXO II - Preencher'!H889</f>
        <v>2235-05</v>
      </c>
      <c r="G880" s="14">
        <f>'[1]TCE - ANEXO II - Preencher'!I889</f>
        <v>44197</v>
      </c>
      <c r="H880" s="13" t="str">
        <f>'[1]TCE - ANEXO II - Preencher'!J889</f>
        <v>2 - Diarista</v>
      </c>
      <c r="I880" s="13">
        <f>'[1]TCE - ANEXO II - Preencher'!K889</f>
        <v>40</v>
      </c>
      <c r="J880" s="15">
        <f>'[1]TCE - ANEXO II - Preencher'!L889</f>
        <v>1747.87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738.5</v>
      </c>
      <c r="N880" s="16">
        <f>'[1]TCE - ANEXO II - Preencher'!S889</f>
        <v>611.76</v>
      </c>
      <c r="O880" s="17">
        <f>'[1]TCE - ANEXO II - Preencher'!W889</f>
        <v>358.19</v>
      </c>
      <c r="P880" s="18">
        <f>'[1]TCE - ANEXO II - Preencher'!X889</f>
        <v>2739.94</v>
      </c>
      <c r="Q880" s="21"/>
    </row>
    <row r="881" spans="1:17" x14ac:dyDescent="0.2">
      <c r="A881" s="8">
        <f>IFERROR(VLOOKUP(B881,'[1]DADOS (OCULTAR)'!$P$3:$R$56,3,0),"")</f>
        <v>10988301000633</v>
      </c>
      <c r="B881" s="9" t="str">
        <f>'[1]TCE - ANEXO II - Preencher'!C890</f>
        <v>HOSPITAL PELÓPIDAS SILVEIRA</v>
      </c>
      <c r="C881" s="10"/>
      <c r="D881" s="11" t="str">
        <f>'[1]TCE - ANEXO II - Preencher'!E890</f>
        <v>NECY GALDINO CHAGAS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 t="str">
        <f>'[1]TCE - ANEXO II - Preencher'!H890</f>
        <v>3222-05</v>
      </c>
      <c r="G881" s="14">
        <f>'[1]TCE - ANEXO II - Preencher'!I890</f>
        <v>44197</v>
      </c>
      <c r="H881" s="13" t="str">
        <f>'[1]TCE - ANEXO II - Preencher'!J890</f>
        <v>1 - Plantonista</v>
      </c>
      <c r="I881" s="13">
        <f>'[1]TCE - ANEXO II - Preencher'!K890</f>
        <v>44</v>
      </c>
      <c r="J881" s="15">
        <f>'[1]TCE - ANEXO II - Preencher'!L890</f>
        <v>1100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306.12</v>
      </c>
      <c r="N881" s="16">
        <f>'[1]TCE - ANEXO II - Preencher'!S890</f>
        <v>0</v>
      </c>
      <c r="O881" s="17">
        <f>'[1]TCE - ANEXO II - Preencher'!W890</f>
        <v>197.35</v>
      </c>
      <c r="P881" s="18">
        <f>'[1]TCE - ANEXO II - Preencher'!X890</f>
        <v>1208.77</v>
      </c>
      <c r="Q881" s="21"/>
    </row>
    <row r="882" spans="1:17" x14ac:dyDescent="0.2">
      <c r="A882" s="8">
        <f>IFERROR(VLOOKUP(B882,'[1]DADOS (OCULTAR)'!$P$3:$R$56,3,0),"")</f>
        <v>10988301000633</v>
      </c>
      <c r="B882" s="9" t="str">
        <f>'[1]TCE - ANEXO II - Preencher'!C891</f>
        <v>HOSPITAL PELÓPIDAS SILVEIRA</v>
      </c>
      <c r="C882" s="10"/>
      <c r="D882" s="11" t="str">
        <f>'[1]TCE - ANEXO II - Preencher'!E891</f>
        <v>NELSON BANDEIRA DE MOURA</v>
      </c>
      <c r="E882" s="12" t="str">
        <f>IF('[1]TCE - ANEXO II - Preencher'!G891="4 - Assistência Odontológica","2 - Outros Profissionais da saúde",'[1]TCE - ANEXO II - Preencher'!G891)</f>
        <v>2 - Outros Profissionais da Saúde</v>
      </c>
      <c r="F882" s="13" t="str">
        <f>'[1]TCE - ANEXO II - Preencher'!H891</f>
        <v>5151-10</v>
      </c>
      <c r="G882" s="14">
        <f>'[1]TCE - ANEXO II - Preencher'!I891</f>
        <v>44197</v>
      </c>
      <c r="H882" s="13" t="str">
        <f>'[1]TCE - ANEXO II - Preencher'!J891</f>
        <v>1 - Plantonista</v>
      </c>
      <c r="I882" s="13">
        <f>'[1]TCE - ANEXO II - Preencher'!K891</f>
        <v>44</v>
      </c>
      <c r="J882" s="15">
        <f>'[1]TCE - ANEXO II - Preencher'!L891</f>
        <v>1100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220</v>
      </c>
      <c r="N882" s="16">
        <f>'[1]TCE - ANEXO II - Preencher'!S891</f>
        <v>0</v>
      </c>
      <c r="O882" s="17">
        <f>'[1]TCE - ANEXO II - Preencher'!W891</f>
        <v>447.09</v>
      </c>
      <c r="P882" s="18">
        <f>'[1]TCE - ANEXO II - Preencher'!X891</f>
        <v>872.91000000000008</v>
      </c>
      <c r="Q882" s="21"/>
    </row>
    <row r="883" spans="1:17" x14ac:dyDescent="0.2">
      <c r="A883" s="8">
        <f>IFERROR(VLOOKUP(B883,'[1]DADOS (OCULTAR)'!$P$3:$R$56,3,0),"")</f>
        <v>10988301000633</v>
      </c>
      <c r="B883" s="9" t="str">
        <f>'[1]TCE - ANEXO II - Preencher'!C892</f>
        <v>HOSPITAL PELÓPIDAS SILVEIRA</v>
      </c>
      <c r="C883" s="10"/>
      <c r="D883" s="11" t="str">
        <f>'[1]TCE - ANEXO II - Preencher'!E892</f>
        <v>NEUMA FRANCINETE GOMES PEREIRA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 t="str">
        <f>'[1]TCE - ANEXO II - Preencher'!H892</f>
        <v>3222-05</v>
      </c>
      <c r="G883" s="14">
        <f>'[1]TCE - ANEXO II - Preencher'!I892</f>
        <v>44197</v>
      </c>
      <c r="H883" s="13" t="str">
        <f>'[1]TCE - ANEXO II - Preencher'!J892</f>
        <v>1 - Plantonista</v>
      </c>
      <c r="I883" s="13">
        <f>'[1]TCE - ANEXO II - Preencher'!K892</f>
        <v>44</v>
      </c>
      <c r="J883" s="15">
        <f>'[1]TCE - ANEXO II - Preencher'!L892</f>
        <v>1100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1262.5999999999999</v>
      </c>
      <c r="N883" s="16">
        <f>'[1]TCE - ANEXO II - Preencher'!S892</f>
        <v>0</v>
      </c>
      <c r="O883" s="17">
        <f>'[1]TCE - ANEXO II - Preencher'!W892</f>
        <v>582.71</v>
      </c>
      <c r="P883" s="18">
        <f>'[1]TCE - ANEXO II - Preencher'!X892</f>
        <v>1779.8899999999999</v>
      </c>
      <c r="Q883" s="21"/>
    </row>
    <row r="884" spans="1:17" x14ac:dyDescent="0.2">
      <c r="A884" s="8">
        <f>IFERROR(VLOOKUP(B884,'[1]DADOS (OCULTAR)'!$P$3:$R$56,3,0),"")</f>
        <v>10988301000633</v>
      </c>
      <c r="B884" s="9" t="str">
        <f>'[1]TCE - ANEXO II - Preencher'!C893</f>
        <v>HOSPITAL PELÓPIDAS SILVEIRA</v>
      </c>
      <c r="C884" s="10"/>
      <c r="D884" s="11" t="str">
        <f>'[1]TCE - ANEXO II - Preencher'!E893</f>
        <v>NICOLAS RUAN DOS SANTOS CAVALCANTE</v>
      </c>
      <c r="E884" s="12" t="str">
        <f>IF('[1]TCE - ANEXO II - Preencher'!G893="4 - Assistência Odontológica","2 - Outros Profissionais da saúde",'[1]TCE - ANEXO II - Preencher'!G893)</f>
        <v>1 - Médico</v>
      </c>
      <c r="F884" s="13" t="str">
        <f>'[1]TCE - ANEXO II - Preencher'!H893</f>
        <v>2251-25</v>
      </c>
      <c r="G884" s="14">
        <f>'[1]TCE - ANEXO II - Preencher'!I893</f>
        <v>44197</v>
      </c>
      <c r="H884" s="13" t="str">
        <f>'[1]TCE - ANEXO II - Preencher'!J893</f>
        <v>1 - Plantonista</v>
      </c>
      <c r="I884" s="13">
        <f>'[1]TCE - ANEXO II - Preencher'!K893</f>
        <v>12</v>
      </c>
      <c r="J884" s="15">
        <f>'[1]TCE - ANEXO II - Preencher'!L893</f>
        <v>1584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1945.55</v>
      </c>
      <c r="N884" s="16">
        <f>'[1]TCE - ANEXO II - Preencher'!S893</f>
        <v>3032.24</v>
      </c>
      <c r="O884" s="17">
        <f>'[1]TCE - ANEXO II - Preencher'!W893</f>
        <v>1506.17</v>
      </c>
      <c r="P884" s="18">
        <f>'[1]TCE - ANEXO II - Preencher'!X893</f>
        <v>5055.62</v>
      </c>
      <c r="Q884" s="21"/>
    </row>
    <row r="885" spans="1:17" x14ac:dyDescent="0.2">
      <c r="A885" s="8">
        <f>IFERROR(VLOOKUP(B885,'[1]DADOS (OCULTAR)'!$P$3:$R$56,3,0),"")</f>
        <v>10988301000633</v>
      </c>
      <c r="B885" s="9" t="str">
        <f>'[1]TCE - ANEXO II - Preencher'!C894</f>
        <v>HOSPITAL PELÓPIDAS SILVEIRA</v>
      </c>
      <c r="C885" s="10"/>
      <c r="D885" s="11" t="str">
        <f>'[1]TCE - ANEXO II - Preencher'!E894</f>
        <v>NILO MORAES BARROS DE CARVALHO</v>
      </c>
      <c r="E885" s="12" t="str">
        <f>IF('[1]TCE - ANEXO II - Preencher'!G894="4 - Assistência Odontológica","2 - Outros Profissionais da saúde",'[1]TCE - ANEXO II - Preencher'!G894)</f>
        <v>1 - Médico</v>
      </c>
      <c r="F885" s="13" t="str">
        <f>'[1]TCE - ANEXO II - Preencher'!H894</f>
        <v>2251-20</v>
      </c>
      <c r="G885" s="14">
        <f>'[1]TCE - ANEXO II - Preencher'!I894</f>
        <v>44197</v>
      </c>
      <c r="H885" s="13" t="str">
        <f>'[1]TCE - ANEXO II - Preencher'!J894</f>
        <v>1 - Plantonista</v>
      </c>
      <c r="I885" s="13">
        <f>'[1]TCE - ANEXO II - Preencher'!K894</f>
        <v>24</v>
      </c>
      <c r="J885" s="15">
        <f>'[1]TCE - ANEXO II - Preencher'!L894</f>
        <v>3168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1801.36</v>
      </c>
      <c r="N885" s="16">
        <f>'[1]TCE - ANEXO II - Preencher'!S894</f>
        <v>6500.4</v>
      </c>
      <c r="O885" s="17">
        <f>'[1]TCE - ANEXO II - Preencher'!W894</f>
        <v>2841.95</v>
      </c>
      <c r="P885" s="18">
        <f>'[1]TCE - ANEXO II - Preencher'!X894</f>
        <v>8627.8099999999977</v>
      </c>
      <c r="Q885" s="21"/>
    </row>
    <row r="886" spans="1:17" x14ac:dyDescent="0.2">
      <c r="A886" s="8">
        <f>IFERROR(VLOOKUP(B886,'[1]DADOS (OCULTAR)'!$P$3:$R$56,3,0),"")</f>
        <v>10988301000633</v>
      </c>
      <c r="B886" s="9" t="str">
        <f>'[1]TCE - ANEXO II - Preencher'!C895</f>
        <v>HOSPITAL PELÓPIDAS SILVEIRA</v>
      </c>
      <c r="C886" s="10"/>
      <c r="D886" s="11" t="str">
        <f>'[1]TCE - ANEXO II - Preencher'!E895</f>
        <v>NIVALDO DA SILVA BRITO JUNIOR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2235-05</v>
      </c>
      <c r="G886" s="14">
        <f>'[1]TCE - ANEXO II - Preencher'!I895</f>
        <v>44197</v>
      </c>
      <c r="H886" s="13" t="str">
        <f>'[1]TCE - ANEXO II - Preencher'!J895</f>
        <v>1 - Plantonista</v>
      </c>
      <c r="I886" s="13">
        <f>'[1]TCE - ANEXO II - Preencher'!K895</f>
        <v>40</v>
      </c>
      <c r="J886" s="15">
        <f>'[1]TCE - ANEXO II - Preencher'!L895</f>
        <v>2055.94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1636.26</v>
      </c>
      <c r="N886" s="16">
        <f>'[1]TCE - ANEXO II - Preencher'!S895</f>
        <v>832.66</v>
      </c>
      <c r="O886" s="17">
        <f>'[1]TCE - ANEXO II - Preencher'!W895</f>
        <v>764.97</v>
      </c>
      <c r="P886" s="18">
        <f>'[1]TCE - ANEXO II - Preencher'!X895</f>
        <v>3759.8899999999994</v>
      </c>
      <c r="Q886" s="21"/>
    </row>
    <row r="887" spans="1:17" x14ac:dyDescent="0.2">
      <c r="A887" s="8">
        <f>IFERROR(VLOOKUP(B887,'[1]DADOS (OCULTAR)'!$P$3:$R$56,3,0),"")</f>
        <v>10988301000633</v>
      </c>
      <c r="B887" s="9" t="str">
        <f>'[1]TCE - ANEXO II - Preencher'!C896</f>
        <v>HOSPITAL PELÓPIDAS SILVEIRA</v>
      </c>
      <c r="C887" s="10"/>
      <c r="D887" s="11" t="str">
        <f>'[1]TCE - ANEXO II - Preencher'!E896</f>
        <v>NOELLE VENTURA JORDAO</v>
      </c>
      <c r="E887" s="12" t="str">
        <f>IF('[1]TCE - ANEXO II - Preencher'!G896="4 - Assistência Odontológica","2 - Outros Profissionais da saúde",'[1]TCE - ANEXO II - Preencher'!G896)</f>
        <v>2 - Outros Profissionais da Saúde</v>
      </c>
      <c r="F887" s="13" t="str">
        <f>'[1]TCE - ANEXO II - Preencher'!H896</f>
        <v>2235-05</v>
      </c>
      <c r="G887" s="14">
        <f>'[1]TCE - ANEXO II - Preencher'!I896</f>
        <v>44197</v>
      </c>
      <c r="H887" s="13" t="str">
        <f>'[1]TCE - ANEXO II - Preencher'!J896</f>
        <v>2 - Diarista</v>
      </c>
      <c r="I887" s="13">
        <f>'[1]TCE - ANEXO II - Preencher'!K896</f>
        <v>40</v>
      </c>
      <c r="J887" s="15">
        <f>'[1]TCE - ANEXO II - Preencher'!L896</f>
        <v>1908.06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559.44000000000005</v>
      </c>
      <c r="N887" s="16">
        <f>'[1]TCE - ANEXO II - Preencher'!S896</f>
        <v>477.02</v>
      </c>
      <c r="O887" s="17">
        <f>'[1]TCE - ANEXO II - Preencher'!W896</f>
        <v>405.96</v>
      </c>
      <c r="P887" s="18">
        <f>'[1]TCE - ANEXO II - Preencher'!X896</f>
        <v>2538.56</v>
      </c>
      <c r="Q887" s="21"/>
    </row>
    <row r="888" spans="1:17" x14ac:dyDescent="0.2">
      <c r="A888" s="8">
        <f>IFERROR(VLOOKUP(B888,'[1]DADOS (OCULTAR)'!$P$3:$R$56,3,0),"")</f>
        <v>10988301000633</v>
      </c>
      <c r="B888" s="9" t="str">
        <f>'[1]TCE - ANEXO II - Preencher'!C897</f>
        <v>HOSPITAL PELÓPIDAS SILVEIRA</v>
      </c>
      <c r="C888" s="10"/>
      <c r="D888" s="11" t="str">
        <f>'[1]TCE - ANEXO II - Preencher'!E897</f>
        <v>OLGA MARIA DA SILVA</v>
      </c>
      <c r="E888" s="12" t="str">
        <f>IF('[1]TCE - ANEXO II - Preencher'!G897="4 - Assistência Odontológica","2 - Outros Profissionais da saúde",'[1]TCE - ANEXO II - Preencher'!G897)</f>
        <v>2 - Outros Profissionais da Saúde</v>
      </c>
      <c r="F888" s="13" t="str">
        <f>'[1]TCE - ANEXO II - Preencher'!H897</f>
        <v>3222-05</v>
      </c>
      <c r="G888" s="14">
        <f>'[1]TCE - ANEXO II - Preencher'!I897</f>
        <v>44197</v>
      </c>
      <c r="H888" s="13" t="str">
        <f>'[1]TCE - ANEXO II - Preencher'!J897</f>
        <v>1 - Plantonista</v>
      </c>
      <c r="I888" s="13">
        <f>'[1]TCE - ANEXO II - Preencher'!K897</f>
        <v>44</v>
      </c>
      <c r="J888" s="15">
        <f>'[1]TCE - ANEXO II - Preencher'!L897</f>
        <v>990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572.88</v>
      </c>
      <c r="N888" s="16">
        <f>'[1]TCE - ANEXO II - Preencher'!S897</f>
        <v>110</v>
      </c>
      <c r="O888" s="17">
        <f>'[1]TCE - ANEXO II - Preencher'!W897</f>
        <v>234.51</v>
      </c>
      <c r="P888" s="18">
        <f>'[1]TCE - ANEXO II - Preencher'!X897</f>
        <v>1438.3700000000001</v>
      </c>
      <c r="Q888" s="21"/>
    </row>
    <row r="889" spans="1:17" x14ac:dyDescent="0.2">
      <c r="A889" s="8">
        <f>IFERROR(VLOOKUP(B889,'[1]DADOS (OCULTAR)'!$P$3:$R$56,3,0),"")</f>
        <v>10988301000633</v>
      </c>
      <c r="B889" s="9" t="str">
        <f>'[1]TCE - ANEXO II - Preencher'!C898</f>
        <v>HOSPITAL PELÓPIDAS SILVEIRA</v>
      </c>
      <c r="C889" s="10"/>
      <c r="D889" s="11" t="str">
        <f>'[1]TCE - ANEXO II - Preencher'!E898</f>
        <v>OLGA SILVA DO NASCIMENTO</v>
      </c>
      <c r="E889" s="12" t="str">
        <f>IF('[1]TCE - ANEXO II - Preencher'!G898="4 - Assistência Odontológica","2 - Outros Profissionais da saúde",'[1]TCE - ANEXO II - Preencher'!G898)</f>
        <v>2 - Outros Profissionais da Saúde</v>
      </c>
      <c r="F889" s="13" t="str">
        <f>'[1]TCE - ANEXO II - Preencher'!H898</f>
        <v>3222-05</v>
      </c>
      <c r="G889" s="14">
        <f>'[1]TCE - ANEXO II - Preencher'!I898</f>
        <v>44197</v>
      </c>
      <c r="H889" s="13" t="str">
        <f>'[1]TCE - ANEXO II - Preencher'!J898</f>
        <v>1 - Plantonista</v>
      </c>
      <c r="I889" s="13">
        <f>'[1]TCE - ANEXO II - Preencher'!K898</f>
        <v>44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1620.9</v>
      </c>
      <c r="N889" s="16">
        <f>'[1]TCE - ANEXO II - Preencher'!S898</f>
        <v>0</v>
      </c>
      <c r="O889" s="17">
        <f>'[1]TCE - ANEXO II - Preencher'!W898</f>
        <v>566.67999999999995</v>
      </c>
      <c r="P889" s="18">
        <f>'[1]TCE - ANEXO II - Preencher'!X898</f>
        <v>1054.2200000000003</v>
      </c>
      <c r="Q889" s="21"/>
    </row>
    <row r="890" spans="1:17" x14ac:dyDescent="0.2">
      <c r="A890" s="8">
        <f>IFERROR(VLOOKUP(B890,'[1]DADOS (OCULTAR)'!$P$3:$R$56,3,0),"")</f>
        <v>10988301000633</v>
      </c>
      <c r="B890" s="9" t="str">
        <f>'[1]TCE - ANEXO II - Preencher'!C899</f>
        <v>HOSPITAL PELÓPIDAS SILVEIRA</v>
      </c>
      <c r="C890" s="10"/>
      <c r="D890" s="11" t="str">
        <f>'[1]TCE - ANEXO II - Preencher'!E899</f>
        <v>OZIAS OTAVIO DO NASCIMENTO</v>
      </c>
      <c r="E890" s="12" t="str">
        <f>IF('[1]TCE - ANEXO II - Preencher'!G899="4 - Assistência Odontológica","2 - Outros Profissionais da saúde",'[1]TCE - ANEXO II - Preencher'!G899)</f>
        <v>3 - Administrativo</v>
      </c>
      <c r="F890" s="13" t="str">
        <f>'[1]TCE - ANEXO II - Preencher'!H899</f>
        <v>7241-10</v>
      </c>
      <c r="G890" s="14">
        <f>'[1]TCE - ANEXO II - Preencher'!I899</f>
        <v>44197</v>
      </c>
      <c r="H890" s="13" t="str">
        <f>'[1]TCE - ANEXO II - Preencher'!J899</f>
        <v>1 - Plantonista</v>
      </c>
      <c r="I890" s="13">
        <f>'[1]TCE - ANEXO II - Preencher'!K899</f>
        <v>44</v>
      </c>
      <c r="J890" s="15">
        <f>'[1]TCE - ANEXO II - Preencher'!L899</f>
        <v>1271.69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220</v>
      </c>
      <c r="N890" s="16">
        <f>'[1]TCE - ANEXO II - Preencher'!S899</f>
        <v>0</v>
      </c>
      <c r="O890" s="17">
        <f>'[1]TCE - ANEXO II - Preencher'!W899</f>
        <v>221.32</v>
      </c>
      <c r="P890" s="18">
        <f>'[1]TCE - ANEXO II - Preencher'!X899</f>
        <v>1270.3700000000001</v>
      </c>
      <c r="Q890" s="21"/>
    </row>
    <row r="891" spans="1:17" x14ac:dyDescent="0.2">
      <c r="A891" s="8">
        <f>IFERROR(VLOOKUP(B891,'[1]DADOS (OCULTAR)'!$P$3:$R$56,3,0),"")</f>
        <v>10988301000633</v>
      </c>
      <c r="B891" s="9" t="str">
        <f>'[1]TCE - ANEXO II - Preencher'!C900</f>
        <v>HOSPITAL PELÓPIDAS SILVEIRA</v>
      </c>
      <c r="C891" s="10"/>
      <c r="D891" s="11" t="str">
        <f>'[1]TCE - ANEXO II - Preencher'!E900</f>
        <v>OZIEL JOSE DO NASCIMENTO</v>
      </c>
      <c r="E891" s="12" t="str">
        <f>IF('[1]TCE - ANEXO II - Preencher'!G900="4 - Assistência Odontológica","2 - Outros Profissionais da saúde",'[1]TCE - ANEXO II - Preencher'!G900)</f>
        <v>3 - Administrativo</v>
      </c>
      <c r="F891" s="13" t="str">
        <f>'[1]TCE - ANEXO II - Preencher'!H900</f>
        <v>5174-10</v>
      </c>
      <c r="G891" s="14">
        <f>'[1]TCE - ANEXO II - Preencher'!I900</f>
        <v>44197</v>
      </c>
      <c r="H891" s="13" t="str">
        <f>'[1]TCE - ANEXO II - Preencher'!J900</f>
        <v>1 - Plantonista</v>
      </c>
      <c r="I891" s="13">
        <f>'[1]TCE - ANEXO II - Preencher'!K900</f>
        <v>44</v>
      </c>
      <c r="J891" s="15">
        <f>'[1]TCE - ANEXO II - Preencher'!L900</f>
        <v>1100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170.5</v>
      </c>
      <c r="P891" s="18">
        <f>'[1]TCE - ANEXO II - Preencher'!X900</f>
        <v>929.5</v>
      </c>
      <c r="Q891" s="21"/>
    </row>
    <row r="892" spans="1:17" x14ac:dyDescent="0.2">
      <c r="A892" s="8">
        <f>IFERROR(VLOOKUP(B892,'[1]DADOS (OCULTAR)'!$P$3:$R$56,3,0),"")</f>
        <v>10988301000633</v>
      </c>
      <c r="B892" s="9" t="str">
        <f>'[1]TCE - ANEXO II - Preencher'!C901</f>
        <v>HOSPITAL PELÓPIDAS SILVEIRA</v>
      </c>
      <c r="C892" s="10"/>
      <c r="D892" s="11" t="str">
        <f>'[1]TCE - ANEXO II - Preencher'!E901</f>
        <v>OZIEL TEIXEIRA DE LIMA</v>
      </c>
      <c r="E892" s="12" t="str">
        <f>IF('[1]TCE - ANEXO II - Preencher'!G901="4 - Assistência Odontológica","2 - Outros Profissionais da saúde",'[1]TCE - ANEXO II - Preencher'!G901)</f>
        <v>3 - Administrativo</v>
      </c>
      <c r="F892" s="13" t="str">
        <f>'[1]TCE - ANEXO II - Preencher'!H901</f>
        <v>5174-10</v>
      </c>
      <c r="G892" s="14">
        <f>'[1]TCE - ANEXO II - Preencher'!I901</f>
        <v>44197</v>
      </c>
      <c r="H892" s="13" t="str">
        <f>'[1]TCE - ANEXO II - Preencher'!J901</f>
        <v>2 - Diarista</v>
      </c>
      <c r="I892" s="13">
        <f>'[1]TCE - ANEXO II - Preencher'!K901</f>
        <v>44</v>
      </c>
      <c r="J892" s="15">
        <f>'[1]TCE - ANEXO II - Preencher'!L901</f>
        <v>1100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106.27</v>
      </c>
      <c r="N892" s="16">
        <f>'[1]TCE - ANEXO II - Preencher'!S901</f>
        <v>0</v>
      </c>
      <c r="O892" s="17">
        <f>'[1]TCE - ANEXO II - Preencher'!W901</f>
        <v>179.11</v>
      </c>
      <c r="P892" s="18">
        <f>'[1]TCE - ANEXO II - Preencher'!X901</f>
        <v>1027.1599999999999</v>
      </c>
      <c r="Q892" s="21"/>
    </row>
    <row r="893" spans="1:17" x14ac:dyDescent="0.2">
      <c r="A893" s="8">
        <f>IFERROR(VLOOKUP(B893,'[1]DADOS (OCULTAR)'!$P$3:$R$56,3,0),"")</f>
        <v>10988301000633</v>
      </c>
      <c r="B893" s="9" t="str">
        <f>'[1]TCE - ANEXO II - Preencher'!C902</f>
        <v>HOSPITAL PELÓPIDAS SILVEIRA</v>
      </c>
      <c r="C893" s="10"/>
      <c r="D893" s="11" t="str">
        <f>'[1]TCE - ANEXO II - Preencher'!E902</f>
        <v>PABLO EMANUEL LISBOA DE OLIVEIRA</v>
      </c>
      <c r="E893" s="12" t="str">
        <f>IF('[1]TCE - ANEXO II - Preencher'!G902="4 - Assistência Odontológica","2 - Outros Profissionais da saúde",'[1]TCE - ANEXO II - Preencher'!G902)</f>
        <v>1 - Médico</v>
      </c>
      <c r="F893" s="13" t="str">
        <f>'[1]TCE - ANEXO II - Preencher'!H902</f>
        <v>2251-25</v>
      </c>
      <c r="G893" s="14">
        <f>'[1]TCE - ANEXO II - Preencher'!I902</f>
        <v>44197</v>
      </c>
      <c r="H893" s="13" t="str">
        <f>'[1]TCE - ANEXO II - Preencher'!J902</f>
        <v>1 - Plantonista</v>
      </c>
      <c r="I893" s="13">
        <f>'[1]TCE - ANEXO II - Preencher'!K902</f>
        <v>24</v>
      </c>
      <c r="J893" s="15">
        <f>'[1]TCE - ANEXO II - Preencher'!L902</f>
        <v>3168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1801.36</v>
      </c>
      <c r="N893" s="16">
        <f>'[1]TCE - ANEXO II - Preencher'!S902</f>
        <v>6500.4</v>
      </c>
      <c r="O893" s="17">
        <f>'[1]TCE - ANEXO II - Preencher'!W902</f>
        <v>2513.4299999999998</v>
      </c>
      <c r="P893" s="18">
        <f>'[1]TCE - ANEXO II - Preencher'!X902</f>
        <v>8956.3299999999981</v>
      </c>
      <c r="Q893" s="21"/>
    </row>
    <row r="894" spans="1:17" x14ac:dyDescent="0.2">
      <c r="A894" s="8">
        <f>IFERROR(VLOOKUP(B894,'[1]DADOS (OCULTAR)'!$P$3:$R$56,3,0),"")</f>
        <v>10988301000633</v>
      </c>
      <c r="B894" s="9" t="str">
        <f>'[1]TCE - ANEXO II - Preencher'!C903</f>
        <v>HOSPITAL PELÓPIDAS SILVEIRA</v>
      </c>
      <c r="C894" s="10"/>
      <c r="D894" s="11" t="str">
        <f>'[1]TCE - ANEXO II - Preencher'!E903</f>
        <v>PALOMA DA SILVA SANTOS</v>
      </c>
      <c r="E894" s="12" t="str">
        <f>IF('[1]TCE - ANEXO II - Preencher'!G903="4 - Assistência Odontológica","2 - Outros Profissionais da saúde",'[1]TCE - ANEXO II - Preencher'!G903)</f>
        <v>2 - Outros Profissionais da Saúde</v>
      </c>
      <c r="F894" s="13" t="str">
        <f>'[1]TCE - ANEXO II - Preencher'!H903</f>
        <v>3222-05</v>
      </c>
      <c r="G894" s="14">
        <f>'[1]TCE - ANEXO II - Preencher'!I903</f>
        <v>44197</v>
      </c>
      <c r="H894" s="13" t="str">
        <f>'[1]TCE - ANEXO II - Preencher'!J903</f>
        <v>1 - Plantonista</v>
      </c>
      <c r="I894" s="13">
        <f>'[1]TCE - ANEXO II - Preencher'!K903</f>
        <v>44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1486.68</v>
      </c>
      <c r="N894" s="16">
        <f>'[1]TCE - ANEXO II - Preencher'!S903</f>
        <v>0</v>
      </c>
      <c r="O894" s="17">
        <f>'[1]TCE - ANEXO II - Preencher'!W903</f>
        <v>121.36</v>
      </c>
      <c r="P894" s="18">
        <f>'[1]TCE - ANEXO II - Preencher'!X903</f>
        <v>1365.3200000000002</v>
      </c>
      <c r="Q894" s="21"/>
    </row>
    <row r="895" spans="1:17" x14ac:dyDescent="0.2">
      <c r="A895" s="8">
        <f>IFERROR(VLOOKUP(B895,'[1]DADOS (OCULTAR)'!$P$3:$R$56,3,0),"")</f>
        <v>10988301000633</v>
      </c>
      <c r="B895" s="9" t="str">
        <f>'[1]TCE - ANEXO II - Preencher'!C904</f>
        <v>HOSPITAL PELÓPIDAS SILVEIRA</v>
      </c>
      <c r="C895" s="10"/>
      <c r="D895" s="11" t="str">
        <f>'[1]TCE - ANEXO II - Preencher'!E904</f>
        <v>PAMELA MARIA COUCEIRO MAGINA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 t="str">
        <f>'[1]TCE - ANEXO II - Preencher'!H904</f>
        <v>2236-05</v>
      </c>
      <c r="G895" s="14">
        <f>'[1]TCE - ANEXO II - Preencher'!I904</f>
        <v>44197</v>
      </c>
      <c r="H895" s="13" t="str">
        <f>'[1]TCE - ANEXO II - Preencher'!J904</f>
        <v>1 - Plantonista</v>
      </c>
      <c r="I895" s="13">
        <f>'[1]TCE - ANEXO II - Preencher'!K904</f>
        <v>30</v>
      </c>
      <c r="J895" s="15">
        <f>'[1]TCE - ANEXO II - Preencher'!L904</f>
        <v>2005.76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499.61</v>
      </c>
      <c r="N895" s="16">
        <f>'[1]TCE - ANEXO II - Preencher'!S904</f>
        <v>501.44</v>
      </c>
      <c r="O895" s="17">
        <f>'[1]TCE - ANEXO II - Preencher'!W904</f>
        <v>411.03</v>
      </c>
      <c r="P895" s="18">
        <f>'[1]TCE - ANEXO II - Preencher'!X904</f>
        <v>2595.7799999999997</v>
      </c>
      <c r="Q895" s="21"/>
    </row>
    <row r="896" spans="1:17" x14ac:dyDescent="0.2">
      <c r="A896" s="8">
        <f>IFERROR(VLOOKUP(B896,'[1]DADOS (OCULTAR)'!$P$3:$R$56,3,0),"")</f>
        <v>10988301000633</v>
      </c>
      <c r="B896" s="9" t="str">
        <f>'[1]TCE - ANEXO II - Preencher'!C905</f>
        <v>HOSPITAL PELÓPIDAS SILVEIRA</v>
      </c>
      <c r="C896" s="10"/>
      <c r="D896" s="11" t="str">
        <f>'[1]TCE - ANEXO II - Preencher'!E905</f>
        <v>PAMELLA KAROLINE MARTINS DA SILVA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 t="str">
        <f>'[1]TCE - ANEXO II - Preencher'!H905</f>
        <v>5211-30</v>
      </c>
      <c r="G896" s="14">
        <f>'[1]TCE - ANEXO II - Preencher'!I905</f>
        <v>44197</v>
      </c>
      <c r="H896" s="13" t="str">
        <f>'[1]TCE - ANEXO II - Preencher'!J905</f>
        <v>1 - Plantonista</v>
      </c>
      <c r="I896" s="13">
        <f>'[1]TCE - ANEXO II - Preencher'!K905</f>
        <v>44</v>
      </c>
      <c r="J896" s="15">
        <f>'[1]TCE - ANEXO II - Preencher'!L905</f>
        <v>0</v>
      </c>
      <c r="K896" s="15">
        <f>'[1]TCE - ANEXO II - Preencher'!P905</f>
        <v>1448.68</v>
      </c>
      <c r="L896" s="15">
        <f>'[1]TCE - ANEXO II - Preencher'!Q905</f>
        <v>0</v>
      </c>
      <c r="M896" s="15">
        <f>'[1]TCE - ANEXO II - Preencher'!R905</f>
        <v>34.67</v>
      </c>
      <c r="N896" s="16">
        <f>'[1]TCE - ANEXO II - Preencher'!S905</f>
        <v>0</v>
      </c>
      <c r="O896" s="17">
        <f>'[1]TCE - ANEXO II - Preencher'!W905</f>
        <v>1483.35</v>
      </c>
      <c r="P896" s="18">
        <f>'[1]TCE - ANEXO II - Preencher'!X905</f>
        <v>2.2737367544323206E-13</v>
      </c>
      <c r="Q896" s="21"/>
    </row>
    <row r="897" spans="1:17" x14ac:dyDescent="0.2">
      <c r="A897" s="8">
        <f>IFERROR(VLOOKUP(B897,'[1]DADOS (OCULTAR)'!$P$3:$R$56,3,0),"")</f>
        <v>10988301000633</v>
      </c>
      <c r="B897" s="9" t="str">
        <f>'[1]TCE - ANEXO II - Preencher'!C906</f>
        <v>HOSPITAL PELÓPIDAS SILVEIRA</v>
      </c>
      <c r="C897" s="10"/>
      <c r="D897" s="11" t="str">
        <f>'[1]TCE - ANEXO II - Preencher'!E906</f>
        <v>PATRICIA JACQUELINE SABINO LOPES DE MELO</v>
      </c>
      <c r="E897" s="12" t="str">
        <f>IF('[1]TCE - ANEXO II - Preencher'!G906="4 - Assistência Odontológica","2 - Outros Profissionais da saúde",'[1]TCE - ANEXO II - Preencher'!G906)</f>
        <v>3 - Administrativo</v>
      </c>
      <c r="F897" s="13" t="str">
        <f>'[1]TCE - ANEXO II - Preencher'!H906</f>
        <v>5174-10</v>
      </c>
      <c r="G897" s="14">
        <f>'[1]TCE - ANEXO II - Preencher'!I906</f>
        <v>44197</v>
      </c>
      <c r="H897" s="13" t="str">
        <f>'[1]TCE - ANEXO II - Preencher'!J906</f>
        <v>1 - Plantonista</v>
      </c>
      <c r="I897" s="13">
        <f>'[1]TCE - ANEXO II - Preencher'!K906</f>
        <v>44</v>
      </c>
      <c r="J897" s="15">
        <f>'[1]TCE - ANEXO II - Preencher'!L906</f>
        <v>1100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55</v>
      </c>
      <c r="N897" s="16">
        <f>'[1]TCE - ANEXO II - Preencher'!S906</f>
        <v>0</v>
      </c>
      <c r="O897" s="17">
        <f>'[1]TCE - ANEXO II - Preencher'!W906</f>
        <v>175.45</v>
      </c>
      <c r="P897" s="18">
        <f>'[1]TCE - ANEXO II - Preencher'!X906</f>
        <v>979.55</v>
      </c>
      <c r="Q897" s="21"/>
    </row>
    <row r="898" spans="1:17" x14ac:dyDescent="0.2">
      <c r="A898" s="8">
        <f>IFERROR(VLOOKUP(B898,'[1]DADOS (OCULTAR)'!$P$3:$R$56,3,0),"")</f>
        <v>10988301000633</v>
      </c>
      <c r="B898" s="9" t="str">
        <f>'[1]TCE - ANEXO II - Preencher'!C907</f>
        <v>HOSPITAL PELÓPIDAS SILVEIRA</v>
      </c>
      <c r="C898" s="10"/>
      <c r="D898" s="11" t="str">
        <f>'[1]TCE - ANEXO II - Preencher'!E907</f>
        <v>PATRICIA MARGARETH CAMARA FERREIRA</v>
      </c>
      <c r="E898" s="12" t="str">
        <f>IF('[1]TCE - ANEXO II - Preencher'!G907="4 - Assistência Odontológica","2 - Outros Profissionais da saúde",'[1]TCE - ANEXO II - Preencher'!G907)</f>
        <v>2 - Outros Profissionais da Saúde</v>
      </c>
      <c r="F898" s="13" t="str">
        <f>'[1]TCE - ANEXO II - Preencher'!H907</f>
        <v>2235-05</v>
      </c>
      <c r="G898" s="14">
        <f>'[1]TCE - ANEXO II - Preencher'!I907</f>
        <v>44197</v>
      </c>
      <c r="H898" s="13" t="str">
        <f>'[1]TCE - ANEXO II - Preencher'!J907</f>
        <v>2 - Diarista</v>
      </c>
      <c r="I898" s="13">
        <f>'[1]TCE - ANEXO II - Preencher'!K907</f>
        <v>40</v>
      </c>
      <c r="J898" s="15">
        <f>'[1]TCE - ANEXO II - Preencher'!L907</f>
        <v>116.52</v>
      </c>
      <c r="K898" s="15">
        <f>'[1]TCE - ANEXO II - Preencher'!P907</f>
        <v>3954.47</v>
      </c>
      <c r="L898" s="15">
        <f>'[1]TCE - ANEXO II - Preencher'!Q907</f>
        <v>0</v>
      </c>
      <c r="M898" s="15">
        <f>'[1]TCE - ANEXO II - Preencher'!R907</f>
        <v>34.01</v>
      </c>
      <c r="N898" s="16">
        <f>'[1]TCE - ANEXO II - Preencher'!S907</f>
        <v>503.92</v>
      </c>
      <c r="O898" s="17">
        <f>'[1]TCE - ANEXO II - Preencher'!W907</f>
        <v>4042.69</v>
      </c>
      <c r="P898" s="18">
        <f>'[1]TCE - ANEXO II - Preencher'!X907</f>
        <v>566.23</v>
      </c>
      <c r="Q898" s="21"/>
    </row>
    <row r="899" spans="1:17" x14ac:dyDescent="0.2">
      <c r="A899" s="8">
        <f>IFERROR(VLOOKUP(B899,'[1]DADOS (OCULTAR)'!$P$3:$R$56,3,0),"")</f>
        <v>10988301000633</v>
      </c>
      <c r="B899" s="9" t="str">
        <f>'[1]TCE - ANEXO II - Preencher'!C908</f>
        <v>HOSPITAL PELÓPIDAS SILVEIRA</v>
      </c>
      <c r="C899" s="10"/>
      <c r="D899" s="11" t="str">
        <f>'[1]TCE - ANEXO II - Preencher'!E908</f>
        <v>PATRICIA MARIA ALVES</v>
      </c>
      <c r="E899" s="12" t="str">
        <f>IF('[1]TCE - ANEXO II - Preencher'!G908="4 - Assistência Odontológica","2 - Outros Profissionais da saúde",'[1]TCE - ANEXO II - Preencher'!G908)</f>
        <v>2 - Outros Profissionais da Saúde</v>
      </c>
      <c r="F899" s="13" t="str">
        <f>'[1]TCE - ANEXO II - Preencher'!H908</f>
        <v>3222-05</v>
      </c>
      <c r="G899" s="14">
        <f>'[1]TCE - ANEXO II - Preencher'!I908</f>
        <v>44197</v>
      </c>
      <c r="H899" s="13" t="str">
        <f>'[1]TCE - ANEXO II - Preencher'!J908</f>
        <v>1 - Plantonista</v>
      </c>
      <c r="I899" s="13">
        <f>'[1]TCE - ANEXO II - Preencher'!K908</f>
        <v>44</v>
      </c>
      <c r="J899" s="15">
        <f>'[1]TCE - ANEXO II - Preencher'!L908</f>
        <v>0</v>
      </c>
      <c r="K899" s="15">
        <f>'[1]TCE - ANEXO II - Preencher'!P908</f>
        <v>1751.75</v>
      </c>
      <c r="L899" s="15">
        <f>'[1]TCE - ANEXO II - Preencher'!Q908</f>
        <v>0</v>
      </c>
      <c r="M899" s="15">
        <f>'[1]TCE - ANEXO II - Preencher'!R908</f>
        <v>396</v>
      </c>
      <c r="N899" s="16">
        <f>'[1]TCE - ANEXO II - Preencher'!S908</f>
        <v>0</v>
      </c>
      <c r="O899" s="17">
        <f>'[1]TCE - ANEXO II - Preencher'!W908</f>
        <v>1802.82</v>
      </c>
      <c r="P899" s="18">
        <f>'[1]TCE - ANEXO II - Preencher'!X908</f>
        <v>344.93000000000006</v>
      </c>
      <c r="Q899" s="21"/>
    </row>
    <row r="900" spans="1:17" x14ac:dyDescent="0.2">
      <c r="A900" s="8">
        <f>IFERROR(VLOOKUP(B900,'[1]DADOS (OCULTAR)'!$P$3:$R$56,3,0),"")</f>
        <v>10988301000633</v>
      </c>
      <c r="B900" s="9" t="str">
        <f>'[1]TCE - ANEXO II - Preencher'!C909</f>
        <v>HOSPITAL PELÓPIDAS SILVEIRA</v>
      </c>
      <c r="C900" s="10"/>
      <c r="D900" s="11" t="str">
        <f>'[1]TCE - ANEXO II - Preencher'!E909</f>
        <v>PATRICIA MARIA LIMA SILVA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 t="str">
        <f>'[1]TCE - ANEXO II - Preencher'!H909</f>
        <v>2238-10</v>
      </c>
      <c r="G900" s="14">
        <f>'[1]TCE - ANEXO II - Preencher'!I909</f>
        <v>44197</v>
      </c>
      <c r="H900" s="13" t="str">
        <f>'[1]TCE - ANEXO II - Preencher'!J909</f>
        <v>2 - Diarista</v>
      </c>
      <c r="I900" s="13">
        <f>'[1]TCE - ANEXO II - Preencher'!K909</f>
        <v>20</v>
      </c>
      <c r="J900" s="15">
        <f>'[1]TCE - ANEXO II - Preencher'!L909</f>
        <v>1206.47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280.32</v>
      </c>
      <c r="N900" s="16">
        <f>'[1]TCE - ANEXO II - Preencher'!S909</f>
        <v>301.62</v>
      </c>
      <c r="O900" s="17">
        <f>'[1]TCE - ANEXO II - Preencher'!W909</f>
        <v>144.44999999999999</v>
      </c>
      <c r="P900" s="18">
        <f>'[1]TCE - ANEXO II - Preencher'!X909</f>
        <v>1643.9599999999998</v>
      </c>
      <c r="Q900" s="21"/>
    </row>
    <row r="901" spans="1:17" x14ac:dyDescent="0.2">
      <c r="A901" s="8">
        <f>IFERROR(VLOOKUP(B901,'[1]DADOS (OCULTAR)'!$P$3:$R$56,3,0),"")</f>
        <v>10988301000633</v>
      </c>
      <c r="B901" s="9" t="str">
        <f>'[1]TCE - ANEXO II - Preencher'!C910</f>
        <v>HOSPITAL PELÓPIDAS SILVEIRA</v>
      </c>
      <c r="C901" s="10"/>
      <c r="D901" s="11" t="str">
        <f>'[1]TCE - ANEXO II - Preencher'!E910</f>
        <v>PATRICIA VIRGINIA BASTOS DE FIGUEIREDO</v>
      </c>
      <c r="E901" s="12" t="str">
        <f>IF('[1]TCE - ANEXO II - Preencher'!G910="4 - Assistência Odontológica","2 - Outros Profissionais da saúde",'[1]TCE - ANEXO II - Preencher'!G910)</f>
        <v>1 - Médico</v>
      </c>
      <c r="F901" s="13" t="str">
        <f>'[1]TCE - ANEXO II - Preencher'!H910</f>
        <v>2251-25</v>
      </c>
      <c r="G901" s="14">
        <f>'[1]TCE - ANEXO II - Preencher'!I910</f>
        <v>44197</v>
      </c>
      <c r="H901" s="13" t="str">
        <f>'[1]TCE - ANEXO II - Preencher'!J910</f>
        <v>1 - Plantonista</v>
      </c>
      <c r="I901" s="13">
        <f>'[1]TCE - ANEXO II - Preencher'!K910</f>
        <v>12</v>
      </c>
      <c r="J901" s="15">
        <f>'[1]TCE - ANEXO II - Preencher'!L910</f>
        <v>1584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220</v>
      </c>
      <c r="N901" s="16">
        <f>'[1]TCE - ANEXO II - Preencher'!S910</f>
        <v>1995.08</v>
      </c>
      <c r="O901" s="17">
        <f>'[1]TCE - ANEXO II - Preencher'!W910</f>
        <v>556.63</v>
      </c>
      <c r="P901" s="18">
        <f>'[1]TCE - ANEXO II - Preencher'!X910</f>
        <v>3242.45</v>
      </c>
      <c r="Q901" s="21"/>
    </row>
    <row r="902" spans="1:17" x14ac:dyDescent="0.2">
      <c r="A902" s="8">
        <f>IFERROR(VLOOKUP(B902,'[1]DADOS (OCULTAR)'!$P$3:$R$56,3,0),"")</f>
        <v>10988301000633</v>
      </c>
      <c r="B902" s="9" t="str">
        <f>'[1]TCE - ANEXO II - Preencher'!C911</f>
        <v>HOSPITAL PELÓPIDAS SILVEIRA</v>
      </c>
      <c r="C902" s="10"/>
      <c r="D902" s="11" t="str">
        <f>'[1]TCE - ANEXO II - Preencher'!E911</f>
        <v>PAULA BRIGIDA BROCA DA SILVA</v>
      </c>
      <c r="E902" s="12" t="str">
        <f>IF('[1]TCE - ANEXO II - Preencher'!G911="4 - Assistência Odontológica","2 - Outros Profissionais da saúde",'[1]TCE - ANEXO II - Preencher'!G911)</f>
        <v>2 - Outros Profissionais da Saúde</v>
      </c>
      <c r="F902" s="13" t="str">
        <f>'[1]TCE - ANEXO II - Preencher'!H911</f>
        <v>3222-05</v>
      </c>
      <c r="G902" s="14">
        <f>'[1]TCE - ANEXO II - Preencher'!I911</f>
        <v>44197</v>
      </c>
      <c r="H902" s="13" t="str">
        <f>'[1]TCE - ANEXO II - Preencher'!J911</f>
        <v>1 - Plantonista</v>
      </c>
      <c r="I902" s="13">
        <f>'[1]TCE - ANEXO II - Preencher'!K911</f>
        <v>44</v>
      </c>
      <c r="J902" s="15">
        <f>'[1]TCE - ANEXO II - Preencher'!L911</f>
        <v>1100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485.47</v>
      </c>
      <c r="N902" s="16">
        <f>'[1]TCE - ANEXO II - Preencher'!S911</f>
        <v>0</v>
      </c>
      <c r="O902" s="17">
        <f>'[1]TCE - ANEXO II - Preencher'!W911</f>
        <v>224.24</v>
      </c>
      <c r="P902" s="18">
        <f>'[1]TCE - ANEXO II - Preencher'!X911</f>
        <v>1361.23</v>
      </c>
      <c r="Q902" s="21"/>
    </row>
    <row r="903" spans="1:17" x14ac:dyDescent="0.2">
      <c r="A903" s="8">
        <f>IFERROR(VLOOKUP(B903,'[1]DADOS (OCULTAR)'!$P$3:$R$56,3,0),"")</f>
        <v>10988301000633</v>
      </c>
      <c r="B903" s="9" t="str">
        <f>'[1]TCE - ANEXO II - Preencher'!C912</f>
        <v>HOSPITAL PELÓPIDAS SILVEIRA</v>
      </c>
      <c r="C903" s="10"/>
      <c r="D903" s="11" t="str">
        <f>'[1]TCE - ANEXO II - Preencher'!E912</f>
        <v>PAULA COUTINHO SANTIAGO DA SILVA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 t="str">
        <f>'[1]TCE - ANEXO II - Preencher'!H912</f>
        <v>3222-05</v>
      </c>
      <c r="G903" s="14">
        <f>'[1]TCE - ANEXO II - Preencher'!I912</f>
        <v>44197</v>
      </c>
      <c r="H903" s="13" t="str">
        <f>'[1]TCE - ANEXO II - Preencher'!J912</f>
        <v>2 - Diarista</v>
      </c>
      <c r="I903" s="13">
        <f>'[1]TCE - ANEXO II - Preencher'!K912</f>
        <v>44</v>
      </c>
      <c r="J903" s="15">
        <f>'[1]TCE - ANEXO II - Preencher'!L912</f>
        <v>1100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364.62</v>
      </c>
      <c r="N903" s="16">
        <f>'[1]TCE - ANEXO II - Preencher'!S912</f>
        <v>0</v>
      </c>
      <c r="O903" s="17">
        <f>'[1]TCE - ANEXO II - Preencher'!W912</f>
        <v>215.85</v>
      </c>
      <c r="P903" s="18">
        <f>'[1]TCE - ANEXO II - Preencher'!X912</f>
        <v>1248.77</v>
      </c>
      <c r="Q903" s="21"/>
    </row>
    <row r="904" spans="1:17" x14ac:dyDescent="0.2">
      <c r="A904" s="8">
        <f>IFERROR(VLOOKUP(B904,'[1]DADOS (OCULTAR)'!$P$3:$R$56,3,0),"")</f>
        <v>10988301000633</v>
      </c>
      <c r="B904" s="9" t="str">
        <f>'[1]TCE - ANEXO II - Preencher'!C913</f>
        <v>HOSPITAL PELÓPIDAS SILVEIRA</v>
      </c>
      <c r="C904" s="10"/>
      <c r="D904" s="11" t="str">
        <f>'[1]TCE - ANEXO II - Preencher'!E913</f>
        <v>PAULA ROBERTA ANDRADE DA SILVA</v>
      </c>
      <c r="E904" s="12" t="str">
        <f>IF('[1]TCE - ANEXO II - Preencher'!G913="4 - Assistência Odontológica","2 - Outros Profissionais da saúde",'[1]TCE - ANEXO II - Preencher'!G913)</f>
        <v>2 - Outros Profissionais da Saúde</v>
      </c>
      <c r="F904" s="13" t="str">
        <f>'[1]TCE - ANEXO II - Preencher'!H913</f>
        <v>2235-05</v>
      </c>
      <c r="G904" s="14">
        <f>'[1]TCE - ANEXO II - Preencher'!I913</f>
        <v>44197</v>
      </c>
      <c r="H904" s="13" t="str">
        <f>'[1]TCE - ANEXO II - Preencher'!J913</f>
        <v>1 - Plantonista</v>
      </c>
      <c r="I904" s="13">
        <f>'[1]TCE - ANEXO II - Preencher'!K913</f>
        <v>40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99.53</v>
      </c>
      <c r="N904" s="16">
        <f>'[1]TCE - ANEXO II - Preencher'!S913</f>
        <v>0</v>
      </c>
      <c r="O904" s="17">
        <f>'[1]TCE - ANEXO II - Preencher'!W913</f>
        <v>99.53</v>
      </c>
      <c r="P904" s="18">
        <f>'[1]TCE - ANEXO II - Preencher'!X913</f>
        <v>0</v>
      </c>
      <c r="Q904" s="21"/>
    </row>
    <row r="905" spans="1:17" x14ac:dyDescent="0.2">
      <c r="A905" s="8">
        <f>IFERROR(VLOOKUP(B905,'[1]DADOS (OCULTAR)'!$P$3:$R$56,3,0),"")</f>
        <v>10988301000633</v>
      </c>
      <c r="B905" s="9" t="str">
        <f>'[1]TCE - ANEXO II - Preencher'!C914</f>
        <v>HOSPITAL PELÓPIDAS SILVEIRA</v>
      </c>
      <c r="C905" s="10"/>
      <c r="D905" s="11" t="str">
        <f>'[1]TCE - ANEXO II - Preencher'!E914</f>
        <v>PAULA ROBERTA CARVALHO PEREIRA DA SILVA</v>
      </c>
      <c r="E905" s="12" t="str">
        <f>IF('[1]TCE - ANEXO II - Preencher'!G914="4 - Assistência Odontológica","2 - Outros Profissionais da saúde",'[1]TCE - ANEXO II - Preencher'!G914)</f>
        <v>2 - Outros Profissionais da Saúde</v>
      </c>
      <c r="F905" s="13" t="str">
        <f>'[1]TCE - ANEXO II - Preencher'!H914</f>
        <v>5152-05</v>
      </c>
      <c r="G905" s="14">
        <f>'[1]TCE - ANEXO II - Preencher'!I914</f>
        <v>44197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1100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271.27</v>
      </c>
      <c r="N905" s="16">
        <f>'[1]TCE - ANEXO II - Preencher'!S914</f>
        <v>0</v>
      </c>
      <c r="O905" s="17">
        <f>'[1]TCE - ANEXO II - Preencher'!W914</f>
        <v>128.12</v>
      </c>
      <c r="P905" s="18">
        <f>'[1]TCE - ANEXO II - Preencher'!X914</f>
        <v>1243.1500000000001</v>
      </c>
      <c r="Q905" s="21"/>
    </row>
    <row r="906" spans="1:17" x14ac:dyDescent="0.2">
      <c r="A906" s="8">
        <f>IFERROR(VLOOKUP(B906,'[1]DADOS (OCULTAR)'!$P$3:$R$56,3,0),"")</f>
        <v>10988301000633</v>
      </c>
      <c r="B906" s="9" t="str">
        <f>'[1]TCE - ANEXO II - Preencher'!C915</f>
        <v>HOSPITAL PELÓPIDAS SILVEIRA</v>
      </c>
      <c r="C906" s="10"/>
      <c r="D906" s="11" t="str">
        <f>'[1]TCE - ANEXO II - Preencher'!E915</f>
        <v>PAULA VITORIA RODRIGUES GOMES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2234-05</v>
      </c>
      <c r="G906" s="14">
        <f>'[1]TCE - ANEXO II - Preencher'!I915</f>
        <v>44197</v>
      </c>
      <c r="H906" s="13" t="str">
        <f>'[1]TCE - ANEXO II - Preencher'!J915</f>
        <v>1 - Plantonista</v>
      </c>
      <c r="I906" s="13">
        <f>'[1]TCE - ANEXO II - Preencher'!K915</f>
        <v>30</v>
      </c>
      <c r="J906" s="15">
        <f>'[1]TCE - ANEXO II - Preencher'!L915</f>
        <v>3295.57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1228.69</v>
      </c>
      <c r="N906" s="16">
        <f>'[1]TCE - ANEXO II - Preencher'!S915</f>
        <v>824</v>
      </c>
      <c r="O906" s="17">
        <f>'[1]TCE - ANEXO II - Preencher'!W915</f>
        <v>1036.46</v>
      </c>
      <c r="P906" s="18">
        <f>'[1]TCE - ANEXO II - Preencher'!X915</f>
        <v>4311.8</v>
      </c>
      <c r="Q906" s="21"/>
    </row>
    <row r="907" spans="1:17" x14ac:dyDescent="0.2">
      <c r="A907" s="8">
        <f>IFERROR(VLOOKUP(B907,'[1]DADOS (OCULTAR)'!$P$3:$R$56,3,0),"")</f>
        <v>10988301000633</v>
      </c>
      <c r="B907" s="9" t="str">
        <f>'[1]TCE - ANEXO II - Preencher'!C916</f>
        <v>HOSPITAL PELÓPIDAS SILVEIRA</v>
      </c>
      <c r="C907" s="10"/>
      <c r="D907" s="11" t="str">
        <f>'[1]TCE - ANEXO II - Preencher'!E916</f>
        <v>PAULETE DE SOUZA E SILVA</v>
      </c>
      <c r="E907" s="12" t="str">
        <f>IF('[1]TCE - ANEXO II - Preencher'!G916="4 - Assistência Odontológica","2 - Outros Profissionais da saúde",'[1]TCE - ANEXO II - Preencher'!G916)</f>
        <v>2 - Outros Profissionais da Saúde</v>
      </c>
      <c r="F907" s="13" t="str">
        <f>'[1]TCE - ANEXO II - Preencher'!H916</f>
        <v>3222-05</v>
      </c>
      <c r="G907" s="14">
        <f>'[1]TCE - ANEXO II - Preencher'!I916</f>
        <v>44197</v>
      </c>
      <c r="H907" s="13" t="str">
        <f>'[1]TCE - ANEXO II - Preencher'!J916</f>
        <v>1 - Plantonista</v>
      </c>
      <c r="I907" s="13">
        <f>'[1]TCE - ANEXO II - Preencher'!K916</f>
        <v>44</v>
      </c>
      <c r="J907" s="15">
        <f>'[1]TCE - ANEXO II - Preencher'!L916</f>
        <v>1100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227.72</v>
      </c>
      <c r="N907" s="16">
        <f>'[1]TCE - ANEXO II - Preencher'!S916</f>
        <v>0</v>
      </c>
      <c r="O907" s="17">
        <f>'[1]TCE - ANEXO II - Preencher'!W916</f>
        <v>202.4</v>
      </c>
      <c r="P907" s="18">
        <f>'[1]TCE - ANEXO II - Preencher'!X916</f>
        <v>1125.32</v>
      </c>
      <c r="Q907" s="21"/>
    </row>
    <row r="908" spans="1:17" x14ac:dyDescent="0.2">
      <c r="A908" s="8">
        <f>IFERROR(VLOOKUP(B908,'[1]DADOS (OCULTAR)'!$P$3:$R$56,3,0),"")</f>
        <v>10988301000633</v>
      </c>
      <c r="B908" s="9" t="str">
        <f>'[1]TCE - ANEXO II - Preencher'!C917</f>
        <v>HOSPITAL PELÓPIDAS SILVEIRA</v>
      </c>
      <c r="C908" s="10"/>
      <c r="D908" s="11" t="str">
        <f>'[1]TCE - ANEXO II - Preencher'!E917</f>
        <v>PAULINA MARIA DE SANTANA</v>
      </c>
      <c r="E908" s="12" t="str">
        <f>IF('[1]TCE - ANEXO II - Preencher'!G917="4 - Assistência Odontológica","2 - Outros Profissionais da saúde",'[1]TCE - ANEXO II - Preencher'!G917)</f>
        <v>2 - Outros Profissionais da Saúde</v>
      </c>
      <c r="F908" s="13" t="str">
        <f>'[1]TCE - ANEXO II - Preencher'!H917</f>
        <v>3222-05</v>
      </c>
      <c r="G908" s="14">
        <f>'[1]TCE - ANEXO II - Preencher'!I917</f>
        <v>44197</v>
      </c>
      <c r="H908" s="13" t="str">
        <f>'[1]TCE - ANEXO II - Preencher'!J917</f>
        <v>1 - Plantonista</v>
      </c>
      <c r="I908" s="13">
        <f>'[1]TCE - ANEXO II - Preencher'!K917</f>
        <v>44</v>
      </c>
      <c r="J908" s="15">
        <f>'[1]TCE - ANEXO II - Preencher'!L917</f>
        <v>1100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600.15</v>
      </c>
      <c r="N908" s="16">
        <f>'[1]TCE - ANEXO II - Preencher'!S917</f>
        <v>0</v>
      </c>
      <c r="O908" s="17">
        <f>'[1]TCE - ANEXO II - Preencher'!W917</f>
        <v>223.94</v>
      </c>
      <c r="P908" s="18">
        <f>'[1]TCE - ANEXO II - Preencher'!X917</f>
        <v>1476.21</v>
      </c>
      <c r="Q908" s="21"/>
    </row>
    <row r="909" spans="1:17" x14ac:dyDescent="0.2">
      <c r="A909" s="8">
        <f>IFERROR(VLOOKUP(B909,'[1]DADOS (OCULTAR)'!$P$3:$R$56,3,0),"")</f>
        <v>10988301000633</v>
      </c>
      <c r="B909" s="9" t="str">
        <f>'[1]TCE - ANEXO II - Preencher'!C918</f>
        <v>HOSPITAL PELÓPIDAS SILVEIRA</v>
      </c>
      <c r="C909" s="10"/>
      <c r="D909" s="11" t="str">
        <f>'[1]TCE - ANEXO II - Preencher'!E918</f>
        <v>PAULO JASMELINO DA SILVA FILHO</v>
      </c>
      <c r="E909" s="12" t="str">
        <f>IF('[1]TCE - ANEXO II - Preencher'!G918="4 - Assistência Odontológica","2 - Outros Profissionais da saúde",'[1]TCE - ANEXO II - Preencher'!G918)</f>
        <v>3 - Administrativo</v>
      </c>
      <c r="F909" s="13" t="str">
        <f>'[1]TCE - ANEXO II - Preencher'!H918</f>
        <v>5142-25</v>
      </c>
      <c r="G909" s="14">
        <f>'[1]TCE - ANEXO II - Preencher'!I918</f>
        <v>44197</v>
      </c>
      <c r="H909" s="13" t="str">
        <f>'[1]TCE - ANEXO II - Preencher'!J918</f>
        <v>1 - Plantonista</v>
      </c>
      <c r="I909" s="13">
        <f>'[1]TCE - ANEXO II - Preencher'!K918</f>
        <v>44</v>
      </c>
      <c r="J909" s="15">
        <f>'[1]TCE - ANEXO II - Preencher'!L918</f>
        <v>1100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373.81</v>
      </c>
      <c r="N909" s="16">
        <f>'[1]TCE - ANEXO II - Preencher'!S918</f>
        <v>0</v>
      </c>
      <c r="O909" s="17">
        <f>'[1]TCE - ANEXO II - Preencher'!W918</f>
        <v>190.3</v>
      </c>
      <c r="P909" s="18">
        <f>'[1]TCE - ANEXO II - Preencher'!X918</f>
        <v>1283.51</v>
      </c>
      <c r="Q909" s="21"/>
    </row>
    <row r="910" spans="1:17" x14ac:dyDescent="0.2">
      <c r="A910" s="8">
        <f>IFERROR(VLOOKUP(B910,'[1]DADOS (OCULTAR)'!$P$3:$R$56,3,0),"")</f>
        <v>10988301000633</v>
      </c>
      <c r="B910" s="9" t="str">
        <f>'[1]TCE - ANEXO II - Preencher'!C919</f>
        <v>HOSPITAL PELÓPIDAS SILVEIRA</v>
      </c>
      <c r="C910" s="10"/>
      <c r="D910" s="11" t="str">
        <f>'[1]TCE - ANEXO II - Preencher'!E919</f>
        <v>PAULO JOSE DE CAVALCANTI SIEBRA</v>
      </c>
      <c r="E910" s="12" t="str">
        <f>IF('[1]TCE - ANEXO II - Preencher'!G919="4 - Assistência Odontológica","2 - Outros Profissionais da saúde",'[1]TCE - ANEXO II - Preencher'!G919)</f>
        <v>1 - Médico</v>
      </c>
      <c r="F910" s="13" t="str">
        <f>'[1]TCE - ANEXO II - Preencher'!H919</f>
        <v>2251-25</v>
      </c>
      <c r="G910" s="14">
        <f>'[1]TCE - ANEXO II - Preencher'!I919</f>
        <v>44197</v>
      </c>
      <c r="H910" s="13" t="str">
        <f>'[1]TCE - ANEXO II - Preencher'!J919</f>
        <v>2 - Diarista</v>
      </c>
      <c r="I910" s="13">
        <f>'[1]TCE - ANEXO II - Preencher'!K919</f>
        <v>20</v>
      </c>
      <c r="J910" s="15">
        <f>'[1]TCE - ANEXO II - Preencher'!L919</f>
        <v>2640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220</v>
      </c>
      <c r="N910" s="16">
        <f>'[1]TCE - ANEXO II - Preencher'!S919</f>
        <v>2474.5</v>
      </c>
      <c r="O910" s="17">
        <f>'[1]TCE - ANEXO II - Preencher'!W919</f>
        <v>1073.49</v>
      </c>
      <c r="P910" s="18">
        <f>'[1]TCE - ANEXO II - Preencher'!X919</f>
        <v>4261.01</v>
      </c>
      <c r="Q910" s="21"/>
    </row>
    <row r="911" spans="1:17" x14ac:dyDescent="0.2">
      <c r="A911" s="8">
        <f>IFERROR(VLOOKUP(B911,'[1]DADOS (OCULTAR)'!$P$3:$R$56,3,0),"")</f>
        <v>10988301000633</v>
      </c>
      <c r="B911" s="9" t="str">
        <f>'[1]TCE - ANEXO II - Preencher'!C920</f>
        <v>HOSPITAL PELÓPIDAS SILVEIRA</v>
      </c>
      <c r="C911" s="10"/>
      <c r="D911" s="11" t="str">
        <f>'[1]TCE - ANEXO II - Preencher'!E920</f>
        <v>PAULO ROBERTO COSTA LIMA JUNIOR</v>
      </c>
      <c r="E911" s="12" t="str">
        <f>IF('[1]TCE - ANEXO II - Preencher'!G920="4 - Assistência Odontológica","2 - Outros Profissionais da saúde",'[1]TCE - ANEXO II - Preencher'!G920)</f>
        <v>1 - Médico</v>
      </c>
      <c r="F911" s="13" t="str">
        <f>'[1]TCE - ANEXO II - Preencher'!H920</f>
        <v>2251-25</v>
      </c>
      <c r="G911" s="14">
        <f>'[1]TCE - ANEXO II - Preencher'!I920</f>
        <v>44197</v>
      </c>
      <c r="H911" s="13" t="str">
        <f>'[1]TCE - ANEXO II - Preencher'!J920</f>
        <v>1 - Plantonista</v>
      </c>
      <c r="I911" s="13">
        <f>'[1]TCE - ANEXO II - Preencher'!K920</f>
        <v>12</v>
      </c>
      <c r="J911" s="15">
        <f>'[1]TCE - ANEXO II - Preencher'!L920</f>
        <v>1584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635.95000000000005</v>
      </c>
      <c r="N911" s="16">
        <f>'[1]TCE - ANEXO II - Preencher'!S920</f>
        <v>3032.24</v>
      </c>
      <c r="O911" s="17">
        <f>'[1]TCE - ANEXO II - Preencher'!W920</f>
        <v>1151.53</v>
      </c>
      <c r="P911" s="18">
        <f>'[1]TCE - ANEXO II - Preencher'!X920</f>
        <v>4100.66</v>
      </c>
      <c r="Q911" s="21"/>
    </row>
    <row r="912" spans="1:17" x14ac:dyDescent="0.2">
      <c r="A912" s="8">
        <f>IFERROR(VLOOKUP(B912,'[1]DADOS (OCULTAR)'!$P$3:$R$56,3,0),"")</f>
        <v>10988301000633</v>
      </c>
      <c r="B912" s="9" t="str">
        <f>'[1]TCE - ANEXO II - Preencher'!C921</f>
        <v>HOSPITAL PELÓPIDAS SILVEIRA</v>
      </c>
      <c r="C912" s="10"/>
      <c r="D912" s="11" t="str">
        <f>'[1]TCE - ANEXO II - Preencher'!E921</f>
        <v>PAULO ROGERIO DE SANTANA</v>
      </c>
      <c r="E912" s="12" t="str">
        <f>IF('[1]TCE - ANEXO II - Preencher'!G921="4 - Assistência Odontológica","2 - Outros Profissionais da saúde",'[1]TCE - ANEXO II - Preencher'!G921)</f>
        <v>3 - Administrativo</v>
      </c>
      <c r="F912" s="13" t="str">
        <f>'[1]TCE - ANEXO II - Preencher'!H921</f>
        <v>4110-10</v>
      </c>
      <c r="G912" s="14">
        <f>'[1]TCE - ANEXO II - Preencher'!I921</f>
        <v>44197</v>
      </c>
      <c r="H912" s="13" t="str">
        <f>'[1]TCE - ANEXO II - Preencher'!J921</f>
        <v>1 - Plantonista</v>
      </c>
      <c r="I912" s="13">
        <f>'[1]TCE - ANEXO II - Preencher'!K921</f>
        <v>44</v>
      </c>
      <c r="J912" s="15">
        <f>'[1]TCE - ANEXO II - Preencher'!L921</f>
        <v>1100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643</v>
      </c>
      <c r="N912" s="16">
        <f>'[1]TCE - ANEXO II - Preencher'!S921</f>
        <v>0</v>
      </c>
      <c r="O912" s="17">
        <f>'[1]TCE - ANEXO II - Preencher'!W921</f>
        <v>230.68</v>
      </c>
      <c r="P912" s="18">
        <f>'[1]TCE - ANEXO II - Preencher'!X921</f>
        <v>1512.32</v>
      </c>
      <c r="Q912" s="21"/>
    </row>
    <row r="913" spans="1:17" x14ac:dyDescent="0.2">
      <c r="A913" s="8">
        <f>IFERROR(VLOOKUP(B913,'[1]DADOS (OCULTAR)'!$P$3:$R$56,3,0),"")</f>
        <v>10988301000633</v>
      </c>
      <c r="B913" s="9" t="str">
        <f>'[1]TCE - ANEXO II - Preencher'!C922</f>
        <v>HOSPITAL PELÓPIDAS SILVEIRA</v>
      </c>
      <c r="C913" s="10"/>
      <c r="D913" s="11" t="str">
        <f>'[1]TCE - ANEXO II - Preencher'!E922</f>
        <v>PEDRO NOGUEIRA FONTANA</v>
      </c>
      <c r="E913" s="12" t="str">
        <f>IF('[1]TCE - ANEXO II - Preencher'!G922="4 - Assistência Odontológica","2 - Outros Profissionais da saúde",'[1]TCE - ANEXO II - Preencher'!G922)</f>
        <v>1 - Médico</v>
      </c>
      <c r="F913" s="13" t="str">
        <f>'[1]TCE - ANEXO II - Preencher'!H922</f>
        <v>2251-25</v>
      </c>
      <c r="G913" s="14">
        <f>'[1]TCE - ANEXO II - Preencher'!I922</f>
        <v>44197</v>
      </c>
      <c r="H913" s="13" t="str">
        <f>'[1]TCE - ANEXO II - Preencher'!J922</f>
        <v>2 - Diarista</v>
      </c>
      <c r="I913" s="13">
        <f>'[1]TCE - ANEXO II - Preencher'!K922</f>
        <v>40</v>
      </c>
      <c r="J913" s="15">
        <f>'[1]TCE - ANEXO II - Preencher'!L922</f>
        <v>5280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220</v>
      </c>
      <c r="N913" s="16">
        <f>'[1]TCE - ANEXO II - Preencher'!S922</f>
        <v>4107.75</v>
      </c>
      <c r="O913" s="17">
        <f>'[1]TCE - ANEXO II - Preencher'!W922</f>
        <v>2317.94</v>
      </c>
      <c r="P913" s="18">
        <f>'[1]TCE - ANEXO II - Preencher'!X922</f>
        <v>7289.8099999999995</v>
      </c>
      <c r="Q913" s="21"/>
    </row>
    <row r="914" spans="1:17" x14ac:dyDescent="0.2">
      <c r="A914" s="8">
        <f>IFERROR(VLOOKUP(B914,'[1]DADOS (OCULTAR)'!$P$3:$R$56,3,0),"")</f>
        <v>10988301000633</v>
      </c>
      <c r="B914" s="9" t="str">
        <f>'[1]TCE - ANEXO II - Preencher'!C923</f>
        <v>HOSPITAL PELÓPIDAS SILVEIRA</v>
      </c>
      <c r="C914" s="10"/>
      <c r="D914" s="11" t="str">
        <f>'[1]TCE - ANEXO II - Preencher'!E923</f>
        <v>PEDRO RAFAEL DE OLIVEIRA NASCIMENTO</v>
      </c>
      <c r="E914" s="12" t="str">
        <f>IF('[1]TCE - ANEXO II - Preencher'!G923="4 - Assistência Odontológica","2 - Outros Profissionais da saúde",'[1]TCE - ANEXO II - Preencher'!G923)</f>
        <v>1 - Médico</v>
      </c>
      <c r="F914" s="13" t="str">
        <f>'[1]TCE - ANEXO II - Preencher'!H923</f>
        <v>2251-20</v>
      </c>
      <c r="G914" s="14">
        <f>'[1]TCE - ANEXO II - Preencher'!I923</f>
        <v>44197</v>
      </c>
      <c r="H914" s="13" t="str">
        <f>'[1]TCE - ANEXO II - Preencher'!J923</f>
        <v>1 - Plantonista</v>
      </c>
      <c r="I914" s="13">
        <f>'[1]TCE - ANEXO II - Preencher'!K923</f>
        <v>36</v>
      </c>
      <c r="J914" s="15">
        <f>'[1]TCE - ANEXO II - Preencher'!L923</f>
        <v>3168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1484.85</v>
      </c>
      <c r="N914" s="16">
        <f>'[1]TCE - ANEXO II - Preencher'!S923</f>
        <v>6500.4</v>
      </c>
      <c r="O914" s="17">
        <f>'[1]TCE - ANEXO II - Preencher'!W923</f>
        <v>2949.68</v>
      </c>
      <c r="P914" s="18">
        <f>'[1]TCE - ANEXO II - Preencher'!X923</f>
        <v>8203.57</v>
      </c>
      <c r="Q914" s="21"/>
    </row>
    <row r="915" spans="1:17" x14ac:dyDescent="0.2">
      <c r="A915" s="8">
        <f>IFERROR(VLOOKUP(B915,'[1]DADOS (OCULTAR)'!$P$3:$R$56,3,0),"")</f>
        <v>10988301000633</v>
      </c>
      <c r="B915" s="9" t="str">
        <f>'[1]TCE - ANEXO II - Preencher'!C924</f>
        <v>HOSPITAL PELÓPIDAS SILVEIRA</v>
      </c>
      <c r="C915" s="10"/>
      <c r="D915" s="11" t="str">
        <f>'[1]TCE - ANEXO II - Preencher'!E924</f>
        <v>PETRONILA ROBERTA CARMO DA SILVA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 t="str">
        <f>'[1]TCE - ANEXO II - Preencher'!H924</f>
        <v>3222-05</v>
      </c>
      <c r="G915" s="14">
        <f>'[1]TCE - ANEXO II - Preencher'!I924</f>
        <v>44197</v>
      </c>
      <c r="H915" s="13" t="str">
        <f>'[1]TCE - ANEXO II - Preencher'!J924</f>
        <v>1 - Plantonista</v>
      </c>
      <c r="I915" s="13">
        <f>'[1]TCE - ANEXO II - Preencher'!K924</f>
        <v>44</v>
      </c>
      <c r="J915" s="15">
        <f>'[1]TCE - ANEXO II - Preencher'!L924</f>
        <v>1026.67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1532.89</v>
      </c>
      <c r="N915" s="16">
        <f>'[1]TCE - ANEXO II - Preencher'!S924</f>
        <v>110</v>
      </c>
      <c r="O915" s="17">
        <f>'[1]TCE - ANEXO II - Preencher'!W924</f>
        <v>371.89</v>
      </c>
      <c r="P915" s="18">
        <f>'[1]TCE - ANEXO II - Preencher'!X924</f>
        <v>2297.6700000000005</v>
      </c>
      <c r="Q915" s="21"/>
    </row>
    <row r="916" spans="1:17" x14ac:dyDescent="0.2">
      <c r="A916" s="8">
        <f>IFERROR(VLOOKUP(B916,'[1]DADOS (OCULTAR)'!$P$3:$R$56,3,0),"")</f>
        <v>10988301000633</v>
      </c>
      <c r="B916" s="9" t="str">
        <f>'[1]TCE - ANEXO II - Preencher'!C925</f>
        <v>HOSPITAL PELÓPIDAS SILVEIRA</v>
      </c>
      <c r="C916" s="10"/>
      <c r="D916" s="11" t="str">
        <f>'[1]TCE - ANEXO II - Preencher'!E925</f>
        <v>POLLYANNA MARIA GOMES HOLANDA CUNHA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 t="str">
        <f>'[1]TCE - ANEXO II - Preencher'!H925</f>
        <v>3222-05</v>
      </c>
      <c r="G916" s="14">
        <f>'[1]TCE - ANEXO II - Preencher'!I925</f>
        <v>44197</v>
      </c>
      <c r="H916" s="13" t="str">
        <f>'[1]TCE - ANEXO II - Preencher'!J925</f>
        <v>1 - Plantonista</v>
      </c>
      <c r="I916" s="13">
        <f>'[1]TCE - ANEXO II - Preencher'!K925</f>
        <v>44</v>
      </c>
      <c r="J916" s="15">
        <f>'[1]TCE - ANEXO II - Preencher'!L925</f>
        <v>1063.33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573.77</v>
      </c>
      <c r="N916" s="16">
        <f>'[1]TCE - ANEXO II - Preencher'!S925</f>
        <v>0</v>
      </c>
      <c r="O916" s="17">
        <f>'[1]TCE - ANEXO II - Preencher'!W925</f>
        <v>499.83</v>
      </c>
      <c r="P916" s="18">
        <f>'[1]TCE - ANEXO II - Preencher'!X925</f>
        <v>1137.27</v>
      </c>
      <c r="Q916" s="21"/>
    </row>
    <row r="917" spans="1:17" x14ac:dyDescent="0.2">
      <c r="A917" s="8">
        <f>IFERROR(VLOOKUP(B917,'[1]DADOS (OCULTAR)'!$P$3:$R$56,3,0),"")</f>
        <v>10988301000633</v>
      </c>
      <c r="B917" s="9" t="str">
        <f>'[1]TCE - ANEXO II - Preencher'!C926</f>
        <v>HOSPITAL PELÓPIDAS SILVEIRA</v>
      </c>
      <c r="C917" s="10"/>
      <c r="D917" s="11" t="str">
        <f>'[1]TCE - ANEXO II - Preencher'!E926</f>
        <v>POLLYANNA VENANCIO DA CUNHA</v>
      </c>
      <c r="E917" s="12" t="str">
        <f>IF('[1]TCE - ANEXO II - Preencher'!G926="4 - Assistência Odontológica","2 - Outros Profissionais da saúde",'[1]TCE - ANEXO II - Preencher'!G926)</f>
        <v>2 - Outros Profissionais da Saúde</v>
      </c>
      <c r="F917" s="13" t="str">
        <f>'[1]TCE - ANEXO II - Preencher'!H926</f>
        <v>2235-05</v>
      </c>
      <c r="G917" s="14">
        <f>'[1]TCE - ANEXO II - Preencher'!I926</f>
        <v>44197</v>
      </c>
      <c r="H917" s="13" t="str">
        <f>'[1]TCE - ANEXO II - Preencher'!J926</f>
        <v>2 - Diarista</v>
      </c>
      <c r="I917" s="13">
        <f>'[1]TCE - ANEXO II - Preencher'!K926</f>
        <v>40</v>
      </c>
      <c r="J917" s="15">
        <f>'[1]TCE - ANEXO II - Preencher'!L926</f>
        <v>2055.94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2498.91</v>
      </c>
      <c r="N917" s="16">
        <f>'[1]TCE - ANEXO II - Preencher'!S926</f>
        <v>719.58</v>
      </c>
      <c r="O917" s="17">
        <f>'[1]TCE - ANEXO II - Preencher'!W926</f>
        <v>1119.0999999999999</v>
      </c>
      <c r="P917" s="18">
        <f>'[1]TCE - ANEXO II - Preencher'!X926</f>
        <v>4155.33</v>
      </c>
      <c r="Q917" s="21"/>
    </row>
    <row r="918" spans="1:17" x14ac:dyDescent="0.2">
      <c r="A918" s="8">
        <f>IFERROR(VLOOKUP(B918,'[1]DADOS (OCULTAR)'!$P$3:$R$56,3,0),"")</f>
        <v>10988301000633</v>
      </c>
      <c r="B918" s="9" t="str">
        <f>'[1]TCE - ANEXO II - Preencher'!C927</f>
        <v>HOSPITAL PELÓPIDAS SILVEIRA</v>
      </c>
      <c r="C918" s="10"/>
      <c r="D918" s="11" t="str">
        <f>'[1]TCE - ANEXO II - Preencher'!E927</f>
        <v>POLLYANNA VERISSIMO DE ALBUQUERQUE SILVA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 t="str">
        <f>'[1]TCE - ANEXO II - Preencher'!H927</f>
        <v>3222-05</v>
      </c>
      <c r="G918" s="14">
        <f>'[1]TCE - ANEXO II - Preencher'!I927</f>
        <v>44197</v>
      </c>
      <c r="H918" s="13" t="str">
        <f>'[1]TCE - ANEXO II - Preencher'!J927</f>
        <v>1 - Plantonista</v>
      </c>
      <c r="I918" s="13">
        <f>'[1]TCE - ANEXO II - Preencher'!K927</f>
        <v>44</v>
      </c>
      <c r="J918" s="15">
        <f>'[1]TCE - ANEXO II - Preencher'!L927</f>
        <v>0</v>
      </c>
      <c r="K918" s="15">
        <f>'[1]TCE - ANEXO II - Preencher'!P927</f>
        <v>2019.6</v>
      </c>
      <c r="L918" s="15">
        <f>'[1]TCE - ANEXO II - Preencher'!Q927</f>
        <v>0</v>
      </c>
      <c r="M918" s="15">
        <f>'[1]TCE - ANEXO II - Preencher'!R927</f>
        <v>154.65</v>
      </c>
      <c r="N918" s="16">
        <f>'[1]TCE - ANEXO II - Preencher'!S927</f>
        <v>110</v>
      </c>
      <c r="O918" s="17">
        <f>'[1]TCE - ANEXO II - Preencher'!W927</f>
        <v>2069.1799999999998</v>
      </c>
      <c r="P918" s="18">
        <f>'[1]TCE - ANEXO II - Preencher'!X927</f>
        <v>215.07000000000016</v>
      </c>
      <c r="Q918" s="21"/>
    </row>
    <row r="919" spans="1:17" x14ac:dyDescent="0.2">
      <c r="A919" s="8">
        <f>IFERROR(VLOOKUP(B919,'[1]DADOS (OCULTAR)'!$P$3:$R$56,3,0),"")</f>
        <v>10988301000633</v>
      </c>
      <c r="B919" s="9" t="str">
        <f>'[1]TCE - ANEXO II - Preencher'!C928</f>
        <v>HOSPITAL PELÓPIDAS SILVEIRA</v>
      </c>
      <c r="C919" s="10"/>
      <c r="D919" s="11" t="str">
        <f>'[1]TCE - ANEXO II - Preencher'!E928</f>
        <v>PRISCILA CONCEICAO DA SILVA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 t="str">
        <f>'[1]TCE - ANEXO II - Preencher'!H928</f>
        <v>5211-30</v>
      </c>
      <c r="G919" s="14">
        <f>'[1]TCE - ANEXO II - Preencher'!I928</f>
        <v>44197</v>
      </c>
      <c r="H919" s="13" t="str">
        <f>'[1]TCE - ANEXO II - Preencher'!J928</f>
        <v>1 - Plantonista</v>
      </c>
      <c r="I919" s="13">
        <f>'[1]TCE - ANEXO II - Preencher'!K928</f>
        <v>44</v>
      </c>
      <c r="J919" s="15">
        <f>'[1]TCE - ANEXO II - Preencher'!L928</f>
        <v>1100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2382.86</v>
      </c>
      <c r="N919" s="16">
        <f>'[1]TCE - ANEXO II - Preencher'!S928</f>
        <v>0</v>
      </c>
      <c r="O919" s="17">
        <f>'[1]TCE - ANEXO II - Preencher'!W928</f>
        <v>191.83</v>
      </c>
      <c r="P919" s="18">
        <f>'[1]TCE - ANEXO II - Preencher'!X928</f>
        <v>3291.03</v>
      </c>
      <c r="Q919" s="21"/>
    </row>
    <row r="920" spans="1:17" x14ac:dyDescent="0.2">
      <c r="A920" s="8">
        <f>IFERROR(VLOOKUP(B920,'[1]DADOS (OCULTAR)'!$P$3:$R$56,3,0),"")</f>
        <v>10988301000633</v>
      </c>
      <c r="B920" s="9" t="str">
        <f>'[1]TCE - ANEXO II - Preencher'!C929</f>
        <v>HOSPITAL PELÓPIDAS SILVEIRA</v>
      </c>
      <c r="C920" s="10"/>
      <c r="D920" s="11" t="str">
        <f>'[1]TCE - ANEXO II - Preencher'!E929</f>
        <v>PRISCILA COSTA DOS SANTOS MOREIRA</v>
      </c>
      <c r="E920" s="12" t="str">
        <f>IF('[1]TCE - ANEXO II - Preencher'!G929="4 - Assistência Odontológica","2 - Outros Profissionais da saúde",'[1]TCE - ANEXO II - Preencher'!G929)</f>
        <v>1 - Médico</v>
      </c>
      <c r="F920" s="13" t="str">
        <f>'[1]TCE - ANEXO II - Preencher'!H929</f>
        <v>2251-25</v>
      </c>
      <c r="G920" s="14">
        <f>'[1]TCE - ANEXO II - Preencher'!I929</f>
        <v>44197</v>
      </c>
      <c r="H920" s="13" t="str">
        <f>'[1]TCE - ANEXO II - Preencher'!J929</f>
        <v>1 - Plantonista</v>
      </c>
      <c r="I920" s="13">
        <f>'[1]TCE - ANEXO II - Preencher'!K929</f>
        <v>12</v>
      </c>
      <c r="J920" s="15">
        <f>'[1]TCE - ANEXO II - Preencher'!L929</f>
        <v>1584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220</v>
      </c>
      <c r="N920" s="16">
        <f>'[1]TCE - ANEXO II - Preencher'!S929</f>
        <v>1995.08</v>
      </c>
      <c r="O920" s="17">
        <f>'[1]TCE - ANEXO II - Preencher'!W929</f>
        <v>924.99</v>
      </c>
      <c r="P920" s="18">
        <f>'[1]TCE - ANEXO II - Preencher'!X929</f>
        <v>2874.09</v>
      </c>
      <c r="Q920" s="21"/>
    </row>
    <row r="921" spans="1:17" x14ac:dyDescent="0.2">
      <c r="A921" s="8">
        <f>IFERROR(VLOOKUP(B921,'[1]DADOS (OCULTAR)'!$P$3:$R$56,3,0),"")</f>
        <v>10988301000633</v>
      </c>
      <c r="B921" s="9" t="str">
        <f>'[1]TCE - ANEXO II - Preencher'!C930</f>
        <v>HOSPITAL PELÓPIDAS SILVEIRA</v>
      </c>
      <c r="C921" s="10"/>
      <c r="D921" s="11" t="str">
        <f>'[1]TCE - ANEXO II - Preencher'!E930</f>
        <v>PRISCILA DA SILVA SANTOS</v>
      </c>
      <c r="E921" s="12" t="str">
        <f>IF('[1]TCE - ANEXO II - Preencher'!G930="4 - Assistência Odontológica","2 - Outros Profissionais da saúde",'[1]TCE - ANEXO II - Preencher'!G930)</f>
        <v>2 - Outros Profissionais da Saúde</v>
      </c>
      <c r="F921" s="13" t="str">
        <f>'[1]TCE - ANEXO II - Preencher'!H930</f>
        <v>3222-05</v>
      </c>
      <c r="G921" s="14">
        <f>'[1]TCE - ANEXO II - Preencher'!I930</f>
        <v>44197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1100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447.12</v>
      </c>
      <c r="N921" s="16">
        <f>'[1]TCE - ANEXO II - Preencher'!S930</f>
        <v>110</v>
      </c>
      <c r="O921" s="17">
        <f>'[1]TCE - ANEXO II - Preencher'!W930</f>
        <v>257.87</v>
      </c>
      <c r="P921" s="18">
        <f>'[1]TCE - ANEXO II - Preencher'!X930</f>
        <v>1399.25</v>
      </c>
      <c r="Q921" s="21"/>
    </row>
    <row r="922" spans="1:17" x14ac:dyDescent="0.2">
      <c r="A922" s="8">
        <f>IFERROR(VLOOKUP(B922,'[1]DADOS (OCULTAR)'!$P$3:$R$56,3,0),"")</f>
        <v>10988301000633</v>
      </c>
      <c r="B922" s="9" t="str">
        <f>'[1]TCE - ANEXO II - Preencher'!C931</f>
        <v>HOSPITAL PELÓPIDAS SILVEIRA</v>
      </c>
      <c r="C922" s="10"/>
      <c r="D922" s="11" t="str">
        <f>'[1]TCE - ANEXO II - Preencher'!E931</f>
        <v>PRISCILA DE SOUZA SILVA</v>
      </c>
      <c r="E922" s="12" t="str">
        <f>IF('[1]TCE - ANEXO II - Preencher'!G931="4 - Assistência Odontológica","2 - Outros Profissionais da saúde",'[1]TCE - ANEXO II - Preencher'!G931)</f>
        <v>2 - Outros Profissionais da Saúde</v>
      </c>
      <c r="F922" s="13" t="str">
        <f>'[1]TCE - ANEXO II - Preencher'!H931</f>
        <v>2236-05</v>
      </c>
      <c r="G922" s="14">
        <f>'[1]TCE - ANEXO II - Preencher'!I931</f>
        <v>44197</v>
      </c>
      <c r="H922" s="13" t="str">
        <f>'[1]TCE - ANEXO II - Preencher'!J931</f>
        <v>1 - Plantonista</v>
      </c>
      <c r="I922" s="13">
        <f>'[1]TCE - ANEXO II - Preencher'!K931</f>
        <v>24</v>
      </c>
      <c r="J922" s="15">
        <f>'[1]TCE - ANEXO II - Preencher'!L931</f>
        <v>1604.62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745.18</v>
      </c>
      <c r="N922" s="16">
        <f>'[1]TCE - ANEXO II - Preencher'!S931</f>
        <v>449.3</v>
      </c>
      <c r="O922" s="17">
        <f>'[1]TCE - ANEXO II - Preencher'!W931</f>
        <v>317.24</v>
      </c>
      <c r="P922" s="18">
        <f>'[1]TCE - ANEXO II - Preencher'!X931</f>
        <v>2481.8599999999997</v>
      </c>
      <c r="Q922" s="21"/>
    </row>
    <row r="923" spans="1:17" x14ac:dyDescent="0.2">
      <c r="A923" s="8">
        <f>IFERROR(VLOOKUP(B923,'[1]DADOS (OCULTAR)'!$P$3:$R$56,3,0),"")</f>
        <v>10988301000633</v>
      </c>
      <c r="B923" s="9" t="str">
        <f>'[1]TCE - ANEXO II - Preencher'!C932</f>
        <v>HOSPITAL PELÓPIDAS SILVEIRA</v>
      </c>
      <c r="C923" s="10"/>
      <c r="D923" s="11" t="str">
        <f>'[1]TCE - ANEXO II - Preencher'!E932</f>
        <v>PRISCILA FIGUEIREDO DOS SANTOS SILVA</v>
      </c>
      <c r="E923" s="12" t="str">
        <f>IF('[1]TCE - ANEXO II - Preencher'!G932="4 - Assistência Odontológica","2 - Outros Profissionais da saúde",'[1]TCE - ANEXO II - Preencher'!G932)</f>
        <v>2 - Outros Profissionais da Saúde</v>
      </c>
      <c r="F923" s="13" t="str">
        <f>'[1]TCE - ANEXO II - Preencher'!H932</f>
        <v>2236-05</v>
      </c>
      <c r="G923" s="14">
        <f>'[1]TCE - ANEXO II - Preencher'!I932</f>
        <v>44197</v>
      </c>
      <c r="H923" s="13" t="str">
        <f>'[1]TCE - ANEXO II - Preencher'!J932</f>
        <v>1 - Plantonista</v>
      </c>
      <c r="I923" s="13">
        <f>'[1]TCE - ANEXO II - Preencher'!K932</f>
        <v>24</v>
      </c>
      <c r="J923" s="15">
        <f>'[1]TCE - ANEXO II - Preencher'!L932</f>
        <v>1604.62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666.15</v>
      </c>
      <c r="N923" s="16">
        <f>'[1]TCE - ANEXO II - Preencher'!S932</f>
        <v>401.16</v>
      </c>
      <c r="O923" s="17">
        <f>'[1]TCE - ANEXO II - Preencher'!W932</f>
        <v>287.82</v>
      </c>
      <c r="P923" s="18">
        <f>'[1]TCE - ANEXO II - Preencher'!X932</f>
        <v>2384.1099999999997</v>
      </c>
      <c r="Q923" s="21"/>
    </row>
    <row r="924" spans="1:17" x14ac:dyDescent="0.2">
      <c r="A924" s="8">
        <f>IFERROR(VLOOKUP(B924,'[1]DADOS (OCULTAR)'!$P$3:$R$56,3,0),"")</f>
        <v>10988301000633</v>
      </c>
      <c r="B924" s="9" t="str">
        <f>'[1]TCE - ANEXO II - Preencher'!C933</f>
        <v>HOSPITAL PELÓPIDAS SILVEIRA</v>
      </c>
      <c r="C924" s="10"/>
      <c r="D924" s="11" t="str">
        <f>'[1]TCE - ANEXO II - Preencher'!E933</f>
        <v>PRISCILA MARIA LEITE DA SILVA</v>
      </c>
      <c r="E924" s="12" t="str">
        <f>IF('[1]TCE - ANEXO II - Preencher'!G933="4 - Assistência Odontológica","2 - Outros Profissionais da saúde",'[1]TCE - ANEXO II - Preencher'!G933)</f>
        <v>2 - Outros Profissionais da Saúde</v>
      </c>
      <c r="F924" s="13" t="str">
        <f>'[1]TCE - ANEXO II - Preencher'!H933</f>
        <v>2235-05</v>
      </c>
      <c r="G924" s="14">
        <f>'[1]TCE - ANEXO II - Preencher'!I933</f>
        <v>44197</v>
      </c>
      <c r="H924" s="13" t="str">
        <f>'[1]TCE - ANEXO II - Preencher'!J933</f>
        <v>2 - Diarista</v>
      </c>
      <c r="I924" s="13">
        <f>'[1]TCE - ANEXO II - Preencher'!K933</f>
        <v>40</v>
      </c>
      <c r="J924" s="15">
        <f>'[1]TCE - ANEXO II - Preencher'!L933</f>
        <v>2055.94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715.62</v>
      </c>
      <c r="N924" s="16">
        <f>'[1]TCE - ANEXO II - Preencher'!S933</f>
        <v>1019.58</v>
      </c>
      <c r="O924" s="17">
        <f>'[1]TCE - ANEXO II - Preencher'!W933</f>
        <v>548.05999999999995</v>
      </c>
      <c r="P924" s="18">
        <f>'[1]TCE - ANEXO II - Preencher'!X933</f>
        <v>3243.08</v>
      </c>
      <c r="Q924" s="21"/>
    </row>
    <row r="925" spans="1:17" x14ac:dyDescent="0.2">
      <c r="A925" s="8">
        <f>IFERROR(VLOOKUP(B925,'[1]DADOS (OCULTAR)'!$P$3:$R$56,3,0),"")</f>
        <v>10988301000633</v>
      </c>
      <c r="B925" s="9" t="str">
        <f>'[1]TCE - ANEXO II - Preencher'!C934</f>
        <v>HOSPITAL PELÓPIDAS SILVEIRA</v>
      </c>
      <c r="C925" s="10"/>
      <c r="D925" s="11" t="str">
        <f>'[1]TCE - ANEXO II - Preencher'!E934</f>
        <v>PRISCILLA LUIZ DA SILVA</v>
      </c>
      <c r="E925" s="12" t="str">
        <f>IF('[1]TCE - ANEXO II - Preencher'!G934="4 - Assistência Odontológica","2 - Outros Profissionais da saúde",'[1]TCE - ANEXO II - Preencher'!G934)</f>
        <v>3 - Administrativo</v>
      </c>
      <c r="F925" s="13" t="str">
        <f>'[1]TCE - ANEXO II - Preencher'!H934</f>
        <v>5163-45</v>
      </c>
      <c r="G925" s="14">
        <f>'[1]TCE - ANEXO II - Preencher'!I934</f>
        <v>44197</v>
      </c>
      <c r="H925" s="13" t="str">
        <f>'[1]TCE - ANEXO II - Preencher'!J934</f>
        <v>1 - Plantonista</v>
      </c>
      <c r="I925" s="13">
        <f>'[1]TCE - ANEXO II - Preencher'!K934</f>
        <v>44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1498.08</v>
      </c>
      <c r="N925" s="16">
        <f>'[1]TCE - ANEXO II - Preencher'!S934</f>
        <v>0</v>
      </c>
      <c r="O925" s="17">
        <f>'[1]TCE - ANEXO II - Preencher'!W934</f>
        <v>363.71</v>
      </c>
      <c r="P925" s="18">
        <f>'[1]TCE - ANEXO II - Preencher'!X934</f>
        <v>1134.3699999999999</v>
      </c>
      <c r="Q925" s="21"/>
    </row>
    <row r="926" spans="1:17" x14ac:dyDescent="0.2">
      <c r="A926" s="8">
        <f>IFERROR(VLOOKUP(B926,'[1]DADOS (OCULTAR)'!$P$3:$R$56,3,0),"")</f>
        <v>10988301000633</v>
      </c>
      <c r="B926" s="9" t="str">
        <f>'[1]TCE - ANEXO II - Preencher'!C935</f>
        <v>HOSPITAL PELÓPIDAS SILVEIRA</v>
      </c>
      <c r="C926" s="10"/>
      <c r="D926" s="11" t="str">
        <f>'[1]TCE - ANEXO II - Preencher'!E935</f>
        <v>RACHEL MINERVINO SIQUEIRA DE MORAIS</v>
      </c>
      <c r="E926" s="12" t="str">
        <f>IF('[1]TCE - ANEXO II - Preencher'!G935="4 - Assistência Odontológica","2 - Outros Profissionais da saúde",'[1]TCE - ANEXO II - Preencher'!G935)</f>
        <v>2 - Outros Profissionais da Saúde</v>
      </c>
      <c r="F926" s="13" t="str">
        <f>'[1]TCE - ANEXO II - Preencher'!H935</f>
        <v>2235-05</v>
      </c>
      <c r="G926" s="14">
        <f>'[1]TCE - ANEXO II - Preencher'!I935</f>
        <v>44197</v>
      </c>
      <c r="H926" s="13" t="str">
        <f>'[1]TCE - ANEXO II - Preencher'!J935</f>
        <v>1 - Plantonista</v>
      </c>
      <c r="I926" s="13">
        <f>'[1]TCE - ANEXO II - Preencher'!K935</f>
        <v>40</v>
      </c>
      <c r="J926" s="15">
        <f>'[1]TCE - ANEXO II - Preencher'!L935</f>
        <v>2055.94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1036.96</v>
      </c>
      <c r="N926" s="16">
        <f>'[1]TCE - ANEXO II - Preencher'!S935</f>
        <v>832.66</v>
      </c>
      <c r="O926" s="17">
        <f>'[1]TCE - ANEXO II - Preencher'!W935</f>
        <v>597.15</v>
      </c>
      <c r="P926" s="18">
        <f>'[1]TCE - ANEXO II - Preencher'!X935</f>
        <v>3328.41</v>
      </c>
      <c r="Q926" s="21"/>
    </row>
    <row r="927" spans="1:17" x14ac:dyDescent="0.2">
      <c r="A927" s="8">
        <f>IFERROR(VLOOKUP(B927,'[1]DADOS (OCULTAR)'!$P$3:$R$56,3,0),"")</f>
        <v>10988301000633</v>
      </c>
      <c r="B927" s="9" t="str">
        <f>'[1]TCE - ANEXO II - Preencher'!C936</f>
        <v>HOSPITAL PELÓPIDAS SILVEIRA</v>
      </c>
      <c r="C927" s="10"/>
      <c r="D927" s="11" t="str">
        <f>'[1]TCE - ANEXO II - Preencher'!E936</f>
        <v>RAFAEL BAPTISTA DE ASSIS</v>
      </c>
      <c r="E927" s="12" t="str">
        <f>IF('[1]TCE - ANEXO II - Preencher'!G936="4 - Assistência Odontológica","2 - Outros Profissionais da saúde",'[1]TCE - ANEXO II - Preencher'!G936)</f>
        <v>1 - Médico</v>
      </c>
      <c r="F927" s="13" t="str">
        <f>'[1]TCE - ANEXO II - Preencher'!H936</f>
        <v>2251-25</v>
      </c>
      <c r="G927" s="14">
        <f>'[1]TCE - ANEXO II - Preencher'!I936</f>
        <v>44197</v>
      </c>
      <c r="H927" s="13" t="str">
        <f>'[1]TCE - ANEXO II - Preencher'!J936</f>
        <v>1 - Plantonista</v>
      </c>
      <c r="I927" s="13">
        <f>'[1]TCE - ANEXO II - Preencher'!K936</f>
        <v>24</v>
      </c>
      <c r="J927" s="15">
        <f>'[1]TCE - ANEXO II - Preencher'!L936</f>
        <v>3168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13325.28</v>
      </c>
      <c r="N927" s="16">
        <f>'[1]TCE - ANEXO II - Preencher'!S936</f>
        <v>6500.4</v>
      </c>
      <c r="O927" s="17">
        <f>'[1]TCE - ANEXO II - Preencher'!W936</f>
        <v>2774.92</v>
      </c>
      <c r="P927" s="18">
        <f>'[1]TCE - ANEXO II - Preencher'!X936</f>
        <v>20218.760000000002</v>
      </c>
      <c r="Q927" s="21"/>
    </row>
    <row r="928" spans="1:17" x14ac:dyDescent="0.2">
      <c r="A928" s="8">
        <f>IFERROR(VLOOKUP(B928,'[1]DADOS (OCULTAR)'!$P$3:$R$56,3,0),"")</f>
        <v>10988301000633</v>
      </c>
      <c r="B928" s="9" t="str">
        <f>'[1]TCE - ANEXO II - Preencher'!C937</f>
        <v>HOSPITAL PELÓPIDAS SILVEIRA</v>
      </c>
      <c r="C928" s="10"/>
      <c r="D928" s="11" t="str">
        <f>'[1]TCE - ANEXO II - Preencher'!E937</f>
        <v>RAFAEL BARBOSA PINHEIRO DE CARVALHO</v>
      </c>
      <c r="E928" s="12" t="str">
        <f>IF('[1]TCE - ANEXO II - Preencher'!G937="4 - Assistência Odontológica","2 - Outros Profissionais da saúde",'[1]TCE - ANEXO II - Preencher'!G937)</f>
        <v>1 - Médico</v>
      </c>
      <c r="F928" s="13" t="str">
        <f>'[1]TCE - ANEXO II - Preencher'!H937</f>
        <v>2251-25</v>
      </c>
      <c r="G928" s="14">
        <f>'[1]TCE - ANEXO II - Preencher'!I937</f>
        <v>44197</v>
      </c>
      <c r="H928" s="13" t="str">
        <f>'[1]TCE - ANEXO II - Preencher'!J937</f>
        <v>1 - Plantonista</v>
      </c>
      <c r="I928" s="13">
        <f>'[1]TCE - ANEXO II - Preencher'!K937</f>
        <v>24</v>
      </c>
      <c r="J928" s="15">
        <f>'[1]TCE - ANEXO II - Preencher'!L937</f>
        <v>3168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1801.36</v>
      </c>
      <c r="N928" s="16">
        <f>'[1]TCE - ANEXO II - Preencher'!S937</f>
        <v>5182.78</v>
      </c>
      <c r="O928" s="17">
        <f>'[1]TCE - ANEXO II - Preencher'!W937</f>
        <v>2723.11</v>
      </c>
      <c r="P928" s="18">
        <f>'[1]TCE - ANEXO II - Preencher'!X937</f>
        <v>7429.0299999999988</v>
      </c>
      <c r="Q928" s="21"/>
    </row>
    <row r="929" spans="1:17" x14ac:dyDescent="0.2">
      <c r="A929" s="8">
        <f>IFERROR(VLOOKUP(B929,'[1]DADOS (OCULTAR)'!$P$3:$R$56,3,0),"")</f>
        <v>10988301000633</v>
      </c>
      <c r="B929" s="9" t="str">
        <f>'[1]TCE - ANEXO II - Preencher'!C938</f>
        <v>HOSPITAL PELÓPIDAS SILVEIRA</v>
      </c>
      <c r="C929" s="10"/>
      <c r="D929" s="11" t="str">
        <f>'[1]TCE - ANEXO II - Preencher'!E938</f>
        <v>RAFAEL CONRADO WANDERLEY</v>
      </c>
      <c r="E929" s="12" t="str">
        <f>IF('[1]TCE - ANEXO II - Preencher'!G938="4 - Assistência Odontológica","2 - Outros Profissionais da saúde",'[1]TCE - ANEXO II - Preencher'!G938)</f>
        <v>1 - Médico</v>
      </c>
      <c r="F929" s="13" t="str">
        <f>'[1]TCE - ANEXO II - Preencher'!H938</f>
        <v>2251-25</v>
      </c>
      <c r="G929" s="14">
        <f>'[1]TCE - ANEXO II - Preencher'!I938</f>
        <v>44197</v>
      </c>
      <c r="H929" s="13" t="str">
        <f>'[1]TCE - ANEXO II - Preencher'!J938</f>
        <v>1 - Plantonista</v>
      </c>
      <c r="I929" s="13">
        <f>'[1]TCE - ANEXO II - Preencher'!K938</f>
        <v>12</v>
      </c>
      <c r="J929" s="15">
        <f>'[1]TCE - ANEXO II - Preencher'!L938</f>
        <v>1584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657.46</v>
      </c>
      <c r="N929" s="16">
        <f>'[1]TCE - ANEXO II - Preencher'!S938</f>
        <v>1995.08</v>
      </c>
      <c r="O929" s="17">
        <f>'[1]TCE - ANEXO II - Preencher'!W938</f>
        <v>758.87</v>
      </c>
      <c r="P929" s="18">
        <f>'[1]TCE - ANEXO II - Preencher'!X938</f>
        <v>3477.67</v>
      </c>
      <c r="Q929" s="21"/>
    </row>
    <row r="930" spans="1:17" x14ac:dyDescent="0.2">
      <c r="A930" s="8">
        <f>IFERROR(VLOOKUP(B930,'[1]DADOS (OCULTAR)'!$P$3:$R$56,3,0),"")</f>
        <v>10988301000633</v>
      </c>
      <c r="B930" s="9" t="str">
        <f>'[1]TCE - ANEXO II - Preencher'!C939</f>
        <v>HOSPITAL PELÓPIDAS SILVEIRA</v>
      </c>
      <c r="C930" s="10"/>
      <c r="D930" s="11" t="str">
        <f>'[1]TCE - ANEXO II - Preencher'!E939</f>
        <v>RAFAEL DAYVES MEDEIROS DE QUEIROZ</v>
      </c>
      <c r="E930" s="12" t="str">
        <f>IF('[1]TCE - ANEXO II - Preencher'!G939="4 - Assistência Odontológica","2 - Outros Profissionais da saúde",'[1]TCE - ANEXO II - Preencher'!G939)</f>
        <v>1 - Médico</v>
      </c>
      <c r="F930" s="13" t="str">
        <f>'[1]TCE - ANEXO II - Preencher'!H939</f>
        <v>2251-25</v>
      </c>
      <c r="G930" s="14">
        <f>'[1]TCE - ANEXO II - Preencher'!I939</f>
        <v>44197</v>
      </c>
      <c r="H930" s="13" t="str">
        <f>'[1]TCE - ANEXO II - Preencher'!J939</f>
        <v>1 - Plantonista</v>
      </c>
      <c r="I930" s="13">
        <f>'[1]TCE - ANEXO II - Preencher'!K939</f>
        <v>12</v>
      </c>
      <c r="J930" s="15">
        <f>'[1]TCE - ANEXO II - Preencher'!L939</f>
        <v>1425.6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198</v>
      </c>
      <c r="N930" s="16">
        <f>'[1]TCE - ANEXO II - Preencher'!S939</f>
        <v>2984.72</v>
      </c>
      <c r="O930" s="17">
        <f>'[1]TCE - ANEXO II - Preencher'!W939</f>
        <v>819.93</v>
      </c>
      <c r="P930" s="18">
        <f>'[1]TCE - ANEXO II - Preencher'!X939</f>
        <v>3788.39</v>
      </c>
      <c r="Q930" s="21"/>
    </row>
    <row r="931" spans="1:17" x14ac:dyDescent="0.2">
      <c r="A931" s="8">
        <f>IFERROR(VLOOKUP(B931,'[1]DADOS (OCULTAR)'!$P$3:$R$56,3,0),"")</f>
        <v>10988301000633</v>
      </c>
      <c r="B931" s="9" t="str">
        <f>'[1]TCE - ANEXO II - Preencher'!C940</f>
        <v>HOSPITAL PELÓPIDAS SILVEIRA</v>
      </c>
      <c r="C931" s="10"/>
      <c r="D931" s="11" t="str">
        <f>'[1]TCE - ANEXO II - Preencher'!E940</f>
        <v>RAFAEL DE BARROS CORREIA MONTENEGRO</v>
      </c>
      <c r="E931" s="12" t="str">
        <f>IF('[1]TCE - ANEXO II - Preencher'!G940="4 - Assistência Odontológica","2 - Outros Profissionais da saúde",'[1]TCE - ANEXO II - Preencher'!G940)</f>
        <v>3 - Administrativo</v>
      </c>
      <c r="F931" s="13" t="str">
        <f>'[1]TCE - ANEXO II - Preencher'!H940</f>
        <v>2611-25</v>
      </c>
      <c r="G931" s="14">
        <f>'[1]TCE - ANEXO II - Preencher'!I940</f>
        <v>44197</v>
      </c>
      <c r="H931" s="13" t="str">
        <f>'[1]TCE - ANEXO II - Preencher'!J940</f>
        <v>2 - Diarista</v>
      </c>
      <c r="I931" s="13">
        <f>'[1]TCE - ANEXO II - Preencher'!K940</f>
        <v>30</v>
      </c>
      <c r="J931" s="15">
        <f>'[1]TCE - ANEXO II - Preencher'!L940</f>
        <v>3217.94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160.9</v>
      </c>
      <c r="N931" s="16">
        <f>'[1]TCE - ANEXO II - Preencher'!S940</f>
        <v>200</v>
      </c>
      <c r="O931" s="17">
        <f>'[1]TCE - ANEXO II - Preencher'!W940</f>
        <v>481.48</v>
      </c>
      <c r="P931" s="18">
        <f>'[1]TCE - ANEXO II - Preencher'!X940</f>
        <v>3097.36</v>
      </c>
      <c r="Q931" s="21"/>
    </row>
    <row r="932" spans="1:17" x14ac:dyDescent="0.2">
      <c r="A932" s="8">
        <f>IFERROR(VLOOKUP(B932,'[1]DADOS (OCULTAR)'!$P$3:$R$56,3,0),"")</f>
        <v>10988301000633</v>
      </c>
      <c r="B932" s="9" t="str">
        <f>'[1]TCE - ANEXO II - Preencher'!C941</f>
        <v>HOSPITAL PELÓPIDAS SILVEIRA</v>
      </c>
      <c r="C932" s="10"/>
      <c r="D932" s="11" t="str">
        <f>'[1]TCE - ANEXO II - Preencher'!E941</f>
        <v>RAFAEL DOS SANTOS LEMOS</v>
      </c>
      <c r="E932" s="12" t="str">
        <f>IF('[1]TCE - ANEXO II - Preencher'!G941="4 - Assistência Odontológica","2 - Outros Profissionais da saúde",'[1]TCE - ANEXO II - Preencher'!G941)</f>
        <v>2 - Outros Profissionais da Saúde</v>
      </c>
      <c r="F932" s="13" t="str">
        <f>'[1]TCE - ANEXO II - Preencher'!H941</f>
        <v>3172-10</v>
      </c>
      <c r="G932" s="14">
        <f>'[1]TCE - ANEXO II - Preencher'!I941</f>
        <v>44197</v>
      </c>
      <c r="H932" s="13" t="str">
        <f>'[1]TCE - ANEXO II - Preencher'!J941</f>
        <v>2 - Diarista</v>
      </c>
      <c r="I932" s="13">
        <f>'[1]TCE - ANEXO II - Preencher'!K941</f>
        <v>44</v>
      </c>
      <c r="J932" s="15">
        <f>'[1]TCE - ANEXO II - Preencher'!L941</f>
        <v>1683.59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665.4</v>
      </c>
      <c r="N932" s="16">
        <f>'[1]TCE - ANEXO II - Preencher'!S941</f>
        <v>0</v>
      </c>
      <c r="O932" s="17">
        <f>'[1]TCE - ANEXO II - Preencher'!W941</f>
        <v>320.35000000000002</v>
      </c>
      <c r="P932" s="18">
        <f>'[1]TCE - ANEXO II - Preencher'!X941</f>
        <v>2028.6399999999999</v>
      </c>
      <c r="Q932" s="21"/>
    </row>
    <row r="933" spans="1:17" x14ac:dyDescent="0.2">
      <c r="A933" s="8">
        <f>IFERROR(VLOOKUP(B933,'[1]DADOS (OCULTAR)'!$P$3:$R$56,3,0),"")</f>
        <v>10988301000633</v>
      </c>
      <c r="B933" s="9" t="str">
        <f>'[1]TCE - ANEXO II - Preencher'!C942</f>
        <v>HOSPITAL PELÓPIDAS SILVEIRA</v>
      </c>
      <c r="C933" s="10"/>
      <c r="D933" s="11" t="str">
        <f>'[1]TCE - ANEXO II - Preencher'!E942</f>
        <v>RAFAEL FARIAS DA SILVA</v>
      </c>
      <c r="E933" s="12" t="str">
        <f>IF('[1]TCE - ANEXO II - Preencher'!G942="4 - Assistência Odontológica","2 - Outros Profissionais da saúde",'[1]TCE - ANEXO II - Preencher'!G942)</f>
        <v>3 - Administrativo</v>
      </c>
      <c r="F933" s="13" t="str">
        <f>'[1]TCE - ANEXO II - Preencher'!H942</f>
        <v>5174-10</v>
      </c>
      <c r="G933" s="14">
        <f>'[1]TCE - ANEXO II - Preencher'!I942</f>
        <v>44197</v>
      </c>
      <c r="H933" s="13" t="str">
        <f>'[1]TCE - ANEXO II - Preencher'!J942</f>
        <v>1 - Plantonista</v>
      </c>
      <c r="I933" s="13">
        <f>'[1]TCE - ANEXO II - Preencher'!K942</f>
        <v>44</v>
      </c>
      <c r="J933" s="15">
        <f>'[1]TCE - ANEXO II - Preencher'!L942</f>
        <v>880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453.21</v>
      </c>
      <c r="N933" s="16">
        <f>'[1]TCE - ANEXO II - Preencher'!S942</f>
        <v>0</v>
      </c>
      <c r="O933" s="17">
        <f>'[1]TCE - ANEXO II - Preencher'!W942</f>
        <v>319.10000000000002</v>
      </c>
      <c r="P933" s="18">
        <f>'[1]TCE - ANEXO II - Preencher'!X942</f>
        <v>1014.11</v>
      </c>
      <c r="Q933" s="21"/>
    </row>
    <row r="934" spans="1:17" x14ac:dyDescent="0.2">
      <c r="A934" s="8">
        <f>IFERROR(VLOOKUP(B934,'[1]DADOS (OCULTAR)'!$P$3:$R$56,3,0),"")</f>
        <v>10988301000633</v>
      </c>
      <c r="B934" s="9" t="str">
        <f>'[1]TCE - ANEXO II - Preencher'!C943</f>
        <v>HOSPITAL PELÓPIDAS SILVEIRA</v>
      </c>
      <c r="C934" s="10"/>
      <c r="D934" s="11" t="str">
        <f>'[1]TCE - ANEXO II - Preencher'!E943</f>
        <v>RAFAEL GOMES DA SILVA</v>
      </c>
      <c r="E934" s="12" t="str">
        <f>IF('[1]TCE - ANEXO II - Preencher'!G943="4 - Assistência Odontológica","2 - Outros Profissionais da saúde",'[1]TCE - ANEXO II - Preencher'!G943)</f>
        <v>1 - Médico</v>
      </c>
      <c r="F934" s="13" t="str">
        <f>'[1]TCE - ANEXO II - Preencher'!H943</f>
        <v>2251-25</v>
      </c>
      <c r="G934" s="14">
        <f>'[1]TCE - ANEXO II - Preencher'!I943</f>
        <v>44197</v>
      </c>
      <c r="H934" s="13" t="str">
        <f>'[1]TCE - ANEXO II - Preencher'!J943</f>
        <v>1 - Plantonista</v>
      </c>
      <c r="I934" s="13">
        <f>'[1]TCE - ANEXO II - Preencher'!K943</f>
        <v>12</v>
      </c>
      <c r="J934" s="15">
        <f>'[1]TCE - ANEXO II - Preencher'!L943</f>
        <v>1584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1777.18</v>
      </c>
      <c r="N934" s="16">
        <f>'[1]TCE - ANEXO II - Preencher'!S943</f>
        <v>3032.24</v>
      </c>
      <c r="O934" s="17">
        <f>'[1]TCE - ANEXO II - Preencher'!W943</f>
        <v>1497.48</v>
      </c>
      <c r="P934" s="18">
        <f>'[1]TCE - ANEXO II - Preencher'!X943</f>
        <v>4895.9400000000005</v>
      </c>
      <c r="Q934" s="21"/>
    </row>
    <row r="935" spans="1:17" x14ac:dyDescent="0.2">
      <c r="A935" s="8">
        <f>IFERROR(VLOOKUP(B935,'[1]DADOS (OCULTAR)'!$P$3:$R$56,3,0),"")</f>
        <v>10988301000633</v>
      </c>
      <c r="B935" s="9" t="str">
        <f>'[1]TCE - ANEXO II - Preencher'!C944</f>
        <v>HOSPITAL PELÓPIDAS SILVEIRA</v>
      </c>
      <c r="C935" s="10"/>
      <c r="D935" s="11" t="str">
        <f>'[1]TCE - ANEXO II - Preencher'!E944</f>
        <v>RAFAEL NASCIMENTO SOARES</v>
      </c>
      <c r="E935" s="12" t="str">
        <f>IF('[1]TCE - ANEXO II - Preencher'!G944="4 - Assistência Odontológica","2 - Outros Profissionais da saúde",'[1]TCE - ANEXO II - Preencher'!G944)</f>
        <v>1 - Médico</v>
      </c>
      <c r="F935" s="13" t="str">
        <f>'[1]TCE - ANEXO II - Preencher'!H944</f>
        <v>2251-25</v>
      </c>
      <c r="G935" s="14">
        <f>'[1]TCE - ANEXO II - Preencher'!I944</f>
        <v>44197</v>
      </c>
      <c r="H935" s="13" t="str">
        <f>'[1]TCE - ANEXO II - Preencher'!J944</f>
        <v>1 - Plantonista</v>
      </c>
      <c r="I935" s="13">
        <f>'[1]TCE - ANEXO II - Preencher'!K944</f>
        <v>12</v>
      </c>
      <c r="J935" s="15">
        <f>'[1]TCE - ANEXO II - Preencher'!L944</f>
        <v>1584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725.12</v>
      </c>
      <c r="N935" s="16">
        <f>'[1]TCE - ANEXO II - Preencher'!S944</f>
        <v>3032.24</v>
      </c>
      <c r="O935" s="17">
        <f>'[1]TCE - ANEXO II - Preencher'!W944</f>
        <v>879.08</v>
      </c>
      <c r="P935" s="18">
        <f>'[1]TCE - ANEXO II - Preencher'!X944</f>
        <v>4462.28</v>
      </c>
      <c r="Q935" s="21"/>
    </row>
    <row r="936" spans="1:17" x14ac:dyDescent="0.2">
      <c r="A936" s="8">
        <f>IFERROR(VLOOKUP(B936,'[1]DADOS (OCULTAR)'!$P$3:$R$56,3,0),"")</f>
        <v>10988301000633</v>
      </c>
      <c r="B936" s="9" t="str">
        <f>'[1]TCE - ANEXO II - Preencher'!C945</f>
        <v>HOSPITAL PELÓPIDAS SILVEIRA</v>
      </c>
      <c r="C936" s="10"/>
      <c r="D936" s="11" t="str">
        <f>'[1]TCE - ANEXO II - Preencher'!E945</f>
        <v>RAFAEL NOBREGA DE PADUA WALFRIDO</v>
      </c>
      <c r="E936" s="12" t="str">
        <f>IF('[1]TCE - ANEXO II - Preencher'!G945="4 - Assistência Odontológica","2 - Outros Profissionais da saúde",'[1]TCE - ANEXO II - Preencher'!G945)</f>
        <v>1 - Médico</v>
      </c>
      <c r="F936" s="13" t="str">
        <f>'[1]TCE - ANEXO II - Preencher'!H945</f>
        <v>2251-25</v>
      </c>
      <c r="G936" s="14">
        <f>'[1]TCE - ANEXO II - Preencher'!I945</f>
        <v>44197</v>
      </c>
      <c r="H936" s="13" t="str">
        <f>'[1]TCE - ANEXO II - Preencher'!J945</f>
        <v>1 - Plantonista</v>
      </c>
      <c r="I936" s="13">
        <f>'[1]TCE - ANEXO II - Preencher'!K945</f>
        <v>12</v>
      </c>
      <c r="J936" s="15">
        <f>'[1]TCE - ANEXO II - Preencher'!L945</f>
        <v>1584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220</v>
      </c>
      <c r="N936" s="16">
        <f>'[1]TCE - ANEXO II - Preencher'!S945</f>
        <v>1995.08</v>
      </c>
      <c r="O936" s="17">
        <f>'[1]TCE - ANEXO II - Preencher'!W945</f>
        <v>593.82000000000005</v>
      </c>
      <c r="P936" s="18">
        <f>'[1]TCE - ANEXO II - Preencher'!X945</f>
        <v>3205.2599999999998</v>
      </c>
      <c r="Q936" s="21"/>
    </row>
    <row r="937" spans="1:17" x14ac:dyDescent="0.2">
      <c r="A937" s="8">
        <f>IFERROR(VLOOKUP(B937,'[1]DADOS (OCULTAR)'!$P$3:$R$56,3,0),"")</f>
        <v>10988301000633</v>
      </c>
      <c r="B937" s="9" t="str">
        <f>'[1]TCE - ANEXO II - Preencher'!C946</f>
        <v>HOSPITAL PELÓPIDAS SILVEIRA</v>
      </c>
      <c r="C937" s="10"/>
      <c r="D937" s="11" t="str">
        <f>'[1]TCE - ANEXO II - Preencher'!E946</f>
        <v>RAFAEL RICARDO DE OLIVEIRA TRAVASSOS</v>
      </c>
      <c r="E937" s="12" t="str">
        <f>IF('[1]TCE - ANEXO II - Preencher'!G946="4 - Assistência Odontológica","2 - Outros Profissionais da saúde",'[1]TCE - ANEXO II - Preencher'!G946)</f>
        <v>1 - Médico</v>
      </c>
      <c r="F937" s="13" t="str">
        <f>'[1]TCE - ANEXO II - Preencher'!H946</f>
        <v>2251-25</v>
      </c>
      <c r="G937" s="14">
        <f>'[1]TCE - ANEXO II - Preencher'!I946</f>
        <v>44197</v>
      </c>
      <c r="H937" s="13" t="str">
        <f>'[1]TCE - ANEXO II - Preencher'!J946</f>
        <v>1 - Plantonista</v>
      </c>
      <c r="I937" s="13">
        <f>'[1]TCE - ANEXO II - Preencher'!K946</f>
        <v>12</v>
      </c>
      <c r="J937" s="15">
        <f>'[1]TCE - ANEXO II - Preencher'!L946</f>
        <v>1584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220</v>
      </c>
      <c r="N937" s="16">
        <f>'[1]TCE - ANEXO II - Preencher'!S946</f>
        <v>3032.24</v>
      </c>
      <c r="O937" s="17">
        <f>'[1]TCE - ANEXO II - Preencher'!W946</f>
        <v>898.48</v>
      </c>
      <c r="P937" s="18">
        <f>'[1]TCE - ANEXO II - Preencher'!X946</f>
        <v>3937.7599999999998</v>
      </c>
      <c r="Q937" s="21"/>
    </row>
    <row r="938" spans="1:17" x14ac:dyDescent="0.2">
      <c r="A938" s="8">
        <f>IFERROR(VLOOKUP(B938,'[1]DADOS (OCULTAR)'!$P$3:$R$56,3,0),"")</f>
        <v>10988301000633</v>
      </c>
      <c r="B938" s="9" t="str">
        <f>'[1]TCE - ANEXO II - Preencher'!C947</f>
        <v>HOSPITAL PELÓPIDAS SILVEIRA</v>
      </c>
      <c r="C938" s="10"/>
      <c r="D938" s="11" t="str">
        <f>'[1]TCE - ANEXO II - Preencher'!E947</f>
        <v>RAFAELA CRISTINA DA COSTA AZEVEDO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 t="str">
        <f>'[1]TCE - ANEXO II - Preencher'!H947</f>
        <v>3222-05</v>
      </c>
      <c r="G938" s="14">
        <f>'[1]TCE - ANEXO II - Preencher'!I947</f>
        <v>44197</v>
      </c>
      <c r="H938" s="13" t="str">
        <f>'[1]TCE - ANEXO II - Preencher'!J947</f>
        <v>1 - Plantonista</v>
      </c>
      <c r="I938" s="13">
        <f>'[1]TCE - ANEXO II - Preencher'!K947</f>
        <v>44</v>
      </c>
      <c r="J938" s="15">
        <f>'[1]TCE - ANEXO II - Preencher'!L947</f>
        <v>1026.67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513.61</v>
      </c>
      <c r="N938" s="16">
        <f>'[1]TCE - ANEXO II - Preencher'!S947</f>
        <v>110</v>
      </c>
      <c r="O938" s="17">
        <f>'[1]TCE - ANEXO II - Preencher'!W947</f>
        <v>191.75</v>
      </c>
      <c r="P938" s="18">
        <f>'[1]TCE - ANEXO II - Preencher'!X947</f>
        <v>1458.5300000000002</v>
      </c>
      <c r="Q938" s="21"/>
    </row>
    <row r="939" spans="1:17" x14ac:dyDescent="0.2">
      <c r="A939" s="8">
        <f>IFERROR(VLOOKUP(B939,'[1]DADOS (OCULTAR)'!$P$3:$R$56,3,0),"")</f>
        <v>10988301000633</v>
      </c>
      <c r="B939" s="9" t="str">
        <f>'[1]TCE - ANEXO II - Preencher'!C948</f>
        <v>HOSPITAL PELÓPIDAS SILVEIRA</v>
      </c>
      <c r="C939" s="10"/>
      <c r="D939" s="11" t="str">
        <f>'[1]TCE - ANEXO II - Preencher'!E948</f>
        <v>RAFAELA DE OLIVEIRA LIMA</v>
      </c>
      <c r="E939" s="12" t="str">
        <f>IF('[1]TCE - ANEXO II - Preencher'!G948="4 - Assistência Odontológica","2 - Outros Profissionais da saúde",'[1]TCE - ANEXO II - Preencher'!G948)</f>
        <v>1 - Médico</v>
      </c>
      <c r="F939" s="13" t="str">
        <f>'[1]TCE - ANEXO II - Preencher'!H948</f>
        <v>2251-25</v>
      </c>
      <c r="G939" s="14">
        <f>'[1]TCE - ANEXO II - Preencher'!I948</f>
        <v>44197</v>
      </c>
      <c r="H939" s="13" t="str">
        <f>'[1]TCE - ANEXO II - Preencher'!J948</f>
        <v>1 - Plantonista</v>
      </c>
      <c r="I939" s="13">
        <f>'[1]TCE - ANEXO II - Preencher'!K948</f>
        <v>12</v>
      </c>
      <c r="J939" s="15">
        <f>'[1]TCE - ANEXO II - Preencher'!L948</f>
        <v>1584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893.49</v>
      </c>
      <c r="N939" s="16">
        <f>'[1]TCE - ANEXO II - Preencher'!S948</f>
        <v>1995.08</v>
      </c>
      <c r="O939" s="17">
        <f>'[1]TCE - ANEXO II - Preencher'!W948</f>
        <v>769.81</v>
      </c>
      <c r="P939" s="18">
        <f>'[1]TCE - ANEXO II - Preencher'!X948</f>
        <v>3702.7599999999998</v>
      </c>
      <c r="Q939" s="21"/>
    </row>
    <row r="940" spans="1:17" x14ac:dyDescent="0.2">
      <c r="A940" s="8">
        <f>IFERROR(VLOOKUP(B940,'[1]DADOS (OCULTAR)'!$P$3:$R$56,3,0),"")</f>
        <v>10988301000633</v>
      </c>
      <c r="B940" s="9" t="str">
        <f>'[1]TCE - ANEXO II - Preencher'!C949</f>
        <v>HOSPITAL PELÓPIDAS SILVEIRA</v>
      </c>
      <c r="C940" s="10"/>
      <c r="D940" s="11" t="str">
        <f>'[1]TCE - ANEXO II - Preencher'!E949</f>
        <v>RAFAELLA BRAZ DE OLIVEIRA ANDRADE</v>
      </c>
      <c r="E940" s="12" t="str">
        <f>IF('[1]TCE - ANEXO II - Preencher'!G949="4 - Assistência Odontológica","2 - Outros Profissionais da saúde",'[1]TCE - ANEXO II - Preencher'!G949)</f>
        <v>1 - Médico</v>
      </c>
      <c r="F940" s="13" t="str">
        <f>'[1]TCE - ANEXO II - Preencher'!H949</f>
        <v>2251-25</v>
      </c>
      <c r="G940" s="14">
        <f>'[1]TCE - ANEXO II - Preencher'!I949</f>
        <v>44197</v>
      </c>
      <c r="H940" s="13" t="str">
        <f>'[1]TCE - ANEXO II - Preencher'!J949</f>
        <v>1 - Plantonista</v>
      </c>
      <c r="I940" s="13">
        <f>'[1]TCE - ANEXO II - Preencher'!K949</f>
        <v>12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3893.21</v>
      </c>
      <c r="N940" s="16">
        <f>'[1]TCE - ANEXO II - Preencher'!S949</f>
        <v>1519.88</v>
      </c>
      <c r="O940" s="17">
        <f>'[1]TCE - ANEXO II - Preencher'!W949</f>
        <v>1060.8399999999999</v>
      </c>
      <c r="P940" s="18">
        <f>'[1]TCE - ANEXO II - Preencher'!X949</f>
        <v>4352.25</v>
      </c>
      <c r="Q940" s="21"/>
    </row>
    <row r="941" spans="1:17" x14ac:dyDescent="0.2">
      <c r="A941" s="8">
        <f>IFERROR(VLOOKUP(B941,'[1]DADOS (OCULTAR)'!$P$3:$R$56,3,0),"")</f>
        <v>10988301000633</v>
      </c>
      <c r="B941" s="9" t="str">
        <f>'[1]TCE - ANEXO II - Preencher'!C950</f>
        <v>HOSPITAL PELÓPIDAS SILVEIRA</v>
      </c>
      <c r="C941" s="10"/>
      <c r="D941" s="11" t="str">
        <f>'[1]TCE - ANEXO II - Preencher'!E950</f>
        <v>RAFAELLA GONZAGA DA SILVA LEMOS</v>
      </c>
      <c r="E941" s="12" t="str">
        <f>IF('[1]TCE - ANEXO II - Preencher'!G950="4 - Assistência Odontológica","2 - Outros Profissionais da saúde",'[1]TCE - ANEXO II - Preencher'!G950)</f>
        <v>2 - Outros Profissionais da Saúde</v>
      </c>
      <c r="F941" s="13" t="str">
        <f>'[1]TCE - ANEXO II - Preencher'!H950</f>
        <v>2235-05</v>
      </c>
      <c r="G941" s="14">
        <f>'[1]TCE - ANEXO II - Preencher'!I950</f>
        <v>44197</v>
      </c>
      <c r="H941" s="13" t="str">
        <f>'[1]TCE - ANEXO II - Preencher'!J950</f>
        <v>2 - Diarista</v>
      </c>
      <c r="I941" s="13">
        <f>'[1]TCE - ANEXO II - Preencher'!K950</f>
        <v>40</v>
      </c>
      <c r="J941" s="15">
        <f>'[1]TCE - ANEXO II - Preencher'!L950</f>
        <v>1908.06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562.12</v>
      </c>
      <c r="N941" s="16">
        <f>'[1]TCE - ANEXO II - Preencher'!S950</f>
        <v>477.02</v>
      </c>
      <c r="O941" s="17">
        <f>'[1]TCE - ANEXO II - Preencher'!W950</f>
        <v>860.66</v>
      </c>
      <c r="P941" s="18">
        <f>'[1]TCE - ANEXO II - Preencher'!X950</f>
        <v>2086.54</v>
      </c>
      <c r="Q941" s="21"/>
    </row>
    <row r="942" spans="1:17" x14ac:dyDescent="0.2">
      <c r="A942" s="8">
        <f>IFERROR(VLOOKUP(B942,'[1]DADOS (OCULTAR)'!$P$3:$R$56,3,0),"")</f>
        <v>10988301000633</v>
      </c>
      <c r="B942" s="9" t="str">
        <f>'[1]TCE - ANEXO II - Preencher'!C951</f>
        <v>HOSPITAL PELÓPIDAS SILVEIRA</v>
      </c>
      <c r="C942" s="10"/>
      <c r="D942" s="11" t="str">
        <f>'[1]TCE - ANEXO II - Preencher'!E951</f>
        <v>RAPHAEL RAMOS E SILVA</v>
      </c>
      <c r="E942" s="12" t="str">
        <f>IF('[1]TCE - ANEXO II - Preencher'!G951="4 - Assistência Odontológica","2 - Outros Profissionais da saúde",'[1]TCE - ANEXO II - Preencher'!G951)</f>
        <v>1 - Médico</v>
      </c>
      <c r="F942" s="13" t="str">
        <f>'[1]TCE - ANEXO II - Preencher'!H951</f>
        <v>2251-25</v>
      </c>
      <c r="G942" s="14">
        <f>'[1]TCE - ANEXO II - Preencher'!I951</f>
        <v>44197</v>
      </c>
      <c r="H942" s="13" t="str">
        <f>'[1]TCE - ANEXO II - Preencher'!J951</f>
        <v>1 - Plantonista</v>
      </c>
      <c r="I942" s="13">
        <f>'[1]TCE - ANEXO II - Preencher'!K951</f>
        <v>24</v>
      </c>
      <c r="J942" s="15">
        <f>'[1]TCE - ANEXO II - Preencher'!L951</f>
        <v>3168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220</v>
      </c>
      <c r="N942" s="16">
        <f>'[1]TCE - ANEXO II - Preencher'!S951</f>
        <v>6923.23</v>
      </c>
      <c r="O942" s="17">
        <f>'[1]TCE - ANEXO II - Preencher'!W951</f>
        <v>3308.83</v>
      </c>
      <c r="P942" s="18">
        <f>'[1]TCE - ANEXO II - Preencher'!X951</f>
        <v>7002.4</v>
      </c>
      <c r="Q942" s="21"/>
    </row>
    <row r="943" spans="1:17" x14ac:dyDescent="0.2">
      <c r="A943" s="8">
        <f>IFERROR(VLOOKUP(B943,'[1]DADOS (OCULTAR)'!$P$3:$R$56,3,0),"")</f>
        <v>10988301000633</v>
      </c>
      <c r="B943" s="9" t="str">
        <f>'[1]TCE - ANEXO II - Preencher'!C952</f>
        <v>HOSPITAL PELÓPIDAS SILVEIRA</v>
      </c>
      <c r="C943" s="10"/>
      <c r="D943" s="11" t="str">
        <f>'[1]TCE - ANEXO II - Preencher'!E952</f>
        <v>RAPHAELLA MENDES LIMA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 t="str">
        <f>'[1]TCE - ANEXO II - Preencher'!H952</f>
        <v>2237-10</v>
      </c>
      <c r="G943" s="14">
        <f>'[1]TCE - ANEXO II - Preencher'!I952</f>
        <v>44197</v>
      </c>
      <c r="H943" s="13" t="str">
        <f>'[1]TCE - ANEXO II - Preencher'!J952</f>
        <v>2 - Diarista</v>
      </c>
      <c r="I943" s="13">
        <f>'[1]TCE - ANEXO II - Preencher'!K952</f>
        <v>44</v>
      </c>
      <c r="J943" s="15">
        <f>'[1]TCE - ANEXO II - Preencher'!L952</f>
        <v>2784.36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359.22</v>
      </c>
      <c r="N943" s="16">
        <f>'[1]TCE - ANEXO II - Preencher'!S952</f>
        <v>696.09</v>
      </c>
      <c r="O943" s="17">
        <f>'[1]TCE - ANEXO II - Preencher'!W952</f>
        <v>673.01</v>
      </c>
      <c r="P943" s="18">
        <f>'[1]TCE - ANEXO II - Preencher'!X952</f>
        <v>3166.66</v>
      </c>
      <c r="Q943" s="21"/>
    </row>
    <row r="944" spans="1:17" x14ac:dyDescent="0.2">
      <c r="A944" s="8">
        <f>IFERROR(VLOOKUP(B944,'[1]DADOS (OCULTAR)'!$P$3:$R$56,3,0),"")</f>
        <v>10988301000633</v>
      </c>
      <c r="B944" s="9" t="str">
        <f>'[1]TCE - ANEXO II - Preencher'!C953</f>
        <v>HOSPITAL PELÓPIDAS SILVEIRA</v>
      </c>
      <c r="C944" s="10"/>
      <c r="D944" s="11" t="str">
        <f>'[1]TCE - ANEXO II - Preencher'!E953</f>
        <v>RAQUEL DA SILVA OLIVEIRA</v>
      </c>
      <c r="E944" s="12" t="str">
        <f>IF('[1]TCE - ANEXO II - Preencher'!G953="4 - Assistência Odontológica","2 - Outros Profissionais da saúde",'[1]TCE - ANEXO II - Preencher'!G953)</f>
        <v>2 - Outros Profissionais da Saúde</v>
      </c>
      <c r="F944" s="13" t="str">
        <f>'[1]TCE - ANEXO II - Preencher'!H953</f>
        <v>5211-30</v>
      </c>
      <c r="G944" s="14">
        <f>'[1]TCE - ANEXO II - Preencher'!I953</f>
        <v>44197</v>
      </c>
      <c r="H944" s="13" t="str">
        <f>'[1]TCE - ANEXO II - Preencher'!J953</f>
        <v>1 - Plantonista</v>
      </c>
      <c r="I944" s="13">
        <f>'[1]TCE - ANEXO II - Preencher'!K953</f>
        <v>44</v>
      </c>
      <c r="J944" s="15">
        <f>'[1]TCE - ANEXO II - Preencher'!L953</f>
        <v>1100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55</v>
      </c>
      <c r="N944" s="16">
        <f>'[1]TCE - ANEXO II - Preencher'!S953</f>
        <v>0</v>
      </c>
      <c r="O944" s="17">
        <f>'[1]TCE - ANEXO II - Preencher'!W953</f>
        <v>162.02000000000001</v>
      </c>
      <c r="P944" s="18">
        <f>'[1]TCE - ANEXO II - Preencher'!X953</f>
        <v>992.98</v>
      </c>
      <c r="Q944" s="21"/>
    </row>
    <row r="945" spans="1:17" x14ac:dyDescent="0.2">
      <c r="A945" s="8">
        <f>IFERROR(VLOOKUP(B945,'[1]DADOS (OCULTAR)'!$P$3:$R$56,3,0),"")</f>
        <v>10988301000633</v>
      </c>
      <c r="B945" s="9" t="str">
        <f>'[1]TCE - ANEXO II - Preencher'!C954</f>
        <v>HOSPITAL PELÓPIDAS SILVEIRA</v>
      </c>
      <c r="C945" s="10"/>
      <c r="D945" s="11" t="str">
        <f>'[1]TCE - ANEXO II - Preencher'!E954</f>
        <v>RAQUEL MARIA DA SILVA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 t="str">
        <f>'[1]TCE - ANEXO II - Preencher'!H954</f>
        <v>3222-05</v>
      </c>
      <c r="G945" s="14">
        <f>'[1]TCE - ANEXO II - Preencher'!I954</f>
        <v>44197</v>
      </c>
      <c r="H945" s="13" t="str">
        <f>'[1]TCE - ANEXO II - Preencher'!J954</f>
        <v>1 - Plantonista</v>
      </c>
      <c r="I945" s="13">
        <f>'[1]TCE - ANEXO II - Preencher'!K954</f>
        <v>44</v>
      </c>
      <c r="J945" s="15">
        <f>'[1]TCE - ANEXO II - Preencher'!L954</f>
        <v>1100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595.99</v>
      </c>
      <c r="N945" s="16">
        <f>'[1]TCE - ANEXO II - Preencher'!S954</f>
        <v>110</v>
      </c>
      <c r="O945" s="17">
        <f>'[1]TCE - ANEXO II - Preencher'!W954</f>
        <v>660.29</v>
      </c>
      <c r="P945" s="18">
        <f>'[1]TCE - ANEXO II - Preencher'!X954</f>
        <v>1145.7</v>
      </c>
      <c r="Q945" s="21"/>
    </row>
    <row r="946" spans="1:17" x14ac:dyDescent="0.2">
      <c r="A946" s="8">
        <f>IFERROR(VLOOKUP(B946,'[1]DADOS (OCULTAR)'!$P$3:$R$56,3,0),"")</f>
        <v>10988301000633</v>
      </c>
      <c r="B946" s="9" t="str">
        <f>'[1]TCE - ANEXO II - Preencher'!C955</f>
        <v>HOSPITAL PELÓPIDAS SILVEIRA</v>
      </c>
      <c r="C946" s="10"/>
      <c r="D946" s="11" t="str">
        <f>'[1]TCE - ANEXO II - Preencher'!E955</f>
        <v>RAQUEL MARIA DA SILVA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 t="str">
        <f>'[1]TCE - ANEXO II - Preencher'!H955</f>
        <v>3222-05</v>
      </c>
      <c r="G946" s="14">
        <f>'[1]TCE - ANEXO II - Preencher'!I955</f>
        <v>44197</v>
      </c>
      <c r="H946" s="13" t="str">
        <f>'[1]TCE - ANEXO II - Preencher'!J955</f>
        <v>1 - Plantonista</v>
      </c>
      <c r="I946" s="13">
        <f>'[1]TCE - ANEXO II - Preencher'!K955</f>
        <v>44</v>
      </c>
      <c r="J946" s="15">
        <f>'[1]TCE - ANEXO II - Preencher'!L955</f>
        <v>1100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500.6</v>
      </c>
      <c r="N946" s="16">
        <f>'[1]TCE - ANEXO II - Preencher'!S955</f>
        <v>0</v>
      </c>
      <c r="O946" s="17">
        <f>'[1]TCE - ANEXO II - Preencher'!W955</f>
        <v>228.89</v>
      </c>
      <c r="P946" s="18">
        <f>'[1]TCE - ANEXO II - Preencher'!X955</f>
        <v>1371.71</v>
      </c>
      <c r="Q946" s="21"/>
    </row>
    <row r="947" spans="1:17" x14ac:dyDescent="0.2">
      <c r="A947" s="8">
        <f>IFERROR(VLOOKUP(B947,'[1]DADOS (OCULTAR)'!$P$3:$R$56,3,0),"")</f>
        <v>10988301000633</v>
      </c>
      <c r="B947" s="9" t="str">
        <f>'[1]TCE - ANEXO II - Preencher'!C956</f>
        <v>HOSPITAL PELÓPIDAS SILVEIRA</v>
      </c>
      <c r="C947" s="10"/>
      <c r="D947" s="11" t="str">
        <f>'[1]TCE - ANEXO II - Preencher'!E956</f>
        <v>RAQUELLE FRANCISCA DA SILVA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3222-05</v>
      </c>
      <c r="G947" s="14">
        <f>'[1]TCE - ANEXO II - Preencher'!I956</f>
        <v>44197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1100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348.15</v>
      </c>
      <c r="N947" s="16">
        <f>'[1]TCE - ANEXO II - Preencher'!S956</f>
        <v>110</v>
      </c>
      <c r="O947" s="17">
        <f>'[1]TCE - ANEXO II - Preencher'!W956</f>
        <v>193.21</v>
      </c>
      <c r="P947" s="18">
        <f>'[1]TCE - ANEXO II - Preencher'!X956</f>
        <v>1364.94</v>
      </c>
      <c r="Q947" s="21"/>
    </row>
    <row r="948" spans="1:17" x14ac:dyDescent="0.2">
      <c r="A948" s="8">
        <f>IFERROR(VLOOKUP(B948,'[1]DADOS (OCULTAR)'!$P$3:$R$56,3,0),"")</f>
        <v>10988301000633</v>
      </c>
      <c r="B948" s="9" t="str">
        <f>'[1]TCE - ANEXO II - Preencher'!C957</f>
        <v>HOSPITAL PELÓPIDAS SILVEIRA</v>
      </c>
      <c r="C948" s="10"/>
      <c r="D948" s="11" t="str">
        <f>'[1]TCE - ANEXO II - Preencher'!E957</f>
        <v>RAYANE DA SILVA FREITAS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3222-05</v>
      </c>
      <c r="G948" s="14">
        <f>'[1]TCE - ANEXO II - Preencher'!I957</f>
        <v>44197</v>
      </c>
      <c r="H948" s="13" t="str">
        <f>'[1]TCE - ANEXO II - Preencher'!J957</f>
        <v>1 - Plantonista</v>
      </c>
      <c r="I948" s="13">
        <f>'[1]TCE - ANEXO II - Preencher'!K957</f>
        <v>44</v>
      </c>
      <c r="J948" s="15">
        <f>'[1]TCE - ANEXO II - Preencher'!L957</f>
        <v>1100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2909.45</v>
      </c>
      <c r="N948" s="16">
        <f>'[1]TCE - ANEXO II - Preencher'!S957</f>
        <v>110</v>
      </c>
      <c r="O948" s="17">
        <f>'[1]TCE - ANEXO II - Preencher'!W957</f>
        <v>333.08</v>
      </c>
      <c r="P948" s="18">
        <f>'[1]TCE - ANEXO II - Preencher'!X957</f>
        <v>3786.37</v>
      </c>
      <c r="Q948" s="21"/>
    </row>
    <row r="949" spans="1:17" x14ac:dyDescent="0.2">
      <c r="A949" s="8">
        <f>IFERROR(VLOOKUP(B949,'[1]DADOS (OCULTAR)'!$P$3:$R$56,3,0),"")</f>
        <v>10988301000633</v>
      </c>
      <c r="B949" s="9" t="str">
        <f>'[1]TCE - ANEXO II - Preencher'!C958</f>
        <v>HOSPITAL PELÓPIDAS SILVEIRA</v>
      </c>
      <c r="C949" s="10"/>
      <c r="D949" s="11" t="str">
        <f>'[1]TCE - ANEXO II - Preencher'!E958</f>
        <v>REBECA JULIANA MARIA FERREIRA</v>
      </c>
      <c r="E949" s="12" t="str">
        <f>IF('[1]TCE - ANEXO II - Preencher'!G958="4 - Assistência Odontológica","2 - Outros Profissionais da saúde",'[1]TCE - ANEXO II - Preencher'!G958)</f>
        <v>3 - Administrativo</v>
      </c>
      <c r="F949" s="13" t="str">
        <f>'[1]TCE - ANEXO II - Preencher'!H958</f>
        <v>4110-10</v>
      </c>
      <c r="G949" s="14">
        <f>'[1]TCE - ANEXO II - Preencher'!I958</f>
        <v>44197</v>
      </c>
      <c r="H949" s="13" t="str">
        <f>'[1]TCE - ANEXO II - Preencher'!J958</f>
        <v>1 - Plantonista</v>
      </c>
      <c r="I949" s="13">
        <f>'[1]TCE - ANEXO II - Preencher'!K958</f>
        <v>44</v>
      </c>
      <c r="J949" s="15">
        <f>'[1]TCE - ANEXO II - Preencher'!L958</f>
        <v>1100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204.33</v>
      </c>
      <c r="N949" s="16">
        <f>'[1]TCE - ANEXO II - Preencher'!S958</f>
        <v>0</v>
      </c>
      <c r="O949" s="17">
        <f>'[1]TCE - ANEXO II - Preencher'!W958</f>
        <v>199.56</v>
      </c>
      <c r="P949" s="18">
        <f>'[1]TCE - ANEXO II - Preencher'!X958</f>
        <v>1104.77</v>
      </c>
      <c r="Q949" s="21"/>
    </row>
    <row r="950" spans="1:17" x14ac:dyDescent="0.2">
      <c r="A950" s="8">
        <f>IFERROR(VLOOKUP(B950,'[1]DADOS (OCULTAR)'!$P$3:$R$56,3,0),"")</f>
        <v>10988301000633</v>
      </c>
      <c r="B950" s="9" t="str">
        <f>'[1]TCE - ANEXO II - Preencher'!C959</f>
        <v>HOSPITAL PELÓPIDAS SILVEIRA</v>
      </c>
      <c r="C950" s="10"/>
      <c r="D950" s="11" t="str">
        <f>'[1]TCE - ANEXO II - Preencher'!E959</f>
        <v>REBECA MATOS VELEZ DE ANDRADE LIMA</v>
      </c>
      <c r="E950" s="12" t="str">
        <f>IF('[1]TCE - ANEXO II - Preencher'!G959="4 - Assistência Odontológica","2 - Outros Profissionais da saúde",'[1]TCE - ANEXO II - Preencher'!G959)</f>
        <v>1 - Médico</v>
      </c>
      <c r="F950" s="13" t="str">
        <f>'[1]TCE - ANEXO II - Preencher'!H959</f>
        <v>2251-20</v>
      </c>
      <c r="G950" s="14">
        <f>'[1]TCE - ANEXO II - Preencher'!I959</f>
        <v>44197</v>
      </c>
      <c r="H950" s="13" t="str">
        <f>'[1]TCE - ANEXO II - Preencher'!J959</f>
        <v>1 - Plantonista</v>
      </c>
      <c r="I950" s="13">
        <f>'[1]TCE - ANEXO II - Preencher'!K959</f>
        <v>24</v>
      </c>
      <c r="J950" s="15">
        <f>'[1]TCE - ANEXO II - Preencher'!L959</f>
        <v>3168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378.4</v>
      </c>
      <c r="N950" s="16">
        <f>'[1]TCE - ANEXO II - Preencher'!S959</f>
        <v>5182.78</v>
      </c>
      <c r="O950" s="17">
        <f>'[1]TCE - ANEXO II - Preencher'!W959</f>
        <v>2076.34</v>
      </c>
      <c r="P950" s="18">
        <f>'[1]TCE - ANEXO II - Preencher'!X959</f>
        <v>6652.84</v>
      </c>
      <c r="Q950" s="21"/>
    </row>
    <row r="951" spans="1:17" x14ac:dyDescent="0.2">
      <c r="A951" s="8">
        <f>IFERROR(VLOOKUP(B951,'[1]DADOS (OCULTAR)'!$P$3:$R$56,3,0),"")</f>
        <v>10988301000633</v>
      </c>
      <c r="B951" s="9" t="str">
        <f>'[1]TCE - ANEXO II - Preencher'!C960</f>
        <v>HOSPITAL PELÓPIDAS SILVEIRA</v>
      </c>
      <c r="C951" s="10"/>
      <c r="D951" s="11" t="str">
        <f>'[1]TCE - ANEXO II - Preencher'!E960</f>
        <v>REBECA VAZ VIEIRA DE CASTRO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 t="str">
        <f>'[1]TCE - ANEXO II - Preencher'!H960</f>
        <v>2235-05</v>
      </c>
      <c r="G951" s="14">
        <f>'[1]TCE - ANEXO II - Preencher'!I960</f>
        <v>44197</v>
      </c>
      <c r="H951" s="13" t="str">
        <f>'[1]TCE - ANEXO II - Preencher'!J960</f>
        <v>1 - Plantonista</v>
      </c>
      <c r="I951" s="13">
        <f>'[1]TCE - ANEXO II - Preencher'!K960</f>
        <v>40</v>
      </c>
      <c r="J951" s="15">
        <f>'[1]TCE - ANEXO II - Preencher'!L960</f>
        <v>2055.94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1169.3900000000001</v>
      </c>
      <c r="N951" s="16">
        <f>'[1]TCE - ANEXO II - Preencher'!S960</f>
        <v>719.58</v>
      </c>
      <c r="O951" s="17">
        <f>'[1]TCE - ANEXO II - Preencher'!W960</f>
        <v>567.91999999999996</v>
      </c>
      <c r="P951" s="18">
        <f>'[1]TCE - ANEXO II - Preencher'!X960</f>
        <v>3376.99</v>
      </c>
      <c r="Q951" s="21"/>
    </row>
    <row r="952" spans="1:17" x14ac:dyDescent="0.2">
      <c r="A952" s="8">
        <f>IFERROR(VLOOKUP(B952,'[1]DADOS (OCULTAR)'!$P$3:$R$56,3,0),"")</f>
        <v>10988301000633</v>
      </c>
      <c r="B952" s="9" t="str">
        <f>'[1]TCE - ANEXO II - Preencher'!C961</f>
        <v>HOSPITAL PELÓPIDAS SILVEIRA</v>
      </c>
      <c r="C952" s="10"/>
      <c r="D952" s="11" t="str">
        <f>'[1]TCE - ANEXO II - Preencher'!E961</f>
        <v>REBECCA BECKER TORRES</v>
      </c>
      <c r="E952" s="12" t="str">
        <f>IF('[1]TCE - ANEXO II - Preencher'!G961="4 - Assistência Odontológica","2 - Outros Profissionais da saúde",'[1]TCE - ANEXO II - Preencher'!G961)</f>
        <v>2 - Outros Profissionais da Saúde</v>
      </c>
      <c r="F952" s="13" t="str">
        <f>'[1]TCE - ANEXO II - Preencher'!H961</f>
        <v>2235-05</v>
      </c>
      <c r="G952" s="14">
        <f>'[1]TCE - ANEXO II - Preencher'!I961</f>
        <v>44197</v>
      </c>
      <c r="H952" s="13" t="str">
        <f>'[1]TCE - ANEXO II - Preencher'!J961</f>
        <v>1 - Plantonista</v>
      </c>
      <c r="I952" s="13">
        <f>'[1]TCE - ANEXO II - Preencher'!K961</f>
        <v>40</v>
      </c>
      <c r="J952" s="15">
        <f>'[1]TCE - ANEXO II - Preencher'!L961</f>
        <v>2055.94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1034.25</v>
      </c>
      <c r="N952" s="16">
        <f>'[1]TCE - ANEXO II - Preencher'!S961</f>
        <v>832.66</v>
      </c>
      <c r="O952" s="17">
        <f>'[1]TCE - ANEXO II - Preencher'!W961</f>
        <v>590.5</v>
      </c>
      <c r="P952" s="18">
        <f>'[1]TCE - ANEXO II - Preencher'!X961</f>
        <v>3332.35</v>
      </c>
      <c r="Q952" s="21"/>
    </row>
    <row r="953" spans="1:17" x14ac:dyDescent="0.2">
      <c r="A953" s="8">
        <f>IFERROR(VLOOKUP(B953,'[1]DADOS (OCULTAR)'!$P$3:$R$56,3,0),"")</f>
        <v>10988301000633</v>
      </c>
      <c r="B953" s="9" t="str">
        <f>'[1]TCE - ANEXO II - Preencher'!C962</f>
        <v>HOSPITAL PELÓPIDAS SILVEIRA</v>
      </c>
      <c r="C953" s="10"/>
      <c r="D953" s="11" t="str">
        <f>'[1]TCE - ANEXO II - Preencher'!E962</f>
        <v>REGINA CARVALHO SANTANA  DA SILVA</v>
      </c>
      <c r="E953" s="12" t="str">
        <f>IF('[1]TCE - ANEXO II - Preencher'!G962="4 - Assistência Odontológica","2 - Outros Profissionais da saúde",'[1]TCE - ANEXO II - Preencher'!G962)</f>
        <v>2 - Outros Profissionais da Saúde</v>
      </c>
      <c r="F953" s="13" t="str">
        <f>'[1]TCE - ANEXO II - Preencher'!H962</f>
        <v>3222-05</v>
      </c>
      <c r="G953" s="14">
        <f>'[1]TCE - ANEXO II - Preencher'!I962</f>
        <v>44197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1100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388.87</v>
      </c>
      <c r="N953" s="16">
        <f>'[1]TCE - ANEXO II - Preencher'!S962</f>
        <v>0</v>
      </c>
      <c r="O953" s="17">
        <f>'[1]TCE - ANEXO II - Preencher'!W962</f>
        <v>147.84</v>
      </c>
      <c r="P953" s="18">
        <f>'[1]TCE - ANEXO II - Preencher'!X962</f>
        <v>1341.03</v>
      </c>
      <c r="Q953" s="21"/>
    </row>
    <row r="954" spans="1:17" x14ac:dyDescent="0.2">
      <c r="A954" s="8">
        <f>IFERROR(VLOOKUP(B954,'[1]DADOS (OCULTAR)'!$P$3:$R$56,3,0),"")</f>
        <v>10988301000633</v>
      </c>
      <c r="B954" s="9" t="str">
        <f>'[1]TCE - ANEXO II - Preencher'!C963</f>
        <v>HOSPITAL PELÓPIDAS SILVEIRA</v>
      </c>
      <c r="C954" s="10"/>
      <c r="D954" s="11" t="str">
        <f>'[1]TCE - ANEXO II - Preencher'!E963</f>
        <v>REGIVANIA DE BARROS MONTEIRO</v>
      </c>
      <c r="E954" s="12" t="str">
        <f>IF('[1]TCE - ANEXO II - Preencher'!G963="4 - Assistência Odontológica","2 - Outros Profissionais da saúde",'[1]TCE - ANEXO II - Preencher'!G963)</f>
        <v>3 - Administrativo</v>
      </c>
      <c r="F954" s="13" t="str">
        <f>'[1]TCE - ANEXO II - Preencher'!H963</f>
        <v>4110-10</v>
      </c>
      <c r="G954" s="14">
        <f>'[1]TCE - ANEXO II - Preencher'!I963</f>
        <v>44197</v>
      </c>
      <c r="H954" s="13" t="str">
        <f>'[1]TCE - ANEXO II - Preencher'!J963</f>
        <v>2 - Diarista</v>
      </c>
      <c r="I954" s="13">
        <f>'[1]TCE - ANEXO II - Preencher'!K963</f>
        <v>44</v>
      </c>
      <c r="J954" s="15">
        <f>'[1]TCE - ANEXO II - Preencher'!L963</f>
        <v>1100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55</v>
      </c>
      <c r="N954" s="16">
        <f>'[1]TCE - ANEXO II - Preencher'!S963</f>
        <v>0</v>
      </c>
      <c r="O954" s="17">
        <f>'[1]TCE - ANEXO II - Preencher'!W963</f>
        <v>549.41</v>
      </c>
      <c r="P954" s="18">
        <f>'[1]TCE - ANEXO II - Preencher'!X963</f>
        <v>605.59</v>
      </c>
      <c r="Q954" s="21"/>
    </row>
    <row r="955" spans="1:17" x14ac:dyDescent="0.2">
      <c r="A955" s="8">
        <f>IFERROR(VLOOKUP(B955,'[1]DADOS (OCULTAR)'!$P$3:$R$56,3,0),"")</f>
        <v>10988301000633</v>
      </c>
      <c r="B955" s="9" t="str">
        <f>'[1]TCE - ANEXO II - Preencher'!C964</f>
        <v>HOSPITAL PELÓPIDAS SILVEIRA</v>
      </c>
      <c r="C955" s="10"/>
      <c r="D955" s="11" t="str">
        <f>'[1]TCE - ANEXO II - Preencher'!E964</f>
        <v>REJANE EDUARDO DA SILVA BEZERRA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 t="str">
        <f>'[1]TCE - ANEXO II - Preencher'!H964</f>
        <v>3222-05</v>
      </c>
      <c r="G955" s="14">
        <f>'[1]TCE - ANEXO II - Preencher'!I964</f>
        <v>44197</v>
      </c>
      <c r="H955" s="13" t="str">
        <f>'[1]TCE - ANEXO II - Preencher'!J964</f>
        <v>1 - Plantonista</v>
      </c>
      <c r="I955" s="13">
        <f>'[1]TCE - ANEXO II - Preencher'!K964</f>
        <v>44</v>
      </c>
      <c r="J955" s="15">
        <f>'[1]TCE - ANEXO II - Preencher'!L964</f>
        <v>1100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595.9</v>
      </c>
      <c r="N955" s="16">
        <f>'[1]TCE - ANEXO II - Preencher'!S964</f>
        <v>0</v>
      </c>
      <c r="O955" s="17">
        <f>'[1]TCE - ANEXO II - Preencher'!W964</f>
        <v>582.71</v>
      </c>
      <c r="P955" s="18">
        <f>'[1]TCE - ANEXO II - Preencher'!X964</f>
        <v>1113.19</v>
      </c>
      <c r="Q955" s="21"/>
    </row>
    <row r="956" spans="1:17" x14ac:dyDescent="0.2">
      <c r="A956" s="8">
        <f>IFERROR(VLOOKUP(B956,'[1]DADOS (OCULTAR)'!$P$3:$R$56,3,0),"")</f>
        <v>10988301000633</v>
      </c>
      <c r="B956" s="9" t="str">
        <f>'[1]TCE - ANEXO II - Preencher'!C965</f>
        <v>HOSPITAL PELÓPIDAS SILVEIRA</v>
      </c>
      <c r="C956" s="10"/>
      <c r="D956" s="11" t="str">
        <f>'[1]TCE - ANEXO II - Preencher'!E965</f>
        <v>REJANE ELOI DE LIMA</v>
      </c>
      <c r="E956" s="12" t="str">
        <f>IF('[1]TCE - ANEXO II - Preencher'!G965="4 - Assistência Odontológica","2 - Outros Profissionais da saúde",'[1]TCE - ANEXO II - Preencher'!G965)</f>
        <v>3 - Administrativo</v>
      </c>
      <c r="F956" s="13" t="str">
        <f>'[1]TCE - ANEXO II - Preencher'!H965</f>
        <v>4110-10</v>
      </c>
      <c r="G956" s="14">
        <f>'[1]TCE - ANEXO II - Preencher'!I965</f>
        <v>44197</v>
      </c>
      <c r="H956" s="13" t="str">
        <f>'[1]TCE - ANEXO II - Preencher'!J965</f>
        <v>2 - Diarista</v>
      </c>
      <c r="I956" s="13">
        <f>'[1]TCE - ANEXO II - Preencher'!K965</f>
        <v>44</v>
      </c>
      <c r="J956" s="15">
        <f>'[1]TCE - ANEXO II - Preencher'!L965</f>
        <v>1100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55</v>
      </c>
      <c r="N956" s="16">
        <f>'[1]TCE - ANEXO II - Preencher'!S965</f>
        <v>0</v>
      </c>
      <c r="O956" s="17">
        <f>'[1]TCE - ANEXO II - Preencher'!W965</f>
        <v>196.23</v>
      </c>
      <c r="P956" s="18">
        <f>'[1]TCE - ANEXO II - Preencher'!X965</f>
        <v>958.77</v>
      </c>
      <c r="Q956" s="21"/>
    </row>
    <row r="957" spans="1:17" x14ac:dyDescent="0.2">
      <c r="A957" s="8">
        <f>IFERROR(VLOOKUP(B957,'[1]DADOS (OCULTAR)'!$P$3:$R$56,3,0),"")</f>
        <v>10988301000633</v>
      </c>
      <c r="B957" s="9" t="str">
        <f>'[1]TCE - ANEXO II - Preencher'!C966</f>
        <v>HOSPITAL PELÓPIDAS SILVEIRA</v>
      </c>
      <c r="C957" s="10"/>
      <c r="D957" s="11" t="str">
        <f>'[1]TCE - ANEXO II - Preencher'!E966</f>
        <v>RENATA ALVES DE LIMA</v>
      </c>
      <c r="E957" s="12" t="str">
        <f>IF('[1]TCE - ANEXO II - Preencher'!G966="4 - Assistência Odontológica","2 - Outros Profissionais da saúde",'[1]TCE - ANEXO II - Preencher'!G966)</f>
        <v>2 - Outros Profissionais da Saúde</v>
      </c>
      <c r="F957" s="13" t="str">
        <f>'[1]TCE - ANEXO II - Preencher'!H966</f>
        <v>3222-05</v>
      </c>
      <c r="G957" s="14">
        <f>'[1]TCE - ANEXO II - Preencher'!I966</f>
        <v>44197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1100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227.72</v>
      </c>
      <c r="N957" s="16">
        <f>'[1]TCE - ANEXO II - Preencher'!S966</f>
        <v>0</v>
      </c>
      <c r="O957" s="17">
        <f>'[1]TCE - ANEXO II - Preencher'!W966</f>
        <v>124.3</v>
      </c>
      <c r="P957" s="18">
        <f>'[1]TCE - ANEXO II - Preencher'!X966</f>
        <v>1203.42</v>
      </c>
      <c r="Q957" s="21"/>
    </row>
    <row r="958" spans="1:17" x14ac:dyDescent="0.2">
      <c r="A958" s="8">
        <f>IFERROR(VLOOKUP(B958,'[1]DADOS (OCULTAR)'!$P$3:$R$56,3,0),"")</f>
        <v>10988301000633</v>
      </c>
      <c r="B958" s="9" t="str">
        <f>'[1]TCE - ANEXO II - Preencher'!C967</f>
        <v>HOSPITAL PELÓPIDAS SILVEIRA</v>
      </c>
      <c r="C958" s="10"/>
      <c r="D958" s="11" t="str">
        <f>'[1]TCE - ANEXO II - Preencher'!E967</f>
        <v>RENATA AMARAL ANDRADE DE MENDONCA</v>
      </c>
      <c r="E958" s="12" t="str">
        <f>IF('[1]TCE - ANEXO II - Preencher'!G967="4 - Assistência Odontológica","2 - Outros Profissionais da saúde",'[1]TCE - ANEXO II - Preencher'!G967)</f>
        <v>1 - Médico</v>
      </c>
      <c r="F958" s="13" t="str">
        <f>'[1]TCE - ANEXO II - Preencher'!H967</f>
        <v>2251-12</v>
      </c>
      <c r="G958" s="14">
        <f>'[1]TCE - ANEXO II - Preencher'!I967</f>
        <v>44197</v>
      </c>
      <c r="H958" s="13" t="str">
        <f>'[1]TCE - ANEXO II - Preencher'!J967</f>
        <v>2 - Diarista</v>
      </c>
      <c r="I958" s="13">
        <f>'[1]TCE - ANEXO II - Preencher'!K967</f>
        <v>40</v>
      </c>
      <c r="J958" s="15">
        <f>'[1]TCE - ANEXO II - Preencher'!L967</f>
        <v>352</v>
      </c>
      <c r="K958" s="15">
        <f>'[1]TCE - ANEXO II - Preencher'!P967</f>
        <v>13132.23</v>
      </c>
      <c r="L958" s="15">
        <f>'[1]TCE - ANEXO II - Preencher'!Q967</f>
        <v>0</v>
      </c>
      <c r="M958" s="15">
        <f>'[1]TCE - ANEXO II - Preencher'!R967</f>
        <v>32.270000000000003</v>
      </c>
      <c r="N958" s="16">
        <f>'[1]TCE - ANEXO II - Preencher'!S967</f>
        <v>329.93</v>
      </c>
      <c r="O958" s="17">
        <f>'[1]TCE - ANEXO II - Preencher'!W967</f>
        <v>13218.66</v>
      </c>
      <c r="P958" s="18">
        <f>'[1]TCE - ANEXO II - Preencher'!X967</f>
        <v>627.77000000000044</v>
      </c>
      <c r="Q958" s="21"/>
    </row>
    <row r="959" spans="1:17" x14ac:dyDescent="0.2">
      <c r="A959" s="8">
        <f>IFERROR(VLOOKUP(B959,'[1]DADOS (OCULTAR)'!$P$3:$R$56,3,0),"")</f>
        <v>10988301000633</v>
      </c>
      <c r="B959" s="9" t="str">
        <f>'[1]TCE - ANEXO II - Preencher'!C968</f>
        <v>HOSPITAL PELÓPIDAS SILVEIRA</v>
      </c>
      <c r="C959" s="10"/>
      <c r="D959" s="11" t="str">
        <f>'[1]TCE - ANEXO II - Preencher'!E968</f>
        <v>RENATA CAMPOS PEREIRA</v>
      </c>
      <c r="E959" s="12" t="str">
        <f>IF('[1]TCE - ANEXO II - Preencher'!G968="4 - Assistência Odontológica","2 - Outros Profissionais da saúde",'[1]TCE - ANEXO II - Preencher'!G968)</f>
        <v>2 - Outros Profissionais da Saúde</v>
      </c>
      <c r="F959" s="13" t="str">
        <f>'[1]TCE - ANEXO II - Preencher'!H968</f>
        <v>3222-05</v>
      </c>
      <c r="G959" s="14">
        <f>'[1]TCE - ANEXO II - Preencher'!I968</f>
        <v>44197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2757.78</v>
      </c>
      <c r="N959" s="16">
        <f>'[1]TCE - ANEXO II - Preencher'!S968</f>
        <v>0</v>
      </c>
      <c r="O959" s="17">
        <f>'[1]TCE - ANEXO II - Preencher'!W968</f>
        <v>2757.78</v>
      </c>
      <c r="P959" s="18">
        <f>'[1]TCE - ANEXO II - Preencher'!X968</f>
        <v>0</v>
      </c>
      <c r="Q959" s="21"/>
    </row>
    <row r="960" spans="1:17" x14ac:dyDescent="0.2">
      <c r="A960" s="8">
        <f>IFERROR(VLOOKUP(B960,'[1]DADOS (OCULTAR)'!$P$3:$R$56,3,0),"")</f>
        <v>10988301000633</v>
      </c>
      <c r="B960" s="9" t="str">
        <f>'[1]TCE - ANEXO II - Preencher'!C969</f>
        <v>HOSPITAL PELÓPIDAS SILVEIRA</v>
      </c>
      <c r="C960" s="10"/>
      <c r="D960" s="11" t="str">
        <f>'[1]TCE - ANEXO II - Preencher'!E969</f>
        <v>RENATA KELLE GOMES DA SILVA</v>
      </c>
      <c r="E960" s="12" t="str">
        <f>IF('[1]TCE - ANEXO II - Preencher'!G969="4 - Assistência Odontológica","2 - Outros Profissionais da saúde",'[1]TCE - ANEXO II - Preencher'!G969)</f>
        <v>2 - Outros Profissionais da Saúde</v>
      </c>
      <c r="F960" s="13" t="str">
        <f>'[1]TCE - ANEXO II - Preencher'!H969</f>
        <v>3222-05</v>
      </c>
      <c r="G960" s="14">
        <f>'[1]TCE - ANEXO II - Preencher'!I969</f>
        <v>44197</v>
      </c>
      <c r="H960" s="13" t="str">
        <f>'[1]TCE - ANEXO II - Preencher'!J969</f>
        <v>1 - Plantonista</v>
      </c>
      <c r="I960" s="13">
        <f>'[1]TCE - ANEXO II - Preencher'!K969</f>
        <v>44</v>
      </c>
      <c r="J960" s="15">
        <f>'[1]TCE - ANEXO II - Preencher'!L969</f>
        <v>1100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507.19</v>
      </c>
      <c r="N960" s="16">
        <f>'[1]TCE - ANEXO II - Preencher'!S969</f>
        <v>110</v>
      </c>
      <c r="O960" s="17">
        <f>'[1]TCE - ANEXO II - Preencher'!W969</f>
        <v>1059.23</v>
      </c>
      <c r="P960" s="18">
        <f>'[1]TCE - ANEXO II - Preencher'!X969</f>
        <v>657.96</v>
      </c>
      <c r="Q960" s="21"/>
    </row>
    <row r="961" spans="1:17" x14ac:dyDescent="0.2">
      <c r="A961" s="8">
        <f>IFERROR(VLOOKUP(B961,'[1]DADOS (OCULTAR)'!$P$3:$R$56,3,0),"")</f>
        <v>10988301000633</v>
      </c>
      <c r="B961" s="9" t="str">
        <f>'[1]TCE - ANEXO II - Preencher'!C970</f>
        <v>HOSPITAL PELÓPIDAS SILVEIRA</v>
      </c>
      <c r="C961" s="10"/>
      <c r="D961" s="11" t="str">
        <f>'[1]TCE - ANEXO II - Preencher'!E970</f>
        <v>RENATA LOPES DA SILVA</v>
      </c>
      <c r="E961" s="12" t="str">
        <f>IF('[1]TCE - ANEXO II - Preencher'!G970="4 - Assistência Odontológica","2 - Outros Profissionais da saúde",'[1]TCE - ANEXO II - Preencher'!G970)</f>
        <v>2 - Outros Profissionais da Saúde</v>
      </c>
      <c r="F961" s="13" t="str">
        <f>'[1]TCE - ANEXO II - Preencher'!H970</f>
        <v>5211-30</v>
      </c>
      <c r="G961" s="14">
        <f>'[1]TCE - ANEXO II - Preencher'!I970</f>
        <v>44197</v>
      </c>
      <c r="H961" s="13" t="str">
        <f>'[1]TCE - ANEXO II - Preencher'!J970</f>
        <v>1 - Plantonista</v>
      </c>
      <c r="I961" s="13">
        <f>'[1]TCE - ANEXO II - Preencher'!K970</f>
        <v>44</v>
      </c>
      <c r="J961" s="15">
        <f>'[1]TCE - ANEXO II - Preencher'!L970</f>
        <v>1100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195</v>
      </c>
      <c r="N961" s="16">
        <f>'[1]TCE - ANEXO II - Preencher'!S970</f>
        <v>0</v>
      </c>
      <c r="O961" s="17">
        <f>'[1]TCE - ANEXO II - Preencher'!W970</f>
        <v>239.21</v>
      </c>
      <c r="P961" s="18">
        <f>'[1]TCE - ANEXO II - Preencher'!X970</f>
        <v>1055.79</v>
      </c>
      <c r="Q961" s="21"/>
    </row>
    <row r="962" spans="1:17" x14ac:dyDescent="0.2">
      <c r="A962" s="8">
        <f>IFERROR(VLOOKUP(B962,'[1]DADOS (OCULTAR)'!$P$3:$R$56,3,0),"")</f>
        <v>10988301000633</v>
      </c>
      <c r="B962" s="9" t="str">
        <f>'[1]TCE - ANEXO II - Preencher'!C971</f>
        <v>HOSPITAL PELÓPIDAS SILVEIRA</v>
      </c>
      <c r="C962" s="10"/>
      <c r="D962" s="11" t="str">
        <f>'[1]TCE - ANEXO II - Preencher'!E971</f>
        <v>RENATA RAIZZA MONTERAZZO CYSNEIROS</v>
      </c>
      <c r="E962" s="12" t="str">
        <f>IF('[1]TCE - ANEXO II - Preencher'!G971="4 - Assistência Odontológica","2 - Outros Profissionais da saúde",'[1]TCE - ANEXO II - Preencher'!G971)</f>
        <v>1 - Médico</v>
      </c>
      <c r="F962" s="13" t="str">
        <f>'[1]TCE - ANEXO II - Preencher'!H971</f>
        <v>2251-25</v>
      </c>
      <c r="G962" s="14">
        <f>'[1]TCE - ANEXO II - Preencher'!I971</f>
        <v>44197</v>
      </c>
      <c r="H962" s="13" t="str">
        <f>'[1]TCE - ANEXO II - Preencher'!J971</f>
        <v>1 - Plantonista</v>
      </c>
      <c r="I962" s="13">
        <f>'[1]TCE - ANEXO II - Preencher'!K971</f>
        <v>24</v>
      </c>
      <c r="J962" s="15">
        <f>'[1]TCE - ANEXO II - Preencher'!L971</f>
        <v>3168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4398.63</v>
      </c>
      <c r="N962" s="16">
        <f>'[1]TCE - ANEXO II - Preencher'!S971</f>
        <v>6500.4</v>
      </c>
      <c r="O962" s="17">
        <f>'[1]TCE - ANEXO II - Preencher'!W971</f>
        <v>3769.59</v>
      </c>
      <c r="P962" s="18">
        <f>'[1]TCE - ANEXO II - Preencher'!X971</f>
        <v>10297.439999999999</v>
      </c>
      <c r="Q962" s="21"/>
    </row>
    <row r="963" spans="1:17" x14ac:dyDescent="0.2">
      <c r="A963" s="8">
        <f>IFERROR(VLOOKUP(B963,'[1]DADOS (OCULTAR)'!$P$3:$R$56,3,0),"")</f>
        <v>10988301000633</v>
      </c>
      <c r="B963" s="9" t="str">
        <f>'[1]TCE - ANEXO II - Preencher'!C972</f>
        <v>HOSPITAL PELÓPIDAS SILVEIRA</v>
      </c>
      <c r="C963" s="10"/>
      <c r="D963" s="11" t="str">
        <f>'[1]TCE - ANEXO II - Preencher'!E972</f>
        <v>RICARDO FERNANDO NUNES DOS SANTOS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 t="str">
        <f>'[1]TCE - ANEXO II - Preencher'!H972</f>
        <v>5151-10</v>
      </c>
      <c r="G963" s="14">
        <f>'[1]TCE - ANEXO II - Preencher'!I972</f>
        <v>44197</v>
      </c>
      <c r="H963" s="13" t="str">
        <f>'[1]TCE - ANEXO II - Preencher'!J972</f>
        <v>1 - Plantonista</v>
      </c>
      <c r="I963" s="13">
        <f>'[1]TCE - ANEXO II - Preencher'!K972</f>
        <v>44</v>
      </c>
      <c r="J963" s="15">
        <f>'[1]TCE - ANEXO II - Preencher'!L972</f>
        <v>1100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468.14</v>
      </c>
      <c r="N963" s="16">
        <f>'[1]TCE - ANEXO II - Preencher'!S972</f>
        <v>0</v>
      </c>
      <c r="O963" s="17">
        <f>'[1]TCE - ANEXO II - Preencher'!W972</f>
        <v>208.31</v>
      </c>
      <c r="P963" s="18">
        <f>'[1]TCE - ANEXO II - Preencher'!X972</f>
        <v>1359.83</v>
      </c>
      <c r="Q963" s="21"/>
    </row>
    <row r="964" spans="1:17" x14ac:dyDescent="0.2">
      <c r="A964" s="8">
        <f>IFERROR(VLOOKUP(B964,'[1]DADOS (OCULTAR)'!$P$3:$R$56,3,0),"")</f>
        <v>10988301000633</v>
      </c>
      <c r="B964" s="9" t="str">
        <f>'[1]TCE - ANEXO II - Preencher'!C973</f>
        <v>HOSPITAL PELÓPIDAS SILVEIRA</v>
      </c>
      <c r="C964" s="10"/>
      <c r="D964" s="11" t="str">
        <f>'[1]TCE - ANEXO II - Preencher'!E973</f>
        <v>RICARDO JOSE DE SOUSA LIMA</v>
      </c>
      <c r="E964" s="12" t="str">
        <f>IF('[1]TCE - ANEXO II - Preencher'!G973="4 - Assistência Odontológica","2 - Outros Profissionais da saúde",'[1]TCE - ANEXO II - Preencher'!G973)</f>
        <v>3 - Administrativo</v>
      </c>
      <c r="F964" s="13" t="str">
        <f>'[1]TCE - ANEXO II - Preencher'!H973</f>
        <v>1312-10</v>
      </c>
      <c r="G964" s="14">
        <f>'[1]TCE - ANEXO II - Preencher'!I973</f>
        <v>44197</v>
      </c>
      <c r="H964" s="13" t="str">
        <f>'[1]TCE - ANEXO II - Preencher'!J973</f>
        <v>2 - Diarista</v>
      </c>
      <c r="I964" s="13">
        <f>'[1]TCE - ANEXO II - Preencher'!K973</f>
        <v>44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 x14ac:dyDescent="0.2">
      <c r="A965" s="8">
        <f>IFERROR(VLOOKUP(B965,'[1]DADOS (OCULTAR)'!$P$3:$R$56,3,0),"")</f>
        <v>10988301000633</v>
      </c>
      <c r="B965" s="9" t="str">
        <f>'[1]TCE - ANEXO II - Preencher'!C974</f>
        <v>HOSPITAL PELÓPIDAS SILVEIRA</v>
      </c>
      <c r="C965" s="10"/>
      <c r="D965" s="11" t="str">
        <f>'[1]TCE - ANEXO II - Preencher'!E974</f>
        <v>RICARDO JOSE ROCHA BARRETO</v>
      </c>
      <c r="E965" s="12" t="str">
        <f>IF('[1]TCE - ANEXO II - Preencher'!G974="4 - Assistência Odontológica","2 - Outros Profissionais da saúde",'[1]TCE - ANEXO II - Preencher'!G974)</f>
        <v>2 - Outros Profissionais da Saúde</v>
      </c>
      <c r="F965" s="13" t="str">
        <f>'[1]TCE - ANEXO II - Preencher'!H974</f>
        <v>2234-05</v>
      </c>
      <c r="G965" s="14">
        <f>'[1]TCE - ANEXO II - Preencher'!I974</f>
        <v>44197</v>
      </c>
      <c r="H965" s="13" t="str">
        <f>'[1]TCE - ANEXO II - Preencher'!J974</f>
        <v>2 - Diarista</v>
      </c>
      <c r="I965" s="13">
        <f>'[1]TCE - ANEXO II - Preencher'!K974</f>
        <v>40</v>
      </c>
      <c r="J965" s="15">
        <f>'[1]TCE - ANEXO II - Preencher'!L974</f>
        <v>3769.1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332.16</v>
      </c>
      <c r="N965" s="16">
        <f>'[1]TCE - ANEXO II - Preencher'!S974</f>
        <v>942.28</v>
      </c>
      <c r="O965" s="17">
        <f>'[1]TCE - ANEXO II - Preencher'!W974</f>
        <v>930.67</v>
      </c>
      <c r="P965" s="18">
        <f>'[1]TCE - ANEXO II - Preencher'!X974</f>
        <v>4112.87</v>
      </c>
      <c r="Q965" s="21"/>
    </row>
    <row r="966" spans="1:17" x14ac:dyDescent="0.2">
      <c r="A966" s="8">
        <f>IFERROR(VLOOKUP(B966,'[1]DADOS (OCULTAR)'!$P$3:$R$56,3,0),"")</f>
        <v>10988301000633</v>
      </c>
      <c r="B966" s="9" t="str">
        <f>'[1]TCE - ANEXO II - Preencher'!C975</f>
        <v>HOSPITAL PELÓPIDAS SILVEIRA</v>
      </c>
      <c r="C966" s="10"/>
      <c r="D966" s="11" t="str">
        <f>'[1]TCE - ANEXO II - Preencher'!E975</f>
        <v>RITA DE CASSIA DE LIRA</v>
      </c>
      <c r="E966" s="12" t="str">
        <f>IF('[1]TCE - ANEXO II - Preencher'!G975="4 - Assistência Odontológica","2 - Outros Profissionais da saúde",'[1]TCE - ANEXO II - Preencher'!G975)</f>
        <v>2 - Outros Profissionais da Saúde</v>
      </c>
      <c r="F966" s="13" t="str">
        <f>'[1]TCE - ANEXO II - Preencher'!H975</f>
        <v>3222-05</v>
      </c>
      <c r="G966" s="14">
        <f>'[1]TCE - ANEXO II - Preencher'!I975</f>
        <v>44197</v>
      </c>
      <c r="H966" s="13" t="str">
        <f>'[1]TCE - ANEXO II - Preencher'!J975</f>
        <v>1 - Plantonista</v>
      </c>
      <c r="I966" s="13">
        <f>'[1]TCE - ANEXO II - Preencher'!K975</f>
        <v>44</v>
      </c>
      <c r="J966" s="15">
        <f>'[1]TCE - ANEXO II - Preencher'!L975</f>
        <v>733.33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748.19</v>
      </c>
      <c r="N966" s="16">
        <f>'[1]TCE - ANEXO II - Preencher'!S975</f>
        <v>110</v>
      </c>
      <c r="O966" s="17">
        <f>'[1]TCE - ANEXO II - Preencher'!W975</f>
        <v>178.87</v>
      </c>
      <c r="P966" s="18">
        <f>'[1]TCE - ANEXO II - Preencher'!X975</f>
        <v>1412.65</v>
      </c>
      <c r="Q966" s="21"/>
    </row>
    <row r="967" spans="1:17" x14ac:dyDescent="0.2">
      <c r="A967" s="8">
        <f>IFERROR(VLOOKUP(B967,'[1]DADOS (OCULTAR)'!$P$3:$R$56,3,0),"")</f>
        <v>10988301000633</v>
      </c>
      <c r="B967" s="9" t="str">
        <f>'[1]TCE - ANEXO II - Preencher'!C976</f>
        <v>HOSPITAL PELÓPIDAS SILVEIRA</v>
      </c>
      <c r="C967" s="10"/>
      <c r="D967" s="11" t="str">
        <f>'[1]TCE - ANEXO II - Preencher'!E976</f>
        <v>RITA DE CASSIA FERREIRA VALENCA MOTA</v>
      </c>
      <c r="E967" s="12" t="str">
        <f>IF('[1]TCE - ANEXO II - Preencher'!G976="4 - Assistência Odontológica","2 - Outros Profissionais da saúde",'[1]TCE - ANEXO II - Preencher'!G976)</f>
        <v>1 - Médico</v>
      </c>
      <c r="F967" s="13" t="str">
        <f>'[1]TCE - ANEXO II - Preencher'!H976</f>
        <v>2252-60</v>
      </c>
      <c r="G967" s="14">
        <f>'[1]TCE - ANEXO II - Preencher'!I976</f>
        <v>44197</v>
      </c>
      <c r="H967" s="13" t="str">
        <f>'[1]TCE - ANEXO II - Preencher'!J976</f>
        <v>1 - Plantonista</v>
      </c>
      <c r="I967" s="13">
        <f>'[1]TCE - ANEXO II - Preencher'!K976</f>
        <v>24</v>
      </c>
      <c r="J967" s="15">
        <f>'[1]TCE - ANEXO II - Preencher'!L976</f>
        <v>3168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220</v>
      </c>
      <c r="N967" s="16">
        <f>'[1]TCE - ANEXO II - Preencher'!S976</f>
        <v>5182.78</v>
      </c>
      <c r="O967" s="17">
        <f>'[1]TCE - ANEXO II - Preencher'!W976</f>
        <v>2032.78</v>
      </c>
      <c r="P967" s="18">
        <f>'[1]TCE - ANEXO II - Preencher'!X976</f>
        <v>6537.9999999999991</v>
      </c>
      <c r="Q967" s="21"/>
    </row>
    <row r="968" spans="1:17" x14ac:dyDescent="0.2">
      <c r="A968" s="8">
        <f>IFERROR(VLOOKUP(B968,'[1]DADOS (OCULTAR)'!$P$3:$R$56,3,0),"")</f>
        <v>10988301000633</v>
      </c>
      <c r="B968" s="9" t="str">
        <f>'[1]TCE - ANEXO II - Preencher'!C977</f>
        <v>HOSPITAL PELÓPIDAS SILVEIRA</v>
      </c>
      <c r="C968" s="10"/>
      <c r="D968" s="11" t="str">
        <f>'[1]TCE - ANEXO II - Preencher'!E977</f>
        <v>RIVALDA FRANCISCA VIANA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 t="str">
        <f>'[1]TCE - ANEXO II - Preencher'!H977</f>
        <v>3222-05</v>
      </c>
      <c r="G968" s="14">
        <f>'[1]TCE - ANEXO II - Preencher'!I977</f>
        <v>44197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1100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540.01</v>
      </c>
      <c r="N968" s="16">
        <f>'[1]TCE - ANEXO II - Preencher'!S977</f>
        <v>0</v>
      </c>
      <c r="O968" s="17">
        <f>'[1]TCE - ANEXO II - Preencher'!W977</f>
        <v>228.43</v>
      </c>
      <c r="P968" s="18">
        <f>'[1]TCE - ANEXO II - Preencher'!X977</f>
        <v>1411.58</v>
      </c>
      <c r="Q968" s="21"/>
    </row>
    <row r="969" spans="1:17" x14ac:dyDescent="0.2">
      <c r="A969" s="8">
        <f>IFERROR(VLOOKUP(B969,'[1]DADOS (OCULTAR)'!$P$3:$R$56,3,0),"")</f>
        <v>10988301000633</v>
      </c>
      <c r="B969" s="9" t="str">
        <f>'[1]TCE - ANEXO II - Preencher'!C978</f>
        <v>HOSPITAL PELÓPIDAS SILVEIRA</v>
      </c>
      <c r="C969" s="10"/>
      <c r="D969" s="11" t="str">
        <f>'[1]TCE - ANEXO II - Preencher'!E978</f>
        <v>ROBERTA COSTA SILVA</v>
      </c>
      <c r="E969" s="12" t="str">
        <f>IF('[1]TCE - ANEXO II - Preencher'!G978="4 - Assistência Odontológica","2 - Outros Profissionais da saúde",'[1]TCE - ANEXO II - Preencher'!G978)</f>
        <v>3 - Administrativo</v>
      </c>
      <c r="F969" s="13" t="str">
        <f>'[1]TCE - ANEXO II - Preencher'!H978</f>
        <v>4110-10</v>
      </c>
      <c r="G969" s="14">
        <f>'[1]TCE - ANEXO II - Preencher'!I978</f>
        <v>44197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1100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149.33000000000001</v>
      </c>
      <c r="N969" s="16">
        <f>'[1]TCE - ANEXO II - Preencher'!S978</f>
        <v>0</v>
      </c>
      <c r="O969" s="17">
        <f>'[1]TCE - ANEXO II - Preencher'!W978</f>
        <v>187.42</v>
      </c>
      <c r="P969" s="18">
        <f>'[1]TCE - ANEXO II - Preencher'!X978</f>
        <v>1061.9099999999999</v>
      </c>
      <c r="Q969" s="21"/>
    </row>
    <row r="970" spans="1:17" x14ac:dyDescent="0.2">
      <c r="A970" s="8">
        <f>IFERROR(VLOOKUP(B970,'[1]DADOS (OCULTAR)'!$P$3:$R$56,3,0),"")</f>
        <v>10988301000633</v>
      </c>
      <c r="B970" s="9" t="str">
        <f>'[1]TCE - ANEXO II - Preencher'!C979</f>
        <v>HOSPITAL PELÓPIDAS SILVEIRA</v>
      </c>
      <c r="C970" s="10"/>
      <c r="D970" s="11" t="str">
        <f>'[1]TCE - ANEXO II - Preencher'!E979</f>
        <v>ROBERTA DE MATOS CARVALHO ARAUJO MACHADO</v>
      </c>
      <c r="E970" s="12" t="str">
        <f>IF('[1]TCE - ANEXO II - Preencher'!G979="4 - Assistência Odontológica","2 - Outros Profissionais da saúde",'[1]TCE - ANEXO II - Preencher'!G979)</f>
        <v>1 - Médico</v>
      </c>
      <c r="F970" s="13" t="str">
        <f>'[1]TCE - ANEXO II - Preencher'!H979</f>
        <v>2251-25</v>
      </c>
      <c r="G970" s="14">
        <f>'[1]TCE - ANEXO II - Preencher'!I979</f>
        <v>44197</v>
      </c>
      <c r="H970" s="13" t="str">
        <f>'[1]TCE - ANEXO II - Preencher'!J979</f>
        <v>2 - Diarista</v>
      </c>
      <c r="I970" s="13">
        <f>'[1]TCE - ANEXO II - Preencher'!K979</f>
        <v>30</v>
      </c>
      <c r="J970" s="15">
        <f>'[1]TCE - ANEXO II - Preencher'!L979</f>
        <v>264</v>
      </c>
      <c r="K970" s="15">
        <f>'[1]TCE - ANEXO II - Preencher'!P979</f>
        <v>13268.39</v>
      </c>
      <c r="L970" s="15">
        <f>'[1]TCE - ANEXO II - Preencher'!Q979</f>
        <v>0</v>
      </c>
      <c r="M970" s="15">
        <f>'[1]TCE - ANEXO II - Preencher'!R979</f>
        <v>27.87</v>
      </c>
      <c r="N970" s="16">
        <f>'[1]TCE - ANEXO II - Preencher'!S979</f>
        <v>435.52</v>
      </c>
      <c r="O970" s="17">
        <f>'[1]TCE - ANEXO II - Preencher'!W979</f>
        <v>13354.82</v>
      </c>
      <c r="P970" s="18">
        <f>'[1]TCE - ANEXO II - Preencher'!X979</f>
        <v>640.96000000000095</v>
      </c>
      <c r="Q970" s="21"/>
    </row>
    <row r="971" spans="1:17" x14ac:dyDescent="0.2">
      <c r="A971" s="8">
        <f>IFERROR(VLOOKUP(B971,'[1]DADOS (OCULTAR)'!$P$3:$R$56,3,0),"")</f>
        <v>10988301000633</v>
      </c>
      <c r="B971" s="9" t="str">
        <f>'[1]TCE - ANEXO II - Preencher'!C980</f>
        <v>HOSPITAL PELÓPIDAS SILVEIRA</v>
      </c>
      <c r="C971" s="10"/>
      <c r="D971" s="11" t="str">
        <f>'[1]TCE - ANEXO II - Preencher'!E980</f>
        <v>ROBERTA GISELE CORDEIRO DE LIMA</v>
      </c>
      <c r="E971" s="12" t="str">
        <f>IF('[1]TCE - ANEXO II - Preencher'!G980="4 - Assistência Odontológica","2 - Outros Profissionais da saúde",'[1]TCE - ANEXO II - Preencher'!G980)</f>
        <v>1 - Médico</v>
      </c>
      <c r="F971" s="13" t="str">
        <f>'[1]TCE - ANEXO II - Preencher'!H980</f>
        <v>2251-25</v>
      </c>
      <c r="G971" s="14">
        <f>'[1]TCE - ANEXO II - Preencher'!I980</f>
        <v>44197</v>
      </c>
      <c r="H971" s="13" t="str">
        <f>'[1]TCE - ANEXO II - Preencher'!J980</f>
        <v>1 - Plantonista</v>
      </c>
      <c r="I971" s="13">
        <f>'[1]TCE - ANEXO II - Preencher'!K980</f>
        <v>24</v>
      </c>
      <c r="J971" s="15">
        <f>'[1]TCE - ANEXO II - Preencher'!L980</f>
        <v>3168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1485.15</v>
      </c>
      <c r="N971" s="16">
        <f>'[1]TCE - ANEXO II - Preencher'!S980</f>
        <v>6500.4</v>
      </c>
      <c r="O971" s="17">
        <f>'[1]TCE - ANEXO II - Preencher'!W980</f>
        <v>2867.41</v>
      </c>
      <c r="P971" s="18">
        <f>'[1]TCE - ANEXO II - Preencher'!X980</f>
        <v>8286.14</v>
      </c>
      <c r="Q971" s="21"/>
    </row>
    <row r="972" spans="1:17" x14ac:dyDescent="0.2">
      <c r="A972" s="8">
        <f>IFERROR(VLOOKUP(B972,'[1]DADOS (OCULTAR)'!$P$3:$R$56,3,0),"")</f>
        <v>10988301000633</v>
      </c>
      <c r="B972" s="9" t="str">
        <f>'[1]TCE - ANEXO II - Preencher'!C981</f>
        <v>HOSPITAL PELÓPIDAS SILVEIRA</v>
      </c>
      <c r="C972" s="10"/>
      <c r="D972" s="11" t="str">
        <f>'[1]TCE - ANEXO II - Preencher'!E981</f>
        <v>ROBERTA MARIA SILVA NASCIMENTO</v>
      </c>
      <c r="E972" s="12" t="str">
        <f>IF('[1]TCE - ANEXO II - Preencher'!G981="4 - Assistência Odontológica","2 - Outros Profissionais da saúde",'[1]TCE - ANEXO II - Preencher'!G981)</f>
        <v>2 - Outros Profissionais da Saúde</v>
      </c>
      <c r="F972" s="13" t="str">
        <f>'[1]TCE - ANEXO II - Preencher'!H981</f>
        <v>3222-05</v>
      </c>
      <c r="G972" s="14">
        <f>'[1]TCE - ANEXO II - Preencher'!I981</f>
        <v>44197</v>
      </c>
      <c r="H972" s="13" t="str">
        <f>'[1]TCE - ANEXO II - Preencher'!J981</f>
        <v>1 - Plantonista</v>
      </c>
      <c r="I972" s="13">
        <f>'[1]TCE - ANEXO II - Preencher'!K981</f>
        <v>44</v>
      </c>
      <c r="J972" s="15">
        <f>'[1]TCE - ANEXO II - Preencher'!L981</f>
        <v>1100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370.81</v>
      </c>
      <c r="N972" s="16">
        <f>'[1]TCE - ANEXO II - Preencher'!S981</f>
        <v>0</v>
      </c>
      <c r="O972" s="17">
        <f>'[1]TCE - ANEXO II - Preencher'!W981</f>
        <v>152.13999999999999</v>
      </c>
      <c r="P972" s="18">
        <f>'[1]TCE - ANEXO II - Preencher'!X981</f>
        <v>1318.67</v>
      </c>
      <c r="Q972" s="21"/>
    </row>
    <row r="973" spans="1:17" x14ac:dyDescent="0.2">
      <c r="A973" s="8">
        <f>IFERROR(VLOOKUP(B973,'[1]DADOS (OCULTAR)'!$P$3:$R$56,3,0),"")</f>
        <v>10988301000633</v>
      </c>
      <c r="B973" s="9" t="str">
        <f>'[1]TCE - ANEXO II - Preencher'!C982</f>
        <v>HOSPITAL PELÓPIDAS SILVEIRA</v>
      </c>
      <c r="C973" s="10"/>
      <c r="D973" s="11" t="str">
        <f>'[1]TCE - ANEXO II - Preencher'!E982</f>
        <v>ROBERTO ALEXANDRE DE OLIVEIRA JUNIOR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 t="str">
        <f>'[1]TCE - ANEXO II - Preencher'!H982</f>
        <v>5211-30</v>
      </c>
      <c r="G973" s="14">
        <f>'[1]TCE - ANEXO II - Preencher'!I982</f>
        <v>44197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1100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55</v>
      </c>
      <c r="N973" s="16">
        <f>'[1]TCE - ANEXO II - Preencher'!S982</f>
        <v>0</v>
      </c>
      <c r="O973" s="17">
        <f>'[1]TCE - ANEXO II - Preencher'!W982</f>
        <v>153.44999999999999</v>
      </c>
      <c r="P973" s="18">
        <f>'[1]TCE - ANEXO II - Preencher'!X982</f>
        <v>1001.55</v>
      </c>
      <c r="Q973" s="21"/>
    </row>
    <row r="974" spans="1:17" x14ac:dyDescent="0.2">
      <c r="A974" s="8">
        <f>IFERROR(VLOOKUP(B974,'[1]DADOS (OCULTAR)'!$P$3:$R$56,3,0),"")</f>
        <v>10988301000633</v>
      </c>
      <c r="B974" s="9" t="str">
        <f>'[1]TCE - ANEXO II - Preencher'!C983</f>
        <v>HOSPITAL PELÓPIDAS SILVEIRA</v>
      </c>
      <c r="C974" s="10"/>
      <c r="D974" s="11" t="str">
        <f>'[1]TCE - ANEXO II - Preencher'!E983</f>
        <v>ROBERTO CARLOS ALVES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 t="str">
        <f>'[1]TCE - ANEXO II - Preencher'!H983</f>
        <v>2526-05</v>
      </c>
      <c r="G974" s="14">
        <f>'[1]TCE - ANEXO II - Preencher'!I983</f>
        <v>44197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1825.84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339.16</v>
      </c>
      <c r="N974" s="16">
        <f>'[1]TCE - ANEXO II - Preencher'!S983</f>
        <v>0</v>
      </c>
      <c r="O974" s="17">
        <f>'[1]TCE - ANEXO II - Preencher'!W983</f>
        <v>291.2</v>
      </c>
      <c r="P974" s="18">
        <f>'[1]TCE - ANEXO II - Preencher'!X983</f>
        <v>1873.8</v>
      </c>
      <c r="Q974" s="21"/>
    </row>
    <row r="975" spans="1:17" x14ac:dyDescent="0.2">
      <c r="A975" s="8">
        <f>IFERROR(VLOOKUP(B975,'[1]DADOS (OCULTAR)'!$P$3:$R$56,3,0),"")</f>
        <v>10988301000633</v>
      </c>
      <c r="B975" s="9" t="str">
        <f>'[1]TCE - ANEXO II - Preencher'!C984</f>
        <v>HOSPITAL PELÓPIDAS SILVEIRA</v>
      </c>
      <c r="C975" s="10"/>
      <c r="D975" s="11" t="str">
        <f>'[1]TCE - ANEXO II - Preencher'!E984</f>
        <v>ROBERTTA CLARYSSA PONTES PASSAVANTE DE OLIVEIRA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 t="str">
        <f>'[1]TCE - ANEXO II - Preencher'!H984</f>
        <v>2236-05</v>
      </c>
      <c r="G975" s="14">
        <f>'[1]TCE - ANEXO II - Preencher'!I984</f>
        <v>44197</v>
      </c>
      <c r="H975" s="13" t="str">
        <f>'[1]TCE - ANEXO II - Preencher'!J984</f>
        <v>1 - Plantonista</v>
      </c>
      <c r="I975" s="13">
        <f>'[1]TCE - ANEXO II - Preencher'!K984</f>
        <v>24</v>
      </c>
      <c r="J975" s="15">
        <f>'[1]TCE - ANEXO II - Preencher'!L984</f>
        <v>53.49</v>
      </c>
      <c r="K975" s="15">
        <f>'[1]TCE - ANEXO II - Preencher'!P984</f>
        <v>3698.24</v>
      </c>
      <c r="L975" s="15">
        <f>'[1]TCE - ANEXO II - Preencher'!Q984</f>
        <v>0</v>
      </c>
      <c r="M975" s="15">
        <f>'[1]TCE - ANEXO II - Preencher'!R984</f>
        <v>185.57</v>
      </c>
      <c r="N975" s="16">
        <f>'[1]TCE - ANEXO II - Preencher'!S984</f>
        <v>14.97</v>
      </c>
      <c r="O975" s="17">
        <f>'[1]TCE - ANEXO II - Preencher'!W984</f>
        <v>3728.56</v>
      </c>
      <c r="P975" s="18">
        <f>'[1]TCE - ANEXO II - Preencher'!X984</f>
        <v>223.70999999999958</v>
      </c>
      <c r="Q975" s="21"/>
    </row>
    <row r="976" spans="1:17" x14ac:dyDescent="0.2">
      <c r="A976" s="8">
        <f>IFERROR(VLOOKUP(B976,'[1]DADOS (OCULTAR)'!$P$3:$R$56,3,0),"")</f>
        <v>10988301000633</v>
      </c>
      <c r="B976" s="9" t="str">
        <f>'[1]TCE - ANEXO II - Preencher'!C985</f>
        <v>HOSPITAL PELÓPIDAS SILVEIRA</v>
      </c>
      <c r="C976" s="10"/>
      <c r="D976" s="11" t="str">
        <f>'[1]TCE - ANEXO II - Preencher'!E985</f>
        <v>ROBSON FREITAS DA SILVA</v>
      </c>
      <c r="E976" s="12" t="str">
        <f>IF('[1]TCE - ANEXO II - Preencher'!G985="4 - Assistência Odontológica","2 - Outros Profissionais da saúde",'[1]TCE - ANEXO II - Preencher'!G985)</f>
        <v>3 - Administrativo</v>
      </c>
      <c r="F976" s="13" t="str">
        <f>'[1]TCE - ANEXO II - Preencher'!H985</f>
        <v>5132-20</v>
      </c>
      <c r="G976" s="14">
        <f>'[1]TCE - ANEXO II - Preencher'!I985</f>
        <v>44197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1100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420.6</v>
      </c>
      <c r="N976" s="16">
        <f>'[1]TCE - ANEXO II - Preencher'!S985</f>
        <v>0</v>
      </c>
      <c r="O976" s="17">
        <f>'[1]TCE - ANEXO II - Preencher'!W985</f>
        <v>186.35</v>
      </c>
      <c r="P976" s="18">
        <f>'[1]TCE - ANEXO II - Preencher'!X985</f>
        <v>1334.25</v>
      </c>
      <c r="Q976" s="21"/>
    </row>
    <row r="977" spans="1:17" x14ac:dyDescent="0.2">
      <c r="A977" s="8">
        <f>IFERROR(VLOOKUP(B977,'[1]DADOS (OCULTAR)'!$P$3:$R$56,3,0),"")</f>
        <v>10988301000633</v>
      </c>
      <c r="B977" s="9" t="str">
        <f>'[1]TCE - ANEXO II - Preencher'!C986</f>
        <v>HOSPITAL PELÓPIDAS SILVEIRA</v>
      </c>
      <c r="C977" s="10"/>
      <c r="D977" s="11" t="str">
        <f>'[1]TCE - ANEXO II - Preencher'!E986</f>
        <v>ROBSON GOMES DA MATA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 t="str">
        <f>'[1]TCE - ANEXO II - Preencher'!H986</f>
        <v>3242-05</v>
      </c>
      <c r="G977" s="14">
        <f>'[1]TCE - ANEXO II - Preencher'!I986</f>
        <v>44197</v>
      </c>
      <c r="H977" s="13" t="str">
        <f>'[1]TCE - ANEXO II - Preencher'!J986</f>
        <v>1 - Plantonista</v>
      </c>
      <c r="I977" s="13">
        <f>'[1]TCE - ANEXO II - Preencher'!K986</f>
        <v>30</v>
      </c>
      <c r="J977" s="15">
        <f>'[1]TCE - ANEXO II - Preencher'!L986</f>
        <v>1292.31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220</v>
      </c>
      <c r="N977" s="16">
        <f>'[1]TCE - ANEXO II - Preencher'!S986</f>
        <v>0</v>
      </c>
      <c r="O977" s="17">
        <f>'[1]TCE - ANEXO II - Preencher'!W986</f>
        <v>131.99</v>
      </c>
      <c r="P977" s="18">
        <f>'[1]TCE - ANEXO II - Preencher'!X986</f>
        <v>1380.32</v>
      </c>
      <c r="Q977" s="21"/>
    </row>
    <row r="978" spans="1:17" x14ac:dyDescent="0.2">
      <c r="A978" s="8">
        <f>IFERROR(VLOOKUP(B978,'[1]DADOS (OCULTAR)'!$P$3:$R$56,3,0),"")</f>
        <v>10988301000633</v>
      </c>
      <c r="B978" s="9" t="str">
        <f>'[1]TCE - ANEXO II - Preencher'!C987</f>
        <v>HOSPITAL PELÓPIDAS SILVEIRA</v>
      </c>
      <c r="C978" s="10"/>
      <c r="D978" s="11" t="str">
        <f>'[1]TCE - ANEXO II - Preencher'!E987</f>
        <v>RODOLFO CICERO VILELA DE SOUZA</v>
      </c>
      <c r="E978" s="12" t="str">
        <f>IF('[1]TCE - ANEXO II - Preencher'!G987="4 - Assistência Odontológica","2 - Outros Profissionais da saúde",'[1]TCE - ANEXO II - Preencher'!G987)</f>
        <v>3 - Administrativo</v>
      </c>
      <c r="F978" s="13" t="str">
        <f>'[1]TCE - ANEXO II - Preencher'!H987</f>
        <v>5142-25</v>
      </c>
      <c r="G978" s="14">
        <f>'[1]TCE - ANEXO II - Preencher'!I987</f>
        <v>44197</v>
      </c>
      <c r="H978" s="13" t="str">
        <f>'[1]TCE - ANEXO II - Preencher'!J987</f>
        <v>2 - Diarista</v>
      </c>
      <c r="I978" s="13">
        <f>'[1]TCE - ANEXO II - Preencher'!K987</f>
        <v>44</v>
      </c>
      <c r="J978" s="15">
        <f>'[1]TCE - ANEXO II - Preencher'!L987</f>
        <v>1100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322.54000000000002</v>
      </c>
      <c r="N978" s="16">
        <f>'[1]TCE - ANEXO II - Preencher'!S987</f>
        <v>0</v>
      </c>
      <c r="O978" s="17">
        <f>'[1]TCE - ANEXO II - Preencher'!W987</f>
        <v>221.78</v>
      </c>
      <c r="P978" s="18">
        <f>'[1]TCE - ANEXO II - Preencher'!X987</f>
        <v>1200.76</v>
      </c>
      <c r="Q978" s="21"/>
    </row>
    <row r="979" spans="1:17" x14ac:dyDescent="0.2">
      <c r="A979" s="8">
        <f>IFERROR(VLOOKUP(B979,'[1]DADOS (OCULTAR)'!$P$3:$R$56,3,0),"")</f>
        <v>10988301000633</v>
      </c>
      <c r="B979" s="9" t="str">
        <f>'[1]TCE - ANEXO II - Preencher'!C988</f>
        <v>HOSPITAL PELÓPIDAS SILVEIRA</v>
      </c>
      <c r="C979" s="10"/>
      <c r="D979" s="11" t="str">
        <f>'[1]TCE - ANEXO II - Preencher'!E988</f>
        <v>RODRIGO COSMO DE OLIVEIRA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 t="str">
        <f>'[1]TCE - ANEXO II - Preencher'!H988</f>
        <v>5151-10</v>
      </c>
      <c r="G979" s="14">
        <f>'[1]TCE - ANEXO II - Preencher'!I988</f>
        <v>44197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1100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326.27</v>
      </c>
      <c r="N979" s="16">
        <f>'[1]TCE - ANEXO II - Preencher'!S988</f>
        <v>0</v>
      </c>
      <c r="O979" s="17">
        <f>'[1]TCE - ANEXO II - Preencher'!W988</f>
        <v>195.25</v>
      </c>
      <c r="P979" s="18">
        <f>'[1]TCE - ANEXO II - Preencher'!X988</f>
        <v>1231.02</v>
      </c>
      <c r="Q979" s="21"/>
    </row>
    <row r="980" spans="1:17" x14ac:dyDescent="0.2">
      <c r="A980" s="8">
        <f>IFERROR(VLOOKUP(B980,'[1]DADOS (OCULTAR)'!$P$3:$R$56,3,0),"")</f>
        <v>10988301000633</v>
      </c>
      <c r="B980" s="9" t="str">
        <f>'[1]TCE - ANEXO II - Preencher'!C989</f>
        <v>HOSPITAL PELÓPIDAS SILVEIRA</v>
      </c>
      <c r="C980" s="10"/>
      <c r="D980" s="11" t="str">
        <f>'[1]TCE - ANEXO II - Preencher'!E989</f>
        <v>RODRIGO DE LIMA E SILVA</v>
      </c>
      <c r="E980" s="12" t="str">
        <f>IF('[1]TCE - ANEXO II - Preencher'!G989="4 - Assistência Odontológica","2 - Outros Profissionais da saúde",'[1]TCE - ANEXO II - Preencher'!G989)</f>
        <v>2 - Outros Profissionais da Saúde</v>
      </c>
      <c r="F980" s="13" t="str">
        <f>'[1]TCE - ANEXO II - Preencher'!H989</f>
        <v>2235-05</v>
      </c>
      <c r="G980" s="14">
        <f>'[1]TCE - ANEXO II - Preencher'!I989</f>
        <v>44197</v>
      </c>
      <c r="H980" s="13" t="str">
        <f>'[1]TCE - ANEXO II - Preencher'!J989</f>
        <v>1 - Plantonista</v>
      </c>
      <c r="I980" s="13">
        <f>'[1]TCE - ANEXO II - Preencher'!K989</f>
        <v>40</v>
      </c>
      <c r="J980" s="15">
        <f>'[1]TCE - ANEXO II - Preencher'!L989</f>
        <v>1987.41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691.77</v>
      </c>
      <c r="N980" s="16">
        <f>'[1]TCE - ANEXO II - Preencher'!S989</f>
        <v>811.76</v>
      </c>
      <c r="O980" s="17">
        <f>'[1]TCE - ANEXO II - Preencher'!W989</f>
        <v>467.62</v>
      </c>
      <c r="P980" s="18">
        <f>'[1]TCE - ANEXO II - Preencher'!X989</f>
        <v>3023.3200000000006</v>
      </c>
      <c r="Q980" s="21"/>
    </row>
    <row r="981" spans="1:17" x14ac:dyDescent="0.2">
      <c r="A981" s="8">
        <f>IFERROR(VLOOKUP(B981,'[1]DADOS (OCULTAR)'!$P$3:$R$56,3,0),"")</f>
        <v>10988301000633</v>
      </c>
      <c r="B981" s="9" t="str">
        <f>'[1]TCE - ANEXO II - Preencher'!C990</f>
        <v>HOSPITAL PELÓPIDAS SILVEIRA</v>
      </c>
      <c r="C981" s="10"/>
      <c r="D981" s="11" t="str">
        <f>'[1]TCE - ANEXO II - Preencher'!E990</f>
        <v>RODRIGO DE LIMA TORRES</v>
      </c>
      <c r="E981" s="12" t="str">
        <f>IF('[1]TCE - ANEXO II - Preencher'!G990="4 - Assistência Odontológica","2 - Outros Profissionais da saúde",'[1]TCE - ANEXO II - Preencher'!G990)</f>
        <v>1 - Médico</v>
      </c>
      <c r="F981" s="13" t="str">
        <f>'[1]TCE - ANEXO II - Preencher'!H990</f>
        <v>2251-25</v>
      </c>
      <c r="G981" s="14">
        <f>'[1]TCE - ANEXO II - Preencher'!I990</f>
        <v>44197</v>
      </c>
      <c r="H981" s="13" t="str">
        <f>'[1]TCE - ANEXO II - Preencher'!J990</f>
        <v>1 - Plantonista</v>
      </c>
      <c r="I981" s="13">
        <f>'[1]TCE - ANEXO II - Preencher'!K990</f>
        <v>12</v>
      </c>
      <c r="J981" s="15">
        <f>'[1]TCE - ANEXO II - Preencher'!L990</f>
        <v>1584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972.69</v>
      </c>
      <c r="N981" s="16">
        <f>'[1]TCE - ANEXO II - Preencher'!S990</f>
        <v>3032.24</v>
      </c>
      <c r="O981" s="17">
        <f>'[1]TCE - ANEXO II - Preencher'!W990</f>
        <v>868.18</v>
      </c>
      <c r="P981" s="18">
        <f>'[1]TCE - ANEXO II - Preencher'!X990</f>
        <v>4720.75</v>
      </c>
      <c r="Q981" s="21"/>
    </row>
    <row r="982" spans="1:17" x14ac:dyDescent="0.2">
      <c r="A982" s="8">
        <f>IFERROR(VLOOKUP(B982,'[1]DADOS (OCULTAR)'!$P$3:$R$56,3,0),"")</f>
        <v>10988301000633</v>
      </c>
      <c r="B982" s="9" t="str">
        <f>'[1]TCE - ANEXO II - Preencher'!C991</f>
        <v>HOSPITAL PELÓPIDAS SILVEIRA</v>
      </c>
      <c r="C982" s="10"/>
      <c r="D982" s="11" t="str">
        <f>'[1]TCE - ANEXO II - Preencher'!E991</f>
        <v>RODRIGO FERREIRA DA PAZ</v>
      </c>
      <c r="E982" s="12" t="str">
        <f>IF('[1]TCE - ANEXO II - Preencher'!G991="4 - Assistência Odontológica","2 - Outros Profissionais da saúde",'[1]TCE - ANEXO II - Preencher'!G991)</f>
        <v>2 - Outros Profissionais da Saúde</v>
      </c>
      <c r="F982" s="13" t="str">
        <f>'[1]TCE - ANEXO II - Preencher'!H991</f>
        <v>3241-15</v>
      </c>
      <c r="G982" s="14">
        <f>'[1]TCE - ANEXO II - Preencher'!I991</f>
        <v>44197</v>
      </c>
      <c r="H982" s="13" t="str">
        <f>'[1]TCE - ANEXO II - Preencher'!J991</f>
        <v>2 - Diarista</v>
      </c>
      <c r="I982" s="13">
        <f>'[1]TCE - ANEXO II - Preencher'!K991</f>
        <v>24</v>
      </c>
      <c r="J982" s="15">
        <f>'[1]TCE - ANEXO II - Preencher'!L991</f>
        <v>2090.16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4386.54</v>
      </c>
      <c r="N982" s="16">
        <f>'[1]TCE - ANEXO II - Preencher'!S991</f>
        <v>0</v>
      </c>
      <c r="O982" s="17">
        <f>'[1]TCE - ANEXO II - Preencher'!W991</f>
        <v>1625.53</v>
      </c>
      <c r="P982" s="18">
        <f>'[1]TCE - ANEXO II - Preencher'!X991</f>
        <v>4851.17</v>
      </c>
      <c r="Q982" s="21"/>
    </row>
    <row r="983" spans="1:17" x14ac:dyDescent="0.2">
      <c r="A983" s="8">
        <f>IFERROR(VLOOKUP(B983,'[1]DADOS (OCULTAR)'!$P$3:$R$56,3,0),"")</f>
        <v>10988301000633</v>
      </c>
      <c r="B983" s="9" t="str">
        <f>'[1]TCE - ANEXO II - Preencher'!C992</f>
        <v>HOSPITAL PELÓPIDAS SILVEIRA</v>
      </c>
      <c r="C983" s="10"/>
      <c r="D983" s="11" t="str">
        <f>'[1]TCE - ANEXO II - Preencher'!E992</f>
        <v>ROMERO MARQUES BARRETO DE MELO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 t="str">
        <f>'[1]TCE - ANEXO II - Preencher'!H992</f>
        <v>2236-05</v>
      </c>
      <c r="G983" s="14">
        <f>'[1]TCE - ANEXO II - Preencher'!I992</f>
        <v>44197</v>
      </c>
      <c r="H983" s="13" t="str">
        <f>'[1]TCE - ANEXO II - Preencher'!J992</f>
        <v>2 - Diarista</v>
      </c>
      <c r="I983" s="13">
        <f>'[1]TCE - ANEXO II - Preencher'!K992</f>
        <v>30</v>
      </c>
      <c r="J983" s="15">
        <f>'[1]TCE - ANEXO II - Preencher'!L992</f>
        <v>2005.76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807.64</v>
      </c>
      <c r="N983" s="16">
        <f>'[1]TCE - ANEXO II - Preencher'!S992</f>
        <v>561.61</v>
      </c>
      <c r="O983" s="17">
        <f>'[1]TCE - ANEXO II - Preencher'!W992</f>
        <v>431.46</v>
      </c>
      <c r="P983" s="18">
        <f>'[1]TCE - ANEXO II - Preencher'!X992</f>
        <v>2943.55</v>
      </c>
      <c r="Q983" s="21"/>
    </row>
    <row r="984" spans="1:17" x14ac:dyDescent="0.2">
      <c r="A984" s="8">
        <f>IFERROR(VLOOKUP(B984,'[1]DADOS (OCULTAR)'!$P$3:$R$56,3,0),"")</f>
        <v>10988301000633</v>
      </c>
      <c r="B984" s="9" t="str">
        <f>'[1]TCE - ANEXO II - Preencher'!C993</f>
        <v>HOSPITAL PELÓPIDAS SILVEIRA</v>
      </c>
      <c r="C984" s="10"/>
      <c r="D984" s="11" t="str">
        <f>'[1]TCE - ANEXO II - Preencher'!E993</f>
        <v>RONALDO FRANCISCO MAURICIO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 t="str">
        <f>'[1]TCE - ANEXO II - Preencher'!H993</f>
        <v>5151-10</v>
      </c>
      <c r="G984" s="14">
        <f>'[1]TCE - ANEXO II - Preencher'!I993</f>
        <v>44197</v>
      </c>
      <c r="H984" s="13" t="str">
        <f>'[1]TCE - ANEXO II - Preencher'!J993</f>
        <v>1 - Plantonista</v>
      </c>
      <c r="I984" s="13">
        <f>'[1]TCE - ANEXO II - Preencher'!K993</f>
        <v>44</v>
      </c>
      <c r="J984" s="15">
        <f>'[1]TCE - ANEXO II - Preencher'!L993</f>
        <v>880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706.8</v>
      </c>
      <c r="N984" s="16">
        <f>'[1]TCE - ANEXO II - Preencher'!S993</f>
        <v>0</v>
      </c>
      <c r="O984" s="17">
        <f>'[1]TCE - ANEXO II - Preencher'!W993</f>
        <v>183.37</v>
      </c>
      <c r="P984" s="18">
        <f>'[1]TCE - ANEXO II - Preencher'!X993</f>
        <v>1403.4299999999998</v>
      </c>
      <c r="Q984" s="21"/>
    </row>
    <row r="985" spans="1:17" x14ac:dyDescent="0.2">
      <c r="A985" s="8">
        <f>IFERROR(VLOOKUP(B985,'[1]DADOS (OCULTAR)'!$P$3:$R$56,3,0),"")</f>
        <v>10988301000633</v>
      </c>
      <c r="B985" s="9" t="str">
        <f>'[1]TCE - ANEXO II - Preencher'!C994</f>
        <v>HOSPITAL PELÓPIDAS SILVEIRA</v>
      </c>
      <c r="C985" s="10"/>
      <c r="D985" s="11" t="str">
        <f>'[1]TCE - ANEXO II - Preencher'!E994</f>
        <v>RONALDO JORDAO DE ALBUQUERQUE</v>
      </c>
      <c r="E985" s="12" t="str">
        <f>IF('[1]TCE - ANEXO II - Preencher'!G994="4 - Assistência Odontológica","2 - Outros Profissionais da saúde",'[1]TCE - ANEXO II - Preencher'!G994)</f>
        <v>2 - Outros Profissionais da Saúde</v>
      </c>
      <c r="F985" s="13" t="str">
        <f>'[1]TCE - ANEXO II - Preencher'!H994</f>
        <v>7664-20</v>
      </c>
      <c r="G985" s="14">
        <f>'[1]TCE - ANEXO II - Preencher'!I994</f>
        <v>44197</v>
      </c>
      <c r="H985" s="13" t="str">
        <f>'[1]TCE - ANEXO II - Preencher'!J994</f>
        <v>1 - Plantonista</v>
      </c>
      <c r="I985" s="13">
        <f>'[1]TCE - ANEXO II - Preencher'!K994</f>
        <v>24</v>
      </c>
      <c r="J985" s="15">
        <f>'[1]TCE - ANEXO II - Preencher'!L994</f>
        <v>1100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495</v>
      </c>
      <c r="N985" s="16">
        <f>'[1]TCE - ANEXO II - Preencher'!S994</f>
        <v>0</v>
      </c>
      <c r="O985" s="17">
        <f>'[1]TCE - ANEXO II - Preencher'!W994</f>
        <v>455.94</v>
      </c>
      <c r="P985" s="18">
        <f>'[1]TCE - ANEXO II - Preencher'!X994</f>
        <v>1139.06</v>
      </c>
      <c r="Q985" s="21"/>
    </row>
    <row r="986" spans="1:17" x14ac:dyDescent="0.2">
      <c r="A986" s="8">
        <f>IFERROR(VLOOKUP(B986,'[1]DADOS (OCULTAR)'!$P$3:$R$56,3,0),"")</f>
        <v>10988301000633</v>
      </c>
      <c r="B986" s="9" t="str">
        <f>'[1]TCE - ANEXO II - Preencher'!C995</f>
        <v>HOSPITAL PELÓPIDAS SILVEIRA</v>
      </c>
      <c r="C986" s="10"/>
      <c r="D986" s="11" t="str">
        <f>'[1]TCE - ANEXO II - Preencher'!E995</f>
        <v>RONALDO SANTOS DO NASCIMENTO</v>
      </c>
      <c r="E986" s="12" t="str">
        <f>IF('[1]TCE - ANEXO II - Preencher'!G995="4 - Assistência Odontológica","2 - Outros Profissionais da saúde",'[1]TCE - ANEXO II - Preencher'!G995)</f>
        <v>3 - Administrativo</v>
      </c>
      <c r="F986" s="13" t="str">
        <f>'[1]TCE - ANEXO II - Preencher'!H995</f>
        <v>4110-10</v>
      </c>
      <c r="G986" s="14">
        <f>'[1]TCE - ANEXO II - Preencher'!I995</f>
        <v>44197</v>
      </c>
      <c r="H986" s="13" t="str">
        <f>'[1]TCE - ANEXO II - Preencher'!J995</f>
        <v>2 - Diarista</v>
      </c>
      <c r="I986" s="13">
        <f>'[1]TCE - ANEXO II - Preencher'!K995</f>
        <v>20</v>
      </c>
      <c r="J986" s="15">
        <f>'[1]TCE - ANEXO II - Preencher'!L995</f>
        <v>550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74.25</v>
      </c>
      <c r="P986" s="18">
        <f>'[1]TCE - ANEXO II - Preencher'!X995</f>
        <v>475.75</v>
      </c>
      <c r="Q986" s="21"/>
    </row>
    <row r="987" spans="1:17" x14ac:dyDescent="0.2">
      <c r="A987" s="8">
        <f>IFERROR(VLOOKUP(B987,'[1]DADOS (OCULTAR)'!$P$3:$R$56,3,0),"")</f>
        <v>10988301000633</v>
      </c>
      <c r="B987" s="9" t="str">
        <f>'[1]TCE - ANEXO II - Preencher'!C996</f>
        <v>HOSPITAL PELÓPIDAS SILVEIRA</v>
      </c>
      <c r="C987" s="10"/>
      <c r="D987" s="11" t="str">
        <f>'[1]TCE - ANEXO II - Preencher'!E996</f>
        <v>RONILZA KELLY LOPES SILVA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 t="str">
        <f>'[1]TCE - ANEXO II - Preencher'!H996</f>
        <v>2235-05</v>
      </c>
      <c r="G987" s="14">
        <f>'[1]TCE - ANEXO II - Preencher'!I996</f>
        <v>44197</v>
      </c>
      <c r="H987" s="13" t="str">
        <f>'[1]TCE - ANEXO II - Preencher'!J996</f>
        <v>2 - Diarista</v>
      </c>
      <c r="I987" s="13">
        <f>'[1]TCE - ANEXO II - Preencher'!K996</f>
        <v>40</v>
      </c>
      <c r="J987" s="15">
        <f>'[1]TCE - ANEXO II - Preencher'!L996</f>
        <v>1596.45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639.17999999999995</v>
      </c>
      <c r="N987" s="16">
        <f>'[1]TCE - ANEXO II - Preencher'!S996</f>
        <v>399.11</v>
      </c>
      <c r="O987" s="17">
        <f>'[1]TCE - ANEXO II - Preencher'!W996</f>
        <v>272.33999999999997</v>
      </c>
      <c r="P987" s="18">
        <f>'[1]TCE - ANEXO II - Preencher'!X996</f>
        <v>2362.4</v>
      </c>
      <c r="Q987" s="21"/>
    </row>
    <row r="988" spans="1:17" x14ac:dyDescent="0.2">
      <c r="A988" s="8">
        <f>IFERROR(VLOOKUP(B988,'[1]DADOS (OCULTAR)'!$P$3:$R$56,3,0),"")</f>
        <v>10988301000633</v>
      </c>
      <c r="B988" s="9" t="str">
        <f>'[1]TCE - ANEXO II - Preencher'!C997</f>
        <v>HOSPITAL PELÓPIDAS SILVEIRA</v>
      </c>
      <c r="C988" s="10"/>
      <c r="D988" s="11" t="str">
        <f>'[1]TCE - ANEXO II - Preencher'!E997</f>
        <v>ROSALVO BATISTA NEGRAO JUNIOR</v>
      </c>
      <c r="E988" s="12" t="str">
        <f>IF('[1]TCE - ANEXO II - Preencher'!G997="4 - Assistência Odontológica","2 - Outros Profissionais da saúde",'[1]TCE - ANEXO II - Preencher'!G997)</f>
        <v>3 - Administrativo</v>
      </c>
      <c r="F988" s="13" t="str">
        <f>'[1]TCE - ANEXO II - Preencher'!H997</f>
        <v>5174-10</v>
      </c>
      <c r="G988" s="14">
        <f>'[1]TCE - ANEXO II - Preencher'!I997</f>
        <v>44197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1100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2440.67</v>
      </c>
      <c r="N988" s="16">
        <f>'[1]TCE - ANEXO II - Preencher'!S997</f>
        <v>0</v>
      </c>
      <c r="O988" s="17">
        <f>'[1]TCE - ANEXO II - Preencher'!W997</f>
        <v>142.08000000000001</v>
      </c>
      <c r="P988" s="18">
        <f>'[1]TCE - ANEXO II - Preencher'!X997</f>
        <v>3398.59</v>
      </c>
      <c r="Q988" s="21"/>
    </row>
    <row r="989" spans="1:17" x14ac:dyDescent="0.2">
      <c r="A989" s="8">
        <f>IFERROR(VLOOKUP(B989,'[1]DADOS (OCULTAR)'!$P$3:$R$56,3,0),"")</f>
        <v>10988301000633</v>
      </c>
      <c r="B989" s="9" t="str">
        <f>'[1]TCE - ANEXO II - Preencher'!C998</f>
        <v>HOSPITAL PELÓPIDAS SILVEIRA</v>
      </c>
      <c r="C989" s="10"/>
      <c r="D989" s="11" t="str">
        <f>'[1]TCE - ANEXO II - Preencher'!E998</f>
        <v>ROSANE PEREIRA DANTAS</v>
      </c>
      <c r="E989" s="12" t="str">
        <f>IF('[1]TCE - ANEXO II - Preencher'!G998="4 - Assistência Odontológica","2 - Outros Profissionais da saúde",'[1]TCE - ANEXO II - Preencher'!G998)</f>
        <v>2 - Outros Profissionais da Saúde</v>
      </c>
      <c r="F989" s="13" t="str">
        <f>'[1]TCE - ANEXO II - Preencher'!H998</f>
        <v>3222-05</v>
      </c>
      <c r="G989" s="14">
        <f>'[1]TCE - ANEXO II - Preencher'!I998</f>
        <v>44197</v>
      </c>
      <c r="H989" s="13" t="str">
        <f>'[1]TCE - ANEXO II - Preencher'!J998</f>
        <v>1 - Plantonista</v>
      </c>
      <c r="I989" s="13">
        <f>'[1]TCE - ANEXO II - Preencher'!K998</f>
        <v>44</v>
      </c>
      <c r="J989" s="15">
        <f>'[1]TCE - ANEXO II - Preencher'!L998</f>
        <v>696.67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803.77</v>
      </c>
      <c r="N989" s="16">
        <f>'[1]TCE - ANEXO II - Preencher'!S998</f>
        <v>0</v>
      </c>
      <c r="O989" s="17">
        <f>'[1]TCE - ANEXO II - Preencher'!W998</f>
        <v>138</v>
      </c>
      <c r="P989" s="18">
        <f>'[1]TCE - ANEXO II - Preencher'!X998</f>
        <v>1362.44</v>
      </c>
      <c r="Q989" s="21"/>
    </row>
    <row r="990" spans="1:17" x14ac:dyDescent="0.2">
      <c r="A990" s="8">
        <f>IFERROR(VLOOKUP(B990,'[1]DADOS (OCULTAR)'!$P$3:$R$56,3,0),"")</f>
        <v>10988301000633</v>
      </c>
      <c r="B990" s="9" t="str">
        <f>'[1]TCE - ANEXO II - Preencher'!C999</f>
        <v>HOSPITAL PELÓPIDAS SILVEIRA</v>
      </c>
      <c r="C990" s="10"/>
      <c r="D990" s="11" t="str">
        <f>'[1]TCE - ANEXO II - Preencher'!E999</f>
        <v>ROSANGELA MARIA DA SILVA</v>
      </c>
      <c r="E990" s="12" t="str">
        <f>IF('[1]TCE - ANEXO II - Preencher'!G999="4 - Assistência Odontológica","2 - Outros Profissionais da saúde",'[1]TCE - ANEXO II - Preencher'!G999)</f>
        <v>2 - Outros Profissionais da Saúde</v>
      </c>
      <c r="F990" s="13" t="str">
        <f>'[1]TCE - ANEXO II - Preencher'!H999</f>
        <v>3222-05</v>
      </c>
      <c r="G990" s="14">
        <f>'[1]TCE - ANEXO II - Preencher'!I999</f>
        <v>44197</v>
      </c>
      <c r="H990" s="13" t="str">
        <f>'[1]TCE - ANEXO II - Preencher'!J999</f>
        <v>1 - Plantonista</v>
      </c>
      <c r="I990" s="13">
        <f>'[1]TCE - ANEXO II - Preencher'!K999</f>
        <v>44</v>
      </c>
      <c r="J990" s="15">
        <f>'[1]TCE - ANEXO II - Preencher'!L999</f>
        <v>1100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438.26</v>
      </c>
      <c r="N990" s="16">
        <f>'[1]TCE - ANEXO II - Preencher'!S999</f>
        <v>0</v>
      </c>
      <c r="O990" s="17">
        <f>'[1]TCE - ANEXO II - Preencher'!W999</f>
        <v>212.28</v>
      </c>
      <c r="P990" s="18">
        <f>'[1]TCE - ANEXO II - Preencher'!X999</f>
        <v>1325.98</v>
      </c>
      <c r="Q990" s="21"/>
    </row>
    <row r="991" spans="1:17" x14ac:dyDescent="0.2">
      <c r="A991" s="8">
        <f>IFERROR(VLOOKUP(B991,'[1]DADOS (OCULTAR)'!$P$3:$R$56,3,0),"")</f>
        <v>10988301000633</v>
      </c>
      <c r="B991" s="9" t="str">
        <f>'[1]TCE - ANEXO II - Preencher'!C1000</f>
        <v>HOSPITAL PELÓPIDAS SILVEIRA</v>
      </c>
      <c r="C991" s="10"/>
      <c r="D991" s="11" t="str">
        <f>'[1]TCE - ANEXO II - Preencher'!E1000</f>
        <v>ROSE MARIA DA SILVA</v>
      </c>
      <c r="E991" s="12" t="str">
        <f>IF('[1]TCE - ANEXO II - Preencher'!G1000="4 - Assistência Odontológica","2 - Outros Profissionais da saúde",'[1]TCE - ANEXO II - Preencher'!G1000)</f>
        <v>2 - Outros Profissionais da Saúde</v>
      </c>
      <c r="F991" s="13" t="str">
        <f>'[1]TCE - ANEXO II - Preencher'!H1000</f>
        <v>3222-05</v>
      </c>
      <c r="G991" s="14">
        <f>'[1]TCE - ANEXO II - Preencher'!I1000</f>
        <v>44197</v>
      </c>
      <c r="H991" s="13" t="str">
        <f>'[1]TCE - ANEXO II - Preencher'!J1000</f>
        <v>1 - Plantonista</v>
      </c>
      <c r="I991" s="13">
        <f>'[1]TCE - ANEXO II - Preencher'!K1000</f>
        <v>44</v>
      </c>
      <c r="J991" s="15">
        <f>'[1]TCE - ANEXO II - Preencher'!L1000</f>
        <v>1100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385.61</v>
      </c>
      <c r="N991" s="16">
        <f>'[1]TCE - ANEXO II - Preencher'!S1000</f>
        <v>110</v>
      </c>
      <c r="O991" s="17">
        <f>'[1]TCE - ANEXO II - Preencher'!W1000</f>
        <v>586.04999999999995</v>
      </c>
      <c r="P991" s="18">
        <f>'[1]TCE - ANEXO II - Preencher'!X1000</f>
        <v>1009.5600000000002</v>
      </c>
      <c r="Q991" s="21"/>
    </row>
    <row r="992" spans="1:17" x14ac:dyDescent="0.2">
      <c r="A992" s="8">
        <f>IFERROR(VLOOKUP(B992,'[1]DADOS (OCULTAR)'!$P$3:$R$56,3,0),"")</f>
        <v>10988301000633</v>
      </c>
      <c r="B992" s="9" t="str">
        <f>'[1]TCE - ANEXO II - Preencher'!C1001</f>
        <v>HOSPITAL PELÓPIDAS SILVEIRA</v>
      </c>
      <c r="C992" s="10"/>
      <c r="D992" s="11" t="str">
        <f>'[1]TCE - ANEXO II - Preencher'!E1001</f>
        <v>ROSELANE DO CARMO DE LIMA SILVA</v>
      </c>
      <c r="E992" s="12" t="str">
        <f>IF('[1]TCE - ANEXO II - Preencher'!G1001="4 - Assistência Odontológica","2 - Outros Profissionais da saúde",'[1]TCE - ANEXO II - Preencher'!G1001)</f>
        <v>3 - Administrativo</v>
      </c>
      <c r="F992" s="13" t="str">
        <f>'[1]TCE - ANEXO II - Preencher'!H1001</f>
        <v>2523-05</v>
      </c>
      <c r="G992" s="14">
        <f>'[1]TCE - ANEXO II - Preencher'!I1001</f>
        <v>44197</v>
      </c>
      <c r="H992" s="13" t="str">
        <f>'[1]TCE - ANEXO II - Preencher'!J1001</f>
        <v>2 - Diarista</v>
      </c>
      <c r="I992" s="13">
        <f>'[1]TCE - ANEXO II - Preencher'!K1001</f>
        <v>44</v>
      </c>
      <c r="J992" s="15">
        <f>'[1]TCE - ANEXO II - Preencher'!L1001</f>
        <v>122.87</v>
      </c>
      <c r="K992" s="15">
        <f>'[1]TCE - ANEXO II - Preencher'!P1001</f>
        <v>2580.36</v>
      </c>
      <c r="L992" s="15">
        <f>'[1]TCE - ANEXO II - Preencher'!Q1001</f>
        <v>0</v>
      </c>
      <c r="M992" s="15">
        <f>'[1]TCE - ANEXO II - Preencher'!R1001</f>
        <v>6.14</v>
      </c>
      <c r="N992" s="16">
        <f>'[1]TCE - ANEXO II - Preencher'!S1001</f>
        <v>0</v>
      </c>
      <c r="O992" s="17">
        <f>'[1]TCE - ANEXO II - Preencher'!W1001</f>
        <v>2593.09</v>
      </c>
      <c r="P992" s="18">
        <f>'[1]TCE - ANEXO II - Preencher'!X1001</f>
        <v>116.27999999999975</v>
      </c>
      <c r="Q992" s="21"/>
    </row>
    <row r="993" spans="1:17" x14ac:dyDescent="0.2">
      <c r="A993" s="8">
        <f>IFERROR(VLOOKUP(B993,'[1]DADOS (OCULTAR)'!$P$3:$R$56,3,0),"")</f>
        <v>10988301000633</v>
      </c>
      <c r="B993" s="9" t="str">
        <f>'[1]TCE - ANEXO II - Preencher'!C1002</f>
        <v>HOSPITAL PELÓPIDAS SILVEIRA</v>
      </c>
      <c r="C993" s="10"/>
      <c r="D993" s="11" t="str">
        <f>'[1]TCE - ANEXO II - Preencher'!E1002</f>
        <v>ROSEMARY CLEMENTE BEZERRA</v>
      </c>
      <c r="E993" s="12" t="str">
        <f>IF('[1]TCE - ANEXO II - Preencher'!G1002="4 - Assistência Odontológica","2 - Outros Profissionais da saúde",'[1]TCE - ANEXO II - Preencher'!G1002)</f>
        <v>3 - Administrativo</v>
      </c>
      <c r="F993" s="13" t="str">
        <f>'[1]TCE - ANEXO II - Preencher'!H1002</f>
        <v>5134-30</v>
      </c>
      <c r="G993" s="14">
        <f>'[1]TCE - ANEXO II - Preencher'!I1002</f>
        <v>44197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1100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326.27</v>
      </c>
      <c r="N993" s="16">
        <f>'[1]TCE - ANEXO II - Preencher'!S1002</f>
        <v>0</v>
      </c>
      <c r="O993" s="17">
        <f>'[1]TCE - ANEXO II - Preencher'!W1002</f>
        <v>433.08</v>
      </c>
      <c r="P993" s="18">
        <f>'[1]TCE - ANEXO II - Preencher'!X1002</f>
        <v>993.19</v>
      </c>
      <c r="Q993" s="21"/>
    </row>
    <row r="994" spans="1:17" x14ac:dyDescent="0.2">
      <c r="A994" s="8">
        <f>IFERROR(VLOOKUP(B994,'[1]DADOS (OCULTAR)'!$P$3:$R$56,3,0),"")</f>
        <v>10988301000633</v>
      </c>
      <c r="B994" s="9" t="str">
        <f>'[1]TCE - ANEXO II - Preencher'!C1003</f>
        <v>HOSPITAL PELÓPIDAS SILVEIRA</v>
      </c>
      <c r="C994" s="10"/>
      <c r="D994" s="11" t="str">
        <f>'[1]TCE - ANEXO II - Preencher'!E1003</f>
        <v>ROSEMARY DE BARROS MONTEIRO</v>
      </c>
      <c r="E994" s="12" t="str">
        <f>IF('[1]TCE - ANEXO II - Preencher'!G1003="4 - Assistência Odontológica","2 - Outros Profissionais da saúde",'[1]TCE - ANEXO II - Preencher'!G1003)</f>
        <v>2 - Outros Profissionais da Saúde</v>
      </c>
      <c r="F994" s="13" t="str">
        <f>'[1]TCE - ANEXO II - Preencher'!H1003</f>
        <v>3222-05</v>
      </c>
      <c r="G994" s="14">
        <f>'[1]TCE - ANEXO II - Preencher'!I1003</f>
        <v>44197</v>
      </c>
      <c r="H994" s="13" t="str">
        <f>'[1]TCE - ANEXO II - Preencher'!J1003</f>
        <v>1 - Plantonista</v>
      </c>
      <c r="I994" s="13">
        <f>'[1]TCE - ANEXO II - Preencher'!K1003</f>
        <v>44</v>
      </c>
      <c r="J994" s="15">
        <f>'[1]TCE - ANEXO II - Preencher'!L1003</f>
        <v>990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735.56</v>
      </c>
      <c r="N994" s="16">
        <f>'[1]TCE - ANEXO II - Preencher'!S1003</f>
        <v>110</v>
      </c>
      <c r="O994" s="17">
        <f>'[1]TCE - ANEXO II - Preencher'!W1003</f>
        <v>628.97</v>
      </c>
      <c r="P994" s="18">
        <f>'[1]TCE - ANEXO II - Preencher'!X1003</f>
        <v>1206.5899999999999</v>
      </c>
      <c r="Q994" s="21"/>
    </row>
    <row r="995" spans="1:17" x14ac:dyDescent="0.2">
      <c r="A995" s="8">
        <f>IFERROR(VLOOKUP(B995,'[1]DADOS (OCULTAR)'!$P$3:$R$56,3,0),"")</f>
        <v>10988301000633</v>
      </c>
      <c r="B995" s="9" t="str">
        <f>'[1]TCE - ANEXO II - Preencher'!C1004</f>
        <v>HOSPITAL PELÓPIDAS SILVEIRA</v>
      </c>
      <c r="C995" s="10"/>
      <c r="D995" s="11" t="str">
        <f>'[1]TCE - ANEXO II - Preencher'!E1004</f>
        <v>ROSINEIDE DE BRITO SOARES</v>
      </c>
      <c r="E995" s="12" t="str">
        <f>IF('[1]TCE - ANEXO II - Preencher'!G1004="4 - Assistência Odontológica","2 - Outros Profissionais da saúde",'[1]TCE - ANEXO II - Preencher'!G1004)</f>
        <v>3 - Administrativo</v>
      </c>
      <c r="F995" s="13" t="str">
        <f>'[1]TCE - ANEXO II - Preencher'!H1004</f>
        <v>5174-10</v>
      </c>
      <c r="G995" s="14">
        <f>'[1]TCE - ANEXO II - Preencher'!I1004</f>
        <v>44197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1100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55</v>
      </c>
      <c r="N995" s="16">
        <f>'[1]TCE - ANEXO II - Preencher'!S1004</f>
        <v>0</v>
      </c>
      <c r="O995" s="17">
        <f>'[1]TCE - ANEXO II - Preencher'!W1004</f>
        <v>301.20999999999998</v>
      </c>
      <c r="P995" s="18">
        <f>'[1]TCE - ANEXO II - Preencher'!X1004</f>
        <v>853.79</v>
      </c>
      <c r="Q995" s="21"/>
    </row>
    <row r="996" spans="1:17" x14ac:dyDescent="0.2">
      <c r="A996" s="8">
        <f>IFERROR(VLOOKUP(B996,'[1]DADOS (OCULTAR)'!$P$3:$R$56,3,0),"")</f>
        <v>10988301000633</v>
      </c>
      <c r="B996" s="9" t="str">
        <f>'[1]TCE - ANEXO II - Preencher'!C1005</f>
        <v>HOSPITAL PELÓPIDAS SILVEIRA</v>
      </c>
      <c r="C996" s="10"/>
      <c r="D996" s="11" t="str">
        <f>'[1]TCE - ANEXO II - Preencher'!E1005</f>
        <v>ROSINETE MARIA DA SILVA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 t="str">
        <f>'[1]TCE - ANEXO II - Preencher'!H1005</f>
        <v>3222-05</v>
      </c>
      <c r="G996" s="14">
        <f>'[1]TCE - ANEXO II - Preencher'!I1005</f>
        <v>44197</v>
      </c>
      <c r="H996" s="13" t="str">
        <f>'[1]TCE - ANEXO II - Preencher'!J1005</f>
        <v>1 - Plantonista</v>
      </c>
      <c r="I996" s="13">
        <f>'[1]TCE - ANEXO II - Preencher'!K1005</f>
        <v>44</v>
      </c>
      <c r="J996" s="15">
        <f>'[1]TCE - ANEXO II - Preencher'!L1005</f>
        <v>0</v>
      </c>
      <c r="K996" s="15">
        <f>'[1]TCE - ANEXO II - Preencher'!P1005</f>
        <v>1796.91</v>
      </c>
      <c r="L996" s="15">
        <f>'[1]TCE - ANEXO II - Preencher'!Q1005</f>
        <v>0</v>
      </c>
      <c r="M996" s="15">
        <f>'[1]TCE - ANEXO II - Preencher'!R1005</f>
        <v>203.01</v>
      </c>
      <c r="N996" s="16">
        <f>'[1]TCE - ANEXO II - Preencher'!S1005</f>
        <v>110</v>
      </c>
      <c r="O996" s="17">
        <f>'[1]TCE - ANEXO II - Preencher'!W1005</f>
        <v>1851.66</v>
      </c>
      <c r="P996" s="18">
        <f>'[1]TCE - ANEXO II - Preencher'!X1005</f>
        <v>258.26</v>
      </c>
      <c r="Q996" s="21"/>
    </row>
    <row r="997" spans="1:17" x14ac:dyDescent="0.2">
      <c r="A997" s="8">
        <f>IFERROR(VLOOKUP(B997,'[1]DADOS (OCULTAR)'!$P$3:$R$56,3,0),"")</f>
        <v>10988301000633</v>
      </c>
      <c r="B997" s="9" t="str">
        <f>'[1]TCE - ANEXO II - Preencher'!C1006</f>
        <v>HOSPITAL PELÓPIDAS SILVEIRA</v>
      </c>
      <c r="C997" s="10"/>
      <c r="D997" s="11" t="str">
        <f>'[1]TCE - ANEXO II - Preencher'!E1006</f>
        <v>ROSIVALDO FRANCISCO DE QUEIROZ</v>
      </c>
      <c r="E997" s="12" t="str">
        <f>IF('[1]TCE - ANEXO II - Preencher'!G1006="4 - Assistência Odontológica","2 - Outros Profissionais da saúde",'[1]TCE - ANEXO II - Preencher'!G1006)</f>
        <v>3 - Administrativo</v>
      </c>
      <c r="F997" s="13" t="str">
        <f>'[1]TCE - ANEXO II - Preencher'!H1006</f>
        <v>9511-05</v>
      </c>
      <c r="G997" s="14">
        <f>'[1]TCE - ANEXO II - Preencher'!I1006</f>
        <v>44197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1271.69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1319.09</v>
      </c>
      <c r="N997" s="16">
        <f>'[1]TCE - ANEXO II - Preencher'!S1006</f>
        <v>0</v>
      </c>
      <c r="O997" s="17">
        <f>'[1]TCE - ANEXO II - Preencher'!W1006</f>
        <v>365.66</v>
      </c>
      <c r="P997" s="18">
        <f>'[1]TCE - ANEXO II - Preencher'!X1006</f>
        <v>2225.12</v>
      </c>
      <c r="Q997" s="21"/>
    </row>
    <row r="998" spans="1:17" x14ac:dyDescent="0.2">
      <c r="A998" s="8">
        <f>IFERROR(VLOOKUP(B998,'[1]DADOS (OCULTAR)'!$P$3:$R$56,3,0),"")</f>
        <v>10988301000633</v>
      </c>
      <c r="B998" s="9" t="str">
        <f>'[1]TCE - ANEXO II - Preencher'!C1007</f>
        <v>HOSPITAL PELÓPIDAS SILVEIRA</v>
      </c>
      <c r="C998" s="10"/>
      <c r="D998" s="11" t="str">
        <f>'[1]TCE - ANEXO II - Preencher'!E1007</f>
        <v>SABTA NAARA DA SILVA</v>
      </c>
      <c r="E998" s="12" t="str">
        <f>IF('[1]TCE - ANEXO II - Preencher'!G1007="4 - Assistência Odontológica","2 - Outros Profissionais da saúde",'[1]TCE - ANEXO II - Preencher'!G1007)</f>
        <v>2 - Outros Profissionais da Saúde</v>
      </c>
      <c r="F998" s="13" t="str">
        <f>'[1]TCE - ANEXO II - Preencher'!H1007</f>
        <v>3222-05</v>
      </c>
      <c r="G998" s="14">
        <f>'[1]TCE - ANEXO II - Preencher'!I1007</f>
        <v>44197</v>
      </c>
      <c r="H998" s="13" t="str">
        <f>'[1]TCE - ANEXO II - Preencher'!J1007</f>
        <v>1 - Plantonista</v>
      </c>
      <c r="I998" s="13">
        <f>'[1]TCE - ANEXO II - Preencher'!K1007</f>
        <v>44</v>
      </c>
      <c r="J998" s="15">
        <f>'[1]TCE - ANEXO II - Preencher'!L1007</f>
        <v>1100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290.94</v>
      </c>
      <c r="N998" s="16">
        <f>'[1]TCE - ANEXO II - Preencher'!S1007</f>
        <v>0</v>
      </c>
      <c r="O998" s="17">
        <f>'[1]TCE - ANEXO II - Preencher'!W1007</f>
        <v>181.3</v>
      </c>
      <c r="P998" s="18">
        <f>'[1]TCE - ANEXO II - Preencher'!X1007</f>
        <v>1209.6400000000001</v>
      </c>
      <c r="Q998" s="21"/>
    </row>
    <row r="999" spans="1:17" x14ac:dyDescent="0.2">
      <c r="A999" s="8">
        <f>IFERROR(VLOOKUP(B999,'[1]DADOS (OCULTAR)'!$P$3:$R$56,3,0),"")</f>
        <v>10988301000633</v>
      </c>
      <c r="B999" s="9" t="str">
        <f>'[1]TCE - ANEXO II - Preencher'!C1008</f>
        <v>HOSPITAL PELÓPIDAS SILVEIRA</v>
      </c>
      <c r="C999" s="10"/>
      <c r="D999" s="11" t="str">
        <f>'[1]TCE - ANEXO II - Preencher'!E1008</f>
        <v>SAMANTA MARIA DA SILVA</v>
      </c>
      <c r="E999" s="12" t="str">
        <f>IF('[1]TCE - ANEXO II - Preencher'!G1008="4 - Assistência Odontológica","2 - Outros Profissionais da saúde",'[1]TCE - ANEXO II - Preencher'!G1008)</f>
        <v>2 - Outros Profissionais da Saúde</v>
      </c>
      <c r="F999" s="13" t="str">
        <f>'[1]TCE - ANEXO II - Preencher'!H1008</f>
        <v>3222-05</v>
      </c>
      <c r="G999" s="14">
        <f>'[1]TCE - ANEXO II - Preencher'!I1008</f>
        <v>44197</v>
      </c>
      <c r="H999" s="13" t="str">
        <f>'[1]TCE - ANEXO II - Preencher'!J1008</f>
        <v>1 - Plantonista</v>
      </c>
      <c r="I999" s="13">
        <f>'[1]TCE - ANEXO II - Preencher'!K1008</f>
        <v>44</v>
      </c>
      <c r="J999" s="15">
        <f>'[1]TCE - ANEXO II - Preencher'!L1008</f>
        <v>1100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3174.78</v>
      </c>
      <c r="N999" s="16">
        <f>'[1]TCE - ANEXO II - Preencher'!S1008</f>
        <v>0</v>
      </c>
      <c r="O999" s="17">
        <f>'[1]TCE - ANEXO II - Preencher'!W1008</f>
        <v>452.33</v>
      </c>
      <c r="P999" s="18">
        <f>'[1]TCE - ANEXO II - Preencher'!X1008</f>
        <v>3822.4500000000007</v>
      </c>
      <c r="Q999" s="21"/>
    </row>
    <row r="1000" spans="1:17" x14ac:dyDescent="0.2">
      <c r="A1000" s="8">
        <f>IFERROR(VLOOKUP(B1000,'[1]DADOS (OCULTAR)'!$P$3:$R$56,3,0),"")</f>
        <v>10988301000633</v>
      </c>
      <c r="B1000" s="9" t="str">
        <f>'[1]TCE - ANEXO II - Preencher'!C1009</f>
        <v>HOSPITAL PELÓPIDAS SILVEIRA</v>
      </c>
      <c r="C1000" s="10"/>
      <c r="D1000" s="11" t="str">
        <f>'[1]TCE - ANEXO II - Preencher'!E1009</f>
        <v>SAMUEL CARNEIRO DA SILVA</v>
      </c>
      <c r="E1000" s="12" t="str">
        <f>IF('[1]TCE - ANEXO II - Preencher'!G1009="4 - Assistência Odontológica","2 - Outros Profissionais da saúde",'[1]TCE - ANEXO II - Preencher'!G1009)</f>
        <v>2 - Outros Profissionais da Saúde</v>
      </c>
      <c r="F1000" s="13" t="str">
        <f>'[1]TCE - ANEXO II - Preencher'!H1009</f>
        <v>5211-30</v>
      </c>
      <c r="G1000" s="14">
        <f>'[1]TCE - ANEXO II - Preencher'!I1009</f>
        <v>44197</v>
      </c>
      <c r="H1000" s="13" t="str">
        <f>'[1]TCE - ANEXO II - Preencher'!J1009</f>
        <v>2 - Diarista</v>
      </c>
      <c r="I1000" s="13">
        <f>'[1]TCE - ANEXO II - Preencher'!K1009</f>
        <v>44</v>
      </c>
      <c r="J1000" s="15">
        <f>'[1]TCE - ANEXO II - Preencher'!L1009</f>
        <v>1100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128.33000000000001</v>
      </c>
      <c r="N1000" s="16">
        <f>'[1]TCE - ANEXO II - Preencher'!S1009</f>
        <v>0</v>
      </c>
      <c r="O1000" s="17">
        <f>'[1]TCE - ANEXO II - Preencher'!W1009</f>
        <v>182.04</v>
      </c>
      <c r="P1000" s="18">
        <f>'[1]TCE - ANEXO II - Preencher'!X1009</f>
        <v>1046.29</v>
      </c>
      <c r="Q1000" s="21"/>
    </row>
    <row r="1001" spans="1:17" x14ac:dyDescent="0.2">
      <c r="A1001" s="8">
        <f>IFERROR(VLOOKUP(B1001,'[1]DADOS (OCULTAR)'!$P$3:$R$56,3,0),"")</f>
        <v>10988301000633</v>
      </c>
      <c r="B1001" s="9" t="str">
        <f>'[1]TCE - ANEXO II - Preencher'!C1010</f>
        <v>HOSPITAL PELÓPIDAS SILVEIRA</v>
      </c>
      <c r="C1001" s="10"/>
      <c r="D1001" s="11" t="str">
        <f>'[1]TCE - ANEXO II - Preencher'!E1010</f>
        <v>SAMUEL DA SILVA MORAES</v>
      </c>
      <c r="E1001" s="12" t="str">
        <f>IF('[1]TCE - ANEXO II - Preencher'!G1010="4 - Assistência Odontológica","2 - Outros Profissionais da saúde",'[1]TCE - ANEXO II - Preencher'!G1010)</f>
        <v>2 - Outros Profissionais da Saúde</v>
      </c>
      <c r="F1001" s="13" t="str">
        <f>'[1]TCE - ANEXO II - Preencher'!H1010</f>
        <v>3222-05</v>
      </c>
      <c r="G1001" s="14">
        <f>'[1]TCE - ANEXO II - Preencher'!I1010</f>
        <v>44197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990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480.2</v>
      </c>
      <c r="N1001" s="16">
        <f>'[1]TCE - ANEXO II - Preencher'!S1010</f>
        <v>110</v>
      </c>
      <c r="O1001" s="17">
        <f>'[1]TCE - ANEXO II - Preencher'!W1010</f>
        <v>243.03</v>
      </c>
      <c r="P1001" s="18">
        <f>'[1]TCE - ANEXO II - Preencher'!X1010</f>
        <v>1337.17</v>
      </c>
      <c r="Q1001" s="21"/>
    </row>
    <row r="1002" spans="1:17" x14ac:dyDescent="0.2">
      <c r="A1002" s="8">
        <f>IFERROR(VLOOKUP(B1002,'[1]DADOS (OCULTAR)'!$P$3:$R$56,3,0),"")</f>
        <v>10988301000633</v>
      </c>
      <c r="B1002" s="9" t="str">
        <f>'[1]TCE - ANEXO II - Preencher'!C1011</f>
        <v>HOSPITAL PELÓPIDAS SILVEIRA</v>
      </c>
      <c r="C1002" s="10"/>
      <c r="D1002" s="11" t="str">
        <f>'[1]TCE - ANEXO II - Preencher'!E1011</f>
        <v>SAMYA SILVA PACHECO</v>
      </c>
      <c r="E1002" s="12" t="str">
        <f>IF('[1]TCE - ANEXO II - Preencher'!G1011="4 - Assistência Odontológica","2 - Outros Profissionais da saúde",'[1]TCE - ANEXO II - Preencher'!G1011)</f>
        <v>1 - Médico</v>
      </c>
      <c r="F1002" s="13" t="str">
        <f>'[1]TCE - ANEXO II - Preencher'!H1011</f>
        <v>2251-20</v>
      </c>
      <c r="G1002" s="14">
        <f>'[1]TCE - ANEXO II - Preencher'!I1011</f>
        <v>44197</v>
      </c>
      <c r="H1002" s="13" t="str">
        <f>'[1]TCE - ANEXO II - Preencher'!J1011</f>
        <v>1 - Plantonista</v>
      </c>
      <c r="I1002" s="13">
        <f>'[1]TCE - ANEXO II - Preencher'!K1011</f>
        <v>24</v>
      </c>
      <c r="J1002" s="15">
        <f>'[1]TCE - ANEXO II - Preencher'!L1011</f>
        <v>3168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1801.36</v>
      </c>
      <c r="N1002" s="16">
        <f>'[1]TCE - ANEXO II - Preencher'!S1011</f>
        <v>5182.78</v>
      </c>
      <c r="O1002" s="17">
        <f>'[1]TCE - ANEXO II - Preencher'!W1011</f>
        <v>2587.61</v>
      </c>
      <c r="P1002" s="18">
        <f>'[1]TCE - ANEXO II - Preencher'!X1011</f>
        <v>7564.5299999999988</v>
      </c>
      <c r="Q1002" s="21"/>
    </row>
    <row r="1003" spans="1:17" x14ac:dyDescent="0.2">
      <c r="A1003" s="8">
        <f>IFERROR(VLOOKUP(B1003,'[1]DADOS (OCULTAR)'!$P$3:$R$56,3,0),"")</f>
        <v>10988301000633</v>
      </c>
      <c r="B1003" s="9" t="str">
        <f>'[1]TCE - ANEXO II - Preencher'!C1012</f>
        <v>HOSPITAL PELÓPIDAS SILVEIRA</v>
      </c>
      <c r="C1003" s="10"/>
      <c r="D1003" s="11" t="str">
        <f>'[1]TCE - ANEXO II - Preencher'!E1012</f>
        <v>SANDOVAL GOMES DE SOUZA</v>
      </c>
      <c r="E1003" s="12" t="str">
        <f>IF('[1]TCE - ANEXO II - Preencher'!G1012="4 - Assistência Odontológica","2 - Outros Profissionais da saúde",'[1]TCE - ANEXO II - Preencher'!G1012)</f>
        <v>2 - Outros Profissionais da Saúde</v>
      </c>
      <c r="F1003" s="13" t="str">
        <f>'[1]TCE - ANEXO II - Preencher'!H1012</f>
        <v>5211-30</v>
      </c>
      <c r="G1003" s="14">
        <f>'[1]TCE - ANEXO II - Preencher'!I1012</f>
        <v>44197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880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590</v>
      </c>
      <c r="N1003" s="16">
        <f>'[1]TCE - ANEXO II - Preencher'!S1012</f>
        <v>0</v>
      </c>
      <c r="O1003" s="17">
        <f>'[1]TCE - ANEXO II - Preencher'!W1012</f>
        <v>200.92</v>
      </c>
      <c r="P1003" s="18">
        <f>'[1]TCE - ANEXO II - Preencher'!X1012</f>
        <v>1269.08</v>
      </c>
      <c r="Q1003" s="21"/>
    </row>
    <row r="1004" spans="1:17" x14ac:dyDescent="0.2">
      <c r="A1004" s="8">
        <f>IFERROR(VLOOKUP(B1004,'[1]DADOS (OCULTAR)'!$P$3:$R$56,3,0),"")</f>
        <v>10988301000633</v>
      </c>
      <c r="B1004" s="9" t="str">
        <f>'[1]TCE - ANEXO II - Preencher'!C1013</f>
        <v>HOSPITAL PELÓPIDAS SILVEIRA</v>
      </c>
      <c r="C1004" s="10"/>
      <c r="D1004" s="11" t="str">
        <f>'[1]TCE - ANEXO II - Preencher'!E1013</f>
        <v>SANDRA CAMPELO DA SILVA</v>
      </c>
      <c r="E1004" s="12" t="str">
        <f>IF('[1]TCE - ANEXO II - Preencher'!G1013="4 - Assistência Odontológica","2 - Outros Profissionais da saúde",'[1]TCE - ANEXO II - Preencher'!G1013)</f>
        <v>3 - Administrativo</v>
      </c>
      <c r="F1004" s="13" t="str">
        <f>'[1]TCE - ANEXO II - Preencher'!H1013</f>
        <v>5163-45</v>
      </c>
      <c r="G1004" s="14">
        <f>'[1]TCE - ANEXO II - Preencher'!I1013</f>
        <v>44197</v>
      </c>
      <c r="H1004" s="13" t="str">
        <f>'[1]TCE - ANEXO II - Preencher'!J1013</f>
        <v>1 - Plantonista</v>
      </c>
      <c r="I1004" s="13">
        <f>'[1]TCE - ANEXO II - Preencher'!K1013</f>
        <v>44</v>
      </c>
      <c r="J1004" s="15">
        <f>'[1]TCE - ANEXO II - Preencher'!L1013</f>
        <v>1100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454.2</v>
      </c>
      <c r="N1004" s="16">
        <f>'[1]TCE - ANEXO II - Preencher'!S1013</f>
        <v>0</v>
      </c>
      <c r="O1004" s="17">
        <f>'[1]TCE - ANEXO II - Preencher'!W1013</f>
        <v>368.05</v>
      </c>
      <c r="P1004" s="18">
        <f>'[1]TCE - ANEXO II - Preencher'!X1013</f>
        <v>1186.1500000000001</v>
      </c>
      <c r="Q1004" s="21"/>
    </row>
    <row r="1005" spans="1:17" x14ac:dyDescent="0.2">
      <c r="A1005" s="8">
        <f>IFERROR(VLOOKUP(B1005,'[1]DADOS (OCULTAR)'!$P$3:$R$56,3,0),"")</f>
        <v>10988301000633</v>
      </c>
      <c r="B1005" s="9" t="str">
        <f>'[1]TCE - ANEXO II - Preencher'!C1014</f>
        <v>HOSPITAL PELÓPIDAS SILVEIRA</v>
      </c>
      <c r="C1005" s="10"/>
      <c r="D1005" s="11" t="str">
        <f>'[1]TCE - ANEXO II - Preencher'!E1014</f>
        <v>SANDRA CARMEN DE ANDRADE</v>
      </c>
      <c r="E1005" s="12" t="str">
        <f>IF('[1]TCE - ANEXO II - Preencher'!G1014="4 - Assistência Odontológica","2 - Outros Profissionais da saúde",'[1]TCE - ANEXO II - Preencher'!G1014)</f>
        <v>2 - Outros Profissionais da Saúde</v>
      </c>
      <c r="F1005" s="13" t="str">
        <f>'[1]TCE - ANEXO II - Preencher'!H1014</f>
        <v>5152-05</v>
      </c>
      <c r="G1005" s="14">
        <f>'[1]TCE - ANEXO II - Preencher'!I1014</f>
        <v>44197</v>
      </c>
      <c r="H1005" s="13" t="str">
        <f>'[1]TCE - ANEXO II - Preencher'!J1014</f>
        <v>1 - Plantonista</v>
      </c>
      <c r="I1005" s="13">
        <f>'[1]TCE - ANEXO II - Preencher'!K1014</f>
        <v>44</v>
      </c>
      <c r="J1005" s="15">
        <f>'[1]TCE - ANEXO II - Preencher'!L1014</f>
        <v>843.33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554.07000000000005</v>
      </c>
      <c r="N1005" s="16">
        <f>'[1]TCE - ANEXO II - Preencher'!S1014</f>
        <v>0</v>
      </c>
      <c r="O1005" s="17">
        <f>'[1]TCE - ANEXO II - Preencher'!W1014</f>
        <v>161.44</v>
      </c>
      <c r="P1005" s="18">
        <f>'[1]TCE - ANEXO II - Preencher'!X1014</f>
        <v>1235.96</v>
      </c>
      <c r="Q1005" s="21"/>
    </row>
    <row r="1006" spans="1:17" x14ac:dyDescent="0.2">
      <c r="A1006" s="8">
        <f>IFERROR(VLOOKUP(B1006,'[1]DADOS (OCULTAR)'!$P$3:$R$56,3,0),"")</f>
        <v>10988301000633</v>
      </c>
      <c r="B1006" s="9" t="str">
        <f>'[1]TCE - ANEXO II - Preencher'!C1015</f>
        <v>HOSPITAL PELÓPIDAS SILVEIRA</v>
      </c>
      <c r="C1006" s="10"/>
      <c r="D1006" s="11" t="str">
        <f>'[1]TCE - ANEXO II - Preencher'!E1015</f>
        <v>SANDRA CRISTINA LIMA DE ARAUJO</v>
      </c>
      <c r="E1006" s="12" t="str">
        <f>IF('[1]TCE - ANEXO II - Preencher'!G1015="4 - Assistência Odontológica","2 - Outros Profissionais da saúde",'[1]TCE - ANEXO II - Preencher'!G1015)</f>
        <v>2 - Outros Profissionais da Saúde</v>
      </c>
      <c r="F1006" s="13" t="str">
        <f>'[1]TCE - ANEXO II - Preencher'!H1015</f>
        <v>3222-05</v>
      </c>
      <c r="G1006" s="14">
        <f>'[1]TCE - ANEXO II - Preencher'!I1015</f>
        <v>44197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990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495.65</v>
      </c>
      <c r="N1006" s="16">
        <f>'[1]TCE - ANEXO II - Preencher'!S1015</f>
        <v>0</v>
      </c>
      <c r="O1006" s="17">
        <f>'[1]TCE - ANEXO II - Preencher'!W1015</f>
        <v>142.16999999999999</v>
      </c>
      <c r="P1006" s="18">
        <f>'[1]TCE - ANEXO II - Preencher'!X1015</f>
        <v>1343.48</v>
      </c>
      <c r="Q1006" s="21"/>
    </row>
    <row r="1007" spans="1:17" x14ac:dyDescent="0.2">
      <c r="A1007" s="8">
        <f>IFERROR(VLOOKUP(B1007,'[1]DADOS (OCULTAR)'!$P$3:$R$56,3,0),"")</f>
        <v>10988301000633</v>
      </c>
      <c r="B1007" s="9" t="str">
        <f>'[1]TCE - ANEXO II - Preencher'!C1016</f>
        <v>HOSPITAL PELÓPIDAS SILVEIRA</v>
      </c>
      <c r="C1007" s="10"/>
      <c r="D1007" s="11" t="str">
        <f>'[1]TCE - ANEXO II - Preencher'!E1016</f>
        <v>SANDRA DA SILVA SANTOS FERREIRA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 t="str">
        <f>'[1]TCE - ANEXO II - Preencher'!H1016</f>
        <v>3222-05</v>
      </c>
      <c r="G1007" s="14">
        <f>'[1]TCE - ANEXO II - Preencher'!I1016</f>
        <v>44197</v>
      </c>
      <c r="H1007" s="13" t="str">
        <f>'[1]TCE - ANEXO II - Preencher'!J1016</f>
        <v>1 - Plantonista</v>
      </c>
      <c r="I1007" s="13">
        <f>'[1]TCE - ANEXO II - Preencher'!K1016</f>
        <v>44</v>
      </c>
      <c r="J1007" s="15">
        <f>'[1]TCE - ANEXO II - Preencher'!L1016</f>
        <v>1100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893.05</v>
      </c>
      <c r="N1007" s="16">
        <f>'[1]TCE - ANEXO II - Preencher'!S1016</f>
        <v>0</v>
      </c>
      <c r="O1007" s="17">
        <f>'[1]TCE - ANEXO II - Preencher'!W1016</f>
        <v>235.74</v>
      </c>
      <c r="P1007" s="18">
        <f>'[1]TCE - ANEXO II - Preencher'!X1016</f>
        <v>1757.31</v>
      </c>
      <c r="Q1007" s="21"/>
    </row>
    <row r="1008" spans="1:17" x14ac:dyDescent="0.2">
      <c r="A1008" s="8">
        <f>IFERROR(VLOOKUP(B1008,'[1]DADOS (OCULTAR)'!$P$3:$R$56,3,0),"")</f>
        <v>10988301000633</v>
      </c>
      <c r="B1008" s="9" t="str">
        <f>'[1]TCE - ANEXO II - Preencher'!C1017</f>
        <v>HOSPITAL PELÓPIDAS SILVEIRA</v>
      </c>
      <c r="C1008" s="10"/>
      <c r="D1008" s="11" t="str">
        <f>'[1]TCE - ANEXO II - Preencher'!E1017</f>
        <v>SANDRA FATIMA SOUZA DE AZEVEDO</v>
      </c>
      <c r="E1008" s="12" t="str">
        <f>IF('[1]TCE - ANEXO II - Preencher'!G1017="4 - Assistência Odontológica","2 - Outros Profissionais da saúde",'[1]TCE - ANEXO II - Preencher'!G1017)</f>
        <v>2 - Outros Profissionais da Saúde</v>
      </c>
      <c r="F1008" s="13" t="str">
        <f>'[1]TCE - ANEXO II - Preencher'!H1017</f>
        <v>3222-05</v>
      </c>
      <c r="G1008" s="14">
        <f>'[1]TCE - ANEXO II - Preencher'!I1017</f>
        <v>44197</v>
      </c>
      <c r="H1008" s="13" t="str">
        <f>'[1]TCE - ANEXO II - Preencher'!J1017</f>
        <v>1 - Plantonista</v>
      </c>
      <c r="I1008" s="13">
        <f>'[1]TCE - ANEXO II - Preencher'!K1017</f>
        <v>44</v>
      </c>
      <c r="J1008" s="15">
        <f>'[1]TCE - ANEXO II - Preencher'!L1017</f>
        <v>1063.33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570.69000000000005</v>
      </c>
      <c r="N1008" s="16">
        <f>'[1]TCE - ANEXO II - Preencher'!S1017</f>
        <v>0</v>
      </c>
      <c r="O1008" s="17">
        <f>'[1]TCE - ANEXO II - Preencher'!W1017</f>
        <v>553.59</v>
      </c>
      <c r="P1008" s="18">
        <f>'[1]TCE - ANEXO II - Preencher'!X1017</f>
        <v>1080.4299999999998</v>
      </c>
      <c r="Q1008" s="21"/>
    </row>
    <row r="1009" spans="1:17" x14ac:dyDescent="0.2">
      <c r="A1009" s="8">
        <f>IFERROR(VLOOKUP(B1009,'[1]DADOS (OCULTAR)'!$P$3:$R$56,3,0),"")</f>
        <v>10988301000633</v>
      </c>
      <c r="B1009" s="9" t="str">
        <f>'[1]TCE - ANEXO II - Preencher'!C1018</f>
        <v>HOSPITAL PELÓPIDAS SILVEIRA</v>
      </c>
      <c r="C1009" s="10"/>
      <c r="D1009" s="11" t="str">
        <f>'[1]TCE - ANEXO II - Preencher'!E1018</f>
        <v>SANDRA LUCIA DO NASCIMENTO SILVA SOUZA</v>
      </c>
      <c r="E1009" s="12" t="str">
        <f>IF('[1]TCE - ANEXO II - Preencher'!G1018="4 - Assistência Odontológica","2 - Outros Profissionais da saúde",'[1]TCE - ANEXO II - Preencher'!G1018)</f>
        <v>2 - Outros Profissionais da Saúde</v>
      </c>
      <c r="F1009" s="13" t="str">
        <f>'[1]TCE - ANEXO II - Preencher'!H1018</f>
        <v>3222-05</v>
      </c>
      <c r="G1009" s="14">
        <f>'[1]TCE - ANEXO II - Preencher'!I1018</f>
        <v>44197</v>
      </c>
      <c r="H1009" s="13" t="str">
        <f>'[1]TCE - ANEXO II - Preencher'!J1018</f>
        <v>1 - Plantonista</v>
      </c>
      <c r="I1009" s="13">
        <f>'[1]TCE - ANEXO II - Preencher'!K1018</f>
        <v>44</v>
      </c>
      <c r="J1009" s="15">
        <f>'[1]TCE - ANEXO II - Preencher'!L1018</f>
        <v>916.67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3404.46</v>
      </c>
      <c r="N1009" s="16">
        <f>'[1]TCE - ANEXO II - Preencher'!S1018</f>
        <v>0</v>
      </c>
      <c r="O1009" s="17">
        <f>'[1]TCE - ANEXO II - Preencher'!W1018</f>
        <v>324.55</v>
      </c>
      <c r="P1009" s="18">
        <f>'[1]TCE - ANEXO II - Preencher'!X1018</f>
        <v>3996.58</v>
      </c>
      <c r="Q1009" s="21"/>
    </row>
    <row r="1010" spans="1:17" x14ac:dyDescent="0.2">
      <c r="A1010" s="8">
        <f>IFERROR(VLOOKUP(B1010,'[1]DADOS (OCULTAR)'!$P$3:$R$56,3,0),"")</f>
        <v>10988301000633</v>
      </c>
      <c r="B1010" s="9" t="str">
        <f>'[1]TCE - ANEXO II - Preencher'!C1019</f>
        <v>HOSPITAL PELÓPIDAS SILVEIRA</v>
      </c>
      <c r="C1010" s="10"/>
      <c r="D1010" s="11" t="str">
        <f>'[1]TCE - ANEXO II - Preencher'!E1019</f>
        <v>SANDRA MARIA DE ANDRADE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 t="str">
        <f>'[1]TCE - ANEXO II - Preencher'!H1019</f>
        <v>3242-05</v>
      </c>
      <c r="G1010" s="14">
        <f>'[1]TCE - ANEXO II - Preencher'!I1019</f>
        <v>44197</v>
      </c>
      <c r="H1010" s="13" t="str">
        <f>'[1]TCE - ANEXO II - Preencher'!J1019</f>
        <v>1 - Plantonista</v>
      </c>
      <c r="I1010" s="13">
        <f>'[1]TCE - ANEXO II - Preencher'!K1019</f>
        <v>30</v>
      </c>
      <c r="J1010" s="15">
        <f>'[1]TCE - ANEXO II - Preencher'!L1019</f>
        <v>1292.31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1224.17</v>
      </c>
      <c r="N1010" s="16">
        <f>'[1]TCE - ANEXO II - Preencher'!S1019</f>
        <v>0</v>
      </c>
      <c r="O1010" s="17">
        <f>'[1]TCE - ANEXO II - Preencher'!W1019</f>
        <v>359.93</v>
      </c>
      <c r="P1010" s="18">
        <f>'[1]TCE - ANEXO II - Preencher'!X1019</f>
        <v>2156.5500000000002</v>
      </c>
      <c r="Q1010" s="21"/>
    </row>
    <row r="1011" spans="1:17" x14ac:dyDescent="0.2">
      <c r="A1011" s="8">
        <f>IFERROR(VLOOKUP(B1011,'[1]DADOS (OCULTAR)'!$P$3:$R$56,3,0),"")</f>
        <v>10988301000633</v>
      </c>
      <c r="B1011" s="9" t="str">
        <f>'[1]TCE - ANEXO II - Preencher'!C1020</f>
        <v>HOSPITAL PELÓPIDAS SILVEIRA</v>
      </c>
      <c r="C1011" s="10"/>
      <c r="D1011" s="11" t="str">
        <f>'[1]TCE - ANEXO II - Preencher'!E1020</f>
        <v>SANDRA MARIA SANTOS DA SILVA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 t="str">
        <f>'[1]TCE - ANEXO II - Preencher'!H1020</f>
        <v>3222-05</v>
      </c>
      <c r="G1011" s="14">
        <f>'[1]TCE - ANEXO II - Preencher'!I1020</f>
        <v>44197</v>
      </c>
      <c r="H1011" s="13" t="str">
        <f>'[1]TCE - ANEXO II - Preencher'!J1020</f>
        <v>1 - Plantonista</v>
      </c>
      <c r="I1011" s="13">
        <f>'[1]TCE - ANEXO II - Preencher'!K1020</f>
        <v>44</v>
      </c>
      <c r="J1011" s="15">
        <f>'[1]TCE - ANEXO II - Preencher'!L1020</f>
        <v>1100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520.70000000000005</v>
      </c>
      <c r="N1011" s="16">
        <f>'[1]TCE - ANEXO II - Preencher'!S1020</f>
        <v>0</v>
      </c>
      <c r="O1011" s="17">
        <f>'[1]TCE - ANEXO II - Preencher'!W1020</f>
        <v>211.43</v>
      </c>
      <c r="P1011" s="18">
        <f>'[1]TCE - ANEXO II - Preencher'!X1020</f>
        <v>1409.27</v>
      </c>
      <c r="Q1011" s="21"/>
    </row>
    <row r="1012" spans="1:17" x14ac:dyDescent="0.2">
      <c r="A1012" s="8">
        <f>IFERROR(VLOOKUP(B1012,'[1]DADOS (OCULTAR)'!$P$3:$R$56,3,0),"")</f>
        <v>10988301000633</v>
      </c>
      <c r="B1012" s="9" t="str">
        <f>'[1]TCE - ANEXO II - Preencher'!C1021</f>
        <v>HOSPITAL PELÓPIDAS SILVEIRA</v>
      </c>
      <c r="C1012" s="10"/>
      <c r="D1012" s="11" t="str">
        <f>'[1]TCE - ANEXO II - Preencher'!E1021</f>
        <v>SANDREANE SANTINO DA SILVA</v>
      </c>
      <c r="E1012" s="12" t="str">
        <f>IF('[1]TCE - ANEXO II - Preencher'!G1021="4 - Assistência Odontológica","2 - Outros Profissionais da saúde",'[1]TCE - ANEXO II - Preencher'!G1021)</f>
        <v>3 - Administrativo</v>
      </c>
      <c r="F1012" s="13" t="str">
        <f>'[1]TCE - ANEXO II - Preencher'!H1021</f>
        <v>4110-10</v>
      </c>
      <c r="G1012" s="14">
        <f>'[1]TCE - ANEXO II - Preencher'!I1021</f>
        <v>44197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0</v>
      </c>
      <c r="K1012" s="15">
        <f>'[1]TCE - ANEXO II - Preencher'!P1021</f>
        <v>1463</v>
      </c>
      <c r="L1012" s="15">
        <f>'[1]TCE - ANEXO II - Preencher'!Q1021</f>
        <v>0</v>
      </c>
      <c r="M1012" s="15">
        <f>'[1]TCE - ANEXO II - Preencher'!R1021</f>
        <v>27.83</v>
      </c>
      <c r="N1012" s="16">
        <f>'[1]TCE - ANEXO II - Preencher'!S1021</f>
        <v>0</v>
      </c>
      <c r="O1012" s="17">
        <f>'[1]TCE - ANEXO II - Preencher'!W1021</f>
        <v>1490.83</v>
      </c>
      <c r="P1012" s="18">
        <f>'[1]TCE - ANEXO II - Preencher'!X1021</f>
        <v>0</v>
      </c>
      <c r="Q1012" s="21"/>
    </row>
    <row r="1013" spans="1:17" x14ac:dyDescent="0.2">
      <c r="A1013" s="8">
        <f>IFERROR(VLOOKUP(B1013,'[1]DADOS (OCULTAR)'!$P$3:$R$56,3,0),"")</f>
        <v>10988301000633</v>
      </c>
      <c r="B1013" s="9" t="str">
        <f>'[1]TCE - ANEXO II - Preencher'!C1022</f>
        <v>HOSPITAL PELÓPIDAS SILVEIRA</v>
      </c>
      <c r="C1013" s="10"/>
      <c r="D1013" s="11" t="str">
        <f>'[1]TCE - ANEXO II - Preencher'!E1022</f>
        <v>SARA ROZENDA DE SOUZA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 t="str">
        <f>'[1]TCE - ANEXO II - Preencher'!H1022</f>
        <v>5211-30</v>
      </c>
      <c r="G1013" s="14">
        <f>'[1]TCE - ANEXO II - Preencher'!I1022</f>
        <v>44197</v>
      </c>
      <c r="H1013" s="13" t="str">
        <f>'[1]TCE - ANEXO II - Preencher'!J1022</f>
        <v>1 - Plantonista</v>
      </c>
      <c r="I1013" s="13">
        <f>'[1]TCE - ANEXO II - Preencher'!K1022</f>
        <v>44</v>
      </c>
      <c r="J1013" s="15">
        <f>'[1]TCE - ANEXO II - Preencher'!L1022</f>
        <v>1100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140</v>
      </c>
      <c r="N1013" s="16">
        <f>'[1]TCE - ANEXO II - Preencher'!S1022</f>
        <v>0</v>
      </c>
      <c r="O1013" s="17">
        <f>'[1]TCE - ANEXO II - Preencher'!W1022</f>
        <v>183.1</v>
      </c>
      <c r="P1013" s="18">
        <f>'[1]TCE - ANEXO II - Preencher'!X1022</f>
        <v>1056.9000000000001</v>
      </c>
      <c r="Q1013" s="21"/>
    </row>
    <row r="1014" spans="1:17" x14ac:dyDescent="0.2">
      <c r="A1014" s="8">
        <f>IFERROR(VLOOKUP(B1014,'[1]DADOS (OCULTAR)'!$P$3:$R$56,3,0),"")</f>
        <v>10988301000633</v>
      </c>
      <c r="B1014" s="9" t="str">
        <f>'[1]TCE - ANEXO II - Preencher'!C1023</f>
        <v>HOSPITAL PELÓPIDAS SILVEIRA</v>
      </c>
      <c r="C1014" s="10"/>
      <c r="D1014" s="11" t="str">
        <f>'[1]TCE - ANEXO II - Preencher'!E1023</f>
        <v>SARA TWANY FRANCISCA DA SILVA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 t="str">
        <f>'[1]TCE - ANEXO II - Preencher'!H1023</f>
        <v>5211-30</v>
      </c>
      <c r="G1014" s="14">
        <f>'[1]TCE - ANEXO II - Preencher'!I1023</f>
        <v>44197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1100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115.27</v>
      </c>
      <c r="N1014" s="16">
        <f>'[1]TCE - ANEXO II - Preencher'!S1023</f>
        <v>0</v>
      </c>
      <c r="O1014" s="17">
        <f>'[1]TCE - ANEXO II - Preencher'!W1023</f>
        <v>176.43</v>
      </c>
      <c r="P1014" s="18">
        <f>'[1]TCE - ANEXO II - Preencher'!X1023</f>
        <v>1038.8399999999999</v>
      </c>
      <c r="Q1014" s="21"/>
    </row>
    <row r="1015" spans="1:17" x14ac:dyDescent="0.2">
      <c r="A1015" s="8">
        <f>IFERROR(VLOOKUP(B1015,'[1]DADOS (OCULTAR)'!$P$3:$R$56,3,0),"")</f>
        <v>10988301000633</v>
      </c>
      <c r="B1015" s="9" t="str">
        <f>'[1]TCE - ANEXO II - Preencher'!C1024</f>
        <v>HOSPITAL PELÓPIDAS SILVEIRA</v>
      </c>
      <c r="C1015" s="10"/>
      <c r="D1015" s="11" t="str">
        <f>'[1]TCE - ANEXO II - Preencher'!E1024</f>
        <v>SAULO CESAR DA SILVA</v>
      </c>
      <c r="E1015" s="12" t="str">
        <f>IF('[1]TCE - ANEXO II - Preencher'!G1024="4 - Assistência Odontológica","2 - Outros Profissionais da saúde",'[1]TCE - ANEXO II - Preencher'!G1024)</f>
        <v>3 - Administrativo</v>
      </c>
      <c r="F1015" s="13" t="str">
        <f>'[1]TCE - ANEXO II - Preencher'!H1024</f>
        <v>2526-05</v>
      </c>
      <c r="G1015" s="14">
        <f>'[1]TCE - ANEXO II - Preencher'!I1024</f>
        <v>44197</v>
      </c>
      <c r="H1015" s="13" t="str">
        <f>'[1]TCE - ANEXO II - Preencher'!J1024</f>
        <v>2 - Diarista</v>
      </c>
      <c r="I1015" s="13">
        <f>'[1]TCE - ANEXO II - Preencher'!K1024</f>
        <v>44</v>
      </c>
      <c r="J1015" s="15">
        <f>'[1]TCE - ANEXO II - Preencher'!L1024</f>
        <v>1825.84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91.29</v>
      </c>
      <c r="N1015" s="16">
        <f>'[1]TCE - ANEXO II - Preencher'!S1024</f>
        <v>0</v>
      </c>
      <c r="O1015" s="17">
        <f>'[1]TCE - ANEXO II - Preencher'!W1024</f>
        <v>203.66</v>
      </c>
      <c r="P1015" s="18">
        <f>'[1]TCE - ANEXO II - Preencher'!X1024</f>
        <v>1713.4699999999998</v>
      </c>
      <c r="Q1015" s="21"/>
    </row>
    <row r="1016" spans="1:17" x14ac:dyDescent="0.2">
      <c r="A1016" s="8">
        <f>IFERROR(VLOOKUP(B1016,'[1]DADOS (OCULTAR)'!$P$3:$R$56,3,0),"")</f>
        <v>10988301000633</v>
      </c>
      <c r="B1016" s="9" t="str">
        <f>'[1]TCE - ANEXO II - Preencher'!C1025</f>
        <v>HOSPITAL PELÓPIDAS SILVEIRA</v>
      </c>
      <c r="C1016" s="10"/>
      <c r="D1016" s="11" t="str">
        <f>'[1]TCE - ANEXO II - Preencher'!E1025</f>
        <v>SAULO OLIVEIRA FERREIRA DA SILVA</v>
      </c>
      <c r="E1016" s="12" t="str">
        <f>IF('[1]TCE - ANEXO II - Preencher'!G1025="4 - Assistência Odontológica","2 - Outros Profissionais da saúde",'[1]TCE - ANEXO II - Preencher'!G1025)</f>
        <v>2 - Outros Profissionais da Saúde</v>
      </c>
      <c r="F1016" s="13" t="str">
        <f>'[1]TCE - ANEXO II - Preencher'!H1025</f>
        <v>3222-05</v>
      </c>
      <c r="G1016" s="14">
        <f>'[1]TCE - ANEXO II - Preencher'!I1025</f>
        <v>44197</v>
      </c>
      <c r="H1016" s="13" t="str">
        <f>'[1]TCE - ANEXO II - Preencher'!J1025</f>
        <v>1 - Plantonista</v>
      </c>
      <c r="I1016" s="13">
        <f>'[1]TCE - ANEXO II - Preencher'!K1025</f>
        <v>44</v>
      </c>
      <c r="J1016" s="15">
        <f>'[1]TCE - ANEXO II - Preencher'!L1025</f>
        <v>1100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3403.84</v>
      </c>
      <c r="N1016" s="16">
        <f>'[1]TCE - ANEXO II - Preencher'!S1025</f>
        <v>110</v>
      </c>
      <c r="O1016" s="17">
        <f>'[1]TCE - ANEXO II - Preencher'!W1025</f>
        <v>318.02</v>
      </c>
      <c r="P1016" s="18">
        <f>'[1]TCE - ANEXO II - Preencher'!X1025</f>
        <v>4295.82</v>
      </c>
      <c r="Q1016" s="21"/>
    </row>
    <row r="1017" spans="1:17" x14ac:dyDescent="0.2">
      <c r="A1017" s="8">
        <f>IFERROR(VLOOKUP(B1017,'[1]DADOS (OCULTAR)'!$P$3:$R$56,3,0),"")</f>
        <v>10988301000633</v>
      </c>
      <c r="B1017" s="9" t="str">
        <f>'[1]TCE - ANEXO II - Preencher'!C1026</f>
        <v>HOSPITAL PELÓPIDAS SILVEIRA</v>
      </c>
      <c r="C1017" s="10"/>
      <c r="D1017" s="11" t="str">
        <f>'[1]TCE - ANEXO II - Preencher'!E1026</f>
        <v>SELLEN MELO PORTELA DE SOUZA</v>
      </c>
      <c r="E1017" s="12" t="str">
        <f>IF('[1]TCE - ANEXO II - Preencher'!G1026="4 - Assistência Odontológica","2 - Outros Profissionais da saúde",'[1]TCE - ANEXO II - Preencher'!G1026)</f>
        <v>2 - Outros Profissionais da Saúde</v>
      </c>
      <c r="F1017" s="13" t="str">
        <f>'[1]TCE - ANEXO II - Preencher'!H1026</f>
        <v>2235-05</v>
      </c>
      <c r="G1017" s="14">
        <f>'[1]TCE - ANEXO II - Preencher'!I1026</f>
        <v>44197</v>
      </c>
      <c r="H1017" s="13" t="str">
        <f>'[1]TCE - ANEXO II - Preencher'!J1026</f>
        <v>2 - Diarista</v>
      </c>
      <c r="I1017" s="13">
        <f>'[1]TCE - ANEXO II - Preencher'!K1026</f>
        <v>40</v>
      </c>
      <c r="J1017" s="15">
        <f>'[1]TCE - ANEXO II - Preencher'!L1026</f>
        <v>2055.94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715.62</v>
      </c>
      <c r="N1017" s="16">
        <f>'[1]TCE - ANEXO II - Preencher'!S1026</f>
        <v>627.07000000000005</v>
      </c>
      <c r="O1017" s="17">
        <f>'[1]TCE - ANEXO II - Preencher'!W1026</f>
        <v>466.14</v>
      </c>
      <c r="P1017" s="18">
        <f>'[1]TCE - ANEXO II - Preencher'!X1026</f>
        <v>2932.4900000000002</v>
      </c>
      <c r="Q1017" s="21"/>
    </row>
    <row r="1018" spans="1:17" x14ac:dyDescent="0.2">
      <c r="A1018" s="8">
        <f>IFERROR(VLOOKUP(B1018,'[1]DADOS (OCULTAR)'!$P$3:$R$56,3,0),"")</f>
        <v>10988301000633</v>
      </c>
      <c r="B1018" s="9" t="str">
        <f>'[1]TCE - ANEXO II - Preencher'!C1027</f>
        <v>HOSPITAL PELÓPIDAS SILVEIRA</v>
      </c>
      <c r="C1018" s="10"/>
      <c r="D1018" s="11" t="str">
        <f>'[1]TCE - ANEXO II - Preencher'!E1027</f>
        <v>SERGIO ALBUQUERQUE LIMA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 t="str">
        <f>'[1]TCE - ANEXO II - Preencher'!H1027</f>
        <v>2235-05</v>
      </c>
      <c r="G1018" s="14">
        <f>'[1]TCE - ANEXO II - Preencher'!I1027</f>
        <v>44197</v>
      </c>
      <c r="H1018" s="13" t="str">
        <f>'[1]TCE - ANEXO II - Preencher'!J1027</f>
        <v>1 - Plantonista</v>
      </c>
      <c r="I1018" s="13">
        <f>'[1]TCE - ANEXO II - Preencher'!K1027</f>
        <v>40</v>
      </c>
      <c r="J1018" s="15">
        <f>'[1]TCE - ANEXO II - Preencher'!L1027</f>
        <v>2055.94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612.82000000000005</v>
      </c>
      <c r="N1018" s="16">
        <f>'[1]TCE - ANEXO II - Preencher'!S1027</f>
        <v>719.58</v>
      </c>
      <c r="O1018" s="17">
        <f>'[1]TCE - ANEXO II - Preencher'!W1027</f>
        <v>430.24</v>
      </c>
      <c r="P1018" s="18">
        <f>'[1]TCE - ANEXO II - Preencher'!X1027</f>
        <v>2958.1000000000004</v>
      </c>
      <c r="Q1018" s="21"/>
    </row>
    <row r="1019" spans="1:17" x14ac:dyDescent="0.2">
      <c r="A1019" s="8">
        <f>IFERROR(VLOOKUP(B1019,'[1]DADOS (OCULTAR)'!$P$3:$R$56,3,0),"")</f>
        <v>10988301000633</v>
      </c>
      <c r="B1019" s="9" t="str">
        <f>'[1]TCE - ANEXO II - Preencher'!C1028</f>
        <v>HOSPITAL PELÓPIDAS SILVEIRA</v>
      </c>
      <c r="C1019" s="10"/>
      <c r="D1019" s="11" t="str">
        <f>'[1]TCE - ANEXO II - Preencher'!E1028</f>
        <v>SERGIO DE MACEDO MOURA</v>
      </c>
      <c r="E1019" s="12" t="str">
        <f>IF('[1]TCE - ANEXO II - Preencher'!G1028="4 - Assistência Odontológica","2 - Outros Profissionais da saúde",'[1]TCE - ANEXO II - Preencher'!G1028)</f>
        <v>3 - Administrativo</v>
      </c>
      <c r="F1019" s="13" t="str">
        <f>'[1]TCE - ANEXO II - Preencher'!H1028</f>
        <v>1427-05</v>
      </c>
      <c r="G1019" s="14">
        <f>'[1]TCE - ANEXO II - Preencher'!I1028</f>
        <v>44197</v>
      </c>
      <c r="H1019" s="13" t="str">
        <f>'[1]TCE - ANEXO II - Preencher'!J1028</f>
        <v>2 - Diarista</v>
      </c>
      <c r="I1019" s="13">
        <f>'[1]TCE - ANEXO II - Preencher'!K1028</f>
        <v>44</v>
      </c>
      <c r="J1019" s="15">
        <f>'[1]TCE - ANEXO II - Preencher'!L1028</f>
        <v>4326.6400000000003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764.35</v>
      </c>
      <c r="P1019" s="18">
        <f>'[1]TCE - ANEXO II - Preencher'!X1028</f>
        <v>3562.2900000000004</v>
      </c>
      <c r="Q1019" s="21"/>
    </row>
    <row r="1020" spans="1:17" x14ac:dyDescent="0.2">
      <c r="A1020" s="8">
        <f>IFERROR(VLOOKUP(B1020,'[1]DADOS (OCULTAR)'!$P$3:$R$56,3,0),"")</f>
        <v>10988301000633</v>
      </c>
      <c r="B1020" s="9" t="str">
        <f>'[1]TCE - ANEXO II - Preencher'!C1029</f>
        <v>HOSPITAL PELÓPIDAS SILVEIRA</v>
      </c>
      <c r="C1020" s="10"/>
      <c r="D1020" s="11" t="str">
        <f>'[1]TCE - ANEXO II - Preencher'!E1029</f>
        <v>SERGIO GONCALVES FILHO</v>
      </c>
      <c r="E1020" s="12" t="str">
        <f>IF('[1]TCE - ANEXO II - Preencher'!G1029="4 - Assistência Odontológica","2 - Outros Profissionais da saúde",'[1]TCE - ANEXO II - Preencher'!G1029)</f>
        <v>3 - Administrativo</v>
      </c>
      <c r="F1020" s="13" t="str">
        <f>'[1]TCE - ANEXO II - Preencher'!H1029</f>
        <v>5142-25</v>
      </c>
      <c r="G1020" s="14">
        <f>'[1]TCE - ANEXO II - Preencher'!I1029</f>
        <v>44197</v>
      </c>
      <c r="H1020" s="13" t="str">
        <f>'[1]TCE - ANEXO II - Preencher'!J1029</f>
        <v>1 - Plantonista</v>
      </c>
      <c r="I1020" s="13">
        <f>'[1]TCE - ANEXO II - Preencher'!K1029</f>
        <v>44</v>
      </c>
      <c r="J1020" s="15">
        <f>'[1]TCE - ANEXO II - Preencher'!L1029</f>
        <v>1100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610.16</v>
      </c>
      <c r="N1020" s="16">
        <f>'[1]TCE - ANEXO II - Preencher'!S1029</f>
        <v>0</v>
      </c>
      <c r="O1020" s="17">
        <f>'[1]TCE - ANEXO II - Preencher'!W1029</f>
        <v>137.41</v>
      </c>
      <c r="P1020" s="18">
        <f>'[1]TCE - ANEXO II - Preencher'!X1029</f>
        <v>1572.7499999999998</v>
      </c>
      <c r="Q1020" s="21"/>
    </row>
    <row r="1021" spans="1:17" x14ac:dyDescent="0.2">
      <c r="A1021" s="8">
        <f>IFERROR(VLOOKUP(B1021,'[1]DADOS (OCULTAR)'!$P$3:$R$56,3,0),"")</f>
        <v>10988301000633</v>
      </c>
      <c r="B1021" s="9" t="str">
        <f>'[1]TCE - ANEXO II - Preencher'!C1030</f>
        <v>HOSPITAL PELÓPIDAS SILVEIRA</v>
      </c>
      <c r="C1021" s="10"/>
      <c r="D1021" s="11" t="str">
        <f>'[1]TCE - ANEXO II - Preencher'!E1030</f>
        <v>SHIRLEY BEZERRA DA SILVA</v>
      </c>
      <c r="E1021" s="12" t="str">
        <f>IF('[1]TCE - ANEXO II - Preencher'!G1030="4 - Assistência Odontológica","2 - Outros Profissionais da saúde",'[1]TCE - ANEXO II - Preencher'!G1030)</f>
        <v>2 - Outros Profissionais da Saúde</v>
      </c>
      <c r="F1021" s="13" t="str">
        <f>'[1]TCE - ANEXO II - Preencher'!H1030</f>
        <v>5211-30</v>
      </c>
      <c r="G1021" s="14">
        <f>'[1]TCE - ANEXO II - Preencher'!I1030</f>
        <v>44197</v>
      </c>
      <c r="H1021" s="13" t="str">
        <f>'[1]TCE - ANEXO II - Preencher'!J1030</f>
        <v>1 - Plantonista</v>
      </c>
      <c r="I1021" s="13">
        <f>'[1]TCE - ANEXO II - Preencher'!K1030</f>
        <v>44</v>
      </c>
      <c r="J1021" s="15">
        <f>'[1]TCE - ANEXO II - Preencher'!L1030</f>
        <v>1100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2046.6</v>
      </c>
      <c r="N1021" s="16">
        <f>'[1]TCE - ANEXO II - Preencher'!S1030</f>
        <v>0</v>
      </c>
      <c r="O1021" s="17">
        <f>'[1]TCE - ANEXO II - Preencher'!W1030</f>
        <v>188.38</v>
      </c>
      <c r="P1021" s="18">
        <f>'[1]TCE - ANEXO II - Preencher'!X1030</f>
        <v>2958.22</v>
      </c>
      <c r="Q1021" s="21"/>
    </row>
    <row r="1022" spans="1:17" x14ac:dyDescent="0.2">
      <c r="A1022" s="8">
        <f>IFERROR(VLOOKUP(B1022,'[1]DADOS (OCULTAR)'!$P$3:$R$56,3,0),"")</f>
        <v>10988301000633</v>
      </c>
      <c r="B1022" s="9" t="str">
        <f>'[1]TCE - ANEXO II - Preencher'!C1031</f>
        <v>HOSPITAL PELÓPIDAS SILVEIRA</v>
      </c>
      <c r="C1022" s="10"/>
      <c r="D1022" s="11" t="str">
        <f>'[1]TCE - ANEXO II - Preencher'!E1031</f>
        <v>SHIRLEY TAVARES DOS SANTOS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 t="str">
        <f>'[1]TCE - ANEXO II - Preencher'!H1031</f>
        <v>3222-05</v>
      </c>
      <c r="G1022" s="14">
        <f>'[1]TCE - ANEXO II - Preencher'!I1031</f>
        <v>44197</v>
      </c>
      <c r="H1022" s="13" t="str">
        <f>'[1]TCE - ANEXO II - Preencher'!J1031</f>
        <v>1 - Plantonista</v>
      </c>
      <c r="I1022" s="13">
        <f>'[1]TCE - ANEXO II - Preencher'!K1031</f>
        <v>44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105.65</v>
      </c>
      <c r="N1022" s="16">
        <f>'[1]TCE - ANEXO II - Preencher'!S1031</f>
        <v>0</v>
      </c>
      <c r="O1022" s="17">
        <f>'[1]TCE - ANEXO II - Preencher'!W1031</f>
        <v>105.65</v>
      </c>
      <c r="P1022" s="18">
        <f>'[1]TCE - ANEXO II - Preencher'!X1031</f>
        <v>0</v>
      </c>
      <c r="Q1022" s="21"/>
    </row>
    <row r="1023" spans="1:17" x14ac:dyDescent="0.2">
      <c r="A1023" s="8">
        <f>IFERROR(VLOOKUP(B1023,'[1]DADOS (OCULTAR)'!$P$3:$R$56,3,0),"")</f>
        <v>10988301000633</v>
      </c>
      <c r="B1023" s="9" t="str">
        <f>'[1]TCE - ANEXO II - Preencher'!C1032</f>
        <v>HOSPITAL PELÓPIDAS SILVEIRA</v>
      </c>
      <c r="C1023" s="10"/>
      <c r="D1023" s="11" t="str">
        <f>'[1]TCE - ANEXO II - Preencher'!E1032</f>
        <v>SHIRLEYDE SIMPLICIO DE SOUZA FRANCA</v>
      </c>
      <c r="E1023" s="12" t="str">
        <f>IF('[1]TCE - ANEXO II - Preencher'!G1032="4 - Assistência Odontológica","2 - Outros Profissionais da saúde",'[1]TCE - ANEXO II - Preencher'!G1032)</f>
        <v>2 - Outros Profissionais da Saúde</v>
      </c>
      <c r="F1023" s="13" t="str">
        <f>'[1]TCE - ANEXO II - Preencher'!H1032</f>
        <v>3222-15</v>
      </c>
      <c r="G1023" s="14">
        <f>'[1]TCE - ANEXO II - Preencher'!I1032</f>
        <v>44197</v>
      </c>
      <c r="H1023" s="13" t="str">
        <f>'[1]TCE - ANEXO II - Preencher'!J1032</f>
        <v>2 - Diarista</v>
      </c>
      <c r="I1023" s="13">
        <f>'[1]TCE - ANEXO II - Preencher'!K1032</f>
        <v>44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1621.4</v>
      </c>
      <c r="N1023" s="16">
        <f>'[1]TCE - ANEXO II - Preencher'!S1032</f>
        <v>0</v>
      </c>
      <c r="O1023" s="17">
        <f>'[1]TCE - ANEXO II - Preencher'!W1032</f>
        <v>134.68</v>
      </c>
      <c r="P1023" s="18">
        <f>'[1]TCE - ANEXO II - Preencher'!X1032</f>
        <v>1486.72</v>
      </c>
      <c r="Q1023" s="21"/>
    </row>
    <row r="1024" spans="1:17" x14ac:dyDescent="0.2">
      <c r="A1024" s="8">
        <f>IFERROR(VLOOKUP(B1024,'[1]DADOS (OCULTAR)'!$P$3:$R$56,3,0),"")</f>
        <v>10988301000633</v>
      </c>
      <c r="B1024" s="9" t="str">
        <f>'[1]TCE - ANEXO II - Preencher'!C1033</f>
        <v>HOSPITAL PELÓPIDAS SILVEIRA</v>
      </c>
      <c r="C1024" s="10"/>
      <c r="D1024" s="11" t="str">
        <f>'[1]TCE - ANEXO II - Preencher'!E1033</f>
        <v>SILVANA CRISTOVAM DE VASCONCELOS BATISTA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3222-05</v>
      </c>
      <c r="G1024" s="14">
        <f>'[1]TCE - ANEXO II - Preencher'!I1033</f>
        <v>44197</v>
      </c>
      <c r="H1024" s="13" t="str">
        <f>'[1]TCE - ANEXO II - Preencher'!J1033</f>
        <v>2 - Diarista</v>
      </c>
      <c r="I1024" s="13">
        <f>'[1]TCE - ANEXO II - Preencher'!K1033</f>
        <v>44</v>
      </c>
      <c r="J1024" s="15">
        <f>'[1]TCE - ANEXO II - Preencher'!L1033</f>
        <v>73.33</v>
      </c>
      <c r="K1024" s="15">
        <f>'[1]TCE - ANEXO II - Preencher'!P1033</f>
        <v>1883.51</v>
      </c>
      <c r="L1024" s="15">
        <f>'[1]TCE - ANEXO II - Preencher'!Q1033</f>
        <v>0</v>
      </c>
      <c r="M1024" s="15">
        <f>'[1]TCE - ANEXO II - Preencher'!R1033</f>
        <v>139.43</v>
      </c>
      <c r="N1024" s="16">
        <f>'[1]TCE - ANEXO II - Preencher'!S1033</f>
        <v>110</v>
      </c>
      <c r="O1024" s="17">
        <f>'[1]TCE - ANEXO II - Preencher'!W1033</f>
        <v>1946.93</v>
      </c>
      <c r="P1024" s="18">
        <f>'[1]TCE - ANEXO II - Preencher'!X1033</f>
        <v>259.33999999999992</v>
      </c>
      <c r="Q1024" s="21"/>
    </row>
    <row r="1025" spans="1:17" x14ac:dyDescent="0.2">
      <c r="A1025" s="8">
        <f>IFERROR(VLOOKUP(B1025,'[1]DADOS (OCULTAR)'!$P$3:$R$56,3,0),"")</f>
        <v>10988301000633</v>
      </c>
      <c r="B1025" s="9" t="str">
        <f>'[1]TCE - ANEXO II - Preencher'!C1034</f>
        <v>HOSPITAL PELÓPIDAS SILVEIRA</v>
      </c>
      <c r="C1025" s="10"/>
      <c r="D1025" s="11" t="str">
        <f>'[1]TCE - ANEXO II - Preencher'!E1034</f>
        <v>SILVANA MARIA DA SILVA</v>
      </c>
      <c r="E1025" s="12" t="str">
        <f>IF('[1]TCE - ANEXO II - Preencher'!G1034="4 - Assistência Odontológica","2 - Outros Profissionais da saúde",'[1]TCE - ANEXO II - Preencher'!G1034)</f>
        <v>3 - Administrativo</v>
      </c>
      <c r="F1025" s="13" t="str">
        <f>'[1]TCE - ANEXO II - Preencher'!H1034</f>
        <v>5134-30</v>
      </c>
      <c r="G1025" s="14">
        <f>'[1]TCE - ANEXO II - Preencher'!I1034</f>
        <v>44197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1100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302.32</v>
      </c>
      <c r="N1025" s="16">
        <f>'[1]TCE - ANEXO II - Preencher'!S1034</f>
        <v>0</v>
      </c>
      <c r="O1025" s="17">
        <f>'[1]TCE - ANEXO II - Preencher'!W1034</f>
        <v>171.09</v>
      </c>
      <c r="P1025" s="18">
        <f>'[1]TCE - ANEXO II - Preencher'!X1034</f>
        <v>1231.23</v>
      </c>
      <c r="Q1025" s="21"/>
    </row>
    <row r="1026" spans="1:17" x14ac:dyDescent="0.2">
      <c r="A1026" s="8">
        <f>IFERROR(VLOOKUP(B1026,'[1]DADOS (OCULTAR)'!$P$3:$R$56,3,0),"")</f>
        <v>10988301000633</v>
      </c>
      <c r="B1026" s="9" t="str">
        <f>'[1]TCE - ANEXO II - Preencher'!C1035</f>
        <v>HOSPITAL PELÓPIDAS SILVEIRA</v>
      </c>
      <c r="C1026" s="10"/>
      <c r="D1026" s="11" t="str">
        <f>'[1]TCE - ANEXO II - Preencher'!E1035</f>
        <v>SILVANA MARIA DE CASTRO SILVA</v>
      </c>
      <c r="E1026" s="12" t="str">
        <f>IF('[1]TCE - ANEXO II - Preencher'!G1035="4 - Assistência Odontológica","2 - Outros Profissionais da saúde",'[1]TCE - ANEXO II - Preencher'!G1035)</f>
        <v>2 - Outros Profissionais da Saúde</v>
      </c>
      <c r="F1026" s="13" t="str">
        <f>'[1]TCE - ANEXO II - Preencher'!H1035</f>
        <v>5152-05</v>
      </c>
      <c r="G1026" s="14">
        <f>'[1]TCE - ANEXO II - Preencher'!I1035</f>
        <v>44197</v>
      </c>
      <c r="H1026" s="13" t="str">
        <f>'[1]TCE - ANEXO II - Preencher'!J1035</f>
        <v>1 - Plantonista</v>
      </c>
      <c r="I1026" s="13">
        <f>'[1]TCE - ANEXO II - Preencher'!K1035</f>
        <v>44</v>
      </c>
      <c r="J1026" s="15">
        <f>'[1]TCE - ANEXO II - Preencher'!L1035</f>
        <v>1100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275</v>
      </c>
      <c r="N1026" s="16">
        <f>'[1]TCE - ANEXO II - Preencher'!S1035</f>
        <v>0</v>
      </c>
      <c r="O1026" s="17">
        <f>'[1]TCE - ANEXO II - Preencher'!W1035</f>
        <v>195.25</v>
      </c>
      <c r="P1026" s="18">
        <f>'[1]TCE - ANEXO II - Preencher'!X1035</f>
        <v>1179.75</v>
      </c>
      <c r="Q1026" s="21"/>
    </row>
    <row r="1027" spans="1:17" x14ac:dyDescent="0.2">
      <c r="A1027" s="8">
        <f>IFERROR(VLOOKUP(B1027,'[1]DADOS (OCULTAR)'!$P$3:$R$56,3,0),"")</f>
        <v>10988301000633</v>
      </c>
      <c r="B1027" s="9" t="str">
        <f>'[1]TCE - ANEXO II - Preencher'!C1036</f>
        <v>HOSPITAL PELÓPIDAS SILVEIRA</v>
      </c>
      <c r="C1027" s="10"/>
      <c r="D1027" s="11" t="str">
        <f>'[1]TCE - ANEXO II - Preencher'!E1036</f>
        <v>SILVANIA NOVAES DE MOURA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 t="str">
        <f>'[1]TCE - ANEXO II - Preencher'!H1036</f>
        <v>2516-05</v>
      </c>
      <c r="G1027" s="14">
        <f>'[1]TCE - ANEXO II - Preencher'!I1036</f>
        <v>44197</v>
      </c>
      <c r="H1027" s="13" t="str">
        <f>'[1]TCE - ANEXO II - Preencher'!J1036</f>
        <v>2 - Diarista</v>
      </c>
      <c r="I1027" s="13">
        <f>'[1]TCE - ANEXO II - Preencher'!K1036</f>
        <v>30</v>
      </c>
      <c r="J1027" s="15">
        <f>'[1]TCE - ANEXO II - Preencher'!L1036</f>
        <v>1809.72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310.49</v>
      </c>
      <c r="N1027" s="16">
        <f>'[1]TCE - ANEXO II - Preencher'!S1036</f>
        <v>452.43</v>
      </c>
      <c r="O1027" s="17">
        <f>'[1]TCE - ANEXO II - Preencher'!W1036</f>
        <v>259.29000000000002</v>
      </c>
      <c r="P1027" s="18">
        <f>'[1]TCE - ANEXO II - Preencher'!X1036</f>
        <v>2313.35</v>
      </c>
      <c r="Q1027" s="21"/>
    </row>
    <row r="1028" spans="1:17" x14ac:dyDescent="0.2">
      <c r="A1028" s="8">
        <f>IFERROR(VLOOKUP(B1028,'[1]DADOS (OCULTAR)'!$P$3:$R$56,3,0),"")</f>
        <v>10988301000633</v>
      </c>
      <c r="B1028" s="9" t="str">
        <f>'[1]TCE - ANEXO II - Preencher'!C1037</f>
        <v>HOSPITAL PELÓPIDAS SILVEIRA</v>
      </c>
      <c r="C1028" s="10"/>
      <c r="D1028" s="11" t="str">
        <f>'[1]TCE - ANEXO II - Preencher'!E1037</f>
        <v>SILVIA FERNANDA FERREIRA SOUZA</v>
      </c>
      <c r="E1028" s="12" t="str">
        <f>IF('[1]TCE - ANEXO II - Preencher'!G1037="4 - Assistência Odontológica","2 - Outros Profissionais da saúde",'[1]TCE - ANEXO II - Preencher'!G1037)</f>
        <v>3 - Administrativo</v>
      </c>
      <c r="F1028" s="13" t="str">
        <f>'[1]TCE - ANEXO II - Preencher'!H1037</f>
        <v>5132-20</v>
      </c>
      <c r="G1028" s="14">
        <f>'[1]TCE - ANEXO II - Preencher'!I1037</f>
        <v>44197</v>
      </c>
      <c r="H1028" s="13" t="str">
        <f>'[1]TCE - ANEXO II - Preencher'!J1037</f>
        <v>2 - Diarista</v>
      </c>
      <c r="I1028" s="13">
        <f>'[1]TCE - ANEXO II - Preencher'!K1037</f>
        <v>44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258.81</v>
      </c>
      <c r="N1028" s="16">
        <f>'[1]TCE - ANEXO II - Preencher'!S1037</f>
        <v>0</v>
      </c>
      <c r="O1028" s="17">
        <f>'[1]TCE - ANEXO II - Preencher'!W1037</f>
        <v>258.81</v>
      </c>
      <c r="P1028" s="18">
        <f>'[1]TCE - ANEXO II - Preencher'!X1037</f>
        <v>0</v>
      </c>
      <c r="Q1028" s="21"/>
    </row>
    <row r="1029" spans="1:17" x14ac:dyDescent="0.2">
      <c r="A1029" s="8">
        <f>IFERROR(VLOOKUP(B1029,'[1]DADOS (OCULTAR)'!$P$3:$R$56,3,0),"")</f>
        <v>10988301000633</v>
      </c>
      <c r="B1029" s="9" t="str">
        <f>'[1]TCE - ANEXO II - Preencher'!C1038</f>
        <v>HOSPITAL PELÓPIDAS SILVEIRA</v>
      </c>
      <c r="C1029" s="10"/>
      <c r="D1029" s="11" t="str">
        <f>'[1]TCE - ANEXO II - Preencher'!E1038</f>
        <v>SILVIA ROBERTA ARAUJO FURTADO</v>
      </c>
      <c r="E1029" s="12" t="str">
        <f>IF('[1]TCE - ANEXO II - Preencher'!G1038="4 - Assistência Odontológica","2 - Outros Profissionais da saúde",'[1]TCE - ANEXO II - Preencher'!G1038)</f>
        <v>2 - Outros Profissionais da Saúde</v>
      </c>
      <c r="F1029" s="13" t="str">
        <f>'[1]TCE - ANEXO II - Preencher'!H1038</f>
        <v>3222-05</v>
      </c>
      <c r="G1029" s="14">
        <f>'[1]TCE - ANEXO II - Preencher'!I1038</f>
        <v>44197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32.96</v>
      </c>
      <c r="N1029" s="16">
        <f>'[1]TCE - ANEXO II - Preencher'!S1038</f>
        <v>0</v>
      </c>
      <c r="O1029" s="17">
        <f>'[1]TCE - ANEXO II - Preencher'!W1038</f>
        <v>32.96</v>
      </c>
      <c r="P1029" s="18">
        <f>'[1]TCE - ANEXO II - Preencher'!X1038</f>
        <v>0</v>
      </c>
      <c r="Q1029" s="21"/>
    </row>
    <row r="1030" spans="1:17" x14ac:dyDescent="0.2">
      <c r="A1030" s="8">
        <f>IFERROR(VLOOKUP(B1030,'[1]DADOS (OCULTAR)'!$P$3:$R$56,3,0),"")</f>
        <v>10988301000633</v>
      </c>
      <c r="B1030" s="9" t="str">
        <f>'[1]TCE - ANEXO II - Preencher'!C1039</f>
        <v>HOSPITAL PELÓPIDAS SILVEIRA</v>
      </c>
      <c r="C1030" s="10"/>
      <c r="D1030" s="11" t="str">
        <f>'[1]TCE - ANEXO II - Preencher'!E1039</f>
        <v>SILVIO FIALHO OLIVEIRA VIEIRA DE LIMA</v>
      </c>
      <c r="E1030" s="12" t="str">
        <f>IF('[1]TCE - ANEXO II - Preencher'!G1039="4 - Assistência Odontológica","2 - Outros Profissionais da saúde",'[1]TCE - ANEXO II - Preencher'!G1039)</f>
        <v>1 - Médico</v>
      </c>
      <c r="F1030" s="13" t="str">
        <f>'[1]TCE - ANEXO II - Preencher'!H1039</f>
        <v>2251-20</v>
      </c>
      <c r="G1030" s="14">
        <f>'[1]TCE - ANEXO II - Preencher'!I1039</f>
        <v>44197</v>
      </c>
      <c r="H1030" s="13" t="str">
        <f>'[1]TCE - ANEXO II - Preencher'!J1039</f>
        <v>2 - Diarista</v>
      </c>
      <c r="I1030" s="13">
        <f>'[1]TCE - ANEXO II - Preencher'!K1039</f>
        <v>37</v>
      </c>
      <c r="J1030" s="15">
        <f>'[1]TCE - ANEXO II - Preencher'!L1039</f>
        <v>4884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464.2</v>
      </c>
      <c r="N1030" s="16">
        <f>'[1]TCE - ANEXO II - Preencher'!S1039</f>
        <v>4577.83</v>
      </c>
      <c r="O1030" s="17">
        <f>'[1]TCE - ANEXO II - Preencher'!W1039</f>
        <v>2107.15</v>
      </c>
      <c r="P1030" s="18">
        <f>'[1]TCE - ANEXO II - Preencher'!X1039</f>
        <v>7818.8799999999992</v>
      </c>
      <c r="Q1030" s="21"/>
    </row>
    <row r="1031" spans="1:17" x14ac:dyDescent="0.2">
      <c r="A1031" s="8">
        <f>IFERROR(VLOOKUP(B1031,'[1]DADOS (OCULTAR)'!$P$3:$R$56,3,0),"")</f>
        <v>10988301000633</v>
      </c>
      <c r="B1031" s="9" t="str">
        <f>'[1]TCE - ANEXO II - Preencher'!C1040</f>
        <v>HOSPITAL PELÓPIDAS SILVEIRA</v>
      </c>
      <c r="C1031" s="10"/>
      <c r="D1031" s="11" t="str">
        <f>'[1]TCE - ANEXO II - Preencher'!E1040</f>
        <v>SIMONE CARLA DE OLIVEIRA CHAGAS</v>
      </c>
      <c r="E1031" s="12" t="str">
        <f>IF('[1]TCE - ANEXO II - Preencher'!G1040="4 - Assistência Odontológica","2 - Outros Profissionais da saúde",'[1]TCE - ANEXO II - Preencher'!G1040)</f>
        <v>2 - Outros Profissionais da Saúde</v>
      </c>
      <c r="F1031" s="13" t="str">
        <f>'[1]TCE - ANEXO II - Preencher'!H1040</f>
        <v>3222-05</v>
      </c>
      <c r="G1031" s="14">
        <f>'[1]TCE - ANEXO II - Preencher'!I1040</f>
        <v>44197</v>
      </c>
      <c r="H1031" s="13" t="str">
        <f>'[1]TCE - ANEXO II - Preencher'!J1040</f>
        <v>1 - Plantonista</v>
      </c>
      <c r="I1031" s="13">
        <f>'[1]TCE - ANEXO II - Preencher'!K1040</f>
        <v>44</v>
      </c>
      <c r="J1031" s="15">
        <f>'[1]TCE - ANEXO II - Preencher'!L1040</f>
        <v>990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593.96</v>
      </c>
      <c r="N1031" s="16">
        <f>'[1]TCE - ANEXO II - Preencher'!S1040</f>
        <v>110</v>
      </c>
      <c r="O1031" s="17">
        <f>'[1]TCE - ANEXO II - Preencher'!W1040</f>
        <v>267.75</v>
      </c>
      <c r="P1031" s="18">
        <f>'[1]TCE - ANEXO II - Preencher'!X1040</f>
        <v>1426.21</v>
      </c>
      <c r="Q1031" s="21"/>
    </row>
    <row r="1032" spans="1:17" x14ac:dyDescent="0.2">
      <c r="A1032" s="8">
        <f>IFERROR(VLOOKUP(B1032,'[1]DADOS (OCULTAR)'!$P$3:$R$56,3,0),"")</f>
        <v>10988301000633</v>
      </c>
      <c r="B1032" s="9" t="str">
        <f>'[1]TCE - ANEXO II - Preencher'!C1041</f>
        <v>HOSPITAL PELÓPIDAS SILVEIRA</v>
      </c>
      <c r="C1032" s="10"/>
      <c r="D1032" s="11" t="str">
        <f>'[1]TCE - ANEXO II - Preencher'!E1041</f>
        <v>SIMONE DA SILVA CRUZ</v>
      </c>
      <c r="E1032" s="12" t="str">
        <f>IF('[1]TCE - ANEXO II - Preencher'!G1041="4 - Assistência Odontológica","2 - Outros Profissionais da saúde",'[1]TCE - ANEXO II - Preencher'!G1041)</f>
        <v>2 - Outros Profissionais da Saúde</v>
      </c>
      <c r="F1032" s="13" t="str">
        <f>'[1]TCE - ANEXO II - Preencher'!H1041</f>
        <v>3222-05</v>
      </c>
      <c r="G1032" s="14">
        <f>'[1]TCE - ANEXO II - Preencher'!I1041</f>
        <v>44197</v>
      </c>
      <c r="H1032" s="13" t="str">
        <f>'[1]TCE - ANEXO II - Preencher'!J1041</f>
        <v>1 - Plantonista</v>
      </c>
      <c r="I1032" s="13">
        <f>'[1]TCE - ANEXO II - Preencher'!K1041</f>
        <v>44</v>
      </c>
      <c r="J1032" s="15">
        <f>'[1]TCE - ANEXO II - Preencher'!L1041</f>
        <v>1100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633.28</v>
      </c>
      <c r="N1032" s="16">
        <f>'[1]TCE - ANEXO II - Preencher'!S1041</f>
        <v>0</v>
      </c>
      <c r="O1032" s="17">
        <f>'[1]TCE - ANEXO II - Preencher'!W1041</f>
        <v>245.43</v>
      </c>
      <c r="P1032" s="18">
        <f>'[1]TCE - ANEXO II - Preencher'!X1041</f>
        <v>1487.85</v>
      </c>
      <c r="Q1032" s="21"/>
    </row>
    <row r="1033" spans="1:17" x14ac:dyDescent="0.2">
      <c r="A1033" s="8">
        <f>IFERROR(VLOOKUP(B1033,'[1]DADOS (OCULTAR)'!$P$3:$R$56,3,0),"")</f>
        <v>10988301000633</v>
      </c>
      <c r="B1033" s="9" t="str">
        <f>'[1]TCE - ANEXO II - Preencher'!C1042</f>
        <v>HOSPITAL PELÓPIDAS SILVEIRA</v>
      </c>
      <c r="C1033" s="10"/>
      <c r="D1033" s="11" t="str">
        <f>'[1]TCE - ANEXO II - Preencher'!E1042</f>
        <v>SIMONE MARIA DA SILVA CORREIA</v>
      </c>
      <c r="E1033" s="12" t="str">
        <f>IF('[1]TCE - ANEXO II - Preencher'!G1042="4 - Assistência Odontológica","2 - Outros Profissionais da saúde",'[1]TCE - ANEXO II - Preencher'!G1042)</f>
        <v>2 - Outros Profissionais da Saúde</v>
      </c>
      <c r="F1033" s="13" t="str">
        <f>'[1]TCE - ANEXO II - Preencher'!H1042</f>
        <v>3222-05</v>
      </c>
      <c r="G1033" s="14">
        <f>'[1]TCE - ANEXO II - Preencher'!I1042</f>
        <v>44197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1100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485.06</v>
      </c>
      <c r="N1033" s="16">
        <f>'[1]TCE - ANEXO II - Preencher'!S1042</f>
        <v>0</v>
      </c>
      <c r="O1033" s="17">
        <f>'[1]TCE - ANEXO II - Preencher'!W1042</f>
        <v>550.63</v>
      </c>
      <c r="P1033" s="18">
        <f>'[1]TCE - ANEXO II - Preencher'!X1042</f>
        <v>1034.4299999999998</v>
      </c>
      <c r="Q1033" s="21"/>
    </row>
    <row r="1034" spans="1:17" x14ac:dyDescent="0.2">
      <c r="A1034" s="8">
        <f>IFERROR(VLOOKUP(B1034,'[1]DADOS (OCULTAR)'!$P$3:$R$56,3,0),"")</f>
        <v>10988301000633</v>
      </c>
      <c r="B1034" s="9" t="str">
        <f>'[1]TCE - ANEXO II - Preencher'!C1043</f>
        <v>HOSPITAL PELÓPIDAS SILVEIRA</v>
      </c>
      <c r="C1034" s="10"/>
      <c r="D1034" s="11" t="str">
        <f>'[1]TCE - ANEXO II - Preencher'!E1043</f>
        <v>SIMONE OLIVEIRA DOS SANTOS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 t="str">
        <f>'[1]TCE - ANEXO II - Preencher'!H1043</f>
        <v>3222-05</v>
      </c>
      <c r="G1034" s="14">
        <f>'[1]TCE - ANEXO II - Preencher'!I1043</f>
        <v>44197</v>
      </c>
      <c r="H1034" s="13" t="str">
        <f>'[1]TCE - ANEXO II - Preencher'!J1043</f>
        <v>1 - Plantonista</v>
      </c>
      <c r="I1034" s="13">
        <f>'[1]TCE - ANEXO II - Preencher'!K1043</f>
        <v>44</v>
      </c>
      <c r="J1034" s="15">
        <f>'[1]TCE - ANEXO II - Preencher'!L1043</f>
        <v>1100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387.36</v>
      </c>
      <c r="N1034" s="16">
        <f>'[1]TCE - ANEXO II - Preencher'!S1043</f>
        <v>0</v>
      </c>
      <c r="O1034" s="17">
        <f>'[1]TCE - ANEXO II - Preencher'!W1043</f>
        <v>211.05</v>
      </c>
      <c r="P1034" s="18">
        <f>'[1]TCE - ANEXO II - Preencher'!X1043</f>
        <v>1276.3100000000002</v>
      </c>
      <c r="Q1034" s="21"/>
    </row>
    <row r="1035" spans="1:17" x14ac:dyDescent="0.2">
      <c r="A1035" s="8">
        <f>IFERROR(VLOOKUP(B1035,'[1]DADOS (OCULTAR)'!$P$3:$R$56,3,0),"")</f>
        <v>10988301000633</v>
      </c>
      <c r="B1035" s="9" t="str">
        <f>'[1]TCE - ANEXO II - Preencher'!C1044</f>
        <v>HOSPITAL PELÓPIDAS SILVEIRA</v>
      </c>
      <c r="C1035" s="10"/>
      <c r="D1035" s="11" t="str">
        <f>'[1]TCE - ANEXO II - Preencher'!E1044</f>
        <v>SINEIDE MARIA RAMOS DA SILVA</v>
      </c>
      <c r="E1035" s="12" t="str">
        <f>IF('[1]TCE - ANEXO II - Preencher'!G1044="4 - Assistência Odontológica","2 - Outros Profissionais da saúde",'[1]TCE - ANEXO II - Preencher'!G1044)</f>
        <v>3 - Administrativo</v>
      </c>
      <c r="F1035" s="13" t="str">
        <f>'[1]TCE - ANEXO II - Preencher'!H1044</f>
        <v>4110-10</v>
      </c>
      <c r="G1035" s="14">
        <f>'[1]TCE - ANEXO II - Preencher'!I1044</f>
        <v>44197</v>
      </c>
      <c r="H1035" s="13" t="str">
        <f>'[1]TCE - ANEXO II - Preencher'!J1044</f>
        <v>2 - Diarista</v>
      </c>
      <c r="I1035" s="13">
        <f>'[1]TCE - ANEXO II - Preencher'!K1044</f>
        <v>44</v>
      </c>
      <c r="J1035" s="15">
        <f>'[1]TCE - ANEXO II - Preencher'!L1044</f>
        <v>1100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55</v>
      </c>
      <c r="N1035" s="16">
        <f>'[1]TCE - ANEXO II - Preencher'!S1044</f>
        <v>0</v>
      </c>
      <c r="O1035" s="17">
        <f>'[1]TCE - ANEXO II - Preencher'!W1044</f>
        <v>222.41</v>
      </c>
      <c r="P1035" s="18">
        <f>'[1]TCE - ANEXO II - Preencher'!X1044</f>
        <v>932.59</v>
      </c>
      <c r="Q1035" s="21"/>
    </row>
    <row r="1036" spans="1:17" x14ac:dyDescent="0.2">
      <c r="A1036" s="8">
        <f>IFERROR(VLOOKUP(B1036,'[1]DADOS (OCULTAR)'!$P$3:$R$56,3,0),"")</f>
        <v>10988301000633</v>
      </c>
      <c r="B1036" s="9" t="str">
        <f>'[1]TCE - ANEXO II - Preencher'!C1045</f>
        <v>HOSPITAL PELÓPIDAS SILVEIRA</v>
      </c>
      <c r="C1036" s="10"/>
      <c r="D1036" s="11" t="str">
        <f>'[1]TCE - ANEXO II - Preencher'!E1045</f>
        <v>SOLANGE DE LOURDES DA SILVA PINHO</v>
      </c>
      <c r="E1036" s="12" t="str">
        <f>IF('[1]TCE - ANEXO II - Preencher'!G1045="4 - Assistência Odontológica","2 - Outros Profissionais da saúde",'[1]TCE - ANEXO II - Preencher'!G1045)</f>
        <v>2 - Outros Profissionais da Saúde</v>
      </c>
      <c r="F1036" s="13" t="str">
        <f>'[1]TCE - ANEXO II - Preencher'!H1045</f>
        <v>3222-05</v>
      </c>
      <c r="G1036" s="14">
        <f>'[1]TCE - ANEXO II - Preencher'!I1045</f>
        <v>44197</v>
      </c>
      <c r="H1036" s="13" t="str">
        <f>'[1]TCE - ANEXO II - Preencher'!J1045</f>
        <v>1 - Plantonista</v>
      </c>
      <c r="I1036" s="13">
        <f>'[1]TCE - ANEXO II - Preencher'!K1045</f>
        <v>44</v>
      </c>
      <c r="J1036" s="15">
        <f>'[1]TCE - ANEXO II - Preencher'!L1045</f>
        <v>1100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746.78</v>
      </c>
      <c r="N1036" s="16">
        <f>'[1]TCE - ANEXO II - Preencher'!S1045</f>
        <v>0</v>
      </c>
      <c r="O1036" s="17">
        <f>'[1]TCE - ANEXO II - Preencher'!W1045</f>
        <v>241.58</v>
      </c>
      <c r="P1036" s="18">
        <f>'[1]TCE - ANEXO II - Preencher'!X1045</f>
        <v>1605.2</v>
      </c>
      <c r="Q1036" s="21"/>
    </row>
    <row r="1037" spans="1:17" x14ac:dyDescent="0.2">
      <c r="A1037" s="8">
        <f>IFERROR(VLOOKUP(B1037,'[1]DADOS (OCULTAR)'!$P$3:$R$56,3,0),"")</f>
        <v>10988301000633</v>
      </c>
      <c r="B1037" s="9" t="str">
        <f>'[1]TCE - ANEXO II - Preencher'!C1046</f>
        <v>HOSPITAL PELÓPIDAS SILVEIRA</v>
      </c>
      <c r="C1037" s="10"/>
      <c r="D1037" s="11" t="str">
        <f>'[1]TCE - ANEXO II - Preencher'!E1046</f>
        <v>SOLANGE TEIXEIRA DE ALBUQUERQUE</v>
      </c>
      <c r="E1037" s="12" t="str">
        <f>IF('[1]TCE - ANEXO II - Preencher'!G1046="4 - Assistência Odontológica","2 - Outros Profissionais da saúde",'[1]TCE - ANEXO II - Preencher'!G1046)</f>
        <v>2 - Outros Profissionais da Saúde</v>
      </c>
      <c r="F1037" s="13" t="str">
        <f>'[1]TCE - ANEXO II - Preencher'!H1046</f>
        <v>3222-05</v>
      </c>
      <c r="G1037" s="14">
        <f>'[1]TCE - ANEXO II - Preencher'!I1046</f>
        <v>44197</v>
      </c>
      <c r="H1037" s="13" t="str">
        <f>'[1]TCE - ANEXO II - Preencher'!J1046</f>
        <v>1 - Plantonista</v>
      </c>
      <c r="I1037" s="13">
        <f>'[1]TCE - ANEXO II - Preencher'!K1046</f>
        <v>44</v>
      </c>
      <c r="J1037" s="15">
        <f>'[1]TCE - ANEXO II - Preencher'!L1046</f>
        <v>0</v>
      </c>
      <c r="K1037" s="15">
        <f>'[1]TCE - ANEXO II - Preencher'!P1046</f>
        <v>2332.92</v>
      </c>
      <c r="L1037" s="15">
        <f>'[1]TCE - ANEXO II - Preencher'!Q1046</f>
        <v>0</v>
      </c>
      <c r="M1037" s="15">
        <f>'[1]TCE - ANEXO II - Preencher'!R1046</f>
        <v>598.08000000000004</v>
      </c>
      <c r="N1037" s="16">
        <f>'[1]TCE - ANEXO II - Preencher'!S1046</f>
        <v>110</v>
      </c>
      <c r="O1037" s="17">
        <f>'[1]TCE - ANEXO II - Preencher'!W1046</f>
        <v>2415.19</v>
      </c>
      <c r="P1037" s="18">
        <f>'[1]TCE - ANEXO II - Preencher'!X1046</f>
        <v>625.80999999999995</v>
      </c>
      <c r="Q1037" s="21"/>
    </row>
    <row r="1038" spans="1:17" x14ac:dyDescent="0.2">
      <c r="A1038" s="8">
        <f>IFERROR(VLOOKUP(B1038,'[1]DADOS (OCULTAR)'!$P$3:$R$56,3,0),"")</f>
        <v>10988301000633</v>
      </c>
      <c r="B1038" s="9" t="str">
        <f>'[1]TCE - ANEXO II - Preencher'!C1047</f>
        <v>HOSPITAL PELÓPIDAS SILVEIRA</v>
      </c>
      <c r="C1038" s="10"/>
      <c r="D1038" s="11" t="str">
        <f>'[1]TCE - ANEXO II - Preencher'!E1047</f>
        <v>SUELANE PEREIRA DE OLIVEIRA</v>
      </c>
      <c r="E1038" s="12" t="str">
        <f>IF('[1]TCE - ANEXO II - Preencher'!G1047="4 - Assistência Odontológica","2 - Outros Profissionais da saúde",'[1]TCE - ANEXO II - Preencher'!G1047)</f>
        <v>2 - Outros Profissionais da Saúde</v>
      </c>
      <c r="F1038" s="13" t="str">
        <f>'[1]TCE - ANEXO II - Preencher'!H1047</f>
        <v>3222-05</v>
      </c>
      <c r="G1038" s="14">
        <f>'[1]TCE - ANEXO II - Preencher'!I1047</f>
        <v>44197</v>
      </c>
      <c r="H1038" s="13" t="str">
        <f>'[1]TCE - ANEXO II - Preencher'!J1047</f>
        <v>1 - Plantonista</v>
      </c>
      <c r="I1038" s="13">
        <f>'[1]TCE - ANEXO II - Preencher'!K1047</f>
        <v>44</v>
      </c>
      <c r="J1038" s="15">
        <f>'[1]TCE - ANEXO II - Preencher'!L1047</f>
        <v>1100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375.32</v>
      </c>
      <c r="N1038" s="16">
        <f>'[1]TCE - ANEXO II - Preencher'!S1047</f>
        <v>110</v>
      </c>
      <c r="O1038" s="17">
        <f>'[1]TCE - ANEXO II - Preencher'!W1047</f>
        <v>285.17</v>
      </c>
      <c r="P1038" s="18">
        <f>'[1]TCE - ANEXO II - Preencher'!X1047</f>
        <v>1300.1499999999999</v>
      </c>
      <c r="Q1038" s="21"/>
    </row>
    <row r="1039" spans="1:17" x14ac:dyDescent="0.2">
      <c r="A1039" s="8">
        <f>IFERROR(VLOOKUP(B1039,'[1]DADOS (OCULTAR)'!$P$3:$R$56,3,0),"")</f>
        <v>10988301000633</v>
      </c>
      <c r="B1039" s="9" t="str">
        <f>'[1]TCE - ANEXO II - Preencher'!C1048</f>
        <v>HOSPITAL PELÓPIDAS SILVEIRA</v>
      </c>
      <c r="C1039" s="10"/>
      <c r="D1039" s="11" t="str">
        <f>'[1]TCE - ANEXO II - Preencher'!E1048</f>
        <v>SUELENE ENEDINA DA CONCEICAO</v>
      </c>
      <c r="E1039" s="12" t="str">
        <f>IF('[1]TCE - ANEXO II - Preencher'!G1048="4 - Assistência Odontológica","2 - Outros Profissionais da saúde",'[1]TCE - ANEXO II - Preencher'!G1048)</f>
        <v>2 - Outros Profissionais da Saúde</v>
      </c>
      <c r="F1039" s="13" t="str">
        <f>'[1]TCE - ANEXO II - Preencher'!H1048</f>
        <v>3222-05</v>
      </c>
      <c r="G1039" s="14">
        <f>'[1]TCE - ANEXO II - Preencher'!I1048</f>
        <v>44197</v>
      </c>
      <c r="H1039" s="13" t="str">
        <f>'[1]TCE - ANEXO II - Preencher'!J1048</f>
        <v>1 - Plantonista</v>
      </c>
      <c r="I1039" s="13">
        <f>'[1]TCE - ANEXO II - Preencher'!K1048</f>
        <v>44</v>
      </c>
      <c r="J1039" s="15">
        <f>'[1]TCE - ANEXO II - Preencher'!L1048</f>
        <v>1100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674.57</v>
      </c>
      <c r="N1039" s="16">
        <f>'[1]TCE - ANEXO II - Preencher'!S1048</f>
        <v>0</v>
      </c>
      <c r="O1039" s="17">
        <f>'[1]TCE - ANEXO II - Preencher'!W1048</f>
        <v>225.61</v>
      </c>
      <c r="P1039" s="18">
        <f>'[1]TCE - ANEXO II - Preencher'!X1048</f>
        <v>1548.96</v>
      </c>
      <c r="Q1039" s="21"/>
    </row>
    <row r="1040" spans="1:17" x14ac:dyDescent="0.2">
      <c r="A1040" s="8">
        <f>IFERROR(VLOOKUP(B1040,'[1]DADOS (OCULTAR)'!$P$3:$R$56,3,0),"")</f>
        <v>10988301000633</v>
      </c>
      <c r="B1040" s="9" t="str">
        <f>'[1]TCE - ANEXO II - Preencher'!C1049</f>
        <v>HOSPITAL PELÓPIDAS SILVEIRA</v>
      </c>
      <c r="C1040" s="10"/>
      <c r="D1040" s="11" t="str">
        <f>'[1]TCE - ANEXO II - Preencher'!E1049</f>
        <v>SUELLEN CRISTINY DA PAZ NOBRE LIMA</v>
      </c>
      <c r="E1040" s="12" t="str">
        <f>IF('[1]TCE - ANEXO II - Preencher'!G1049="4 - Assistência Odontológica","2 - Outros Profissionais da saúde",'[1]TCE - ANEXO II - Preencher'!G1049)</f>
        <v>2 - Outros Profissionais da Saúde</v>
      </c>
      <c r="F1040" s="13" t="str">
        <f>'[1]TCE - ANEXO II - Preencher'!H1049</f>
        <v>3222-05</v>
      </c>
      <c r="G1040" s="14">
        <f>'[1]TCE - ANEXO II - Preencher'!I1049</f>
        <v>44197</v>
      </c>
      <c r="H1040" s="13" t="str">
        <f>'[1]TCE - ANEXO II - Preencher'!J1049</f>
        <v>1 - Plantonista</v>
      </c>
      <c r="I1040" s="13">
        <f>'[1]TCE - ANEXO II - Preencher'!K1049</f>
        <v>44</v>
      </c>
      <c r="J1040" s="15">
        <f>'[1]TCE - ANEXO II - Preencher'!L1049</f>
        <v>1100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531.24</v>
      </c>
      <c r="N1040" s="16">
        <f>'[1]TCE - ANEXO II - Preencher'!S1049</f>
        <v>110</v>
      </c>
      <c r="O1040" s="17">
        <f>'[1]TCE - ANEXO II - Preencher'!W1049</f>
        <v>391.01</v>
      </c>
      <c r="P1040" s="18">
        <f>'[1]TCE - ANEXO II - Preencher'!X1049</f>
        <v>1350.23</v>
      </c>
      <c r="Q1040" s="21"/>
    </row>
    <row r="1041" spans="1:17" x14ac:dyDescent="0.2">
      <c r="A1041" s="8">
        <f>IFERROR(VLOOKUP(B1041,'[1]DADOS (OCULTAR)'!$P$3:$R$56,3,0),"")</f>
        <v>10988301000633</v>
      </c>
      <c r="B1041" s="9" t="str">
        <f>'[1]TCE - ANEXO II - Preencher'!C1050</f>
        <v>HOSPITAL PELÓPIDAS SILVEIRA</v>
      </c>
      <c r="C1041" s="10"/>
      <c r="D1041" s="11" t="str">
        <f>'[1]TCE - ANEXO II - Preencher'!E1050</f>
        <v>SUELLEN MAIARA EMERENCIO DA SILVA</v>
      </c>
      <c r="E1041" s="12" t="str">
        <f>IF('[1]TCE - ANEXO II - Preencher'!G1050="4 - Assistência Odontológica","2 - Outros Profissionais da saúde",'[1]TCE - ANEXO II - Preencher'!G1050)</f>
        <v>2 - Outros Profissionais da Saúde</v>
      </c>
      <c r="F1041" s="13" t="str">
        <f>'[1]TCE - ANEXO II - Preencher'!H1050</f>
        <v>2237-10</v>
      </c>
      <c r="G1041" s="14">
        <f>'[1]TCE - ANEXO II - Preencher'!I1050</f>
        <v>44197</v>
      </c>
      <c r="H1041" s="13" t="str">
        <f>'[1]TCE - ANEXO II - Preencher'!J1050</f>
        <v>1 - Plantonista</v>
      </c>
      <c r="I1041" s="13">
        <f>'[1]TCE - ANEXO II - Preencher'!K1050</f>
        <v>44</v>
      </c>
      <c r="J1041" s="15">
        <f>'[1]TCE - ANEXO II - Preencher'!L1050</f>
        <v>185.62</v>
      </c>
      <c r="K1041" s="15">
        <f>'[1]TCE - ANEXO II - Preencher'!P1050</f>
        <v>4949.96</v>
      </c>
      <c r="L1041" s="15">
        <f>'[1]TCE - ANEXO II - Preencher'!Q1050</f>
        <v>0</v>
      </c>
      <c r="M1041" s="15">
        <f>'[1]TCE - ANEXO II - Preencher'!R1050</f>
        <v>14.67</v>
      </c>
      <c r="N1041" s="16">
        <f>'[1]TCE - ANEXO II - Preencher'!S1050</f>
        <v>51.98</v>
      </c>
      <c r="O1041" s="17">
        <f>'[1]TCE - ANEXO II - Preencher'!W1050</f>
        <v>5137.97</v>
      </c>
      <c r="P1041" s="18">
        <f>'[1]TCE - ANEXO II - Preencher'!X1050</f>
        <v>64.259999999999309</v>
      </c>
      <c r="Q1041" s="21"/>
    </row>
    <row r="1042" spans="1:17" x14ac:dyDescent="0.2">
      <c r="A1042" s="8">
        <f>IFERROR(VLOOKUP(B1042,'[1]DADOS (OCULTAR)'!$P$3:$R$56,3,0),"")</f>
        <v>10988301000633</v>
      </c>
      <c r="B1042" s="9" t="str">
        <f>'[1]TCE - ANEXO II - Preencher'!C1051</f>
        <v>HOSPITAL PELÓPIDAS SILVEIRA</v>
      </c>
      <c r="C1042" s="10"/>
      <c r="D1042" s="11" t="str">
        <f>'[1]TCE - ANEXO II - Preencher'!E1051</f>
        <v>SUELY GOMES DA SILVA</v>
      </c>
      <c r="E1042" s="12" t="str">
        <f>IF('[1]TCE - ANEXO II - Preencher'!G1051="4 - Assistência Odontológica","2 - Outros Profissionais da saúde",'[1]TCE - ANEXO II - Preencher'!G1051)</f>
        <v>2 - Outros Profissionais da Saúde</v>
      </c>
      <c r="F1042" s="13" t="str">
        <f>'[1]TCE - ANEXO II - Preencher'!H1051</f>
        <v>3222-05</v>
      </c>
      <c r="G1042" s="14">
        <f>'[1]TCE - ANEXO II - Preencher'!I1051</f>
        <v>44197</v>
      </c>
      <c r="H1042" s="13" t="str">
        <f>'[1]TCE - ANEXO II - Preencher'!J1051</f>
        <v>1 - Plantonista</v>
      </c>
      <c r="I1042" s="13">
        <f>'[1]TCE - ANEXO II - Preencher'!K1051</f>
        <v>44</v>
      </c>
      <c r="J1042" s="15">
        <f>'[1]TCE - ANEXO II - Preencher'!L1051</f>
        <v>1100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513.5</v>
      </c>
      <c r="N1042" s="16">
        <f>'[1]TCE - ANEXO II - Preencher'!S1051</f>
        <v>0</v>
      </c>
      <c r="O1042" s="17">
        <f>'[1]TCE - ANEXO II - Preencher'!W1051</f>
        <v>234.36</v>
      </c>
      <c r="P1042" s="18">
        <f>'[1]TCE - ANEXO II - Preencher'!X1051</f>
        <v>1379.1399999999999</v>
      </c>
      <c r="Q1042" s="21"/>
    </row>
    <row r="1043" spans="1:17" x14ac:dyDescent="0.2">
      <c r="A1043" s="8">
        <f>IFERROR(VLOOKUP(B1043,'[1]DADOS (OCULTAR)'!$P$3:$R$56,3,0),"")</f>
        <v>10988301000633</v>
      </c>
      <c r="B1043" s="9" t="str">
        <f>'[1]TCE - ANEXO II - Preencher'!C1052</f>
        <v>HOSPITAL PELÓPIDAS SILVEIRA</v>
      </c>
      <c r="C1043" s="10"/>
      <c r="D1043" s="11" t="str">
        <f>'[1]TCE - ANEXO II - Preencher'!E1052</f>
        <v>SUMAIA CABRAL DE CARVALHO MOURA</v>
      </c>
      <c r="E1043" s="12" t="str">
        <f>IF('[1]TCE - ANEXO II - Preencher'!G1052="4 - Assistência Odontológica","2 - Outros Profissionais da saúde",'[1]TCE - ANEXO II - Preencher'!G1052)</f>
        <v>2 - Outros Profissionais da Saúde</v>
      </c>
      <c r="F1043" s="13" t="str">
        <f>'[1]TCE - ANEXO II - Preencher'!H1052</f>
        <v>3241-15</v>
      </c>
      <c r="G1043" s="14">
        <f>'[1]TCE - ANEXO II - Preencher'!I1052</f>
        <v>44197</v>
      </c>
      <c r="H1043" s="13" t="str">
        <f>'[1]TCE - ANEXO II - Preencher'!J1052</f>
        <v>1 - Plantonista</v>
      </c>
      <c r="I1043" s="13">
        <f>'[1]TCE - ANEXO II - Preencher'!K1052</f>
        <v>24</v>
      </c>
      <c r="J1043" s="15">
        <f>'[1]TCE - ANEXO II - Preencher'!L1052</f>
        <v>2090.16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1350.25</v>
      </c>
      <c r="N1043" s="16">
        <f>'[1]TCE - ANEXO II - Preencher'!S1052</f>
        <v>0</v>
      </c>
      <c r="O1043" s="17">
        <f>'[1]TCE - ANEXO II - Preencher'!W1052</f>
        <v>1401.47</v>
      </c>
      <c r="P1043" s="18">
        <f>'[1]TCE - ANEXO II - Preencher'!X1052</f>
        <v>2038.9399999999998</v>
      </c>
      <c r="Q1043" s="21"/>
    </row>
    <row r="1044" spans="1:17" x14ac:dyDescent="0.2">
      <c r="A1044" s="8">
        <f>IFERROR(VLOOKUP(B1044,'[1]DADOS (OCULTAR)'!$P$3:$R$56,3,0),"")</f>
        <v>10988301000633</v>
      </c>
      <c r="B1044" s="9" t="str">
        <f>'[1]TCE - ANEXO II - Preencher'!C1053</f>
        <v>HOSPITAL PELÓPIDAS SILVEIRA</v>
      </c>
      <c r="C1044" s="10"/>
      <c r="D1044" s="11" t="str">
        <f>'[1]TCE - ANEXO II - Preencher'!E1053</f>
        <v>SUSANA RAMOS DA SILVA NASCIMENTO</v>
      </c>
      <c r="E1044" s="12" t="str">
        <f>IF('[1]TCE - ANEXO II - Preencher'!G1053="4 - Assistência Odontológica","2 - Outros Profissionais da saúde",'[1]TCE - ANEXO II - Preencher'!G1053)</f>
        <v>2 - Outros Profissionais da Saúde</v>
      </c>
      <c r="F1044" s="13" t="str">
        <f>'[1]TCE - ANEXO II - Preencher'!H1053</f>
        <v>3222-05</v>
      </c>
      <c r="G1044" s="14">
        <f>'[1]TCE - ANEXO II - Preencher'!I1053</f>
        <v>44197</v>
      </c>
      <c r="H1044" s="13" t="str">
        <f>'[1]TCE - ANEXO II - Preencher'!J1053</f>
        <v>1 - Plantonista</v>
      </c>
      <c r="I1044" s="13">
        <f>'[1]TCE - ANEXO II - Preencher'!K1053</f>
        <v>44</v>
      </c>
      <c r="J1044" s="15">
        <f>'[1]TCE - ANEXO II - Preencher'!L1053</f>
        <v>73.33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16.190000000000001</v>
      </c>
      <c r="N1044" s="16">
        <f>'[1]TCE - ANEXO II - Preencher'!S1053</f>
        <v>0</v>
      </c>
      <c r="O1044" s="17">
        <f>'[1]TCE - ANEXO II - Preencher'!W1053</f>
        <v>11</v>
      </c>
      <c r="P1044" s="18">
        <f>'[1]TCE - ANEXO II - Preencher'!X1053</f>
        <v>78.52</v>
      </c>
      <c r="Q1044" s="21"/>
    </row>
    <row r="1045" spans="1:17" x14ac:dyDescent="0.2">
      <c r="A1045" s="8">
        <f>IFERROR(VLOOKUP(B1045,'[1]DADOS (OCULTAR)'!$P$3:$R$56,3,0),"")</f>
        <v>10988301000633</v>
      </c>
      <c r="B1045" s="9" t="str">
        <f>'[1]TCE - ANEXO II - Preencher'!C1054</f>
        <v>HOSPITAL PELÓPIDAS SILVEIRA</v>
      </c>
      <c r="C1045" s="10"/>
      <c r="D1045" s="11" t="str">
        <f>'[1]TCE - ANEXO II - Preencher'!E1054</f>
        <v>SUZETE CARLA MARIA DOS SANTOS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 t="str">
        <f>'[1]TCE - ANEXO II - Preencher'!H1054</f>
        <v>3222-05</v>
      </c>
      <c r="G1045" s="14">
        <f>'[1]TCE - ANEXO II - Preencher'!I1054</f>
        <v>44197</v>
      </c>
      <c r="H1045" s="13" t="str">
        <f>'[1]TCE - ANEXO II - Preencher'!J1054</f>
        <v>1 - Plantonista</v>
      </c>
      <c r="I1045" s="13">
        <f>'[1]TCE - ANEXO II - Preencher'!K1054</f>
        <v>44</v>
      </c>
      <c r="J1045" s="15">
        <f>'[1]TCE - ANEXO II - Preencher'!L1054</f>
        <v>1100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539.75</v>
      </c>
      <c r="N1045" s="16">
        <f>'[1]TCE - ANEXO II - Preencher'!S1054</f>
        <v>110</v>
      </c>
      <c r="O1045" s="17">
        <f>'[1]TCE - ANEXO II - Preencher'!W1054</f>
        <v>230.13</v>
      </c>
      <c r="P1045" s="18">
        <f>'[1]TCE - ANEXO II - Preencher'!X1054</f>
        <v>1519.62</v>
      </c>
      <c r="Q1045" s="21"/>
    </row>
    <row r="1046" spans="1:17" x14ac:dyDescent="0.2">
      <c r="A1046" s="8">
        <f>IFERROR(VLOOKUP(B1046,'[1]DADOS (OCULTAR)'!$P$3:$R$56,3,0),"")</f>
        <v>10988301000633</v>
      </c>
      <c r="B1046" s="9" t="str">
        <f>'[1]TCE - ANEXO II - Preencher'!C1055</f>
        <v>HOSPITAL PELÓPIDAS SILVEIRA</v>
      </c>
      <c r="C1046" s="10"/>
      <c r="D1046" s="11" t="str">
        <f>'[1]TCE - ANEXO II - Preencher'!E1055</f>
        <v>TACIANA LUIZA DA SILVA</v>
      </c>
      <c r="E1046" s="12" t="str">
        <f>IF('[1]TCE - ANEXO II - Preencher'!G1055="4 - Assistência Odontológica","2 - Outros Profissionais da saúde",'[1]TCE - ANEXO II - Preencher'!G1055)</f>
        <v>2 - Outros Profissionais da Saúde</v>
      </c>
      <c r="F1046" s="13" t="str">
        <f>'[1]TCE - ANEXO II - Preencher'!H1055</f>
        <v>2235-05</v>
      </c>
      <c r="G1046" s="14">
        <f>'[1]TCE - ANEXO II - Preencher'!I1055</f>
        <v>44197</v>
      </c>
      <c r="H1046" s="13" t="str">
        <f>'[1]TCE - ANEXO II - Preencher'!J1055</f>
        <v>1 - Plantonista</v>
      </c>
      <c r="I1046" s="13">
        <f>'[1]TCE - ANEXO II - Preencher'!K1055</f>
        <v>40</v>
      </c>
      <c r="J1046" s="15">
        <f>'[1]TCE - ANEXO II - Preencher'!L1055</f>
        <v>2055.94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1684.24</v>
      </c>
      <c r="N1046" s="16">
        <f>'[1]TCE - ANEXO II - Preencher'!S1055</f>
        <v>627.07000000000005</v>
      </c>
      <c r="O1046" s="17">
        <f>'[1]TCE - ANEXO II - Preencher'!W1055</f>
        <v>867.1</v>
      </c>
      <c r="P1046" s="18">
        <f>'[1]TCE - ANEXO II - Preencher'!X1055</f>
        <v>3500.15</v>
      </c>
      <c r="Q1046" s="21"/>
    </row>
    <row r="1047" spans="1:17" x14ac:dyDescent="0.2">
      <c r="A1047" s="8">
        <f>IFERROR(VLOOKUP(B1047,'[1]DADOS (OCULTAR)'!$P$3:$R$56,3,0),"")</f>
        <v>10988301000633</v>
      </c>
      <c r="B1047" s="9" t="str">
        <f>'[1]TCE - ANEXO II - Preencher'!C1056</f>
        <v>HOSPITAL PELÓPIDAS SILVEIRA</v>
      </c>
      <c r="C1047" s="10"/>
      <c r="D1047" s="11" t="str">
        <f>'[1]TCE - ANEXO II - Preencher'!E1056</f>
        <v>TACIANA PAULA OLIVEIRA GOMES VIANA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 t="str">
        <f>'[1]TCE - ANEXO II - Preencher'!H1056</f>
        <v>3222-05</v>
      </c>
      <c r="G1047" s="14">
        <f>'[1]TCE - ANEXO II - Preencher'!I1056</f>
        <v>44197</v>
      </c>
      <c r="H1047" s="13" t="str">
        <f>'[1]TCE - ANEXO II - Preencher'!J1056</f>
        <v>1 - Plantonista</v>
      </c>
      <c r="I1047" s="13">
        <f>'[1]TCE - ANEXO II - Preencher'!K1056</f>
        <v>44</v>
      </c>
      <c r="J1047" s="15">
        <f>'[1]TCE - ANEXO II - Preencher'!L1056</f>
        <v>1100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967.79</v>
      </c>
      <c r="N1047" s="16">
        <f>'[1]TCE - ANEXO II - Preencher'!S1056</f>
        <v>0</v>
      </c>
      <c r="O1047" s="17">
        <f>'[1]TCE - ANEXO II - Preencher'!W1056</f>
        <v>278.58</v>
      </c>
      <c r="P1047" s="18">
        <f>'[1]TCE - ANEXO II - Preencher'!X1056</f>
        <v>1789.21</v>
      </c>
      <c r="Q1047" s="21"/>
    </row>
    <row r="1048" spans="1:17" x14ac:dyDescent="0.2">
      <c r="A1048" s="8">
        <f>IFERROR(VLOOKUP(B1048,'[1]DADOS (OCULTAR)'!$P$3:$R$56,3,0),"")</f>
        <v>10988301000633</v>
      </c>
      <c r="B1048" s="9" t="str">
        <f>'[1]TCE - ANEXO II - Preencher'!C1057</f>
        <v>HOSPITAL PELÓPIDAS SILVEIRA</v>
      </c>
      <c r="C1048" s="10"/>
      <c r="D1048" s="11" t="str">
        <f>'[1]TCE - ANEXO II - Preencher'!E1057</f>
        <v>TAINAN PATRICIA BORGES SOUZA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 t="str">
        <f>'[1]TCE - ANEXO II - Preencher'!H1057</f>
        <v>3222-05</v>
      </c>
      <c r="G1048" s="14">
        <f>'[1]TCE - ANEXO II - Preencher'!I1057</f>
        <v>44197</v>
      </c>
      <c r="H1048" s="13" t="str">
        <f>'[1]TCE - ANEXO II - Preencher'!J1057</f>
        <v>1 - Plantonista</v>
      </c>
      <c r="I1048" s="13">
        <f>'[1]TCE - ANEXO II - Preencher'!K1057</f>
        <v>44</v>
      </c>
      <c r="J1048" s="15">
        <f>'[1]TCE - ANEXO II - Preencher'!L1057</f>
        <v>990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506.01</v>
      </c>
      <c r="N1048" s="16">
        <f>'[1]TCE - ANEXO II - Preencher'!S1057</f>
        <v>0</v>
      </c>
      <c r="O1048" s="17">
        <f>'[1]TCE - ANEXO II - Preencher'!W1057</f>
        <v>202.74</v>
      </c>
      <c r="P1048" s="18">
        <f>'[1]TCE - ANEXO II - Preencher'!X1057</f>
        <v>1293.27</v>
      </c>
      <c r="Q1048" s="21"/>
    </row>
    <row r="1049" spans="1:17" x14ac:dyDescent="0.2">
      <c r="A1049" s="8">
        <f>IFERROR(VLOOKUP(B1049,'[1]DADOS (OCULTAR)'!$P$3:$R$56,3,0),"")</f>
        <v>10988301000633</v>
      </c>
      <c r="B1049" s="9" t="str">
        <f>'[1]TCE - ANEXO II - Preencher'!C1058</f>
        <v>HOSPITAL PELÓPIDAS SILVEIRA</v>
      </c>
      <c r="C1049" s="10"/>
      <c r="D1049" s="11" t="str">
        <f>'[1]TCE - ANEXO II - Preencher'!E1058</f>
        <v>TAMARA BARRETO LINS DE ALBUQUERQUE TORRES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 t="str">
        <f>'[1]TCE - ANEXO II - Preencher'!H1058</f>
        <v>2236-05</v>
      </c>
      <c r="G1049" s="14">
        <f>'[1]TCE - ANEXO II - Preencher'!I1058</f>
        <v>44197</v>
      </c>
      <c r="H1049" s="13" t="str">
        <f>'[1]TCE - ANEXO II - Preencher'!J1058</f>
        <v>1 - Plantonista</v>
      </c>
      <c r="I1049" s="13">
        <f>'[1]TCE - ANEXO II - Preencher'!K1058</f>
        <v>24</v>
      </c>
      <c r="J1049" s="15">
        <f>'[1]TCE - ANEXO II - Preencher'!L1058</f>
        <v>1123.23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981.77</v>
      </c>
      <c r="N1049" s="16">
        <f>'[1]TCE - ANEXO II - Preencher'!S1058</f>
        <v>314.51</v>
      </c>
      <c r="O1049" s="17">
        <f>'[1]TCE - ANEXO II - Preencher'!W1058</f>
        <v>244.28</v>
      </c>
      <c r="P1049" s="18">
        <f>'[1]TCE - ANEXO II - Preencher'!X1058</f>
        <v>2175.23</v>
      </c>
      <c r="Q1049" s="21"/>
    </row>
    <row r="1050" spans="1:17" x14ac:dyDescent="0.2">
      <c r="A1050" s="8">
        <f>IFERROR(VLOOKUP(B1050,'[1]DADOS (OCULTAR)'!$P$3:$R$56,3,0),"")</f>
        <v>10988301000633</v>
      </c>
      <c r="B1050" s="9" t="str">
        <f>'[1]TCE - ANEXO II - Preencher'!C1059</f>
        <v>HOSPITAL PELÓPIDAS SILVEIRA</v>
      </c>
      <c r="C1050" s="10"/>
      <c r="D1050" s="11" t="str">
        <f>'[1]TCE - ANEXO II - Preencher'!E1059</f>
        <v>TAMIRES MIRELE CAMILO DA SILVA</v>
      </c>
      <c r="E1050" s="12" t="str">
        <f>IF('[1]TCE - ANEXO II - Preencher'!G1059="4 - Assistência Odontológica","2 - Outros Profissionais da saúde",'[1]TCE - ANEXO II - Preencher'!G1059)</f>
        <v>2 - Outros Profissionais da Saúde</v>
      </c>
      <c r="F1050" s="13" t="str">
        <f>'[1]TCE - ANEXO II - Preencher'!H1059</f>
        <v>3222-05</v>
      </c>
      <c r="G1050" s="14">
        <f>'[1]TCE - ANEXO II - Preencher'!I1059</f>
        <v>44197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1100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629.28</v>
      </c>
      <c r="N1050" s="16">
        <f>'[1]TCE - ANEXO II - Preencher'!S1059</f>
        <v>0</v>
      </c>
      <c r="O1050" s="17">
        <f>'[1]TCE - ANEXO II - Preencher'!W1059</f>
        <v>290.67</v>
      </c>
      <c r="P1050" s="18">
        <f>'[1]TCE - ANEXO II - Preencher'!X1059</f>
        <v>1438.61</v>
      </c>
      <c r="Q1050" s="21"/>
    </row>
    <row r="1051" spans="1:17" x14ac:dyDescent="0.2">
      <c r="A1051" s="8">
        <f>IFERROR(VLOOKUP(B1051,'[1]DADOS (OCULTAR)'!$P$3:$R$56,3,0),"")</f>
        <v>10988301000633</v>
      </c>
      <c r="B1051" s="9" t="str">
        <f>'[1]TCE - ANEXO II - Preencher'!C1060</f>
        <v>HOSPITAL PELÓPIDAS SILVEIRA</v>
      </c>
      <c r="C1051" s="10"/>
      <c r="D1051" s="11" t="str">
        <f>'[1]TCE - ANEXO II - Preencher'!E1060</f>
        <v>TANIA NERES DOS SANTOS</v>
      </c>
      <c r="E1051" s="12" t="str">
        <f>IF('[1]TCE - ANEXO II - Preencher'!G1060="4 - Assistência Odontológica","2 - Outros Profissionais da saúde",'[1]TCE - ANEXO II - Preencher'!G1060)</f>
        <v>2 - Outros Profissionais da Saúde</v>
      </c>
      <c r="F1051" s="13" t="str">
        <f>'[1]TCE - ANEXO II - Preencher'!H1060</f>
        <v>3222-05</v>
      </c>
      <c r="G1051" s="14">
        <f>'[1]TCE - ANEXO II - Preencher'!I1060</f>
        <v>44197</v>
      </c>
      <c r="H1051" s="13" t="str">
        <f>'[1]TCE - ANEXO II - Preencher'!J1060</f>
        <v>1 - Plantonista</v>
      </c>
      <c r="I1051" s="13">
        <f>'[1]TCE - ANEXO II - Preencher'!K1060</f>
        <v>44</v>
      </c>
      <c r="J1051" s="15">
        <f>'[1]TCE - ANEXO II - Preencher'!L1060</f>
        <v>1026.67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443.51</v>
      </c>
      <c r="N1051" s="16">
        <f>'[1]TCE - ANEXO II - Preencher'!S1060</f>
        <v>0</v>
      </c>
      <c r="O1051" s="17">
        <f>'[1]TCE - ANEXO II - Preencher'!W1060</f>
        <v>540.85</v>
      </c>
      <c r="P1051" s="18">
        <f>'[1]TCE - ANEXO II - Preencher'!X1060</f>
        <v>929.33</v>
      </c>
      <c r="Q1051" s="21"/>
    </row>
    <row r="1052" spans="1:17" x14ac:dyDescent="0.2">
      <c r="A1052" s="8">
        <f>IFERROR(VLOOKUP(B1052,'[1]DADOS (OCULTAR)'!$P$3:$R$56,3,0),"")</f>
        <v>10988301000633</v>
      </c>
      <c r="B1052" s="9" t="str">
        <f>'[1]TCE - ANEXO II - Preencher'!C1061</f>
        <v>HOSPITAL PELÓPIDAS SILVEIRA</v>
      </c>
      <c r="C1052" s="10"/>
      <c r="D1052" s="11" t="str">
        <f>'[1]TCE - ANEXO II - Preencher'!E1061</f>
        <v>TARCIANA VALERIA DA SILVA</v>
      </c>
      <c r="E1052" s="12" t="str">
        <f>IF('[1]TCE - ANEXO II - Preencher'!G1061="4 - Assistência Odontológica","2 - Outros Profissionais da saúde",'[1]TCE - ANEXO II - Preencher'!G1061)</f>
        <v>3 - Administrativo</v>
      </c>
      <c r="F1052" s="13" t="str">
        <f>'[1]TCE - ANEXO II - Preencher'!H1061</f>
        <v>4110-10</v>
      </c>
      <c r="G1052" s="14">
        <f>'[1]TCE - ANEXO II - Preencher'!I1061</f>
        <v>44197</v>
      </c>
      <c r="H1052" s="13" t="str">
        <f>'[1]TCE - ANEXO II - Preencher'!J1061</f>
        <v>2 - Diarista</v>
      </c>
      <c r="I1052" s="13">
        <f>'[1]TCE - ANEXO II - Preencher'!K1061</f>
        <v>44</v>
      </c>
      <c r="J1052" s="15">
        <f>'[1]TCE - ANEXO II - Preencher'!L1061</f>
        <v>1100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207.65</v>
      </c>
      <c r="P1052" s="18">
        <f>'[1]TCE - ANEXO II - Preencher'!X1061</f>
        <v>892.35</v>
      </c>
      <c r="Q1052" s="21"/>
    </row>
    <row r="1053" spans="1:17" x14ac:dyDescent="0.2">
      <c r="A1053" s="8">
        <f>IFERROR(VLOOKUP(B1053,'[1]DADOS (OCULTAR)'!$P$3:$R$56,3,0),"")</f>
        <v>10988301000633</v>
      </c>
      <c r="B1053" s="9" t="str">
        <f>'[1]TCE - ANEXO II - Preencher'!C1062</f>
        <v>HOSPITAL PELÓPIDAS SILVEIRA</v>
      </c>
      <c r="C1053" s="10"/>
      <c r="D1053" s="11" t="str">
        <f>'[1]TCE - ANEXO II - Preencher'!E1062</f>
        <v>TARCILA MARIA DE ANDRADE SILVA</v>
      </c>
      <c r="E1053" s="12" t="str">
        <f>IF('[1]TCE - ANEXO II - Preencher'!G1062="4 - Assistência Odontológica","2 - Outros Profissionais da saúde",'[1]TCE - ANEXO II - Preencher'!G1062)</f>
        <v>2 - Outros Profissionais da Saúde</v>
      </c>
      <c r="F1053" s="13" t="str">
        <f>'[1]TCE - ANEXO II - Preencher'!H1062</f>
        <v>3222-05</v>
      </c>
      <c r="G1053" s="14">
        <f>'[1]TCE - ANEXO II - Preencher'!I1062</f>
        <v>44197</v>
      </c>
      <c r="H1053" s="13" t="str">
        <f>'[1]TCE - ANEXO II - Preencher'!J1062</f>
        <v>1 - Plantonista</v>
      </c>
      <c r="I1053" s="13">
        <f>'[1]TCE - ANEXO II - Preencher'!K1062</f>
        <v>44</v>
      </c>
      <c r="J1053" s="15">
        <f>'[1]TCE - ANEXO II - Preencher'!L1062</f>
        <v>880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3367.53</v>
      </c>
      <c r="N1053" s="16">
        <f>'[1]TCE - ANEXO II - Preencher'!S1062</f>
        <v>0</v>
      </c>
      <c r="O1053" s="17">
        <f>'[1]TCE - ANEXO II - Preencher'!W1062</f>
        <v>390.01</v>
      </c>
      <c r="P1053" s="18">
        <f>'[1]TCE - ANEXO II - Preencher'!X1062</f>
        <v>3857.5200000000004</v>
      </c>
      <c r="Q1053" s="21"/>
    </row>
    <row r="1054" spans="1:17" x14ac:dyDescent="0.2">
      <c r="A1054" s="8">
        <f>IFERROR(VLOOKUP(B1054,'[1]DADOS (OCULTAR)'!$P$3:$R$56,3,0),"")</f>
        <v>10988301000633</v>
      </c>
      <c r="B1054" s="9" t="str">
        <f>'[1]TCE - ANEXO II - Preencher'!C1063</f>
        <v>HOSPITAL PELÓPIDAS SILVEIRA</v>
      </c>
      <c r="C1054" s="10"/>
      <c r="D1054" s="11" t="str">
        <f>'[1]TCE - ANEXO II - Preencher'!E1063</f>
        <v>TARSILA MARIA SCANONI DE SANTANA</v>
      </c>
      <c r="E1054" s="12" t="str">
        <f>IF('[1]TCE - ANEXO II - Preencher'!G1063="4 - Assistência Odontológica","2 - Outros Profissionais da saúde",'[1]TCE - ANEXO II - Preencher'!G1063)</f>
        <v>1 - Médico</v>
      </c>
      <c r="F1054" s="13" t="str">
        <f>'[1]TCE - ANEXO II - Preencher'!H1063</f>
        <v>2251-25</v>
      </c>
      <c r="G1054" s="14">
        <f>'[1]TCE - ANEXO II - Preencher'!I1063</f>
        <v>44197</v>
      </c>
      <c r="H1054" s="13" t="str">
        <f>'[1]TCE - ANEXO II - Preencher'!J1063</f>
        <v>1 - Plantonista</v>
      </c>
      <c r="I1054" s="13">
        <f>'[1]TCE - ANEXO II - Preencher'!K1063</f>
        <v>24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4632.16</v>
      </c>
      <c r="N1054" s="16">
        <f>'[1]TCE - ANEXO II - Preencher'!S1063</f>
        <v>0</v>
      </c>
      <c r="O1054" s="17">
        <f>'[1]TCE - ANEXO II - Preencher'!W1063</f>
        <v>869.55</v>
      </c>
      <c r="P1054" s="18">
        <f>'[1]TCE - ANEXO II - Preencher'!X1063</f>
        <v>3762.6099999999997</v>
      </c>
      <c r="Q1054" s="21"/>
    </row>
    <row r="1055" spans="1:17" x14ac:dyDescent="0.2">
      <c r="A1055" s="8">
        <f>IFERROR(VLOOKUP(B1055,'[1]DADOS (OCULTAR)'!$P$3:$R$56,3,0),"")</f>
        <v>10988301000633</v>
      </c>
      <c r="B1055" s="9" t="str">
        <f>'[1]TCE - ANEXO II - Preencher'!C1064</f>
        <v>HOSPITAL PELÓPIDAS SILVEIRA</v>
      </c>
      <c r="C1055" s="10"/>
      <c r="D1055" s="11" t="str">
        <f>'[1]TCE - ANEXO II - Preencher'!E1064</f>
        <v>TASSIA TAMARA SILVA FEITOSA</v>
      </c>
      <c r="E1055" s="12" t="str">
        <f>IF('[1]TCE - ANEXO II - Preencher'!G1064="4 - Assistência Odontológica","2 - Outros Profissionais da saúde",'[1]TCE - ANEXO II - Preencher'!G1064)</f>
        <v>1 - Médico</v>
      </c>
      <c r="F1055" s="13" t="str">
        <f>'[1]TCE - ANEXO II - Preencher'!H1064</f>
        <v>2251-20</v>
      </c>
      <c r="G1055" s="14">
        <f>'[1]TCE - ANEXO II - Preencher'!I1064</f>
        <v>44197</v>
      </c>
      <c r="H1055" s="13" t="str">
        <f>'[1]TCE - ANEXO II - Preencher'!J1064</f>
        <v>1 - Plantonista</v>
      </c>
      <c r="I1055" s="13">
        <f>'[1]TCE - ANEXO II - Preencher'!K1064</f>
        <v>24</v>
      </c>
      <c r="J1055" s="15">
        <f>'[1]TCE - ANEXO II - Preencher'!L1064</f>
        <v>3168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852.43</v>
      </c>
      <c r="N1055" s="16">
        <f>'[1]TCE - ANEXO II - Preencher'!S1064</f>
        <v>5711.83</v>
      </c>
      <c r="O1055" s="17">
        <f>'[1]TCE - ANEXO II - Preencher'!W1064</f>
        <v>2485.44</v>
      </c>
      <c r="P1055" s="18">
        <f>'[1]TCE - ANEXO II - Preencher'!X1064</f>
        <v>7246.82</v>
      </c>
      <c r="Q1055" s="21"/>
    </row>
    <row r="1056" spans="1:17" x14ac:dyDescent="0.2">
      <c r="A1056" s="8">
        <f>IFERROR(VLOOKUP(B1056,'[1]DADOS (OCULTAR)'!$P$3:$R$56,3,0),"")</f>
        <v>10988301000633</v>
      </c>
      <c r="B1056" s="9" t="str">
        <f>'[1]TCE - ANEXO II - Preencher'!C1065</f>
        <v>HOSPITAL PELÓPIDAS SILVEIRA</v>
      </c>
      <c r="C1056" s="10"/>
      <c r="D1056" s="11" t="str">
        <f>'[1]TCE - ANEXO II - Preencher'!E1065</f>
        <v>TATIANA JANINE DA COSTA CARVALHO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 t="str">
        <f>'[1]TCE - ANEXO II - Preencher'!H1065</f>
        <v>2235-05</v>
      </c>
      <c r="G1056" s="14">
        <f>'[1]TCE - ANEXO II - Preencher'!I1065</f>
        <v>44197</v>
      </c>
      <c r="H1056" s="13" t="str">
        <f>'[1]TCE - ANEXO II - Preencher'!J1065</f>
        <v>2 - Diarista</v>
      </c>
      <c r="I1056" s="13">
        <f>'[1]TCE - ANEXO II - Preencher'!K1065</f>
        <v>40</v>
      </c>
      <c r="J1056" s="15">
        <f>'[1]TCE - ANEXO II - Preencher'!L1065</f>
        <v>2055.94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715.62</v>
      </c>
      <c r="N1056" s="16">
        <f>'[1]TCE - ANEXO II - Preencher'!S1065</f>
        <v>513.99</v>
      </c>
      <c r="O1056" s="17">
        <f>'[1]TCE - ANEXO II - Preencher'!W1065</f>
        <v>612.29999999999995</v>
      </c>
      <c r="P1056" s="18">
        <f>'[1]TCE - ANEXO II - Preencher'!X1065</f>
        <v>2673.25</v>
      </c>
      <c r="Q1056" s="21"/>
    </row>
    <row r="1057" spans="1:17" x14ac:dyDescent="0.2">
      <c r="A1057" s="8">
        <f>IFERROR(VLOOKUP(B1057,'[1]DADOS (OCULTAR)'!$P$3:$R$56,3,0),"")</f>
        <v>10988301000633</v>
      </c>
      <c r="B1057" s="9" t="str">
        <f>'[1]TCE - ANEXO II - Preencher'!C1066</f>
        <v>HOSPITAL PELÓPIDAS SILVEIRA</v>
      </c>
      <c r="C1057" s="10"/>
      <c r="D1057" s="11" t="str">
        <f>'[1]TCE - ANEXO II - Preencher'!E1066</f>
        <v>TATIANA VICENTE CAMPOS BARBOSA</v>
      </c>
      <c r="E1057" s="12" t="str">
        <f>IF('[1]TCE - ANEXO II - Preencher'!G1066="4 - Assistência Odontológica","2 - Outros Profissionais da saúde",'[1]TCE - ANEXO II - Preencher'!G1066)</f>
        <v>3 - Administrativo</v>
      </c>
      <c r="F1057" s="13" t="str">
        <f>'[1]TCE - ANEXO II - Preencher'!H1066</f>
        <v>5134-30</v>
      </c>
      <c r="G1057" s="14">
        <f>'[1]TCE - ANEXO II - Preencher'!I1066</f>
        <v>44197</v>
      </c>
      <c r="H1057" s="13" t="str">
        <f>'[1]TCE - ANEXO II - Preencher'!J1066</f>
        <v>1 - Plantonista</v>
      </c>
      <c r="I1057" s="13">
        <f>'[1]TCE - ANEXO II - Preencher'!K1066</f>
        <v>44</v>
      </c>
      <c r="J1057" s="15">
        <f>'[1]TCE - ANEXO II - Preencher'!L1066</f>
        <v>1100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722.6</v>
      </c>
      <c r="N1057" s="16">
        <f>'[1]TCE - ANEXO II - Preencher'!S1066</f>
        <v>0</v>
      </c>
      <c r="O1057" s="17">
        <f>'[1]TCE - ANEXO II - Preencher'!W1066</f>
        <v>542.46</v>
      </c>
      <c r="P1057" s="18">
        <f>'[1]TCE - ANEXO II - Preencher'!X1066</f>
        <v>1280.1399999999999</v>
      </c>
      <c r="Q1057" s="21"/>
    </row>
    <row r="1058" spans="1:17" x14ac:dyDescent="0.2">
      <c r="A1058" s="8">
        <f>IFERROR(VLOOKUP(B1058,'[1]DADOS (OCULTAR)'!$P$3:$R$56,3,0),"")</f>
        <v>10988301000633</v>
      </c>
      <c r="B1058" s="9" t="str">
        <f>'[1]TCE - ANEXO II - Preencher'!C1067</f>
        <v>HOSPITAL PELÓPIDAS SILVEIRA</v>
      </c>
      <c r="C1058" s="10"/>
      <c r="D1058" s="11" t="str">
        <f>'[1]TCE - ANEXO II - Preencher'!E1067</f>
        <v>TATIANE INDRUSIAK SILVA</v>
      </c>
      <c r="E1058" s="12" t="str">
        <f>IF('[1]TCE - ANEXO II - Preencher'!G1067="4 - Assistência Odontológica","2 - Outros Profissionais da saúde",'[1]TCE - ANEXO II - Preencher'!G1067)</f>
        <v>1 - Médico</v>
      </c>
      <c r="F1058" s="13" t="str">
        <f>'[1]TCE - ANEXO II - Preencher'!H1067</f>
        <v>2251-25</v>
      </c>
      <c r="G1058" s="14">
        <f>'[1]TCE - ANEXO II - Preencher'!I1067</f>
        <v>44197</v>
      </c>
      <c r="H1058" s="13" t="str">
        <f>'[1]TCE - ANEXO II - Preencher'!J1067</f>
        <v>2 - Diarista</v>
      </c>
      <c r="I1058" s="13">
        <f>'[1]TCE - ANEXO II - Preencher'!K1067</f>
        <v>30</v>
      </c>
      <c r="J1058" s="15">
        <f>'[1]TCE - ANEXO II - Preencher'!L1067</f>
        <v>3960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418</v>
      </c>
      <c r="N1058" s="16">
        <f>'[1]TCE - ANEXO II - Preencher'!S1067</f>
        <v>3711.75</v>
      </c>
      <c r="O1058" s="17">
        <f>'[1]TCE - ANEXO II - Preencher'!W1067</f>
        <v>1900.49</v>
      </c>
      <c r="P1058" s="18">
        <f>'[1]TCE - ANEXO II - Preencher'!X1067</f>
        <v>6189.26</v>
      </c>
      <c r="Q1058" s="21"/>
    </row>
    <row r="1059" spans="1:17" x14ac:dyDescent="0.2">
      <c r="A1059" s="8">
        <f>IFERROR(VLOOKUP(B1059,'[1]DADOS (OCULTAR)'!$P$3:$R$56,3,0),"")</f>
        <v>10988301000633</v>
      </c>
      <c r="B1059" s="9" t="str">
        <f>'[1]TCE - ANEXO II - Preencher'!C1068</f>
        <v>HOSPITAL PELÓPIDAS SILVEIRA</v>
      </c>
      <c r="C1059" s="10"/>
      <c r="D1059" s="11" t="str">
        <f>'[1]TCE - ANEXO II - Preencher'!E1068</f>
        <v>TERESA ALVES DA SILVA</v>
      </c>
      <c r="E1059" s="12" t="str">
        <f>IF('[1]TCE - ANEXO II - Preencher'!G1068="4 - Assistência Odontológica","2 - Outros Profissionais da saúde",'[1]TCE - ANEXO II - Preencher'!G1068)</f>
        <v>2 - Outros Profissionais da Saúde</v>
      </c>
      <c r="F1059" s="13" t="str">
        <f>'[1]TCE - ANEXO II - Preencher'!H1068</f>
        <v>3222-05</v>
      </c>
      <c r="G1059" s="14">
        <f>'[1]TCE - ANEXO II - Preencher'!I1068</f>
        <v>44197</v>
      </c>
      <c r="H1059" s="13" t="str">
        <f>'[1]TCE - ANEXO II - Preencher'!J1068</f>
        <v>1 - Plantonista</v>
      </c>
      <c r="I1059" s="13">
        <f>'[1]TCE - ANEXO II - Preencher'!K1068</f>
        <v>44</v>
      </c>
      <c r="J1059" s="15">
        <f>'[1]TCE - ANEXO II - Preencher'!L1068</f>
        <v>0</v>
      </c>
      <c r="K1059" s="15">
        <f>'[1]TCE - ANEXO II - Preencher'!P1068</f>
        <v>1938.16</v>
      </c>
      <c r="L1059" s="15">
        <f>'[1]TCE - ANEXO II - Preencher'!Q1068</f>
        <v>0</v>
      </c>
      <c r="M1059" s="15">
        <f>'[1]TCE - ANEXO II - Preencher'!R1068</f>
        <v>141.78</v>
      </c>
      <c r="N1059" s="16">
        <f>'[1]TCE - ANEXO II - Preencher'!S1068</f>
        <v>110</v>
      </c>
      <c r="O1059" s="17">
        <f>'[1]TCE - ANEXO II - Preencher'!W1068</f>
        <v>2075</v>
      </c>
      <c r="P1059" s="18">
        <f>'[1]TCE - ANEXO II - Preencher'!X1068</f>
        <v>114.94000000000005</v>
      </c>
      <c r="Q1059" s="21"/>
    </row>
    <row r="1060" spans="1:17" x14ac:dyDescent="0.2">
      <c r="A1060" s="8">
        <f>IFERROR(VLOOKUP(B1060,'[1]DADOS (OCULTAR)'!$P$3:$R$56,3,0),"")</f>
        <v>10988301000633</v>
      </c>
      <c r="B1060" s="9" t="str">
        <f>'[1]TCE - ANEXO II - Preencher'!C1069</f>
        <v>HOSPITAL PELÓPIDAS SILVEIRA</v>
      </c>
      <c r="C1060" s="10"/>
      <c r="D1060" s="11" t="str">
        <f>'[1]TCE - ANEXO II - Preencher'!E1069</f>
        <v>TERESA CRISTINA ALVES DA COSTA</v>
      </c>
      <c r="E1060" s="12" t="str">
        <f>IF('[1]TCE - ANEXO II - Preencher'!G1069="4 - Assistência Odontológica","2 - Outros Profissionais da saúde",'[1]TCE - ANEXO II - Preencher'!G1069)</f>
        <v>3 - Administrativo</v>
      </c>
      <c r="F1060" s="13" t="str">
        <f>'[1]TCE - ANEXO II - Preencher'!H1069</f>
        <v>5174-10</v>
      </c>
      <c r="G1060" s="14">
        <f>'[1]TCE - ANEXO II - Preencher'!I1069</f>
        <v>44197</v>
      </c>
      <c r="H1060" s="13" t="str">
        <f>'[1]TCE - ANEXO II - Preencher'!J1069</f>
        <v>1 - Plantonista</v>
      </c>
      <c r="I1060" s="13">
        <f>'[1]TCE - ANEXO II - Preencher'!K1069</f>
        <v>44</v>
      </c>
      <c r="J1060" s="15">
        <f>'[1]TCE - ANEXO II - Preencher'!L1069</f>
        <v>1100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2066.09</v>
      </c>
      <c r="N1060" s="16">
        <f>'[1]TCE - ANEXO II - Preencher'!S1069</f>
        <v>0</v>
      </c>
      <c r="O1060" s="17">
        <f>'[1]TCE - ANEXO II - Preencher'!W1069</f>
        <v>153.44999999999999</v>
      </c>
      <c r="P1060" s="18">
        <f>'[1]TCE - ANEXO II - Preencher'!X1069</f>
        <v>3012.6400000000003</v>
      </c>
      <c r="Q1060" s="21"/>
    </row>
    <row r="1061" spans="1:17" x14ac:dyDescent="0.2">
      <c r="A1061" s="8">
        <f>IFERROR(VLOOKUP(B1061,'[1]DADOS (OCULTAR)'!$P$3:$R$56,3,0),"")</f>
        <v>10988301000633</v>
      </c>
      <c r="B1061" s="9" t="str">
        <f>'[1]TCE - ANEXO II - Preencher'!C1070</f>
        <v>HOSPITAL PELÓPIDAS SILVEIRA</v>
      </c>
      <c r="C1061" s="10"/>
      <c r="D1061" s="11" t="str">
        <f>'[1]TCE - ANEXO II - Preencher'!E1070</f>
        <v>TERESA EMANUELLE ALVES BARRETO</v>
      </c>
      <c r="E1061" s="12" t="str">
        <f>IF('[1]TCE - ANEXO II - Preencher'!G1070="4 - Assistência Odontológica","2 - Outros Profissionais da saúde",'[1]TCE - ANEXO II - Preencher'!G1070)</f>
        <v>3 - Administrativo</v>
      </c>
      <c r="F1061" s="13" t="str">
        <f>'[1]TCE - ANEXO II - Preencher'!H1070</f>
        <v>1421-05</v>
      </c>
      <c r="G1061" s="14">
        <f>'[1]TCE - ANEXO II - Preencher'!I1070</f>
        <v>44197</v>
      </c>
      <c r="H1061" s="13" t="str">
        <f>'[1]TCE - ANEXO II - Preencher'!J1070</f>
        <v>2 - Diarista</v>
      </c>
      <c r="I1061" s="13">
        <f>'[1]TCE - ANEXO II - Preencher'!K1070</f>
        <v>30</v>
      </c>
      <c r="J1061" s="15">
        <f>'[1]TCE - ANEXO II - Preencher'!L1070</f>
        <v>169.82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5683.57</v>
      </c>
      <c r="N1061" s="16">
        <f>'[1]TCE - ANEXO II - Preencher'!S1070</f>
        <v>110.39</v>
      </c>
      <c r="O1061" s="17">
        <f>'[1]TCE - ANEXO II - Preencher'!W1070</f>
        <v>1268.17</v>
      </c>
      <c r="P1061" s="18">
        <f>'[1]TCE - ANEXO II - Preencher'!X1070</f>
        <v>4695.6099999999997</v>
      </c>
      <c r="Q1061" s="21"/>
    </row>
    <row r="1062" spans="1:17" x14ac:dyDescent="0.2">
      <c r="A1062" s="8">
        <f>IFERROR(VLOOKUP(B1062,'[1]DADOS (OCULTAR)'!$P$3:$R$56,3,0),"")</f>
        <v>10988301000633</v>
      </c>
      <c r="B1062" s="9" t="str">
        <f>'[1]TCE - ANEXO II - Preencher'!C1071</f>
        <v>HOSPITAL PELÓPIDAS SILVEIRA</v>
      </c>
      <c r="C1062" s="10"/>
      <c r="D1062" s="11" t="str">
        <f>'[1]TCE - ANEXO II - Preencher'!E1071</f>
        <v>THAILANE MARIE FEITOSA CHAVES</v>
      </c>
      <c r="E1062" s="12" t="str">
        <f>IF('[1]TCE - ANEXO II - Preencher'!G1071="4 - Assistência Odontológica","2 - Outros Profissionais da saúde",'[1]TCE - ANEXO II - Preencher'!G1071)</f>
        <v>1 - Médico</v>
      </c>
      <c r="F1062" s="13" t="str">
        <f>'[1]TCE - ANEXO II - Preencher'!H1071</f>
        <v>2252-60</v>
      </c>
      <c r="G1062" s="14">
        <f>'[1]TCE - ANEXO II - Preencher'!I1071</f>
        <v>44197</v>
      </c>
      <c r="H1062" s="13" t="str">
        <f>'[1]TCE - ANEXO II - Preencher'!J1071</f>
        <v>1 - Plantonista</v>
      </c>
      <c r="I1062" s="13">
        <f>'[1]TCE - ANEXO II - Preencher'!K1071</f>
        <v>12</v>
      </c>
      <c r="J1062" s="15">
        <f>'[1]TCE - ANEXO II - Preencher'!L1071</f>
        <v>1584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1094.92</v>
      </c>
      <c r="N1062" s="16">
        <f>'[1]TCE - ANEXO II - Preencher'!S1071</f>
        <v>2375.04</v>
      </c>
      <c r="O1062" s="17">
        <f>'[1]TCE - ANEXO II - Preencher'!W1071</f>
        <v>1450.91</v>
      </c>
      <c r="P1062" s="18">
        <f>'[1]TCE - ANEXO II - Preencher'!X1071</f>
        <v>3603.05</v>
      </c>
      <c r="Q1062" s="21"/>
    </row>
    <row r="1063" spans="1:17" x14ac:dyDescent="0.2">
      <c r="A1063" s="8">
        <f>IFERROR(VLOOKUP(B1063,'[1]DADOS (OCULTAR)'!$P$3:$R$56,3,0),"")</f>
        <v>10988301000633</v>
      </c>
      <c r="B1063" s="9" t="str">
        <f>'[1]TCE - ANEXO II - Preencher'!C1072</f>
        <v>HOSPITAL PELÓPIDAS SILVEIRA</v>
      </c>
      <c r="C1063" s="10"/>
      <c r="D1063" s="11" t="str">
        <f>'[1]TCE - ANEXO II - Preencher'!E1072</f>
        <v>THAIS BARROS DE SOUZA</v>
      </c>
      <c r="E1063" s="12" t="str">
        <f>IF('[1]TCE - ANEXO II - Preencher'!G1072="4 - Assistência Odontológica","2 - Outros Profissionais da saúde",'[1]TCE - ANEXO II - Preencher'!G1072)</f>
        <v>2 - Outros Profissionais da Saúde</v>
      </c>
      <c r="F1063" s="13" t="str">
        <f>'[1]TCE - ANEXO II - Preencher'!H1072</f>
        <v>2235-05</v>
      </c>
      <c r="G1063" s="14">
        <f>'[1]TCE - ANEXO II - Preencher'!I1072</f>
        <v>44197</v>
      </c>
      <c r="H1063" s="13" t="str">
        <f>'[1]TCE - ANEXO II - Preencher'!J1072</f>
        <v>2 - Diarista</v>
      </c>
      <c r="I1063" s="13">
        <f>'[1]TCE - ANEXO II - Preencher'!K1072</f>
        <v>40</v>
      </c>
      <c r="J1063" s="15">
        <f>'[1]TCE - ANEXO II - Preencher'!L1072</f>
        <v>2055.94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715.62</v>
      </c>
      <c r="N1063" s="16">
        <f>'[1]TCE - ANEXO II - Preencher'!S1072</f>
        <v>927.07</v>
      </c>
      <c r="O1063" s="17">
        <f>'[1]TCE - ANEXO II - Preencher'!W1072</f>
        <v>526.48</v>
      </c>
      <c r="P1063" s="18">
        <f>'[1]TCE - ANEXO II - Preencher'!X1072</f>
        <v>3172.15</v>
      </c>
      <c r="Q1063" s="21"/>
    </row>
    <row r="1064" spans="1:17" x14ac:dyDescent="0.2">
      <c r="A1064" s="8">
        <f>IFERROR(VLOOKUP(B1064,'[1]DADOS (OCULTAR)'!$P$3:$R$56,3,0),"")</f>
        <v>10988301000633</v>
      </c>
      <c r="B1064" s="9" t="str">
        <f>'[1]TCE - ANEXO II - Preencher'!C1073</f>
        <v>HOSPITAL PELÓPIDAS SILVEIRA</v>
      </c>
      <c r="C1064" s="10"/>
      <c r="D1064" s="11" t="str">
        <f>'[1]TCE - ANEXO II - Preencher'!E1073</f>
        <v>THAIS CARLA SANTOS MIRANDA</v>
      </c>
      <c r="E1064" s="12" t="str">
        <f>IF('[1]TCE - ANEXO II - Preencher'!G1073="4 - Assistência Odontológica","2 - Outros Profissionais da saúde",'[1]TCE - ANEXO II - Preencher'!G1073)</f>
        <v>3 - Administrativo</v>
      </c>
      <c r="F1064" s="13" t="str">
        <f>'[1]TCE - ANEXO II - Preencher'!H1073</f>
        <v>4110-10</v>
      </c>
      <c r="G1064" s="14">
        <f>'[1]TCE - ANEXO II - Preencher'!I1073</f>
        <v>44197</v>
      </c>
      <c r="H1064" s="13" t="str">
        <f>'[1]TCE - ANEXO II - Preencher'!J1073</f>
        <v>2 - Diarista</v>
      </c>
      <c r="I1064" s="13">
        <f>'[1]TCE - ANEXO II - Preencher'!K1073</f>
        <v>44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1100</v>
      </c>
      <c r="N1064" s="16">
        <f>'[1]TCE - ANEXO II - Preencher'!S1073</f>
        <v>0</v>
      </c>
      <c r="O1064" s="17">
        <f>'[1]TCE - ANEXO II - Preencher'!W1073</f>
        <v>105.65</v>
      </c>
      <c r="P1064" s="18">
        <f>'[1]TCE - ANEXO II - Preencher'!X1073</f>
        <v>994.35</v>
      </c>
      <c r="Q1064" s="21"/>
    </row>
    <row r="1065" spans="1:17" x14ac:dyDescent="0.2">
      <c r="A1065" s="8">
        <f>IFERROR(VLOOKUP(B1065,'[1]DADOS (OCULTAR)'!$P$3:$R$56,3,0),"")</f>
        <v>10988301000633</v>
      </c>
      <c r="B1065" s="9" t="str">
        <f>'[1]TCE - ANEXO II - Preencher'!C1074</f>
        <v>HOSPITAL PELÓPIDAS SILVEIRA</v>
      </c>
      <c r="C1065" s="10"/>
      <c r="D1065" s="11" t="str">
        <f>'[1]TCE - ANEXO II - Preencher'!E1074</f>
        <v>THAIS LINS GEMIR</v>
      </c>
      <c r="E1065" s="12" t="str">
        <f>IF('[1]TCE - ANEXO II - Preencher'!G1074="4 - Assistência Odontológica","2 - Outros Profissionais da saúde",'[1]TCE - ANEXO II - Preencher'!G1074)</f>
        <v>1 - Médico</v>
      </c>
      <c r="F1065" s="13" t="str">
        <f>'[1]TCE - ANEXO II - Preencher'!H1074</f>
        <v>2251-25</v>
      </c>
      <c r="G1065" s="14">
        <f>'[1]TCE - ANEXO II - Preencher'!I1074</f>
        <v>44197</v>
      </c>
      <c r="H1065" s="13" t="str">
        <f>'[1]TCE - ANEXO II - Preencher'!J1074</f>
        <v>2 - Diarista</v>
      </c>
      <c r="I1065" s="13">
        <f>'[1]TCE - ANEXO II - Preencher'!K1074</f>
        <v>40</v>
      </c>
      <c r="J1065" s="15">
        <f>'[1]TCE - ANEXO II - Preencher'!L1074</f>
        <v>5280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220</v>
      </c>
      <c r="N1065" s="16">
        <f>'[1]TCE - ANEXO II - Preencher'!S1074</f>
        <v>4949</v>
      </c>
      <c r="O1065" s="17">
        <f>'[1]TCE - ANEXO II - Preencher'!W1074</f>
        <v>2549.29</v>
      </c>
      <c r="P1065" s="18">
        <f>'[1]TCE - ANEXO II - Preencher'!X1074</f>
        <v>7899.71</v>
      </c>
      <c r="Q1065" s="21"/>
    </row>
    <row r="1066" spans="1:17" x14ac:dyDescent="0.2">
      <c r="A1066" s="8">
        <f>IFERROR(VLOOKUP(B1066,'[1]DADOS (OCULTAR)'!$P$3:$R$56,3,0),"")</f>
        <v>10988301000633</v>
      </c>
      <c r="B1066" s="9" t="str">
        <f>'[1]TCE - ANEXO II - Preencher'!C1075</f>
        <v>HOSPITAL PELÓPIDAS SILVEIRA</v>
      </c>
      <c r="C1066" s="10"/>
      <c r="D1066" s="11" t="str">
        <f>'[1]TCE - ANEXO II - Preencher'!E1075</f>
        <v>THAIS MARIA SOUZA DE LUNA</v>
      </c>
      <c r="E1066" s="12" t="str">
        <f>IF('[1]TCE - ANEXO II - Preencher'!G1075="4 - Assistência Odontológica","2 - Outros Profissionais da saúde",'[1]TCE - ANEXO II - Preencher'!G1075)</f>
        <v>2 - Outros Profissionais da Saúde</v>
      </c>
      <c r="F1066" s="13" t="str">
        <f>'[1]TCE - ANEXO II - Preencher'!H1075</f>
        <v>5211-30</v>
      </c>
      <c r="G1066" s="14">
        <f>'[1]TCE - ANEXO II - Preencher'!I1075</f>
        <v>44197</v>
      </c>
      <c r="H1066" s="13" t="str">
        <f>'[1]TCE - ANEXO II - Preencher'!J1075</f>
        <v>1 - Plantonista</v>
      </c>
      <c r="I1066" s="13">
        <f>'[1]TCE - ANEXO II - Preencher'!K1075</f>
        <v>44</v>
      </c>
      <c r="J1066" s="15">
        <f>'[1]TCE - ANEXO II - Preencher'!L1075</f>
        <v>0</v>
      </c>
      <c r="K1066" s="15">
        <f>'[1]TCE - ANEXO II - Preencher'!P1075</f>
        <v>1415.92</v>
      </c>
      <c r="L1066" s="15">
        <f>'[1]TCE - ANEXO II - Preencher'!Q1075</f>
        <v>0</v>
      </c>
      <c r="M1066" s="15">
        <f>'[1]TCE - ANEXO II - Preencher'!R1075</f>
        <v>86.77</v>
      </c>
      <c r="N1066" s="16">
        <f>'[1]TCE - ANEXO II - Preencher'!S1075</f>
        <v>0</v>
      </c>
      <c r="O1066" s="17">
        <f>'[1]TCE - ANEXO II - Preencher'!W1075</f>
        <v>1451.42</v>
      </c>
      <c r="P1066" s="18">
        <f>'[1]TCE - ANEXO II - Preencher'!X1075</f>
        <v>51.269999999999982</v>
      </c>
      <c r="Q1066" s="21"/>
    </row>
    <row r="1067" spans="1:17" x14ac:dyDescent="0.2">
      <c r="A1067" s="8">
        <f>IFERROR(VLOOKUP(B1067,'[1]DADOS (OCULTAR)'!$P$3:$R$56,3,0),"")</f>
        <v>10988301000633</v>
      </c>
      <c r="B1067" s="9" t="str">
        <f>'[1]TCE - ANEXO II - Preencher'!C1076</f>
        <v>HOSPITAL PELÓPIDAS SILVEIRA</v>
      </c>
      <c r="C1067" s="10"/>
      <c r="D1067" s="11" t="str">
        <f>'[1]TCE - ANEXO II - Preencher'!E1076</f>
        <v>THAIS SANTIAGO RODRIGUES VILARIM</v>
      </c>
      <c r="E1067" s="12" t="str">
        <f>IF('[1]TCE - ANEXO II - Preencher'!G1076="4 - Assistência Odontológica","2 - Outros Profissionais da saúde",'[1]TCE - ANEXO II - Preencher'!G1076)</f>
        <v>2 - Outros Profissionais da Saúde</v>
      </c>
      <c r="F1067" s="13" t="str">
        <f>'[1]TCE - ANEXO II - Preencher'!H1076</f>
        <v>2235-05</v>
      </c>
      <c r="G1067" s="14">
        <f>'[1]TCE - ANEXO II - Preencher'!I1076</f>
        <v>44197</v>
      </c>
      <c r="H1067" s="13" t="str">
        <f>'[1]TCE - ANEXO II - Preencher'!J1076</f>
        <v>2 - Diarista</v>
      </c>
      <c r="I1067" s="13">
        <f>'[1]TCE - ANEXO II - Preencher'!K1076</f>
        <v>40</v>
      </c>
      <c r="J1067" s="15">
        <f>'[1]TCE - ANEXO II - Preencher'!L1076</f>
        <v>2055.94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1398.64</v>
      </c>
      <c r="N1067" s="16">
        <f>'[1]TCE - ANEXO II - Preencher'!S1076</f>
        <v>513.99</v>
      </c>
      <c r="O1067" s="17">
        <f>'[1]TCE - ANEXO II - Preencher'!W1076</f>
        <v>1257.5899999999999</v>
      </c>
      <c r="P1067" s="18">
        <f>'[1]TCE - ANEXO II - Preencher'!X1076</f>
        <v>2710.9799999999996</v>
      </c>
      <c r="Q1067" s="21"/>
    </row>
    <row r="1068" spans="1:17" x14ac:dyDescent="0.2">
      <c r="A1068" s="8">
        <f>IFERROR(VLOOKUP(B1068,'[1]DADOS (OCULTAR)'!$P$3:$R$56,3,0),"")</f>
        <v>10988301000633</v>
      </c>
      <c r="B1068" s="9" t="str">
        <f>'[1]TCE - ANEXO II - Preencher'!C1077</f>
        <v>HOSPITAL PELÓPIDAS SILVEIRA</v>
      </c>
      <c r="C1068" s="10"/>
      <c r="D1068" s="11" t="str">
        <f>'[1]TCE - ANEXO II - Preencher'!E1077</f>
        <v>THAIS VIANA DA SILVA</v>
      </c>
      <c r="E1068" s="12" t="str">
        <f>IF('[1]TCE - ANEXO II - Preencher'!G1077="4 - Assistência Odontológica","2 - Outros Profissionais da saúde",'[1]TCE - ANEXO II - Preencher'!G1077)</f>
        <v>2 - Outros Profissionais da Saúde</v>
      </c>
      <c r="F1068" s="13" t="str">
        <f>'[1]TCE - ANEXO II - Preencher'!H1077</f>
        <v>3222-05</v>
      </c>
      <c r="G1068" s="14">
        <f>'[1]TCE - ANEXO II - Preencher'!I1077</f>
        <v>44197</v>
      </c>
      <c r="H1068" s="13" t="str">
        <f>'[1]TCE - ANEXO II - Preencher'!J1077</f>
        <v>1 - Plantonista</v>
      </c>
      <c r="I1068" s="13">
        <f>'[1]TCE - ANEXO II - Preencher'!K1077</f>
        <v>44</v>
      </c>
      <c r="J1068" s="15">
        <f>'[1]TCE - ANEXO II - Preencher'!L1077</f>
        <v>1100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480.2</v>
      </c>
      <c r="N1068" s="16">
        <f>'[1]TCE - ANEXO II - Preencher'!S1077</f>
        <v>0</v>
      </c>
      <c r="O1068" s="17">
        <f>'[1]TCE - ANEXO II - Preencher'!W1077</f>
        <v>283.55</v>
      </c>
      <c r="P1068" s="18">
        <f>'[1]TCE - ANEXO II - Preencher'!X1077</f>
        <v>1296.6500000000001</v>
      </c>
      <c r="Q1068" s="21"/>
    </row>
    <row r="1069" spans="1:17" x14ac:dyDescent="0.2">
      <c r="A1069" s="8">
        <f>IFERROR(VLOOKUP(B1069,'[1]DADOS (OCULTAR)'!$P$3:$R$56,3,0),"")</f>
        <v>10988301000633</v>
      </c>
      <c r="B1069" s="9" t="str">
        <f>'[1]TCE - ANEXO II - Preencher'!C1078</f>
        <v>HOSPITAL PELÓPIDAS SILVEIRA</v>
      </c>
      <c r="C1069" s="10"/>
      <c r="D1069" s="11" t="str">
        <f>'[1]TCE - ANEXO II - Preencher'!E1078</f>
        <v>THAISA RAFAELA LOURDES DA SILVA</v>
      </c>
      <c r="E1069" s="12" t="str">
        <f>IF('[1]TCE - ANEXO II - Preencher'!G1078="4 - Assistência Odontológica","2 - Outros Profissionais da saúde",'[1]TCE - ANEXO II - Preencher'!G1078)</f>
        <v>2 - Outros Profissionais da Saúde</v>
      </c>
      <c r="F1069" s="13" t="str">
        <f>'[1]TCE - ANEXO II - Preencher'!H1078</f>
        <v>3222-05</v>
      </c>
      <c r="G1069" s="14">
        <f>'[1]TCE - ANEXO II - Preencher'!I1078</f>
        <v>44197</v>
      </c>
      <c r="H1069" s="13" t="str">
        <f>'[1]TCE - ANEXO II - Preencher'!J1078</f>
        <v>2 - Diarista</v>
      </c>
      <c r="I1069" s="13">
        <f>'[1]TCE - ANEXO II - Preencher'!K1078</f>
        <v>44</v>
      </c>
      <c r="J1069" s="15">
        <f>'[1]TCE - ANEXO II - Preencher'!L1078</f>
        <v>1100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561.36</v>
      </c>
      <c r="N1069" s="16">
        <f>'[1]TCE - ANEXO II - Preencher'!S1078</f>
        <v>110</v>
      </c>
      <c r="O1069" s="17">
        <f>'[1]TCE - ANEXO II - Preencher'!W1078</f>
        <v>652.75</v>
      </c>
      <c r="P1069" s="18">
        <f>'[1]TCE - ANEXO II - Preencher'!X1078</f>
        <v>1118.6100000000001</v>
      </c>
      <c r="Q1069" s="21"/>
    </row>
    <row r="1070" spans="1:17" x14ac:dyDescent="0.2">
      <c r="A1070" s="8">
        <f>IFERROR(VLOOKUP(B1070,'[1]DADOS (OCULTAR)'!$P$3:$R$56,3,0),"")</f>
        <v>10988301000633</v>
      </c>
      <c r="B1070" s="9" t="str">
        <f>'[1]TCE - ANEXO II - Preencher'!C1079</f>
        <v>HOSPITAL PELÓPIDAS SILVEIRA</v>
      </c>
      <c r="C1070" s="10"/>
      <c r="D1070" s="11" t="str">
        <f>'[1]TCE - ANEXO II - Preencher'!E1079</f>
        <v>THAMIRYS CRISTIANY SANTOS DA SILVA</v>
      </c>
      <c r="E1070" s="12" t="str">
        <f>IF('[1]TCE - ANEXO II - Preencher'!G1079="4 - Assistência Odontológica","2 - Outros Profissionais da saúde",'[1]TCE - ANEXO II - Preencher'!G1079)</f>
        <v>3 - Administrativo</v>
      </c>
      <c r="F1070" s="13" t="str">
        <f>'[1]TCE - ANEXO II - Preencher'!H1079</f>
        <v>4110-10</v>
      </c>
      <c r="G1070" s="14">
        <f>'[1]TCE - ANEXO II - Preencher'!I1079</f>
        <v>44197</v>
      </c>
      <c r="H1070" s="13" t="str">
        <f>'[1]TCE - ANEXO II - Preencher'!J1079</f>
        <v>2 - Diarista</v>
      </c>
      <c r="I1070" s="13">
        <f>'[1]TCE - ANEXO II - Preencher'!K1079</f>
        <v>44</v>
      </c>
      <c r="J1070" s="15">
        <f>'[1]TCE - ANEXO II - Preencher'!L1079</f>
        <v>1781.69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153.6</v>
      </c>
      <c r="N1070" s="16">
        <f>'[1]TCE - ANEXO II - Preencher'!S1079</f>
        <v>0</v>
      </c>
      <c r="O1070" s="17">
        <f>'[1]TCE - ANEXO II - Preencher'!W1079</f>
        <v>277.24</v>
      </c>
      <c r="P1070" s="18">
        <f>'[1]TCE - ANEXO II - Preencher'!X1079</f>
        <v>1658.05</v>
      </c>
      <c r="Q1070" s="21"/>
    </row>
    <row r="1071" spans="1:17" x14ac:dyDescent="0.2">
      <c r="A1071" s="8">
        <f>IFERROR(VLOOKUP(B1071,'[1]DADOS (OCULTAR)'!$P$3:$R$56,3,0),"")</f>
        <v>10988301000633</v>
      </c>
      <c r="B1071" s="9" t="str">
        <f>'[1]TCE - ANEXO II - Preencher'!C1080</f>
        <v>HOSPITAL PELÓPIDAS SILVEIRA</v>
      </c>
      <c r="C1071" s="10"/>
      <c r="D1071" s="11" t="str">
        <f>'[1]TCE - ANEXO II - Preencher'!E1080</f>
        <v>THAYZA DA SILVA OLIVEIRA</v>
      </c>
      <c r="E1071" s="12" t="str">
        <f>IF('[1]TCE - ANEXO II - Preencher'!G1080="4 - Assistência Odontológica","2 - Outros Profissionais da saúde",'[1]TCE - ANEXO II - Preencher'!G1080)</f>
        <v>3 - Administrativo</v>
      </c>
      <c r="F1071" s="13" t="str">
        <f>'[1]TCE - ANEXO II - Preencher'!H1080</f>
        <v>4110-10</v>
      </c>
      <c r="G1071" s="14">
        <f>'[1]TCE - ANEXO II - Preencher'!I1080</f>
        <v>44197</v>
      </c>
      <c r="H1071" s="13" t="str">
        <f>'[1]TCE - ANEXO II - Preencher'!J1080</f>
        <v>2 - Diarista</v>
      </c>
      <c r="I1071" s="13">
        <f>'[1]TCE - ANEXO II - Preencher'!K1080</f>
        <v>20</v>
      </c>
      <c r="J1071" s="15">
        <f>'[1]TCE - ANEXO II - Preencher'!L1080</f>
        <v>238.33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32.17</v>
      </c>
      <c r="P1071" s="18">
        <f>'[1]TCE - ANEXO II - Preencher'!X1080</f>
        <v>206.16000000000003</v>
      </c>
      <c r="Q1071" s="21"/>
    </row>
    <row r="1072" spans="1:17" x14ac:dyDescent="0.2">
      <c r="A1072" s="8">
        <f>IFERROR(VLOOKUP(B1072,'[1]DADOS (OCULTAR)'!$P$3:$R$56,3,0),"")</f>
        <v>10988301000633</v>
      </c>
      <c r="B1072" s="9" t="str">
        <f>'[1]TCE - ANEXO II - Preencher'!C1081</f>
        <v>HOSPITAL PELÓPIDAS SILVEIRA</v>
      </c>
      <c r="C1072" s="10"/>
      <c r="D1072" s="11" t="str">
        <f>'[1]TCE - ANEXO II - Preencher'!E1081</f>
        <v>THIAGO AMANCIO DE LIMA BATISTA</v>
      </c>
      <c r="E1072" s="12" t="str">
        <f>IF('[1]TCE - ANEXO II - Preencher'!G1081="4 - Assistência Odontológica","2 - Outros Profissionais da saúde",'[1]TCE - ANEXO II - Preencher'!G1081)</f>
        <v>2 - Outros Profissionais da Saúde</v>
      </c>
      <c r="F1072" s="13" t="str">
        <f>'[1]TCE - ANEXO II - Preencher'!H1081</f>
        <v>5211-30</v>
      </c>
      <c r="G1072" s="14">
        <f>'[1]TCE - ANEXO II - Preencher'!I1081</f>
        <v>44197</v>
      </c>
      <c r="H1072" s="13" t="str">
        <f>'[1]TCE - ANEXO II - Preencher'!J1081</f>
        <v>2 - Diarista</v>
      </c>
      <c r="I1072" s="13">
        <f>'[1]TCE - ANEXO II - Preencher'!K1081</f>
        <v>44</v>
      </c>
      <c r="J1072" s="15">
        <f>'[1]TCE - ANEXO II - Preencher'!L1081</f>
        <v>1100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55</v>
      </c>
      <c r="N1072" s="16">
        <f>'[1]TCE - ANEXO II - Preencher'!S1081</f>
        <v>0</v>
      </c>
      <c r="O1072" s="17">
        <f>'[1]TCE - ANEXO II - Preencher'!W1081</f>
        <v>114.14</v>
      </c>
      <c r="P1072" s="18">
        <f>'[1]TCE - ANEXO II - Preencher'!X1081</f>
        <v>1040.8599999999999</v>
      </c>
      <c r="Q1072" s="21"/>
    </row>
    <row r="1073" spans="1:17" x14ac:dyDescent="0.2">
      <c r="A1073" s="8">
        <f>IFERROR(VLOOKUP(B1073,'[1]DADOS (OCULTAR)'!$P$3:$R$56,3,0),"")</f>
        <v>10988301000633</v>
      </c>
      <c r="B1073" s="9" t="str">
        <f>'[1]TCE - ANEXO II - Preencher'!C1082</f>
        <v>HOSPITAL PELÓPIDAS SILVEIRA</v>
      </c>
      <c r="C1073" s="10"/>
      <c r="D1073" s="11" t="str">
        <f>'[1]TCE - ANEXO II - Preencher'!E1082</f>
        <v>THIAGO BARBOSA DE SIQUEIRA</v>
      </c>
      <c r="E1073" s="12" t="str">
        <f>IF('[1]TCE - ANEXO II - Preencher'!G1082="4 - Assistência Odontológica","2 - Outros Profissionais da saúde",'[1]TCE - ANEXO II - Preencher'!G1082)</f>
        <v>3 - Administrativo</v>
      </c>
      <c r="F1073" s="13" t="str">
        <f>'[1]TCE - ANEXO II - Preencher'!H1082</f>
        <v>4102-05</v>
      </c>
      <c r="G1073" s="14">
        <f>'[1]TCE - ANEXO II - Preencher'!I1082</f>
        <v>44197</v>
      </c>
      <c r="H1073" s="13" t="str">
        <f>'[1]TCE - ANEXO II - Preencher'!J1082</f>
        <v>2 - Diarista</v>
      </c>
      <c r="I1073" s="13">
        <f>'[1]TCE - ANEXO II - Preencher'!K1082</f>
        <v>44</v>
      </c>
      <c r="J1073" s="15">
        <f>'[1]TCE - ANEXO II - Preencher'!L1082</f>
        <v>2000.12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100.01</v>
      </c>
      <c r="N1073" s="16">
        <f>'[1]TCE - ANEXO II - Preencher'!S1082</f>
        <v>0</v>
      </c>
      <c r="O1073" s="17">
        <f>'[1]TCE - ANEXO II - Preencher'!W1082</f>
        <v>333.53</v>
      </c>
      <c r="P1073" s="18">
        <f>'[1]TCE - ANEXO II - Preencher'!X1082</f>
        <v>1766.6000000000001</v>
      </c>
      <c r="Q1073" s="21"/>
    </row>
    <row r="1074" spans="1:17" x14ac:dyDescent="0.2">
      <c r="A1074" s="8">
        <f>IFERROR(VLOOKUP(B1074,'[1]DADOS (OCULTAR)'!$P$3:$R$56,3,0),"")</f>
        <v>10988301000633</v>
      </c>
      <c r="B1074" s="9" t="str">
        <f>'[1]TCE - ANEXO II - Preencher'!C1083</f>
        <v>HOSPITAL PELÓPIDAS SILVEIRA</v>
      </c>
      <c r="C1074" s="10"/>
      <c r="D1074" s="11" t="str">
        <f>'[1]TCE - ANEXO II - Preencher'!E1083</f>
        <v>THIAGO GOMES DE SOUZA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 t="str">
        <f>'[1]TCE - ANEXO II - Preencher'!H1083</f>
        <v>5151-10</v>
      </c>
      <c r="G1074" s="14">
        <f>'[1]TCE - ANEXO II - Preencher'!I1083</f>
        <v>44197</v>
      </c>
      <c r="H1074" s="13" t="str">
        <f>'[1]TCE - ANEXO II - Preencher'!J1083</f>
        <v>1 - Plantonista</v>
      </c>
      <c r="I1074" s="13">
        <f>'[1]TCE - ANEXO II - Preencher'!K1083</f>
        <v>44</v>
      </c>
      <c r="J1074" s="15">
        <f>'[1]TCE - ANEXO II - Preencher'!L1083</f>
        <v>1100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220</v>
      </c>
      <c r="N1074" s="16">
        <f>'[1]TCE - ANEXO II - Preencher'!S1083</f>
        <v>0</v>
      </c>
      <c r="O1074" s="17">
        <f>'[1]TCE - ANEXO II - Preencher'!W1083</f>
        <v>193.03</v>
      </c>
      <c r="P1074" s="18">
        <f>'[1]TCE - ANEXO II - Preencher'!X1083</f>
        <v>1126.97</v>
      </c>
      <c r="Q1074" s="21"/>
    </row>
    <row r="1075" spans="1:17" x14ac:dyDescent="0.2">
      <c r="A1075" s="8">
        <f>IFERROR(VLOOKUP(B1075,'[1]DADOS (OCULTAR)'!$P$3:$R$56,3,0),"")</f>
        <v>10988301000633</v>
      </c>
      <c r="B1075" s="9" t="str">
        <f>'[1]TCE - ANEXO II - Preencher'!C1084</f>
        <v>HOSPITAL PELÓPIDAS SILVEIRA</v>
      </c>
      <c r="C1075" s="10"/>
      <c r="D1075" s="11" t="str">
        <f>'[1]TCE - ANEXO II - Preencher'!E1084</f>
        <v>THIAGO MEIRA E SA CUNHA</v>
      </c>
      <c r="E1075" s="12" t="str">
        <f>IF('[1]TCE - ANEXO II - Preencher'!G1084="4 - Assistência Odontológica","2 - Outros Profissionais da saúde",'[1]TCE - ANEXO II - Preencher'!G1084)</f>
        <v>1 - Médico</v>
      </c>
      <c r="F1075" s="13" t="str">
        <f>'[1]TCE - ANEXO II - Preencher'!H1084</f>
        <v>2251-25</v>
      </c>
      <c r="G1075" s="14">
        <f>'[1]TCE - ANEXO II - Preencher'!I1084</f>
        <v>44197</v>
      </c>
      <c r="H1075" s="13" t="str">
        <f>'[1]TCE - ANEXO II - Preencher'!J1084</f>
        <v>1 - Plantonista</v>
      </c>
      <c r="I1075" s="13">
        <f>'[1]TCE - ANEXO II - Preencher'!K1084</f>
        <v>12</v>
      </c>
      <c r="J1075" s="15">
        <f>'[1]TCE - ANEXO II - Preencher'!L1084</f>
        <v>1584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3032.24</v>
      </c>
      <c r="O1075" s="17">
        <f>'[1]TCE - ANEXO II - Preencher'!W1084</f>
        <v>788.12</v>
      </c>
      <c r="P1075" s="18">
        <f>'[1]TCE - ANEXO II - Preencher'!X1084</f>
        <v>3828.12</v>
      </c>
      <c r="Q1075" s="21"/>
    </row>
    <row r="1076" spans="1:17" x14ac:dyDescent="0.2">
      <c r="A1076" s="8">
        <f>IFERROR(VLOOKUP(B1076,'[1]DADOS (OCULTAR)'!$P$3:$R$56,3,0),"")</f>
        <v>10988301000633</v>
      </c>
      <c r="B1076" s="9" t="str">
        <f>'[1]TCE - ANEXO II - Preencher'!C1085</f>
        <v>HOSPITAL PELÓPIDAS SILVEIRA</v>
      </c>
      <c r="C1076" s="10"/>
      <c r="D1076" s="11" t="str">
        <f>'[1]TCE - ANEXO II - Preencher'!E1085</f>
        <v>THIAGO RODRIGO FERREIRA ALVES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 t="str">
        <f>'[1]TCE - ANEXO II - Preencher'!H1085</f>
        <v>2235-05</v>
      </c>
      <c r="G1076" s="14">
        <f>'[1]TCE - ANEXO II - Preencher'!I1085</f>
        <v>44197</v>
      </c>
      <c r="H1076" s="13" t="str">
        <f>'[1]TCE - ANEXO II - Preencher'!J1085</f>
        <v>2 - Diarista</v>
      </c>
      <c r="I1076" s="13">
        <f>'[1]TCE - ANEXO II - Preencher'!K1085</f>
        <v>40</v>
      </c>
      <c r="J1076" s="15">
        <f>'[1]TCE - ANEXO II - Preencher'!L1085</f>
        <v>1908.06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7322.25</v>
      </c>
      <c r="N1076" s="16">
        <f>'[1]TCE - ANEXO II - Preencher'!S1085</f>
        <v>667.83</v>
      </c>
      <c r="O1076" s="17">
        <f>'[1]TCE - ANEXO II - Preencher'!W1085</f>
        <v>893.76</v>
      </c>
      <c r="P1076" s="18">
        <f>'[1]TCE - ANEXO II - Preencher'!X1085</f>
        <v>9004.3799999999992</v>
      </c>
      <c r="Q1076" s="21"/>
    </row>
    <row r="1077" spans="1:17" x14ac:dyDescent="0.2">
      <c r="A1077" s="8">
        <f>IFERROR(VLOOKUP(B1077,'[1]DADOS (OCULTAR)'!$P$3:$R$56,3,0),"")</f>
        <v>10988301000633</v>
      </c>
      <c r="B1077" s="9" t="str">
        <f>'[1]TCE - ANEXO II - Preencher'!C1086</f>
        <v>HOSPITAL PELÓPIDAS SILVEIRA</v>
      </c>
      <c r="C1077" s="10"/>
      <c r="D1077" s="11" t="str">
        <f>'[1]TCE - ANEXO II - Preencher'!E1086</f>
        <v>THIAGO SOUZA GOMES</v>
      </c>
      <c r="E1077" s="12" t="str">
        <f>IF('[1]TCE - ANEXO II - Preencher'!G1086="4 - Assistência Odontológica","2 - Outros Profissionais da saúde",'[1]TCE - ANEXO II - Preencher'!G1086)</f>
        <v>3 - Administrativo</v>
      </c>
      <c r="F1077" s="13" t="str">
        <f>'[1]TCE - ANEXO II - Preencher'!H1086</f>
        <v>4110-10</v>
      </c>
      <c r="G1077" s="14">
        <f>'[1]TCE - ANEXO II - Preencher'!I1086</f>
        <v>44197</v>
      </c>
      <c r="H1077" s="13" t="str">
        <f>'[1]TCE - ANEXO II - Preencher'!J1086</f>
        <v>1 - Plantonista</v>
      </c>
      <c r="I1077" s="13">
        <f>'[1]TCE - ANEXO II - Preencher'!K1086</f>
        <v>44</v>
      </c>
      <c r="J1077" s="15">
        <f>'[1]TCE - ANEXO II - Preencher'!L1086</f>
        <v>1100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448</v>
      </c>
      <c r="N1077" s="16">
        <f>'[1]TCE - ANEXO II - Preencher'!S1086</f>
        <v>0</v>
      </c>
      <c r="O1077" s="17">
        <f>'[1]TCE - ANEXO II - Preencher'!W1086</f>
        <v>212.64</v>
      </c>
      <c r="P1077" s="18">
        <f>'[1]TCE - ANEXO II - Preencher'!X1086</f>
        <v>1335.3600000000001</v>
      </c>
      <c r="Q1077" s="21"/>
    </row>
    <row r="1078" spans="1:17" x14ac:dyDescent="0.2">
      <c r="A1078" s="8">
        <f>IFERROR(VLOOKUP(B1078,'[1]DADOS (OCULTAR)'!$P$3:$R$56,3,0),"")</f>
        <v>10988301000633</v>
      </c>
      <c r="B1078" s="9" t="str">
        <f>'[1]TCE - ANEXO II - Preencher'!C1087</f>
        <v>HOSPITAL PELÓPIDAS SILVEIRA</v>
      </c>
      <c r="C1078" s="10"/>
      <c r="D1078" s="11" t="str">
        <f>'[1]TCE - ANEXO II - Preencher'!E1087</f>
        <v>THIAGO VINICIUS DE SOUZA CAMPOS</v>
      </c>
      <c r="E1078" s="12" t="str">
        <f>IF('[1]TCE - ANEXO II - Preencher'!G1087="4 - Assistência Odontológica","2 - Outros Profissionais da saúde",'[1]TCE - ANEXO II - Preencher'!G1087)</f>
        <v>3 - Administrativo</v>
      </c>
      <c r="F1078" s="13" t="str">
        <f>'[1]TCE - ANEXO II - Preencher'!H1087</f>
        <v>5174-10</v>
      </c>
      <c r="G1078" s="14">
        <f>'[1]TCE - ANEXO II - Preencher'!I1087</f>
        <v>44197</v>
      </c>
      <c r="H1078" s="13" t="str">
        <f>'[1]TCE - ANEXO II - Preencher'!J1087</f>
        <v>1 - Plantonista</v>
      </c>
      <c r="I1078" s="13">
        <f>'[1]TCE - ANEXO II - Preencher'!K1087</f>
        <v>44</v>
      </c>
      <c r="J1078" s="15">
        <f>'[1]TCE - ANEXO II - Preencher'!L1087</f>
        <v>1100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102.54</v>
      </c>
      <c r="N1078" s="16">
        <f>'[1]TCE - ANEXO II - Preencher'!S1087</f>
        <v>0</v>
      </c>
      <c r="O1078" s="17">
        <f>'[1]TCE - ANEXO II - Preencher'!W1087</f>
        <v>445.13</v>
      </c>
      <c r="P1078" s="18">
        <f>'[1]TCE - ANEXO II - Preencher'!X1087</f>
        <v>757.41</v>
      </c>
      <c r="Q1078" s="21"/>
    </row>
    <row r="1079" spans="1:17" x14ac:dyDescent="0.2">
      <c r="A1079" s="8">
        <f>IFERROR(VLOOKUP(B1079,'[1]DADOS (OCULTAR)'!$P$3:$R$56,3,0),"")</f>
        <v>10988301000633</v>
      </c>
      <c r="B1079" s="9" t="str">
        <f>'[1]TCE - ANEXO II - Preencher'!C1088</f>
        <v>HOSPITAL PELÓPIDAS SILVEIRA</v>
      </c>
      <c r="C1079" s="10"/>
      <c r="D1079" s="11" t="str">
        <f>'[1]TCE - ANEXO II - Preencher'!E1088</f>
        <v>THIENNY DA SILVA ARAUJO MODESTO</v>
      </c>
      <c r="E1079" s="12" t="str">
        <f>IF('[1]TCE - ANEXO II - Preencher'!G1088="4 - Assistência Odontológica","2 - Outros Profissionais da saúde",'[1]TCE - ANEXO II - Preencher'!G1088)</f>
        <v>2 - Outros Profissionais da Saúde</v>
      </c>
      <c r="F1079" s="13" t="str">
        <f>'[1]TCE - ANEXO II - Preencher'!H1088</f>
        <v>2234-05</v>
      </c>
      <c r="G1079" s="14">
        <f>'[1]TCE - ANEXO II - Preencher'!I1088</f>
        <v>44197</v>
      </c>
      <c r="H1079" s="13" t="str">
        <f>'[1]TCE - ANEXO II - Preencher'!J1088</f>
        <v>2 - Diarista</v>
      </c>
      <c r="I1079" s="13">
        <f>'[1]TCE - ANEXO II - Preencher'!K1088</f>
        <v>30</v>
      </c>
      <c r="J1079" s="15">
        <f>'[1]TCE - ANEXO II - Preencher'!L1088</f>
        <v>15.11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3797.71</v>
      </c>
      <c r="N1079" s="16">
        <f>'[1]TCE - ANEXO II - Preencher'!S1088</f>
        <v>3.77</v>
      </c>
      <c r="O1079" s="17">
        <f>'[1]TCE - ANEXO II - Preencher'!W1088</f>
        <v>545.44000000000005</v>
      </c>
      <c r="P1079" s="18">
        <f>'[1]TCE - ANEXO II - Preencher'!X1088</f>
        <v>3271.15</v>
      </c>
      <c r="Q1079" s="21"/>
    </row>
    <row r="1080" spans="1:17" x14ac:dyDescent="0.2">
      <c r="A1080" s="8">
        <f>IFERROR(VLOOKUP(B1080,'[1]DADOS (OCULTAR)'!$P$3:$R$56,3,0),"")</f>
        <v>10988301000633</v>
      </c>
      <c r="B1080" s="9" t="str">
        <f>'[1]TCE - ANEXO II - Preencher'!C1089</f>
        <v>HOSPITAL PELÓPIDAS SILVEIRA</v>
      </c>
      <c r="C1080" s="10"/>
      <c r="D1080" s="11" t="str">
        <f>'[1]TCE - ANEXO II - Preencher'!E1089</f>
        <v>TIAGO CORNELIO DE SOUZA BARBOSA</v>
      </c>
      <c r="E1080" s="12" t="str">
        <f>IF('[1]TCE - ANEXO II - Preencher'!G1089="4 - Assistência Odontológica","2 - Outros Profissionais da saúde",'[1]TCE - ANEXO II - Preencher'!G1089)</f>
        <v>3 - Administrativo</v>
      </c>
      <c r="F1080" s="13" t="str">
        <f>'[1]TCE - ANEXO II - Preencher'!H1089</f>
        <v>4110-10</v>
      </c>
      <c r="G1080" s="14">
        <f>'[1]TCE - ANEXO II - Preencher'!I1089</f>
        <v>44197</v>
      </c>
      <c r="H1080" s="13" t="str">
        <f>'[1]TCE - ANEXO II - Preencher'!J1089</f>
        <v>2 - Diarista</v>
      </c>
      <c r="I1080" s="13">
        <f>'[1]TCE - ANEXO II - Preencher'!K1089</f>
        <v>44</v>
      </c>
      <c r="J1080" s="15">
        <f>'[1]TCE - ANEXO II - Preencher'!L1089</f>
        <v>1843.13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150.27000000000001</v>
      </c>
      <c r="P1080" s="18">
        <f>'[1]TCE - ANEXO II - Preencher'!X1089</f>
        <v>1692.8600000000001</v>
      </c>
      <c r="Q1080" s="21"/>
    </row>
    <row r="1081" spans="1:17" x14ac:dyDescent="0.2">
      <c r="A1081" s="8">
        <f>IFERROR(VLOOKUP(B1081,'[1]DADOS (OCULTAR)'!$P$3:$R$56,3,0),"")</f>
        <v>10988301000633</v>
      </c>
      <c r="B1081" s="9" t="str">
        <f>'[1]TCE - ANEXO II - Preencher'!C1090</f>
        <v>HOSPITAL PELÓPIDAS SILVEIRA</v>
      </c>
      <c r="C1081" s="10"/>
      <c r="D1081" s="11" t="str">
        <f>'[1]TCE - ANEXO II - Preencher'!E1090</f>
        <v>TIAGO ERDESON DE PAIVA</v>
      </c>
      <c r="E1081" s="12" t="str">
        <f>IF('[1]TCE - ANEXO II - Preencher'!G1090="4 - Assistência Odontológica","2 - Outros Profissionais da saúde",'[1]TCE - ANEXO II - Preencher'!G1090)</f>
        <v>3 - Administrativo</v>
      </c>
      <c r="F1081" s="13" t="str">
        <f>'[1]TCE - ANEXO II - Preencher'!H1090</f>
        <v>5142-25</v>
      </c>
      <c r="G1081" s="14">
        <f>'[1]TCE - ANEXO II - Preencher'!I1090</f>
        <v>44197</v>
      </c>
      <c r="H1081" s="13" t="str">
        <f>'[1]TCE - ANEXO II - Preencher'!J1090</f>
        <v>1 - Plantonista</v>
      </c>
      <c r="I1081" s="13">
        <f>'[1]TCE - ANEXO II - Preencher'!K1090</f>
        <v>44</v>
      </c>
      <c r="J1081" s="15">
        <f>'[1]TCE - ANEXO II - Preencher'!L1090</f>
        <v>1100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220</v>
      </c>
      <c r="N1081" s="16">
        <f>'[1]TCE - ANEXO II - Preencher'!S1090</f>
        <v>0</v>
      </c>
      <c r="O1081" s="17">
        <f>'[1]TCE - ANEXO II - Preencher'!W1090</f>
        <v>139.31</v>
      </c>
      <c r="P1081" s="18">
        <f>'[1]TCE - ANEXO II - Preencher'!X1090</f>
        <v>1180.69</v>
      </c>
      <c r="Q1081" s="21"/>
    </row>
    <row r="1082" spans="1:17" x14ac:dyDescent="0.2">
      <c r="A1082" s="8">
        <f>IFERROR(VLOOKUP(B1082,'[1]DADOS (OCULTAR)'!$P$3:$R$56,3,0),"")</f>
        <v>10988301000633</v>
      </c>
      <c r="B1082" s="9" t="str">
        <f>'[1]TCE - ANEXO II - Preencher'!C1091</f>
        <v>HOSPITAL PELÓPIDAS SILVEIRA</v>
      </c>
      <c r="C1082" s="10"/>
      <c r="D1082" s="11" t="str">
        <f>'[1]TCE - ANEXO II - Preencher'!E1091</f>
        <v>TIAGO FEITOSA BASTOS DE MELO</v>
      </c>
      <c r="E1082" s="12" t="str">
        <f>IF('[1]TCE - ANEXO II - Preencher'!G1091="4 - Assistência Odontológica","2 - Outros Profissionais da saúde",'[1]TCE - ANEXO II - Preencher'!G1091)</f>
        <v>1 - Médico</v>
      </c>
      <c r="F1082" s="13" t="str">
        <f>'[1]TCE - ANEXO II - Preencher'!H1091</f>
        <v>2251-12</v>
      </c>
      <c r="G1082" s="14">
        <f>'[1]TCE - ANEXO II - Preencher'!I1091</f>
        <v>44197</v>
      </c>
      <c r="H1082" s="13" t="str">
        <f>'[1]TCE - ANEXO II - Preencher'!J1091</f>
        <v>2 - Diarista</v>
      </c>
      <c r="I1082" s="13">
        <f>'[1]TCE - ANEXO II - Preencher'!K1091</f>
        <v>40</v>
      </c>
      <c r="J1082" s="15">
        <f>'[1]TCE - ANEXO II - Preencher'!L1091</f>
        <v>5280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220</v>
      </c>
      <c r="N1082" s="16">
        <f>'[1]TCE - ANEXO II - Preencher'!S1091</f>
        <v>4276</v>
      </c>
      <c r="O1082" s="17">
        <f>'[1]TCE - ANEXO II - Preencher'!W1091</f>
        <v>2364.21</v>
      </c>
      <c r="P1082" s="18">
        <f>'[1]TCE - ANEXO II - Preencher'!X1091</f>
        <v>7411.79</v>
      </c>
      <c r="Q1082" s="21"/>
    </row>
    <row r="1083" spans="1:17" x14ac:dyDescent="0.2">
      <c r="A1083" s="8">
        <f>IFERROR(VLOOKUP(B1083,'[1]DADOS (OCULTAR)'!$P$3:$R$56,3,0),"")</f>
        <v>10988301000633</v>
      </c>
      <c r="B1083" s="9" t="str">
        <f>'[1]TCE - ANEXO II - Preencher'!C1092</f>
        <v>HOSPITAL PELÓPIDAS SILVEIRA</v>
      </c>
      <c r="C1083" s="10"/>
      <c r="D1083" s="11" t="str">
        <f>'[1]TCE - ANEXO II - Preencher'!E1092</f>
        <v>TIAGO NIPO DE SOUZA</v>
      </c>
      <c r="E1083" s="12" t="str">
        <f>IF('[1]TCE - ANEXO II - Preencher'!G1092="4 - Assistência Odontológica","2 - Outros Profissionais da saúde",'[1]TCE - ANEXO II - Preencher'!G1092)</f>
        <v>2 - Outros Profissionais da Saúde</v>
      </c>
      <c r="F1083" s="13" t="str">
        <f>'[1]TCE - ANEXO II - Preencher'!H1092</f>
        <v>2235-05</v>
      </c>
      <c r="G1083" s="14">
        <f>'[1]TCE - ANEXO II - Preencher'!I1092</f>
        <v>44197</v>
      </c>
      <c r="H1083" s="13" t="str">
        <f>'[1]TCE - ANEXO II - Preencher'!J1092</f>
        <v>2 - Diarista</v>
      </c>
      <c r="I1083" s="13">
        <f>'[1]TCE - ANEXO II - Preencher'!K1092</f>
        <v>40</v>
      </c>
      <c r="J1083" s="15">
        <f>'[1]TCE - ANEXO II - Preencher'!L1092</f>
        <v>2055.94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1112.4000000000001</v>
      </c>
      <c r="N1083" s="16">
        <f>'[1]TCE - ANEXO II - Preencher'!S1092</f>
        <v>1019.58</v>
      </c>
      <c r="O1083" s="17">
        <f>'[1]TCE - ANEXO II - Preencher'!W1092</f>
        <v>810.15</v>
      </c>
      <c r="P1083" s="18">
        <f>'[1]TCE - ANEXO II - Preencher'!X1092</f>
        <v>3377.77</v>
      </c>
      <c r="Q1083" s="21"/>
    </row>
    <row r="1084" spans="1:17" x14ac:dyDescent="0.2">
      <c r="A1084" s="8">
        <f>IFERROR(VLOOKUP(B1084,'[1]DADOS (OCULTAR)'!$P$3:$R$56,3,0),"")</f>
        <v>10988301000633</v>
      </c>
      <c r="B1084" s="9" t="str">
        <f>'[1]TCE - ANEXO II - Preencher'!C1093</f>
        <v>HOSPITAL PELÓPIDAS SILVEIRA</v>
      </c>
      <c r="C1084" s="10"/>
      <c r="D1084" s="11" t="str">
        <f>'[1]TCE - ANEXO II - Preencher'!E1093</f>
        <v>TONY CLEISON BARBOSA</v>
      </c>
      <c r="E1084" s="12" t="str">
        <f>IF('[1]TCE - ANEXO II - Preencher'!G1093="4 - Assistência Odontológica","2 - Outros Profissionais da saúde",'[1]TCE - ANEXO II - Preencher'!G1093)</f>
        <v>2 - Outros Profissionais da Saúde</v>
      </c>
      <c r="F1084" s="13" t="str">
        <f>'[1]TCE - ANEXO II - Preencher'!H1093</f>
        <v>5211-30</v>
      </c>
      <c r="G1084" s="14">
        <f>'[1]TCE - ANEXO II - Preencher'!I1093</f>
        <v>44197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1100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106.27</v>
      </c>
      <c r="N1084" s="16">
        <f>'[1]TCE - ANEXO II - Preencher'!S1093</f>
        <v>0</v>
      </c>
      <c r="O1084" s="17">
        <f>'[1]TCE - ANEXO II - Preencher'!W1093</f>
        <v>459.88</v>
      </c>
      <c r="P1084" s="18">
        <f>'[1]TCE - ANEXO II - Preencher'!X1093</f>
        <v>746.39</v>
      </c>
      <c r="Q1084" s="21"/>
    </row>
    <row r="1085" spans="1:17" x14ac:dyDescent="0.2">
      <c r="A1085" s="8">
        <f>IFERROR(VLOOKUP(B1085,'[1]DADOS (OCULTAR)'!$P$3:$R$56,3,0),"")</f>
        <v>10988301000633</v>
      </c>
      <c r="B1085" s="9" t="str">
        <f>'[1]TCE - ANEXO II - Preencher'!C1094</f>
        <v>HOSPITAL PELÓPIDAS SILVEIRA</v>
      </c>
      <c r="C1085" s="10"/>
      <c r="D1085" s="11" t="str">
        <f>'[1]TCE - ANEXO II - Preencher'!E1094</f>
        <v>TRICIA SOUTO CYSNEIROS</v>
      </c>
      <c r="E1085" s="12" t="str">
        <f>IF('[1]TCE - ANEXO II - Preencher'!G1094="4 - Assistência Odontológica","2 - Outros Profissionais da saúde",'[1]TCE - ANEXO II - Preencher'!G1094)</f>
        <v>1 - Médico</v>
      </c>
      <c r="F1085" s="13" t="str">
        <f>'[1]TCE - ANEXO II - Preencher'!H1094</f>
        <v>2251-20</v>
      </c>
      <c r="G1085" s="14">
        <f>'[1]TCE - ANEXO II - Preencher'!I1094</f>
        <v>44197</v>
      </c>
      <c r="H1085" s="13" t="str">
        <f>'[1]TCE - ANEXO II - Preencher'!J1094</f>
        <v>2 - Diarista</v>
      </c>
      <c r="I1085" s="13">
        <f>'[1]TCE - ANEXO II - Preencher'!K1094</f>
        <v>20</v>
      </c>
      <c r="J1085" s="15">
        <f>'[1]TCE - ANEXO II - Preencher'!L1094</f>
        <v>2640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3765.2</v>
      </c>
      <c r="N1085" s="16">
        <f>'[1]TCE - ANEXO II - Preencher'!S1094</f>
        <v>2474.5</v>
      </c>
      <c r="O1085" s="17">
        <f>'[1]TCE - ANEXO II - Preencher'!W1094</f>
        <v>2117.73</v>
      </c>
      <c r="P1085" s="18">
        <f>'[1]TCE - ANEXO II - Preencher'!X1094</f>
        <v>6761.9700000000012</v>
      </c>
      <c r="Q1085" s="21"/>
    </row>
    <row r="1086" spans="1:17" x14ac:dyDescent="0.2">
      <c r="A1086" s="8">
        <f>IFERROR(VLOOKUP(B1086,'[1]DADOS (OCULTAR)'!$P$3:$R$56,3,0),"")</f>
        <v>10988301000633</v>
      </c>
      <c r="B1086" s="9" t="str">
        <f>'[1]TCE - ANEXO II - Preencher'!C1095</f>
        <v>HOSPITAL PELÓPIDAS SILVEIRA</v>
      </c>
      <c r="C1086" s="10"/>
      <c r="D1086" s="11" t="str">
        <f>'[1]TCE - ANEXO II - Preencher'!E1095</f>
        <v>VALDIRENE ALVES VENCESLAU</v>
      </c>
      <c r="E1086" s="12" t="str">
        <f>IF('[1]TCE - ANEXO II - Preencher'!G1095="4 - Assistência Odontológica","2 - Outros Profissionais da saúde",'[1]TCE - ANEXO II - Preencher'!G1095)</f>
        <v>2 - Outros Profissionais da Saúde</v>
      </c>
      <c r="F1086" s="13" t="str">
        <f>'[1]TCE - ANEXO II - Preencher'!H1095</f>
        <v>3222-05</v>
      </c>
      <c r="G1086" s="14">
        <f>'[1]TCE - ANEXO II - Preencher'!I1095</f>
        <v>44197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1100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521.51</v>
      </c>
      <c r="N1086" s="16">
        <f>'[1]TCE - ANEXO II - Preencher'!S1095</f>
        <v>110</v>
      </c>
      <c r="O1086" s="17">
        <f>'[1]TCE - ANEXO II - Preencher'!W1095</f>
        <v>171.39</v>
      </c>
      <c r="P1086" s="18">
        <f>'[1]TCE - ANEXO II - Preencher'!X1095</f>
        <v>1560.12</v>
      </c>
      <c r="Q1086" s="21"/>
    </row>
    <row r="1087" spans="1:17" x14ac:dyDescent="0.2">
      <c r="A1087" s="8">
        <f>IFERROR(VLOOKUP(B1087,'[1]DADOS (OCULTAR)'!$P$3:$R$56,3,0),"")</f>
        <v>10988301000633</v>
      </c>
      <c r="B1087" s="9" t="str">
        <f>'[1]TCE - ANEXO II - Preencher'!C1096</f>
        <v>HOSPITAL PELÓPIDAS SILVEIRA</v>
      </c>
      <c r="C1087" s="10"/>
      <c r="D1087" s="11" t="str">
        <f>'[1]TCE - ANEXO II - Preencher'!E1096</f>
        <v>VALDIRENE MARIA DO CARMO SILVA</v>
      </c>
      <c r="E1087" s="12" t="str">
        <f>IF('[1]TCE - ANEXO II - Preencher'!G1096="4 - Assistência Odontológica","2 - Outros Profissionais da saúde",'[1]TCE - ANEXO II - Preencher'!G1096)</f>
        <v>3 - Administrativo</v>
      </c>
      <c r="F1087" s="13" t="str">
        <f>'[1]TCE - ANEXO II - Preencher'!H1096</f>
        <v>5132-20</v>
      </c>
      <c r="G1087" s="14">
        <f>'[1]TCE - ANEXO II - Preencher'!I1096</f>
        <v>44197</v>
      </c>
      <c r="H1087" s="13" t="str">
        <f>'[1]TCE - ANEXO II - Preencher'!J1096</f>
        <v>1 - Plantonista</v>
      </c>
      <c r="I1087" s="13">
        <f>'[1]TCE - ANEXO II - Preencher'!K1096</f>
        <v>44</v>
      </c>
      <c r="J1087" s="15">
        <f>'[1]TCE - ANEXO II - Preencher'!L1096</f>
        <v>1063.33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744.07</v>
      </c>
      <c r="N1087" s="16">
        <f>'[1]TCE - ANEXO II - Preencher'!S1096</f>
        <v>0</v>
      </c>
      <c r="O1087" s="17">
        <f>'[1]TCE - ANEXO II - Preencher'!W1096</f>
        <v>244.78</v>
      </c>
      <c r="P1087" s="18">
        <f>'[1]TCE - ANEXO II - Preencher'!X1096</f>
        <v>1562.6200000000001</v>
      </c>
      <c r="Q1087" s="21"/>
    </row>
    <row r="1088" spans="1:17" x14ac:dyDescent="0.2">
      <c r="A1088" s="8">
        <f>IFERROR(VLOOKUP(B1088,'[1]DADOS (OCULTAR)'!$P$3:$R$56,3,0),"")</f>
        <v>10988301000633</v>
      </c>
      <c r="B1088" s="9" t="str">
        <f>'[1]TCE - ANEXO II - Preencher'!C1097</f>
        <v>HOSPITAL PELÓPIDAS SILVEIRA</v>
      </c>
      <c r="C1088" s="10"/>
      <c r="D1088" s="11" t="str">
        <f>'[1]TCE - ANEXO II - Preencher'!E1097</f>
        <v>VALERIA CRISTINA DE ANDRADE</v>
      </c>
      <c r="E1088" s="12" t="str">
        <f>IF('[1]TCE - ANEXO II - Preencher'!G1097="4 - Assistência Odontológica","2 - Outros Profissionais da saúde",'[1]TCE - ANEXO II - Preencher'!G1097)</f>
        <v>3 - Administrativo</v>
      </c>
      <c r="F1088" s="13" t="str">
        <f>'[1]TCE - ANEXO II - Preencher'!H1097</f>
        <v>5163-45</v>
      </c>
      <c r="G1088" s="14">
        <f>'[1]TCE - ANEXO II - Preencher'!I1097</f>
        <v>44197</v>
      </c>
      <c r="H1088" s="13" t="str">
        <f>'[1]TCE - ANEXO II - Preencher'!J1097</f>
        <v>1 - Plantonista</v>
      </c>
      <c r="I1088" s="13">
        <f>'[1]TCE - ANEXO II - Preencher'!K1097</f>
        <v>44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1378.98</v>
      </c>
      <c r="N1088" s="16">
        <f>'[1]TCE - ANEXO II - Preencher'!S1097</f>
        <v>0</v>
      </c>
      <c r="O1088" s="17">
        <f>'[1]TCE - ANEXO II - Preencher'!W1097</f>
        <v>431.47</v>
      </c>
      <c r="P1088" s="18">
        <f>'[1]TCE - ANEXO II - Preencher'!X1097</f>
        <v>947.51</v>
      </c>
      <c r="Q1088" s="21"/>
    </row>
    <row r="1089" spans="1:17" x14ac:dyDescent="0.2">
      <c r="A1089" s="8">
        <f>IFERROR(VLOOKUP(B1089,'[1]DADOS (OCULTAR)'!$P$3:$R$56,3,0),"")</f>
        <v>10988301000633</v>
      </c>
      <c r="B1089" s="9" t="str">
        <f>'[1]TCE - ANEXO II - Preencher'!C1098</f>
        <v>HOSPITAL PELÓPIDAS SILVEIRA</v>
      </c>
      <c r="C1089" s="10"/>
      <c r="D1089" s="11" t="str">
        <f>'[1]TCE - ANEXO II - Preencher'!E1098</f>
        <v>VALERIA DE LIMA GOMES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 t="str">
        <f>'[1]TCE - ANEXO II - Preencher'!H1098</f>
        <v>3222-05</v>
      </c>
      <c r="G1089" s="14">
        <f>'[1]TCE - ANEXO II - Preencher'!I1098</f>
        <v>44197</v>
      </c>
      <c r="H1089" s="13" t="str">
        <f>'[1]TCE - ANEXO II - Preencher'!J1098</f>
        <v>1 - Plantonista</v>
      </c>
      <c r="I1089" s="13">
        <f>'[1]TCE - ANEXO II - Preencher'!K1098</f>
        <v>44</v>
      </c>
      <c r="J1089" s="15">
        <f>'[1]TCE - ANEXO II - Preencher'!L1098</f>
        <v>1100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374.49</v>
      </c>
      <c r="N1089" s="16">
        <f>'[1]TCE - ANEXO II - Preencher'!S1098</f>
        <v>0</v>
      </c>
      <c r="O1089" s="17">
        <f>'[1]TCE - ANEXO II - Preencher'!W1098</f>
        <v>204.25</v>
      </c>
      <c r="P1089" s="18">
        <f>'[1]TCE - ANEXO II - Preencher'!X1098</f>
        <v>1270.24</v>
      </c>
      <c r="Q1089" s="21"/>
    </row>
    <row r="1090" spans="1:17" x14ac:dyDescent="0.2">
      <c r="A1090" s="8">
        <f>IFERROR(VLOOKUP(B1090,'[1]DADOS (OCULTAR)'!$P$3:$R$56,3,0),"")</f>
        <v>10988301000633</v>
      </c>
      <c r="B1090" s="9" t="str">
        <f>'[1]TCE - ANEXO II - Preencher'!C1099</f>
        <v>HOSPITAL PELÓPIDAS SILVEIRA</v>
      </c>
      <c r="C1090" s="10"/>
      <c r="D1090" s="11" t="str">
        <f>'[1]TCE - ANEXO II - Preencher'!E1099</f>
        <v>VALERIA JANUARIO DAS NEVES</v>
      </c>
      <c r="E1090" s="12" t="str">
        <f>IF('[1]TCE - ANEXO II - Preencher'!G1099="4 - Assistência Odontológica","2 - Outros Profissionais da saúde",'[1]TCE - ANEXO II - Preencher'!G1099)</f>
        <v>3 - Administrativo</v>
      </c>
      <c r="F1090" s="13" t="str">
        <f>'[1]TCE - ANEXO II - Preencher'!H1099</f>
        <v>5163-45</v>
      </c>
      <c r="G1090" s="14">
        <f>'[1]TCE - ANEXO II - Preencher'!I1099</f>
        <v>44197</v>
      </c>
      <c r="H1090" s="13" t="str">
        <f>'[1]TCE - ANEXO II - Preencher'!J1099</f>
        <v>1 - Plantonista</v>
      </c>
      <c r="I1090" s="13">
        <f>'[1]TCE - ANEXO II - Preencher'!K1099</f>
        <v>44</v>
      </c>
      <c r="J1090" s="15">
        <f>'[1]TCE - ANEXO II - Preencher'!L1099</f>
        <v>1100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231.2</v>
      </c>
      <c r="N1090" s="16">
        <f>'[1]TCE - ANEXO II - Preencher'!S1099</f>
        <v>0</v>
      </c>
      <c r="O1090" s="17">
        <f>'[1]TCE - ANEXO II - Preencher'!W1099</f>
        <v>169.3</v>
      </c>
      <c r="P1090" s="18">
        <f>'[1]TCE - ANEXO II - Preencher'!X1099</f>
        <v>1161.9000000000001</v>
      </c>
      <c r="Q1090" s="21"/>
    </row>
    <row r="1091" spans="1:17" x14ac:dyDescent="0.2">
      <c r="A1091" s="8">
        <f>IFERROR(VLOOKUP(B1091,'[1]DADOS (OCULTAR)'!$P$3:$R$56,3,0),"")</f>
        <v>10988301000633</v>
      </c>
      <c r="B1091" s="9" t="str">
        <f>'[1]TCE - ANEXO II - Preencher'!C1100</f>
        <v>HOSPITAL PELÓPIDAS SILVEIRA</v>
      </c>
      <c r="C1091" s="10"/>
      <c r="D1091" s="11" t="str">
        <f>'[1]TCE - ANEXO II - Preencher'!E1100</f>
        <v>VALERIA PAULINA DA HORA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 t="str">
        <f>'[1]TCE - ANEXO II - Preencher'!H1100</f>
        <v>3222-05</v>
      </c>
      <c r="G1091" s="14">
        <f>'[1]TCE - ANEXO II - Preencher'!I1100</f>
        <v>44197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1100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562.88</v>
      </c>
      <c r="N1091" s="16">
        <f>'[1]TCE - ANEXO II - Preencher'!S1100</f>
        <v>110</v>
      </c>
      <c r="O1091" s="17">
        <f>'[1]TCE - ANEXO II - Preencher'!W1100</f>
        <v>253.42</v>
      </c>
      <c r="P1091" s="18">
        <f>'[1]TCE - ANEXO II - Preencher'!X1100</f>
        <v>1519.46</v>
      </c>
      <c r="Q1091" s="21"/>
    </row>
    <row r="1092" spans="1:17" x14ac:dyDescent="0.2">
      <c r="A1092" s="8">
        <f>IFERROR(VLOOKUP(B1092,'[1]DADOS (OCULTAR)'!$P$3:$R$56,3,0),"")</f>
        <v>10988301000633</v>
      </c>
      <c r="B1092" s="9" t="str">
        <f>'[1]TCE - ANEXO II - Preencher'!C1101</f>
        <v>HOSPITAL PELÓPIDAS SILVEIRA</v>
      </c>
      <c r="C1092" s="10"/>
      <c r="D1092" s="11" t="str">
        <f>'[1]TCE - ANEXO II - Preencher'!E1101</f>
        <v>VALQUIRIA ARAUJO DA SILVA SOUZA</v>
      </c>
      <c r="E1092" s="12" t="str">
        <f>IF('[1]TCE - ANEXO II - Preencher'!G1101="4 - Assistência Odontológica","2 - Outros Profissionais da saúde",'[1]TCE - ANEXO II - Preencher'!G1101)</f>
        <v>2 - Outros Profissionais da Saúde</v>
      </c>
      <c r="F1092" s="13" t="str">
        <f>'[1]TCE - ANEXO II - Preencher'!H1101</f>
        <v>3222-05</v>
      </c>
      <c r="G1092" s="14">
        <f>'[1]TCE - ANEXO II - Preencher'!I1101</f>
        <v>44197</v>
      </c>
      <c r="H1092" s="13" t="str">
        <f>'[1]TCE - ANEXO II - Preencher'!J1101</f>
        <v>1 - Plantonista</v>
      </c>
      <c r="I1092" s="13">
        <f>'[1]TCE - ANEXO II - Preencher'!K1101</f>
        <v>44</v>
      </c>
      <c r="J1092" s="15">
        <f>'[1]TCE - ANEXO II - Preencher'!L1101</f>
        <v>1100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227.72</v>
      </c>
      <c r="N1092" s="16">
        <f>'[1]TCE - ANEXO II - Preencher'!S1101</f>
        <v>0</v>
      </c>
      <c r="O1092" s="17">
        <f>'[1]TCE - ANEXO II - Preencher'!W1101</f>
        <v>130.76</v>
      </c>
      <c r="P1092" s="18">
        <f>'[1]TCE - ANEXO II - Preencher'!X1101</f>
        <v>1196.96</v>
      </c>
      <c r="Q1092" s="21"/>
    </row>
    <row r="1093" spans="1:17" x14ac:dyDescent="0.2">
      <c r="A1093" s="8">
        <f>IFERROR(VLOOKUP(B1093,'[1]DADOS (OCULTAR)'!$P$3:$R$56,3,0),"")</f>
        <v>10988301000633</v>
      </c>
      <c r="B1093" s="9" t="str">
        <f>'[1]TCE - ANEXO II - Preencher'!C1102</f>
        <v>HOSPITAL PELÓPIDAS SILVEIRA</v>
      </c>
      <c r="C1093" s="10"/>
      <c r="D1093" s="11" t="str">
        <f>'[1]TCE - ANEXO II - Preencher'!E1102</f>
        <v>VALQUIRIA PEREIRA DE ANDRADE MASCARENHAS</v>
      </c>
      <c r="E1093" s="12" t="str">
        <f>IF('[1]TCE - ANEXO II - Preencher'!G1102="4 - Assistência Odontológica","2 - Outros Profissionais da saúde",'[1]TCE - ANEXO II - Preencher'!G1102)</f>
        <v>3 - Administrativo</v>
      </c>
      <c r="F1093" s="13" t="str">
        <f>'[1]TCE - ANEXO II - Preencher'!H1102</f>
        <v>5134-30</v>
      </c>
      <c r="G1093" s="14">
        <f>'[1]TCE - ANEXO II - Preencher'!I1102</f>
        <v>44197</v>
      </c>
      <c r="H1093" s="13" t="str">
        <f>'[1]TCE - ANEXO II - Preencher'!J1102</f>
        <v>1 - Plantonista</v>
      </c>
      <c r="I1093" s="13">
        <f>'[1]TCE - ANEXO II - Preencher'!K1102</f>
        <v>44</v>
      </c>
      <c r="J1093" s="15">
        <f>'[1]TCE - ANEXO II - Preencher'!L1102</f>
        <v>990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425.27</v>
      </c>
      <c r="N1093" s="16">
        <f>'[1]TCE - ANEXO II - Preencher'!S1102</f>
        <v>0</v>
      </c>
      <c r="O1093" s="17">
        <f>'[1]TCE - ANEXO II - Preencher'!W1102</f>
        <v>368.87</v>
      </c>
      <c r="P1093" s="18">
        <f>'[1]TCE - ANEXO II - Preencher'!X1102</f>
        <v>1046.4000000000001</v>
      </c>
      <c r="Q1093" s="21"/>
    </row>
    <row r="1094" spans="1:17" x14ac:dyDescent="0.2">
      <c r="A1094" s="8">
        <f>IFERROR(VLOOKUP(B1094,'[1]DADOS (OCULTAR)'!$P$3:$R$56,3,0),"")</f>
        <v>10988301000633</v>
      </c>
      <c r="B1094" s="9" t="str">
        <f>'[1]TCE - ANEXO II - Preencher'!C1103</f>
        <v>HOSPITAL PELÓPIDAS SILVEIRA</v>
      </c>
      <c r="C1094" s="10"/>
      <c r="D1094" s="11" t="str">
        <f>'[1]TCE - ANEXO II - Preencher'!E1103</f>
        <v>VALTER SAMPAIO ALVES</v>
      </c>
      <c r="E1094" s="12" t="str">
        <f>IF('[1]TCE - ANEXO II - Preencher'!G1103="4 - Assistência Odontológica","2 - Outros Profissionais da saúde",'[1]TCE - ANEXO II - Preencher'!G1103)</f>
        <v>3 - Administrativo</v>
      </c>
      <c r="F1094" s="13" t="str">
        <f>'[1]TCE - ANEXO II - Preencher'!H1103</f>
        <v>5135-05</v>
      </c>
      <c r="G1094" s="14">
        <f>'[1]TCE - ANEXO II - Preencher'!I1103</f>
        <v>44197</v>
      </c>
      <c r="H1094" s="13" t="str">
        <f>'[1]TCE - ANEXO II - Preencher'!J1103</f>
        <v>1 - Plantonista</v>
      </c>
      <c r="I1094" s="13">
        <f>'[1]TCE - ANEXO II - Preencher'!K1103</f>
        <v>44</v>
      </c>
      <c r="J1094" s="15">
        <f>'[1]TCE - ANEXO II - Preencher'!L1103</f>
        <v>1100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370.08</v>
      </c>
      <c r="N1094" s="16">
        <f>'[1]TCE - ANEXO II - Preencher'!S1103</f>
        <v>0</v>
      </c>
      <c r="O1094" s="17">
        <f>'[1]TCE - ANEXO II - Preencher'!W1103</f>
        <v>182.75</v>
      </c>
      <c r="P1094" s="18">
        <f>'[1]TCE - ANEXO II - Preencher'!X1103</f>
        <v>1287.33</v>
      </c>
      <c r="Q1094" s="21"/>
    </row>
    <row r="1095" spans="1:17" x14ac:dyDescent="0.2">
      <c r="A1095" s="8">
        <f>IFERROR(VLOOKUP(B1095,'[1]DADOS (OCULTAR)'!$P$3:$R$56,3,0),"")</f>
        <v>10988301000633</v>
      </c>
      <c r="B1095" s="9" t="str">
        <f>'[1]TCE - ANEXO II - Preencher'!C1104</f>
        <v>HOSPITAL PELÓPIDAS SILVEIRA</v>
      </c>
      <c r="C1095" s="10"/>
      <c r="D1095" s="11" t="str">
        <f>'[1]TCE - ANEXO II - Preencher'!E1104</f>
        <v>VANESSA CORDEIRO PINTO VERAS</v>
      </c>
      <c r="E1095" s="12" t="str">
        <f>IF('[1]TCE - ANEXO II - Preencher'!G1104="4 - Assistência Odontológica","2 - Outros Profissionais da saúde",'[1]TCE - ANEXO II - Preencher'!G1104)</f>
        <v>2 - Outros Profissionais da Saúde</v>
      </c>
      <c r="F1095" s="13" t="str">
        <f>'[1]TCE - ANEXO II - Preencher'!H1104</f>
        <v>2236-05</v>
      </c>
      <c r="G1095" s="14">
        <f>'[1]TCE - ANEXO II - Preencher'!I1104</f>
        <v>44197</v>
      </c>
      <c r="H1095" s="13" t="str">
        <f>'[1]TCE - ANEXO II - Preencher'!J1104</f>
        <v>1 - Plantonista</v>
      </c>
      <c r="I1095" s="13">
        <f>'[1]TCE - ANEXO II - Preencher'!K1104</f>
        <v>24</v>
      </c>
      <c r="J1095" s="15">
        <f>'[1]TCE - ANEXO II - Preencher'!L1104</f>
        <v>1604.62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1356.17</v>
      </c>
      <c r="N1095" s="16">
        <f>'[1]TCE - ANEXO II - Preencher'!S1104</f>
        <v>449.3</v>
      </c>
      <c r="O1095" s="17">
        <f>'[1]TCE - ANEXO II - Preencher'!W1104</f>
        <v>449.52</v>
      </c>
      <c r="P1095" s="18">
        <f>'[1]TCE - ANEXO II - Preencher'!X1104</f>
        <v>2960.57</v>
      </c>
      <c r="Q1095" s="21"/>
    </row>
    <row r="1096" spans="1:17" x14ac:dyDescent="0.2">
      <c r="A1096" s="8">
        <f>IFERROR(VLOOKUP(B1096,'[1]DADOS (OCULTAR)'!$P$3:$R$56,3,0),"")</f>
        <v>10988301000633</v>
      </c>
      <c r="B1096" s="9" t="str">
        <f>'[1]TCE - ANEXO II - Preencher'!C1105</f>
        <v>HOSPITAL PELÓPIDAS SILVEIRA</v>
      </c>
      <c r="C1096" s="10"/>
      <c r="D1096" s="11" t="str">
        <f>'[1]TCE - ANEXO II - Preencher'!E1105</f>
        <v>VANESSA CRISTINA FRAGOSO CASSIANO</v>
      </c>
      <c r="E1096" s="12" t="str">
        <f>IF('[1]TCE - ANEXO II - Preencher'!G1105="4 - Assistência Odontológica","2 - Outros Profissionais da saúde",'[1]TCE - ANEXO II - Preencher'!G1105)</f>
        <v>1 - Médico</v>
      </c>
      <c r="F1096" s="13" t="str">
        <f>'[1]TCE - ANEXO II - Preencher'!H1105</f>
        <v>2251-25</v>
      </c>
      <c r="G1096" s="14">
        <f>'[1]TCE - ANEXO II - Preencher'!I1105</f>
        <v>44197</v>
      </c>
      <c r="H1096" s="13" t="str">
        <f>'[1]TCE - ANEXO II - Preencher'!J1105</f>
        <v>1 - Plantonista</v>
      </c>
      <c r="I1096" s="13">
        <f>'[1]TCE - ANEXO II - Preencher'!K1105</f>
        <v>12</v>
      </c>
      <c r="J1096" s="15">
        <f>'[1]TCE - ANEXO II - Preencher'!L1105</f>
        <v>1584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220</v>
      </c>
      <c r="N1096" s="16">
        <f>'[1]TCE - ANEXO II - Preencher'!S1105</f>
        <v>1995.08</v>
      </c>
      <c r="O1096" s="17">
        <f>'[1]TCE - ANEXO II - Preencher'!W1105</f>
        <v>627.6</v>
      </c>
      <c r="P1096" s="18">
        <f>'[1]TCE - ANEXO II - Preencher'!X1105</f>
        <v>3171.48</v>
      </c>
      <c r="Q1096" s="21"/>
    </row>
    <row r="1097" spans="1:17" x14ac:dyDescent="0.2">
      <c r="A1097" s="8">
        <f>IFERROR(VLOOKUP(B1097,'[1]DADOS (OCULTAR)'!$P$3:$R$56,3,0),"")</f>
        <v>10988301000633</v>
      </c>
      <c r="B1097" s="9" t="str">
        <f>'[1]TCE - ANEXO II - Preencher'!C1106</f>
        <v>HOSPITAL PELÓPIDAS SILVEIRA</v>
      </c>
      <c r="C1097" s="10"/>
      <c r="D1097" s="11" t="str">
        <f>'[1]TCE - ANEXO II - Preencher'!E1106</f>
        <v>VANESSA NAYARA LOPES SOARES</v>
      </c>
      <c r="E1097" s="12" t="str">
        <f>IF('[1]TCE - ANEXO II - Preencher'!G1106="4 - Assistência Odontológica","2 - Outros Profissionais da saúde",'[1]TCE - ANEXO II - Preencher'!G1106)</f>
        <v>2 - Outros Profissionais da Saúde</v>
      </c>
      <c r="F1097" s="13" t="str">
        <f>'[1]TCE - ANEXO II - Preencher'!H1106</f>
        <v>2235-05</v>
      </c>
      <c r="G1097" s="14">
        <f>'[1]TCE - ANEXO II - Preencher'!I1106</f>
        <v>44197</v>
      </c>
      <c r="H1097" s="13" t="str">
        <f>'[1]TCE - ANEXO II - Preencher'!J1106</f>
        <v>1 - Plantonista</v>
      </c>
      <c r="I1097" s="13">
        <f>'[1]TCE - ANEXO II - Preencher'!K1106</f>
        <v>40</v>
      </c>
      <c r="J1097" s="15">
        <f>'[1]TCE - ANEXO II - Preencher'!L1106</f>
        <v>1781.81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1249.45</v>
      </c>
      <c r="N1097" s="16">
        <f>'[1]TCE - ANEXO II - Preencher'!S1106</f>
        <v>445.46</v>
      </c>
      <c r="O1097" s="17">
        <f>'[1]TCE - ANEXO II - Preencher'!W1106</f>
        <v>605.76</v>
      </c>
      <c r="P1097" s="18">
        <f>'[1]TCE - ANEXO II - Preencher'!X1106</f>
        <v>2870.96</v>
      </c>
      <c r="Q1097" s="21"/>
    </row>
    <row r="1098" spans="1:17" x14ac:dyDescent="0.2">
      <c r="A1098" s="8">
        <f>IFERROR(VLOOKUP(B1098,'[1]DADOS (OCULTAR)'!$P$3:$R$56,3,0),"")</f>
        <v>10988301000633</v>
      </c>
      <c r="B1098" s="9" t="str">
        <f>'[1]TCE - ANEXO II - Preencher'!C1107</f>
        <v>HOSPITAL PELÓPIDAS SILVEIRA</v>
      </c>
      <c r="C1098" s="10"/>
      <c r="D1098" s="11" t="str">
        <f>'[1]TCE - ANEXO II - Preencher'!E1107</f>
        <v>VERA LUCIA ANDRADE DO NASCIMENTO</v>
      </c>
      <c r="E1098" s="12" t="str">
        <f>IF('[1]TCE - ANEXO II - Preencher'!G1107="4 - Assistência Odontológica","2 - Outros Profissionais da saúde",'[1]TCE - ANEXO II - Preencher'!G1107)</f>
        <v>2 - Outros Profissionais da Saúde</v>
      </c>
      <c r="F1098" s="13" t="str">
        <f>'[1]TCE - ANEXO II - Preencher'!H1107</f>
        <v>3222-05</v>
      </c>
      <c r="G1098" s="14">
        <f>'[1]TCE - ANEXO II - Preencher'!I1107</f>
        <v>44197</v>
      </c>
      <c r="H1098" s="13" t="str">
        <f>'[1]TCE - ANEXO II - Preencher'!J1107</f>
        <v>1 - Plantonista</v>
      </c>
      <c r="I1098" s="13">
        <f>'[1]TCE - ANEXO II - Preencher'!K1107</f>
        <v>44</v>
      </c>
      <c r="J1098" s="15">
        <f>'[1]TCE - ANEXO II - Preencher'!L1107</f>
        <v>1100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385.4</v>
      </c>
      <c r="N1098" s="16">
        <f>'[1]TCE - ANEXO II - Preencher'!S1107</f>
        <v>0</v>
      </c>
      <c r="O1098" s="17">
        <f>'[1]TCE - ANEXO II - Preencher'!W1107</f>
        <v>186.25</v>
      </c>
      <c r="P1098" s="18">
        <f>'[1]TCE - ANEXO II - Preencher'!X1107</f>
        <v>1299.1500000000001</v>
      </c>
      <c r="Q1098" s="21"/>
    </row>
    <row r="1099" spans="1:17" x14ac:dyDescent="0.2">
      <c r="A1099" s="8">
        <f>IFERROR(VLOOKUP(B1099,'[1]DADOS (OCULTAR)'!$P$3:$R$56,3,0),"")</f>
        <v>10988301000633</v>
      </c>
      <c r="B1099" s="9" t="str">
        <f>'[1]TCE - ANEXO II - Preencher'!C1108</f>
        <v>HOSPITAL PELÓPIDAS SILVEIRA</v>
      </c>
      <c r="C1099" s="10"/>
      <c r="D1099" s="11" t="str">
        <f>'[1]TCE - ANEXO II - Preencher'!E1108</f>
        <v>VERA LUCIA GOUVEIA BERNARDO</v>
      </c>
      <c r="E1099" s="12" t="str">
        <f>IF('[1]TCE - ANEXO II - Preencher'!G1108="4 - Assistência Odontológica","2 - Outros Profissionais da saúde",'[1]TCE - ANEXO II - Preencher'!G1108)</f>
        <v>2 - Outros Profissionais da Saúde</v>
      </c>
      <c r="F1099" s="13" t="str">
        <f>'[1]TCE - ANEXO II - Preencher'!H1108</f>
        <v>3222-05</v>
      </c>
      <c r="G1099" s="14">
        <f>'[1]TCE - ANEXO II - Preencher'!I1108</f>
        <v>44197</v>
      </c>
      <c r="H1099" s="13" t="str">
        <f>'[1]TCE - ANEXO II - Preencher'!J1108</f>
        <v>1 - Plantonista</v>
      </c>
      <c r="I1099" s="13">
        <f>'[1]TCE - ANEXO II - Preencher'!K1108</f>
        <v>44</v>
      </c>
      <c r="J1099" s="15">
        <f>'[1]TCE - ANEXO II - Preencher'!L1108</f>
        <v>1100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964.8</v>
      </c>
      <c r="N1099" s="16">
        <f>'[1]TCE - ANEXO II - Preencher'!S1108</f>
        <v>0</v>
      </c>
      <c r="O1099" s="17">
        <f>'[1]TCE - ANEXO II - Preencher'!W1108</f>
        <v>577.5</v>
      </c>
      <c r="P1099" s="18">
        <f>'[1]TCE - ANEXO II - Preencher'!X1108</f>
        <v>1487.3000000000002</v>
      </c>
      <c r="Q1099" s="21"/>
    </row>
    <row r="1100" spans="1:17" x14ac:dyDescent="0.2">
      <c r="A1100" s="8">
        <f>IFERROR(VLOOKUP(B1100,'[1]DADOS (OCULTAR)'!$P$3:$R$56,3,0),"")</f>
        <v>10988301000633</v>
      </c>
      <c r="B1100" s="9" t="str">
        <f>'[1]TCE - ANEXO II - Preencher'!C1109</f>
        <v>HOSPITAL PELÓPIDAS SILVEIRA</v>
      </c>
      <c r="C1100" s="10"/>
      <c r="D1100" s="11" t="str">
        <f>'[1]TCE - ANEXO II - Preencher'!E1109</f>
        <v>VERONICA EMILE SANTOS DE ARAUJO</v>
      </c>
      <c r="E1100" s="12" t="str">
        <f>IF('[1]TCE - ANEXO II - Preencher'!G1109="4 - Assistência Odontológica","2 - Outros Profissionais da saúde",'[1]TCE - ANEXO II - Preencher'!G1109)</f>
        <v>2 - Outros Profissionais da Saúde</v>
      </c>
      <c r="F1100" s="13" t="str">
        <f>'[1]TCE - ANEXO II - Preencher'!H1109</f>
        <v>2235-05</v>
      </c>
      <c r="G1100" s="14">
        <f>'[1]TCE - ANEXO II - Preencher'!I1109</f>
        <v>44197</v>
      </c>
      <c r="H1100" s="13" t="str">
        <f>'[1]TCE - ANEXO II - Preencher'!J1109</f>
        <v>2 - Diarista</v>
      </c>
      <c r="I1100" s="13">
        <f>'[1]TCE - ANEXO II - Preencher'!K1109</f>
        <v>40</v>
      </c>
      <c r="J1100" s="15">
        <f>'[1]TCE - ANEXO II - Preencher'!L1109</f>
        <v>1918.88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894.48</v>
      </c>
      <c r="N1100" s="16">
        <f>'[1]TCE - ANEXO II - Preencher'!S1109</f>
        <v>1090.8499999999999</v>
      </c>
      <c r="O1100" s="17">
        <f>'[1]TCE - ANEXO II - Preencher'!W1109</f>
        <v>711.85</v>
      </c>
      <c r="P1100" s="18">
        <f>'[1]TCE - ANEXO II - Preencher'!X1109</f>
        <v>3192.36</v>
      </c>
      <c r="Q1100" s="21"/>
    </row>
    <row r="1101" spans="1:17" x14ac:dyDescent="0.2">
      <c r="A1101" s="8">
        <f>IFERROR(VLOOKUP(B1101,'[1]DADOS (OCULTAR)'!$P$3:$R$56,3,0),"")</f>
        <v>10988301000633</v>
      </c>
      <c r="B1101" s="9" t="str">
        <f>'[1]TCE - ANEXO II - Preencher'!C1110</f>
        <v>HOSPITAL PELÓPIDAS SILVEIRA</v>
      </c>
      <c r="C1101" s="10"/>
      <c r="D1101" s="11" t="str">
        <f>'[1]TCE - ANEXO II - Preencher'!E1110</f>
        <v>VERONICA FERREIRA MARQUES</v>
      </c>
      <c r="E1101" s="12" t="str">
        <f>IF('[1]TCE - ANEXO II - Preencher'!G1110="4 - Assistência Odontológica","2 - Outros Profissionais da saúde",'[1]TCE - ANEXO II - Preencher'!G1110)</f>
        <v>2 - Outros Profissionais da Saúde</v>
      </c>
      <c r="F1101" s="13" t="str">
        <f>'[1]TCE - ANEXO II - Preencher'!H1110</f>
        <v>2235-05</v>
      </c>
      <c r="G1101" s="14">
        <f>'[1]TCE - ANEXO II - Preencher'!I1110</f>
        <v>44197</v>
      </c>
      <c r="H1101" s="13" t="str">
        <f>'[1]TCE - ANEXO II - Preencher'!J1110</f>
        <v>2 - Diarista</v>
      </c>
      <c r="I1101" s="13">
        <f>'[1]TCE - ANEXO II - Preencher'!K1110</f>
        <v>40</v>
      </c>
      <c r="J1101" s="15">
        <f>'[1]TCE - ANEXO II - Preencher'!L1110</f>
        <v>116.52</v>
      </c>
      <c r="K1101" s="15">
        <f>'[1]TCE - ANEXO II - Preencher'!P1110</f>
        <v>3372.43</v>
      </c>
      <c r="L1101" s="15">
        <f>'[1]TCE - ANEXO II - Preencher'!Q1110</f>
        <v>0</v>
      </c>
      <c r="M1101" s="15">
        <f>'[1]TCE - ANEXO II - Preencher'!R1110</f>
        <v>34.01</v>
      </c>
      <c r="N1101" s="16">
        <f>'[1]TCE - ANEXO II - Preencher'!S1110</f>
        <v>35.54</v>
      </c>
      <c r="O1101" s="17">
        <f>'[1]TCE - ANEXO II - Preencher'!W1110</f>
        <v>3397.08</v>
      </c>
      <c r="P1101" s="18">
        <f>'[1]TCE - ANEXO II - Preencher'!X1110</f>
        <v>161.42000000000007</v>
      </c>
      <c r="Q1101" s="21"/>
    </row>
    <row r="1102" spans="1:17" x14ac:dyDescent="0.2">
      <c r="A1102" s="8">
        <f>IFERROR(VLOOKUP(B1102,'[1]DADOS (OCULTAR)'!$P$3:$R$56,3,0),"")</f>
        <v>10988301000633</v>
      </c>
      <c r="B1102" s="9" t="str">
        <f>'[1]TCE - ANEXO II - Preencher'!C1111</f>
        <v>HOSPITAL PELÓPIDAS SILVEIRA</v>
      </c>
      <c r="C1102" s="10"/>
      <c r="D1102" s="11" t="str">
        <f>'[1]TCE - ANEXO II - Preencher'!E1111</f>
        <v>VERONICA MARIA BATISTA DE SOUZA</v>
      </c>
      <c r="E1102" s="12" t="str">
        <f>IF('[1]TCE - ANEXO II - Preencher'!G1111="4 - Assistência Odontológica","2 - Outros Profissionais da saúde",'[1]TCE - ANEXO II - Preencher'!G1111)</f>
        <v>3 - Administrativo</v>
      </c>
      <c r="F1102" s="13" t="str">
        <f>'[1]TCE - ANEXO II - Preencher'!H1111</f>
        <v>7632-10</v>
      </c>
      <c r="G1102" s="14">
        <f>'[1]TCE - ANEXO II - Preencher'!I1111</f>
        <v>44197</v>
      </c>
      <c r="H1102" s="13" t="str">
        <f>'[1]TCE - ANEXO II - Preencher'!J1111</f>
        <v>2 - Diarista</v>
      </c>
      <c r="I1102" s="13">
        <f>'[1]TCE - ANEXO II - Preencher'!K1111</f>
        <v>44</v>
      </c>
      <c r="J1102" s="15">
        <f>'[1]TCE - ANEXO II - Preencher'!L1111</f>
        <v>1188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193.46</v>
      </c>
      <c r="P1102" s="18">
        <f>'[1]TCE - ANEXO II - Preencher'!X1111</f>
        <v>994.54</v>
      </c>
      <c r="Q1102" s="21"/>
    </row>
    <row r="1103" spans="1:17" x14ac:dyDescent="0.2">
      <c r="A1103" s="8">
        <f>IFERROR(VLOOKUP(B1103,'[1]DADOS (OCULTAR)'!$P$3:$R$56,3,0),"")</f>
        <v>10988301000633</v>
      </c>
      <c r="B1103" s="9" t="str">
        <f>'[1]TCE - ANEXO II - Preencher'!C1112</f>
        <v>HOSPITAL PELÓPIDAS SILVEIRA</v>
      </c>
      <c r="C1103" s="10"/>
      <c r="D1103" s="11" t="str">
        <f>'[1]TCE - ANEXO II - Preencher'!E1112</f>
        <v>VERONICA MARIA SANTOS SILVA</v>
      </c>
      <c r="E1103" s="12" t="str">
        <f>IF('[1]TCE - ANEXO II - Preencher'!G1112="4 - Assistência Odontológica","2 - Outros Profissionais da saúde",'[1]TCE - ANEXO II - Preencher'!G1112)</f>
        <v>2 - Outros Profissionais da Saúde</v>
      </c>
      <c r="F1103" s="13" t="str">
        <f>'[1]TCE - ANEXO II - Preencher'!H1112</f>
        <v>3222-05</v>
      </c>
      <c r="G1103" s="14">
        <f>'[1]TCE - ANEXO II - Preencher'!I1112</f>
        <v>44197</v>
      </c>
      <c r="H1103" s="13" t="str">
        <f>'[1]TCE - ANEXO II - Preencher'!J1112</f>
        <v>1 - Plantonista</v>
      </c>
      <c r="I1103" s="13">
        <f>'[1]TCE - ANEXO II - Preencher'!K1112</f>
        <v>44</v>
      </c>
      <c r="J1103" s="15">
        <f>'[1]TCE - ANEXO II - Preencher'!L1112</f>
        <v>1100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678.3</v>
      </c>
      <c r="N1103" s="16">
        <f>'[1]TCE - ANEXO II - Preencher'!S1112</f>
        <v>0</v>
      </c>
      <c r="O1103" s="17">
        <f>'[1]TCE - ANEXO II - Preencher'!W1112</f>
        <v>222.36</v>
      </c>
      <c r="P1103" s="18">
        <f>'[1]TCE - ANEXO II - Preencher'!X1112</f>
        <v>1555.94</v>
      </c>
      <c r="Q1103" s="21"/>
    </row>
    <row r="1104" spans="1:17" x14ac:dyDescent="0.2">
      <c r="A1104" s="8">
        <f>IFERROR(VLOOKUP(B1104,'[1]DADOS (OCULTAR)'!$P$3:$R$56,3,0),"")</f>
        <v>10988301000633</v>
      </c>
      <c r="B1104" s="9" t="str">
        <f>'[1]TCE - ANEXO II - Preencher'!C1113</f>
        <v>HOSPITAL PELÓPIDAS SILVEIRA</v>
      </c>
      <c r="C1104" s="10"/>
      <c r="D1104" s="11" t="str">
        <f>'[1]TCE - ANEXO II - Preencher'!E1113</f>
        <v>VERONICA VALERIA DOS SANTOS</v>
      </c>
      <c r="E1104" s="12" t="str">
        <f>IF('[1]TCE - ANEXO II - Preencher'!G1113="4 - Assistência Odontológica","2 - Outros Profissionais da saúde",'[1]TCE - ANEXO II - Preencher'!G1113)</f>
        <v>2 - Outros Profissionais da Saúde</v>
      </c>
      <c r="F1104" s="13" t="str">
        <f>'[1]TCE - ANEXO II - Preencher'!H1113</f>
        <v>3222-05</v>
      </c>
      <c r="G1104" s="14">
        <f>'[1]TCE - ANEXO II - Preencher'!I1113</f>
        <v>44197</v>
      </c>
      <c r="H1104" s="13" t="str">
        <f>'[1]TCE - ANEXO II - Preencher'!J1113</f>
        <v>1 - Plantonista</v>
      </c>
      <c r="I1104" s="13">
        <f>'[1]TCE - ANEXO II - Preencher'!K1113</f>
        <v>44</v>
      </c>
      <c r="J1104" s="15">
        <f>'[1]TCE - ANEXO II - Preencher'!L1113</f>
        <v>1100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423.28</v>
      </c>
      <c r="N1104" s="16">
        <f>'[1]TCE - ANEXO II - Preencher'!S1113</f>
        <v>0</v>
      </c>
      <c r="O1104" s="17">
        <f>'[1]TCE - ANEXO II - Preencher'!W1113</f>
        <v>223.69</v>
      </c>
      <c r="P1104" s="18">
        <f>'[1]TCE - ANEXO II - Preencher'!X1113</f>
        <v>1299.5899999999999</v>
      </c>
      <c r="Q1104" s="21"/>
    </row>
    <row r="1105" spans="1:17" x14ac:dyDescent="0.2">
      <c r="A1105" s="8">
        <f>IFERROR(VLOOKUP(B1105,'[1]DADOS (OCULTAR)'!$P$3:$R$56,3,0),"")</f>
        <v>10988301000633</v>
      </c>
      <c r="B1105" s="9" t="str">
        <f>'[1]TCE - ANEXO II - Preencher'!C1114</f>
        <v>HOSPITAL PELÓPIDAS SILVEIRA</v>
      </c>
      <c r="C1105" s="10"/>
      <c r="D1105" s="11" t="str">
        <f>'[1]TCE - ANEXO II - Preencher'!E1114</f>
        <v>VERONILDA MARIA DA SILVA</v>
      </c>
      <c r="E1105" s="12" t="str">
        <f>IF('[1]TCE - ANEXO II - Preencher'!G1114="4 - Assistência Odontológica","2 - Outros Profissionais da saúde",'[1]TCE - ANEXO II - Preencher'!G1114)</f>
        <v>2 - Outros Profissionais da Saúde</v>
      </c>
      <c r="F1105" s="13" t="str">
        <f>'[1]TCE - ANEXO II - Preencher'!H1114</f>
        <v>3222-05</v>
      </c>
      <c r="G1105" s="14">
        <f>'[1]TCE - ANEXO II - Preencher'!I1114</f>
        <v>44197</v>
      </c>
      <c r="H1105" s="13" t="str">
        <f>'[1]TCE - ANEXO II - Preencher'!J1114</f>
        <v>1 - Plantonista</v>
      </c>
      <c r="I1105" s="13">
        <f>'[1]TCE - ANEXO II - Preencher'!K1114</f>
        <v>44</v>
      </c>
      <c r="J1105" s="15">
        <f>'[1]TCE - ANEXO II - Preencher'!L1114</f>
        <v>1100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490.88</v>
      </c>
      <c r="N1105" s="16">
        <f>'[1]TCE - ANEXO II - Preencher'!S1114</f>
        <v>0</v>
      </c>
      <c r="O1105" s="17">
        <f>'[1]TCE - ANEXO II - Preencher'!W1114</f>
        <v>164.97</v>
      </c>
      <c r="P1105" s="18">
        <f>'[1]TCE - ANEXO II - Preencher'!X1114</f>
        <v>1425.91</v>
      </c>
      <c r="Q1105" s="21"/>
    </row>
    <row r="1106" spans="1:17" x14ac:dyDescent="0.2">
      <c r="A1106" s="8">
        <f>IFERROR(VLOOKUP(B1106,'[1]DADOS (OCULTAR)'!$P$3:$R$56,3,0),"")</f>
        <v>10988301000633</v>
      </c>
      <c r="B1106" s="9" t="str">
        <f>'[1]TCE - ANEXO II - Preencher'!C1115</f>
        <v>HOSPITAL PELÓPIDAS SILVEIRA</v>
      </c>
      <c r="C1106" s="10"/>
      <c r="D1106" s="11" t="str">
        <f>'[1]TCE - ANEXO II - Preencher'!E1115</f>
        <v>VICTOR EMANUELL RIBEIRO DA SILVA</v>
      </c>
      <c r="E1106" s="12" t="str">
        <f>IF('[1]TCE - ANEXO II - Preencher'!G1115="4 - Assistência Odontológica","2 - Outros Profissionais da saúde",'[1]TCE - ANEXO II - Preencher'!G1115)</f>
        <v>1 - Médico</v>
      </c>
      <c r="F1106" s="13" t="str">
        <f>'[1]TCE - ANEXO II - Preencher'!H1115</f>
        <v>2251-25</v>
      </c>
      <c r="G1106" s="14">
        <f>'[1]TCE - ANEXO II - Preencher'!I1115</f>
        <v>44197</v>
      </c>
      <c r="H1106" s="13" t="str">
        <f>'[1]TCE - ANEXO II - Preencher'!J1115</f>
        <v>1 - Plantonista</v>
      </c>
      <c r="I1106" s="13">
        <f>'[1]TCE - ANEXO II - Preencher'!K1115</f>
        <v>24</v>
      </c>
      <c r="J1106" s="15">
        <f>'[1]TCE - ANEXO II - Preencher'!L1115</f>
        <v>316.8</v>
      </c>
      <c r="K1106" s="15">
        <f>'[1]TCE - ANEXO II - Preencher'!P1115</f>
        <v>12452.16</v>
      </c>
      <c r="L1106" s="15">
        <f>'[1]TCE - ANEXO II - Preencher'!Q1115</f>
        <v>0</v>
      </c>
      <c r="M1106" s="15">
        <f>'[1]TCE - ANEXO II - Preencher'!R1115</f>
        <v>812.53</v>
      </c>
      <c r="N1106" s="16">
        <f>'[1]TCE - ANEXO II - Preencher'!S1115</f>
        <v>95.04</v>
      </c>
      <c r="O1106" s="17">
        <f>'[1]TCE - ANEXO II - Preencher'!W1115</f>
        <v>12595.05</v>
      </c>
      <c r="P1106" s="18">
        <f>'[1]TCE - ANEXO II - Preencher'!X1115</f>
        <v>1081.4800000000014</v>
      </c>
      <c r="Q1106" s="21"/>
    </row>
    <row r="1107" spans="1:17" x14ac:dyDescent="0.2">
      <c r="A1107" s="8">
        <f>IFERROR(VLOOKUP(B1107,'[1]DADOS (OCULTAR)'!$P$3:$R$56,3,0),"")</f>
        <v>10988301000633</v>
      </c>
      <c r="B1107" s="9" t="str">
        <f>'[1]TCE - ANEXO II - Preencher'!C1116</f>
        <v>HOSPITAL PELÓPIDAS SILVEIRA</v>
      </c>
      <c r="C1107" s="10"/>
      <c r="D1107" s="11" t="str">
        <f>'[1]TCE - ANEXO II - Preencher'!E1116</f>
        <v>VINICIUS DIOGO BERINGUEL FERNANDES DE ALMEIDA</v>
      </c>
      <c r="E1107" s="12" t="str">
        <f>IF('[1]TCE - ANEXO II - Preencher'!G1116="4 - Assistência Odontológica","2 - Outros Profissionais da saúde",'[1]TCE - ANEXO II - Preencher'!G1116)</f>
        <v>1 - Médico</v>
      </c>
      <c r="F1107" s="13" t="str">
        <f>'[1]TCE - ANEXO II - Preencher'!H1116</f>
        <v>2251-25</v>
      </c>
      <c r="G1107" s="14">
        <f>'[1]TCE - ANEXO II - Preencher'!I1116</f>
        <v>44197</v>
      </c>
      <c r="H1107" s="13" t="str">
        <f>'[1]TCE - ANEXO II - Preencher'!J1116</f>
        <v>2 - Diarista</v>
      </c>
      <c r="I1107" s="13">
        <f>'[1]TCE - ANEXO II - Preencher'!K1116</f>
        <v>35</v>
      </c>
      <c r="J1107" s="15">
        <f>'[1]TCE - ANEXO II - Preencher'!L1116</f>
        <v>4620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5570.8</v>
      </c>
      <c r="N1107" s="16">
        <f>'[1]TCE - ANEXO II - Preencher'!S1116</f>
        <v>5210.41</v>
      </c>
      <c r="O1107" s="17">
        <f>'[1]TCE - ANEXO II - Preencher'!W1116</f>
        <v>3911.15</v>
      </c>
      <c r="P1107" s="18">
        <f>'[1]TCE - ANEXO II - Preencher'!X1116</f>
        <v>11490.06</v>
      </c>
      <c r="Q1107" s="21"/>
    </row>
    <row r="1108" spans="1:17" x14ac:dyDescent="0.2">
      <c r="A1108" s="8">
        <f>IFERROR(VLOOKUP(B1108,'[1]DADOS (OCULTAR)'!$P$3:$R$56,3,0),"")</f>
        <v>10988301000633</v>
      </c>
      <c r="B1108" s="9" t="str">
        <f>'[1]TCE - ANEXO II - Preencher'!C1117</f>
        <v>HOSPITAL PELÓPIDAS SILVEIRA</v>
      </c>
      <c r="C1108" s="10"/>
      <c r="D1108" s="11" t="str">
        <f>'[1]TCE - ANEXO II - Preencher'!E1117</f>
        <v>VIRGINIA MARIA MACIEL FERREIRA</v>
      </c>
      <c r="E1108" s="12" t="str">
        <f>IF('[1]TCE - ANEXO II - Preencher'!G1117="4 - Assistência Odontológica","2 - Outros Profissionais da saúde",'[1]TCE - ANEXO II - Preencher'!G1117)</f>
        <v>2 - Outros Profissionais da Saúde</v>
      </c>
      <c r="F1108" s="13" t="str">
        <f>'[1]TCE - ANEXO II - Preencher'!H1117</f>
        <v>2235-05</v>
      </c>
      <c r="G1108" s="14">
        <f>'[1]TCE - ANEXO II - Preencher'!I1117</f>
        <v>44197</v>
      </c>
      <c r="H1108" s="13" t="str">
        <f>'[1]TCE - ANEXO II - Preencher'!J1117</f>
        <v>2 - Diarista</v>
      </c>
      <c r="I1108" s="13">
        <f>'[1]TCE - ANEXO II - Preencher'!K1117</f>
        <v>40</v>
      </c>
      <c r="J1108" s="15">
        <f>'[1]TCE - ANEXO II - Preencher'!L1117</f>
        <v>1596.45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466.82</v>
      </c>
      <c r="N1108" s="16">
        <f>'[1]TCE - ANEXO II - Preencher'!S1117</f>
        <v>558.76</v>
      </c>
      <c r="O1108" s="17">
        <f>'[1]TCE - ANEXO II - Preencher'!W1117</f>
        <v>368.44</v>
      </c>
      <c r="P1108" s="18">
        <f>'[1]TCE - ANEXO II - Preencher'!X1117</f>
        <v>2253.5899999999997</v>
      </c>
      <c r="Q1108" s="21"/>
    </row>
    <row r="1109" spans="1:17" x14ac:dyDescent="0.2">
      <c r="A1109" s="8">
        <f>IFERROR(VLOOKUP(B1109,'[1]DADOS (OCULTAR)'!$P$3:$R$56,3,0),"")</f>
        <v>10988301000633</v>
      </c>
      <c r="B1109" s="9" t="str">
        <f>'[1]TCE - ANEXO II - Preencher'!C1118</f>
        <v>HOSPITAL PELÓPIDAS SILVEIRA</v>
      </c>
      <c r="C1109" s="10"/>
      <c r="D1109" s="11" t="str">
        <f>'[1]TCE - ANEXO II - Preencher'!E1118</f>
        <v>VIRGINIA VASCONCELOS VALENÃA</v>
      </c>
      <c r="E1109" s="12" t="str">
        <f>IF('[1]TCE - ANEXO II - Preencher'!G1118="4 - Assistência Odontológica","2 - Outros Profissionais da saúde",'[1]TCE - ANEXO II - Preencher'!G1118)</f>
        <v>2 - Outros Profissionais da Saúde</v>
      </c>
      <c r="F1109" s="13" t="str">
        <f>'[1]TCE - ANEXO II - Preencher'!H1118</f>
        <v>2235-05</v>
      </c>
      <c r="G1109" s="14">
        <f>'[1]TCE - ANEXO II - Preencher'!I1118</f>
        <v>44197</v>
      </c>
      <c r="H1109" s="13" t="str">
        <f>'[1]TCE - ANEXO II - Preencher'!J1118</f>
        <v>2 - Diarista</v>
      </c>
      <c r="I1109" s="13">
        <f>'[1]TCE - ANEXO II - Preencher'!K1118</f>
        <v>40</v>
      </c>
      <c r="J1109" s="15">
        <f>'[1]TCE - ANEXO II - Preencher'!L1118</f>
        <v>691.8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202.29</v>
      </c>
      <c r="N1109" s="16">
        <f>'[1]TCE - ANEXO II - Preencher'!S1118</f>
        <v>172.95</v>
      </c>
      <c r="O1109" s="17">
        <f>'[1]TCE - ANEXO II - Preencher'!W1118</f>
        <v>80.02</v>
      </c>
      <c r="P1109" s="18">
        <f>'[1]TCE - ANEXO II - Preencher'!X1118</f>
        <v>987.02</v>
      </c>
      <c r="Q1109" s="21"/>
    </row>
    <row r="1110" spans="1:17" x14ac:dyDescent="0.2">
      <c r="A1110" s="8">
        <f>IFERROR(VLOOKUP(B1110,'[1]DADOS (OCULTAR)'!$P$3:$R$56,3,0),"")</f>
        <v>10988301000633</v>
      </c>
      <c r="B1110" s="9" t="str">
        <f>'[1]TCE - ANEXO II - Preencher'!C1119</f>
        <v>HOSPITAL PELÓPIDAS SILVEIRA</v>
      </c>
      <c r="C1110" s="10"/>
      <c r="D1110" s="11" t="str">
        <f>'[1]TCE - ANEXO II - Preencher'!E1119</f>
        <v>VITORIA CECILIA DOS SANTOS PIMENTA</v>
      </c>
      <c r="E1110" s="12" t="str">
        <f>IF('[1]TCE - ANEXO II - Preencher'!G1119="4 - Assistência Odontológica","2 - Outros Profissionais da saúde",'[1]TCE - ANEXO II - Preencher'!G1119)</f>
        <v>3 - Administrativo</v>
      </c>
      <c r="F1110" s="13" t="str">
        <f>'[1]TCE - ANEXO II - Preencher'!H1119</f>
        <v>4131-15</v>
      </c>
      <c r="G1110" s="14">
        <f>'[1]TCE - ANEXO II - Preencher'!I1119</f>
        <v>44197</v>
      </c>
      <c r="H1110" s="13" t="str">
        <f>'[1]TCE - ANEXO II - Preencher'!J1119</f>
        <v>2 - Diarista</v>
      </c>
      <c r="I1110" s="13">
        <f>'[1]TCE - ANEXO II - Preencher'!K1119</f>
        <v>44</v>
      </c>
      <c r="J1110" s="15">
        <f>'[1]TCE - ANEXO II - Preencher'!L1119</f>
        <v>1668.35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64</v>
      </c>
      <c r="N1110" s="16">
        <f>'[1]TCE - ANEXO II - Preencher'!S1119</f>
        <v>0</v>
      </c>
      <c r="O1110" s="17">
        <f>'[1]TCE - ANEXO II - Preencher'!W1119</f>
        <v>285.98</v>
      </c>
      <c r="P1110" s="18">
        <f>'[1]TCE - ANEXO II - Preencher'!X1119</f>
        <v>1446.37</v>
      </c>
      <c r="Q1110" s="21"/>
    </row>
    <row r="1111" spans="1:17" x14ac:dyDescent="0.2">
      <c r="A1111" s="8">
        <f>IFERROR(VLOOKUP(B1111,'[1]DADOS (OCULTAR)'!$P$3:$R$56,3,0),"")</f>
        <v>10988301000633</v>
      </c>
      <c r="B1111" s="9" t="str">
        <f>'[1]TCE - ANEXO II - Preencher'!C1120</f>
        <v>HOSPITAL PELÓPIDAS SILVEIRA</v>
      </c>
      <c r="C1111" s="10"/>
      <c r="D1111" s="11" t="str">
        <f>'[1]TCE - ANEXO II - Preencher'!E1120</f>
        <v>VIVIAN CIBELE DA SILVA</v>
      </c>
      <c r="E1111" s="12" t="str">
        <f>IF('[1]TCE - ANEXO II - Preencher'!G1120="4 - Assistência Odontológica","2 - Outros Profissionais da saúde",'[1]TCE - ANEXO II - Preencher'!G1120)</f>
        <v>3 - Administrativo</v>
      </c>
      <c r="F1111" s="13" t="str">
        <f>'[1]TCE - ANEXO II - Preencher'!H1120</f>
        <v>4110-10</v>
      </c>
      <c r="G1111" s="14">
        <f>'[1]TCE - ANEXO II - Preencher'!I1120</f>
        <v>44197</v>
      </c>
      <c r="H1111" s="13" t="str">
        <f>'[1]TCE - ANEXO II - Preencher'!J1120</f>
        <v>1 - Plantonista</v>
      </c>
      <c r="I1111" s="13">
        <f>'[1]TCE - ANEXO II - Preencher'!K1120</f>
        <v>44</v>
      </c>
      <c r="J1111" s="15">
        <f>'[1]TCE - ANEXO II - Preencher'!L1120</f>
        <v>1100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55</v>
      </c>
      <c r="N1111" s="16">
        <f>'[1]TCE - ANEXO II - Preencher'!S1120</f>
        <v>0</v>
      </c>
      <c r="O1111" s="17">
        <f>'[1]TCE - ANEXO II - Preencher'!W1120</f>
        <v>176</v>
      </c>
      <c r="P1111" s="18">
        <f>'[1]TCE - ANEXO II - Preencher'!X1120</f>
        <v>979</v>
      </c>
      <c r="Q1111" s="21"/>
    </row>
    <row r="1112" spans="1:17" x14ac:dyDescent="0.2">
      <c r="A1112" s="8">
        <f>IFERROR(VLOOKUP(B1112,'[1]DADOS (OCULTAR)'!$P$3:$R$56,3,0),"")</f>
        <v>10988301000633</v>
      </c>
      <c r="B1112" s="9" t="str">
        <f>'[1]TCE - ANEXO II - Preencher'!C1121</f>
        <v>HOSPITAL PELÓPIDAS SILVEIRA</v>
      </c>
      <c r="C1112" s="10"/>
      <c r="D1112" s="11" t="str">
        <f>'[1]TCE - ANEXO II - Preencher'!E1121</f>
        <v>VIVIANE DOS SANTOS BARROS</v>
      </c>
      <c r="E1112" s="12" t="str">
        <f>IF('[1]TCE - ANEXO II - Preencher'!G1121="4 - Assistência Odontológica","2 - Outros Profissionais da saúde",'[1]TCE - ANEXO II - Preencher'!G1121)</f>
        <v>3 - Administrativo</v>
      </c>
      <c r="F1112" s="13" t="str">
        <f>'[1]TCE - ANEXO II - Preencher'!H1121</f>
        <v>4110-10</v>
      </c>
      <c r="G1112" s="14">
        <f>'[1]TCE - ANEXO II - Preencher'!I1121</f>
        <v>44197</v>
      </c>
      <c r="H1112" s="13" t="str">
        <f>'[1]TCE - ANEXO II - Preencher'!J1121</f>
        <v>2 - Diarista</v>
      </c>
      <c r="I1112" s="13">
        <f>'[1]TCE - ANEXO II - Preencher'!K1121</f>
        <v>44</v>
      </c>
      <c r="J1112" s="15">
        <f>'[1]TCE - ANEXO II - Preencher'!L1121</f>
        <v>1100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471.89</v>
      </c>
      <c r="P1112" s="18">
        <f>'[1]TCE - ANEXO II - Preencher'!X1121</f>
        <v>0</v>
      </c>
      <c r="Q1112" s="21"/>
    </row>
    <row r="1113" spans="1:17" x14ac:dyDescent="0.2">
      <c r="A1113" s="8">
        <f>IFERROR(VLOOKUP(B1113,'[1]DADOS (OCULTAR)'!$P$3:$R$56,3,0),"")</f>
        <v>10988301000633</v>
      </c>
      <c r="B1113" s="9" t="str">
        <f>'[1]TCE - ANEXO II - Preencher'!C1122</f>
        <v>HOSPITAL PELÓPIDAS SILVEIRA</v>
      </c>
      <c r="C1113" s="10"/>
      <c r="D1113" s="11" t="str">
        <f>'[1]TCE - ANEXO II - Preencher'!E1122</f>
        <v>VIVIANE EDUARDA DE SOUZA LEAL DA SILVA</v>
      </c>
      <c r="E1113" s="12" t="str">
        <f>IF('[1]TCE - ANEXO II - Preencher'!G1122="4 - Assistência Odontológica","2 - Outros Profissionais da saúde",'[1]TCE - ANEXO II - Preencher'!G1122)</f>
        <v>2 - Outros Profissionais da Saúde</v>
      </c>
      <c r="F1113" s="13" t="str">
        <f>'[1]TCE - ANEXO II - Preencher'!H1122</f>
        <v>3222-05</v>
      </c>
      <c r="G1113" s="14">
        <f>'[1]TCE - ANEXO II - Preencher'!I1122</f>
        <v>44197</v>
      </c>
      <c r="H1113" s="13" t="str">
        <f>'[1]TCE - ANEXO II - Preencher'!J1122</f>
        <v>1 - Plantonista</v>
      </c>
      <c r="I1113" s="13">
        <f>'[1]TCE - ANEXO II - Preencher'!K1122</f>
        <v>44</v>
      </c>
      <c r="J1113" s="15">
        <f>'[1]TCE - ANEXO II - Preencher'!L1122</f>
        <v>1063.33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561.38</v>
      </c>
      <c r="N1113" s="16">
        <f>'[1]TCE - ANEXO II - Preencher'!S1122</f>
        <v>0</v>
      </c>
      <c r="O1113" s="17">
        <f>'[1]TCE - ANEXO II - Preencher'!W1122</f>
        <v>279.89</v>
      </c>
      <c r="P1113" s="18">
        <f>'[1]TCE - ANEXO II - Preencher'!X1122</f>
        <v>1344.8200000000002</v>
      </c>
      <c r="Q1113" s="21"/>
    </row>
    <row r="1114" spans="1:17" x14ac:dyDescent="0.2">
      <c r="A1114" s="8">
        <f>IFERROR(VLOOKUP(B1114,'[1]DADOS (OCULTAR)'!$P$3:$R$56,3,0),"")</f>
        <v>10988301000633</v>
      </c>
      <c r="B1114" s="9" t="str">
        <f>'[1]TCE - ANEXO II - Preencher'!C1123</f>
        <v>HOSPITAL PELÓPIDAS SILVEIRA</v>
      </c>
      <c r="C1114" s="10"/>
      <c r="D1114" s="11" t="str">
        <f>'[1]TCE - ANEXO II - Preencher'!E1123</f>
        <v>VIVIANE FRAGOSO DE SOUZA</v>
      </c>
      <c r="E1114" s="12" t="str">
        <f>IF('[1]TCE - ANEXO II - Preencher'!G1123="4 - Assistência Odontológica","2 - Outros Profissionais da saúde",'[1]TCE - ANEXO II - Preencher'!G1123)</f>
        <v>2 - Outros Profissionais da Saúde</v>
      </c>
      <c r="F1114" s="13" t="str">
        <f>'[1]TCE - ANEXO II - Preencher'!H1123</f>
        <v>2235-05</v>
      </c>
      <c r="G1114" s="14">
        <f>'[1]TCE - ANEXO II - Preencher'!I1123</f>
        <v>44197</v>
      </c>
      <c r="H1114" s="13" t="str">
        <f>'[1]TCE - ANEXO II - Preencher'!J1123</f>
        <v>2 - Diarista</v>
      </c>
      <c r="I1114" s="13">
        <f>'[1]TCE - ANEXO II - Preencher'!K1123</f>
        <v>40</v>
      </c>
      <c r="J1114" s="15">
        <f>'[1]TCE - ANEXO II - Preencher'!L1123</f>
        <v>2055.94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715.62</v>
      </c>
      <c r="N1114" s="16">
        <f>'[1]TCE - ANEXO II - Preencher'!S1123</f>
        <v>813.99</v>
      </c>
      <c r="O1114" s="17">
        <f>'[1]TCE - ANEXO II - Preencher'!W1123</f>
        <v>1144.8900000000001</v>
      </c>
      <c r="P1114" s="18">
        <f>'[1]TCE - ANEXO II - Preencher'!X1123</f>
        <v>2440.66</v>
      </c>
      <c r="Q1114" s="21"/>
    </row>
    <row r="1115" spans="1:17" x14ac:dyDescent="0.2">
      <c r="A1115" s="8">
        <f>IFERROR(VLOOKUP(B1115,'[1]DADOS (OCULTAR)'!$P$3:$R$56,3,0),"")</f>
        <v>10988301000633</v>
      </c>
      <c r="B1115" s="9" t="str">
        <f>'[1]TCE - ANEXO II - Preencher'!C1124</f>
        <v>HOSPITAL PELÓPIDAS SILVEIRA</v>
      </c>
      <c r="C1115" s="10"/>
      <c r="D1115" s="11" t="str">
        <f>'[1]TCE - ANEXO II - Preencher'!E1124</f>
        <v>VIVIANE MENDES DOS SANTOS</v>
      </c>
      <c r="E1115" s="12" t="str">
        <f>IF('[1]TCE - ANEXO II - Preencher'!G1124="4 - Assistência Odontológica","2 - Outros Profissionais da saúde",'[1]TCE - ANEXO II - Preencher'!G1124)</f>
        <v>2 - Outros Profissionais da Saúde</v>
      </c>
      <c r="F1115" s="13" t="str">
        <f>'[1]TCE - ANEXO II - Preencher'!H1124</f>
        <v>2237-05</v>
      </c>
      <c r="G1115" s="14">
        <f>'[1]TCE - ANEXO II - Preencher'!I1124</f>
        <v>44197</v>
      </c>
      <c r="H1115" s="13" t="str">
        <f>'[1]TCE - ANEXO II - Preencher'!J1124</f>
        <v>1 - Plantonista</v>
      </c>
      <c r="I1115" s="13">
        <f>'[1]TCE - ANEXO II - Preencher'!K1124</f>
        <v>44</v>
      </c>
      <c r="J1115" s="15">
        <f>'[1]TCE - ANEXO II - Preencher'!L1124</f>
        <v>1100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388.08</v>
      </c>
      <c r="N1115" s="16">
        <f>'[1]TCE - ANEXO II - Preencher'!S1124</f>
        <v>0</v>
      </c>
      <c r="O1115" s="17">
        <f>'[1]TCE - ANEXO II - Preencher'!W1124</f>
        <v>363.3</v>
      </c>
      <c r="P1115" s="18">
        <f>'[1]TCE - ANEXO II - Preencher'!X1124</f>
        <v>1124.78</v>
      </c>
      <c r="Q1115" s="21"/>
    </row>
    <row r="1116" spans="1:17" x14ac:dyDescent="0.2">
      <c r="A1116" s="8">
        <f>IFERROR(VLOOKUP(B1116,'[1]DADOS (OCULTAR)'!$P$3:$R$56,3,0),"")</f>
        <v>10988301000633</v>
      </c>
      <c r="B1116" s="9" t="str">
        <f>'[1]TCE - ANEXO II - Preencher'!C1125</f>
        <v>HOSPITAL PELÓPIDAS SILVEIRA</v>
      </c>
      <c r="C1116" s="10"/>
      <c r="D1116" s="11" t="str">
        <f>'[1]TCE - ANEXO II - Preencher'!E1125</f>
        <v>VIVIANE RODRIGUES DA SILVA</v>
      </c>
      <c r="E1116" s="12" t="str">
        <f>IF('[1]TCE - ANEXO II - Preencher'!G1125="4 - Assistência Odontológica","2 - Outros Profissionais da saúde",'[1]TCE - ANEXO II - Preencher'!G1125)</f>
        <v>2 - Outros Profissionais da Saúde</v>
      </c>
      <c r="F1116" s="13" t="str">
        <f>'[1]TCE - ANEXO II - Preencher'!H1125</f>
        <v>3222-15</v>
      </c>
      <c r="G1116" s="14">
        <f>'[1]TCE - ANEXO II - Preencher'!I1125</f>
        <v>44197</v>
      </c>
      <c r="H1116" s="13" t="str">
        <f>'[1]TCE - ANEXO II - Preencher'!J1125</f>
        <v>2 - Diarista</v>
      </c>
      <c r="I1116" s="13">
        <f>'[1]TCE - ANEXO II - Preencher'!K1125</f>
        <v>44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1334.01</v>
      </c>
      <c r="P1116" s="18">
        <f>'[1]TCE - ANEXO II - Preencher'!X1125</f>
        <v>0</v>
      </c>
      <c r="Q1116" s="21"/>
    </row>
    <row r="1117" spans="1:17" x14ac:dyDescent="0.2">
      <c r="A1117" s="8">
        <f>IFERROR(VLOOKUP(B1117,'[1]DADOS (OCULTAR)'!$P$3:$R$56,3,0),"")</f>
        <v>10988301000633</v>
      </c>
      <c r="B1117" s="9" t="str">
        <f>'[1]TCE - ANEXO II - Preencher'!C1126</f>
        <v>HOSPITAL PELÓPIDAS SILVEIRA</v>
      </c>
      <c r="C1117" s="10"/>
      <c r="D1117" s="11" t="str">
        <f>'[1]TCE - ANEXO II - Preencher'!E1126</f>
        <v>VIVIANE XAVIER BARBOSA</v>
      </c>
      <c r="E1117" s="12" t="str">
        <f>IF('[1]TCE - ANEXO II - Preencher'!G1126="4 - Assistência Odontológica","2 - Outros Profissionais da saúde",'[1]TCE - ANEXO II - Preencher'!G1126)</f>
        <v>2 - Outros Profissionais da Saúde</v>
      </c>
      <c r="F1117" s="13" t="str">
        <f>'[1]TCE - ANEXO II - Preencher'!H1126</f>
        <v>2236-05</v>
      </c>
      <c r="G1117" s="14">
        <f>'[1]TCE - ANEXO II - Preencher'!I1126</f>
        <v>44197</v>
      </c>
      <c r="H1117" s="13" t="str">
        <f>'[1]TCE - ANEXO II - Preencher'!J1126</f>
        <v>2 - Diarista</v>
      </c>
      <c r="I1117" s="13">
        <f>'[1]TCE - ANEXO II - Preencher'!K1126</f>
        <v>30</v>
      </c>
      <c r="J1117" s="15">
        <f>'[1]TCE - ANEXO II - Preencher'!L1126</f>
        <v>2005.76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599.9</v>
      </c>
      <c r="N1117" s="16">
        <f>'[1]TCE - ANEXO II - Preencher'!S1126</f>
        <v>501.44</v>
      </c>
      <c r="O1117" s="17">
        <f>'[1]TCE - ANEXO II - Preencher'!W1126</f>
        <v>358.7</v>
      </c>
      <c r="P1117" s="18">
        <f>'[1]TCE - ANEXO II - Preencher'!X1126</f>
        <v>2748.4</v>
      </c>
      <c r="Q1117" s="21"/>
    </row>
    <row r="1118" spans="1:17" x14ac:dyDescent="0.2">
      <c r="A1118" s="8">
        <f>IFERROR(VLOOKUP(B1118,'[1]DADOS (OCULTAR)'!$P$3:$R$56,3,0),"")</f>
        <v>10988301000633</v>
      </c>
      <c r="B1118" s="9" t="str">
        <f>'[1]TCE - ANEXO II - Preencher'!C1127</f>
        <v>HOSPITAL PELÓPIDAS SILVEIRA</v>
      </c>
      <c r="C1118" s="10"/>
      <c r="D1118" s="11" t="str">
        <f>'[1]TCE - ANEXO II - Preencher'!E1127</f>
        <v>WAGNER SOARES DA SILVA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 t="str">
        <f>'[1]TCE - ANEXO II - Preencher'!H1127</f>
        <v>3241-15</v>
      </c>
      <c r="G1118" s="14">
        <f>'[1]TCE - ANEXO II - Preencher'!I1127</f>
        <v>44197</v>
      </c>
      <c r="H1118" s="13" t="str">
        <f>'[1]TCE - ANEXO II - Preencher'!J1127</f>
        <v>1 - Plantonista</v>
      </c>
      <c r="I1118" s="13">
        <f>'[1]TCE - ANEXO II - Preencher'!K1127</f>
        <v>24</v>
      </c>
      <c r="J1118" s="15">
        <f>'[1]TCE - ANEXO II - Preencher'!L1127</f>
        <v>0</v>
      </c>
      <c r="K1118" s="15">
        <f>'[1]TCE - ANEXO II - Preencher'!P1127</f>
        <v>5235.57</v>
      </c>
      <c r="L1118" s="15">
        <f>'[1]TCE - ANEXO II - Preencher'!Q1127</f>
        <v>0</v>
      </c>
      <c r="M1118" s="15">
        <f>'[1]TCE - ANEXO II - Preencher'!R1127</f>
        <v>1170.48</v>
      </c>
      <c r="N1118" s="16">
        <f>'[1]TCE - ANEXO II - Preencher'!S1127</f>
        <v>0</v>
      </c>
      <c r="O1118" s="17">
        <f>'[1]TCE - ANEXO II - Preencher'!W1127</f>
        <v>5546.23</v>
      </c>
      <c r="P1118" s="18">
        <f>'[1]TCE - ANEXO II - Preencher'!X1127</f>
        <v>859.81999999999971</v>
      </c>
      <c r="Q1118" s="21"/>
    </row>
    <row r="1119" spans="1:17" x14ac:dyDescent="0.2">
      <c r="A1119" s="8">
        <f>IFERROR(VLOOKUP(B1119,'[1]DADOS (OCULTAR)'!$P$3:$R$56,3,0),"")</f>
        <v>10988301000633</v>
      </c>
      <c r="B1119" s="9" t="str">
        <f>'[1]TCE - ANEXO II - Preencher'!C1128</f>
        <v>HOSPITAL PELÓPIDAS SILVEIRA</v>
      </c>
      <c r="C1119" s="10"/>
      <c r="D1119" s="11" t="str">
        <f>'[1]TCE - ANEXO II - Preencher'!E1128</f>
        <v>WALKIRYA SABOIA NEVES</v>
      </c>
      <c r="E1119" s="12" t="str">
        <f>IF('[1]TCE - ANEXO II - Preencher'!G1128="4 - Assistência Odontológica","2 - Outros Profissionais da saúde",'[1]TCE - ANEXO II - Preencher'!G1128)</f>
        <v>2 - Outros Profissionais da Saúde</v>
      </c>
      <c r="F1119" s="13" t="str">
        <f>'[1]TCE - ANEXO II - Preencher'!H1128</f>
        <v>5152-05</v>
      </c>
      <c r="G1119" s="14">
        <f>'[1]TCE - ANEXO II - Preencher'!I1128</f>
        <v>44197</v>
      </c>
      <c r="H1119" s="13" t="str">
        <f>'[1]TCE - ANEXO II - Preencher'!J1128</f>
        <v>1 - Plantonista</v>
      </c>
      <c r="I1119" s="13">
        <f>'[1]TCE - ANEXO II - Preencher'!K1128</f>
        <v>44</v>
      </c>
      <c r="J1119" s="15">
        <f>'[1]TCE - ANEXO II - Preencher'!L1128</f>
        <v>990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330</v>
      </c>
      <c r="N1119" s="16">
        <f>'[1]TCE - ANEXO II - Preencher'!S1128</f>
        <v>0</v>
      </c>
      <c r="O1119" s="17">
        <f>'[1]TCE - ANEXO II - Preencher'!W1128</f>
        <v>518.59</v>
      </c>
      <c r="P1119" s="18">
        <f>'[1]TCE - ANEXO II - Preencher'!X1128</f>
        <v>801.41</v>
      </c>
      <c r="Q1119" s="21"/>
    </row>
    <row r="1120" spans="1:17" x14ac:dyDescent="0.2">
      <c r="A1120" s="8">
        <f>IFERROR(VLOOKUP(B1120,'[1]DADOS (OCULTAR)'!$P$3:$R$56,3,0),"")</f>
        <v>10988301000633</v>
      </c>
      <c r="B1120" s="9" t="str">
        <f>'[1]TCE - ANEXO II - Preencher'!C1129</f>
        <v>HOSPITAL PELÓPIDAS SILVEIRA</v>
      </c>
      <c r="C1120" s="10"/>
      <c r="D1120" s="11" t="str">
        <f>'[1]TCE - ANEXO II - Preencher'!E1129</f>
        <v>WALMERY MARLUCE FEITOSA TAVARES</v>
      </c>
      <c r="E1120" s="12" t="str">
        <f>IF('[1]TCE - ANEXO II - Preencher'!G1129="4 - Assistência Odontológica","2 - Outros Profissionais da saúde",'[1]TCE - ANEXO II - Preencher'!G1129)</f>
        <v>2 - Outros Profissionais da Saúde</v>
      </c>
      <c r="F1120" s="13" t="str">
        <f>'[1]TCE - ANEXO II - Preencher'!H1129</f>
        <v>2237-10</v>
      </c>
      <c r="G1120" s="14">
        <f>'[1]TCE - ANEXO II - Preencher'!I1129</f>
        <v>44197</v>
      </c>
      <c r="H1120" s="13" t="str">
        <f>'[1]TCE - ANEXO II - Preencher'!J1129</f>
        <v>1 - Plantonista</v>
      </c>
      <c r="I1120" s="13">
        <f>'[1]TCE - ANEXO II - Preencher'!K1129</f>
        <v>44</v>
      </c>
      <c r="J1120" s="15">
        <f>'[1]TCE - ANEXO II - Preencher'!L1129</f>
        <v>0</v>
      </c>
      <c r="K1120" s="15">
        <f>'[1]TCE - ANEXO II - Preencher'!P1129</f>
        <v>4491.3999999999996</v>
      </c>
      <c r="L1120" s="15">
        <f>'[1]TCE - ANEXO II - Preencher'!Q1129</f>
        <v>0</v>
      </c>
      <c r="M1120" s="15">
        <f>'[1]TCE - ANEXO II - Preencher'!R1129</f>
        <v>146.41</v>
      </c>
      <c r="N1120" s="16">
        <f>'[1]TCE - ANEXO II - Preencher'!S1129</f>
        <v>0</v>
      </c>
      <c r="O1120" s="17">
        <f>'[1]TCE - ANEXO II - Preencher'!W1129</f>
        <v>4637.8100000000004</v>
      </c>
      <c r="P1120" s="18">
        <f>'[1]TCE - ANEXO II - Preencher'!X1129</f>
        <v>-9.0949470177292824E-13</v>
      </c>
      <c r="Q1120" s="21"/>
    </row>
    <row r="1121" spans="1:17" x14ac:dyDescent="0.2">
      <c r="A1121" s="8">
        <f>IFERROR(VLOOKUP(B1121,'[1]DADOS (OCULTAR)'!$P$3:$R$56,3,0),"")</f>
        <v>10988301000633</v>
      </c>
      <c r="B1121" s="9" t="str">
        <f>'[1]TCE - ANEXO II - Preencher'!C1130</f>
        <v>HOSPITAL PELÓPIDAS SILVEIRA</v>
      </c>
      <c r="C1121" s="10"/>
      <c r="D1121" s="11" t="str">
        <f>'[1]TCE - ANEXO II - Preencher'!E1130</f>
        <v>WANIERY DE LIMA SILVA</v>
      </c>
      <c r="E1121" s="12" t="str">
        <f>IF('[1]TCE - ANEXO II - Preencher'!G1130="4 - Assistência Odontológica","2 - Outros Profissionais da saúde",'[1]TCE - ANEXO II - Preencher'!G1130)</f>
        <v>2 - Outros Profissionais da Saúde</v>
      </c>
      <c r="F1121" s="13" t="str">
        <f>'[1]TCE - ANEXO II - Preencher'!H1130</f>
        <v>2516-05</v>
      </c>
      <c r="G1121" s="14">
        <f>'[1]TCE - ANEXO II - Preencher'!I1130</f>
        <v>44197</v>
      </c>
      <c r="H1121" s="13" t="str">
        <f>'[1]TCE - ANEXO II - Preencher'!J1130</f>
        <v>1 - Plantonista</v>
      </c>
      <c r="I1121" s="13">
        <f>'[1]TCE - ANEXO II - Preencher'!K1130</f>
        <v>30</v>
      </c>
      <c r="J1121" s="15">
        <f>'[1]TCE - ANEXO II - Preencher'!L1130</f>
        <v>1809.72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310.49</v>
      </c>
      <c r="N1121" s="16">
        <f>'[1]TCE - ANEXO II - Preencher'!S1130</f>
        <v>452.43</v>
      </c>
      <c r="O1121" s="17">
        <f>'[1]TCE - ANEXO II - Preencher'!W1130</f>
        <v>404.06</v>
      </c>
      <c r="P1121" s="18">
        <f>'[1]TCE - ANEXO II - Preencher'!X1130</f>
        <v>2168.58</v>
      </c>
      <c r="Q1121" s="21"/>
    </row>
    <row r="1122" spans="1:17" x14ac:dyDescent="0.2">
      <c r="A1122" s="8">
        <f>IFERROR(VLOOKUP(B1122,'[1]DADOS (OCULTAR)'!$P$3:$R$56,3,0),"")</f>
        <v>10988301000633</v>
      </c>
      <c r="B1122" s="9" t="str">
        <f>'[1]TCE - ANEXO II - Preencher'!C1131</f>
        <v>HOSPITAL PELÓPIDAS SILVEIRA</v>
      </c>
      <c r="C1122" s="10"/>
      <c r="D1122" s="11" t="str">
        <f>'[1]TCE - ANEXO II - Preencher'!E1131</f>
        <v>WELLINGTON OLIVEIRA DA SILVA</v>
      </c>
      <c r="E1122" s="12" t="str">
        <f>IF('[1]TCE - ANEXO II - Preencher'!G1131="4 - Assistência Odontológica","2 - Outros Profissionais da saúde",'[1]TCE - ANEXO II - Preencher'!G1131)</f>
        <v>3 - Administrativo</v>
      </c>
      <c r="F1122" s="13" t="str">
        <f>'[1]TCE - ANEXO II - Preencher'!H1131</f>
        <v>5174-10</v>
      </c>
      <c r="G1122" s="14">
        <f>'[1]TCE - ANEXO II - Preencher'!I1131</f>
        <v>44197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1100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51.27</v>
      </c>
      <c r="N1122" s="16">
        <f>'[1]TCE - ANEXO II - Preencher'!S1131</f>
        <v>0</v>
      </c>
      <c r="O1122" s="17">
        <f>'[1]TCE - ANEXO II - Preencher'!W1131</f>
        <v>645.89</v>
      </c>
      <c r="P1122" s="18">
        <f>'[1]TCE - ANEXO II - Preencher'!X1131</f>
        <v>505.38</v>
      </c>
      <c r="Q1122" s="21"/>
    </row>
    <row r="1123" spans="1:17" x14ac:dyDescent="0.2">
      <c r="A1123" s="8">
        <f>IFERROR(VLOOKUP(B1123,'[1]DADOS (OCULTAR)'!$P$3:$R$56,3,0),"")</f>
        <v>10988301000633</v>
      </c>
      <c r="B1123" s="9" t="str">
        <f>'[1]TCE - ANEXO II - Preencher'!C1132</f>
        <v>HOSPITAL PELÓPIDAS SILVEIRA</v>
      </c>
      <c r="C1123" s="10"/>
      <c r="D1123" s="11" t="str">
        <f>'[1]TCE - ANEXO II - Preencher'!E1132</f>
        <v>WELLITANIA MARIA BEZERRA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 t="str">
        <f>'[1]TCE - ANEXO II - Preencher'!H1132</f>
        <v>2235-05</v>
      </c>
      <c r="G1123" s="14">
        <f>'[1]TCE - ANEXO II - Preencher'!I1132</f>
        <v>44197</v>
      </c>
      <c r="H1123" s="13" t="str">
        <f>'[1]TCE - ANEXO II - Preencher'!J1132</f>
        <v>1 - Plantonista</v>
      </c>
      <c r="I1123" s="13">
        <f>'[1]TCE - ANEXO II - Preencher'!K1132</f>
        <v>40</v>
      </c>
      <c r="J1123" s="15">
        <f>'[1]TCE - ANEXO II - Preencher'!L1132</f>
        <v>2055.94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2842.29</v>
      </c>
      <c r="N1123" s="16">
        <f>'[1]TCE - ANEXO II - Preencher'!S1132</f>
        <v>513.99</v>
      </c>
      <c r="O1123" s="17">
        <f>'[1]TCE - ANEXO II - Preencher'!W1132</f>
        <v>1085.6099999999999</v>
      </c>
      <c r="P1123" s="18">
        <f>'[1]TCE - ANEXO II - Preencher'!X1132</f>
        <v>4326.6099999999997</v>
      </c>
      <c r="Q1123" s="21"/>
    </row>
    <row r="1124" spans="1:17" x14ac:dyDescent="0.2">
      <c r="A1124" s="8">
        <f>IFERROR(VLOOKUP(B1124,'[1]DADOS (OCULTAR)'!$P$3:$R$56,3,0),"")</f>
        <v>10988301000633</v>
      </c>
      <c r="B1124" s="9" t="str">
        <f>'[1]TCE - ANEXO II - Preencher'!C1133</f>
        <v>HOSPITAL PELÓPIDAS SILVEIRA</v>
      </c>
      <c r="C1124" s="10"/>
      <c r="D1124" s="11" t="str">
        <f>'[1]TCE - ANEXO II - Preencher'!E1133</f>
        <v>WESLEY FERNANDO BARBOZA DA SILVA</v>
      </c>
      <c r="E1124" s="12" t="str">
        <f>IF('[1]TCE - ANEXO II - Preencher'!G1133="4 - Assistência Odontológica","2 - Outros Profissionais da saúde",'[1]TCE - ANEXO II - Preencher'!G1133)</f>
        <v>2 - Outros Profissionais da Saúde</v>
      </c>
      <c r="F1124" s="13" t="str">
        <f>'[1]TCE - ANEXO II - Preencher'!H1133</f>
        <v>3222-05</v>
      </c>
      <c r="G1124" s="14">
        <f>'[1]TCE - ANEXO II - Preencher'!I1133</f>
        <v>44197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1100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295.67</v>
      </c>
      <c r="N1124" s="16">
        <f>'[1]TCE - ANEXO II - Preencher'!S1133</f>
        <v>0</v>
      </c>
      <c r="O1124" s="17">
        <f>'[1]TCE - ANEXO II - Preencher'!W1133</f>
        <v>194.22</v>
      </c>
      <c r="P1124" s="18">
        <f>'[1]TCE - ANEXO II - Preencher'!X1133</f>
        <v>1201.45</v>
      </c>
      <c r="Q1124" s="21"/>
    </row>
    <row r="1125" spans="1:17" x14ac:dyDescent="0.2">
      <c r="A1125" s="8">
        <f>IFERROR(VLOOKUP(B1125,'[1]DADOS (OCULTAR)'!$P$3:$R$56,3,0),"")</f>
        <v>10988301000633</v>
      </c>
      <c r="B1125" s="9" t="str">
        <f>'[1]TCE - ANEXO II - Preencher'!C1134</f>
        <v>HOSPITAL PELÓPIDAS SILVEIRA</v>
      </c>
      <c r="C1125" s="10"/>
      <c r="D1125" s="11" t="str">
        <f>'[1]TCE - ANEXO II - Preencher'!E1134</f>
        <v>WILDINALDA NORMANDY DE SANTANA</v>
      </c>
      <c r="E1125" s="12" t="str">
        <f>IF('[1]TCE - ANEXO II - Preencher'!G1134="4 - Assistência Odontológica","2 - Outros Profissionais da saúde",'[1]TCE - ANEXO II - Preencher'!G1134)</f>
        <v>2 - Outros Profissionais da Saúde</v>
      </c>
      <c r="F1125" s="13" t="str">
        <f>'[1]TCE - ANEXO II - Preencher'!H1134</f>
        <v>2235-05</v>
      </c>
      <c r="G1125" s="14">
        <f>'[1]TCE - ANEXO II - Preencher'!I1134</f>
        <v>44197</v>
      </c>
      <c r="H1125" s="13" t="str">
        <f>'[1]TCE - ANEXO II - Preencher'!J1134</f>
        <v>1 - Plantonista</v>
      </c>
      <c r="I1125" s="13">
        <f>'[1]TCE - ANEXO II - Preencher'!K1134</f>
        <v>40</v>
      </c>
      <c r="J1125" s="15">
        <f>'[1]TCE - ANEXO II - Preencher'!L1134</f>
        <v>0</v>
      </c>
      <c r="K1125" s="15">
        <f>'[1]TCE - ANEXO II - Preencher'!P1134</f>
        <v>5954.87</v>
      </c>
      <c r="L1125" s="15">
        <f>'[1]TCE - ANEXO II - Preencher'!Q1134</f>
        <v>0</v>
      </c>
      <c r="M1125" s="15">
        <f>'[1]TCE - ANEXO II - Preencher'!R1134</f>
        <v>1357.9</v>
      </c>
      <c r="N1125" s="16">
        <f>'[1]TCE - ANEXO II - Preencher'!S1134</f>
        <v>0</v>
      </c>
      <c r="O1125" s="17">
        <f>'[1]TCE - ANEXO II - Preencher'!W1134</f>
        <v>6029.82</v>
      </c>
      <c r="P1125" s="18">
        <f>'[1]TCE - ANEXO II - Preencher'!X1134</f>
        <v>1282.9500000000007</v>
      </c>
      <c r="Q1125" s="21"/>
    </row>
    <row r="1126" spans="1:17" x14ac:dyDescent="0.2">
      <c r="A1126" s="8">
        <f>IFERROR(VLOOKUP(B1126,'[1]DADOS (OCULTAR)'!$P$3:$R$56,3,0),"")</f>
        <v>10988301000633</v>
      </c>
      <c r="B1126" s="9" t="str">
        <f>'[1]TCE - ANEXO II - Preencher'!C1135</f>
        <v>HOSPITAL PELÓPIDAS SILVEIRA</v>
      </c>
      <c r="C1126" s="10"/>
      <c r="D1126" s="11" t="str">
        <f>'[1]TCE - ANEXO II - Preencher'!E1135</f>
        <v>WILLAMS FERREIRA DE SANTANA</v>
      </c>
      <c r="E1126" s="12" t="str">
        <f>IF('[1]TCE - ANEXO II - Preencher'!G1135="4 - Assistência Odontológica","2 - Outros Profissionais da saúde",'[1]TCE - ANEXO II - Preencher'!G1135)</f>
        <v>2 - Outros Profissionais da Saúde</v>
      </c>
      <c r="F1126" s="13" t="str">
        <f>'[1]TCE - ANEXO II - Preencher'!H1135</f>
        <v>5211-30</v>
      </c>
      <c r="G1126" s="14">
        <f>'[1]TCE - ANEXO II - Preencher'!I1135</f>
        <v>44197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1100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360</v>
      </c>
      <c r="N1126" s="16">
        <f>'[1]TCE - ANEXO II - Preencher'!S1135</f>
        <v>0</v>
      </c>
      <c r="O1126" s="17">
        <f>'[1]TCE - ANEXO II - Preencher'!W1135</f>
        <v>211.36</v>
      </c>
      <c r="P1126" s="18">
        <f>'[1]TCE - ANEXO II - Preencher'!X1135</f>
        <v>1248.6399999999999</v>
      </c>
      <c r="Q1126" s="21"/>
    </row>
    <row r="1127" spans="1:17" x14ac:dyDescent="0.2">
      <c r="A1127" s="8">
        <f>IFERROR(VLOOKUP(B1127,'[1]DADOS (OCULTAR)'!$P$3:$R$56,3,0),"")</f>
        <v>10988301000633</v>
      </c>
      <c r="B1127" s="9" t="str">
        <f>'[1]TCE - ANEXO II - Preencher'!C1136</f>
        <v>HOSPITAL PELÓPIDAS SILVEIRA</v>
      </c>
      <c r="C1127" s="10"/>
      <c r="D1127" s="11" t="str">
        <f>'[1]TCE - ANEXO II - Preencher'!E1136</f>
        <v>WILLAMS OLIVEIRA DA SILVA</v>
      </c>
      <c r="E1127" s="12" t="str">
        <f>IF('[1]TCE - ANEXO II - Preencher'!G1136="4 - Assistência Odontológica","2 - Outros Profissionais da saúde",'[1]TCE - ANEXO II - Preencher'!G1136)</f>
        <v>3 - Administrativo</v>
      </c>
      <c r="F1127" s="13" t="str">
        <f>'[1]TCE - ANEXO II - Preencher'!H1136</f>
        <v>4141-05</v>
      </c>
      <c r="G1127" s="14">
        <f>'[1]TCE - ANEXO II - Preencher'!I1136</f>
        <v>44197</v>
      </c>
      <c r="H1127" s="13" t="str">
        <f>'[1]TCE - ANEXO II - Preencher'!J1136</f>
        <v>2 - Diarista</v>
      </c>
      <c r="I1127" s="13">
        <f>'[1]TCE - ANEXO II - Preencher'!K1136</f>
        <v>44</v>
      </c>
      <c r="J1127" s="15">
        <f>'[1]TCE - ANEXO II - Preencher'!L1136</f>
        <v>1137.8800000000001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204.65</v>
      </c>
      <c r="N1127" s="16">
        <f>'[1]TCE - ANEXO II - Preencher'!S1136</f>
        <v>135</v>
      </c>
      <c r="O1127" s="17">
        <f>'[1]TCE - ANEXO II - Preencher'!W1136</f>
        <v>654.29</v>
      </c>
      <c r="P1127" s="18">
        <f>'[1]TCE - ANEXO II - Preencher'!X1136</f>
        <v>823.24000000000024</v>
      </c>
      <c r="Q1127" s="21"/>
    </row>
    <row r="1128" spans="1:17" x14ac:dyDescent="0.2">
      <c r="A1128" s="8">
        <f>IFERROR(VLOOKUP(B1128,'[1]DADOS (OCULTAR)'!$P$3:$R$56,3,0),"")</f>
        <v>10988301000633</v>
      </c>
      <c r="B1128" s="9" t="str">
        <f>'[1]TCE - ANEXO II - Preencher'!C1137</f>
        <v>HOSPITAL PELÓPIDAS SILVEIRA</v>
      </c>
      <c r="C1128" s="10"/>
      <c r="D1128" s="11" t="str">
        <f>'[1]TCE - ANEXO II - Preencher'!E1137</f>
        <v>WILLIAM CHRISTIAN DA SILVA LIRA</v>
      </c>
      <c r="E1128" s="12" t="str">
        <f>IF('[1]TCE - ANEXO II - Preencher'!G1137="4 - Assistência Odontológica","2 - Outros Profissionais da saúde",'[1]TCE - ANEXO II - Preencher'!G1137)</f>
        <v>2 - Outros Profissionais da Saúde</v>
      </c>
      <c r="F1128" s="13" t="str">
        <f>'[1]TCE - ANEXO II - Preencher'!H1137</f>
        <v>2234-05</v>
      </c>
      <c r="G1128" s="14">
        <f>'[1]TCE - ANEXO II - Preencher'!I1137</f>
        <v>44197</v>
      </c>
      <c r="H1128" s="13" t="str">
        <f>'[1]TCE - ANEXO II - Preencher'!J1137</f>
        <v>2 - Diarista</v>
      </c>
      <c r="I1128" s="13">
        <f>'[1]TCE - ANEXO II - Preencher'!K1137</f>
        <v>40</v>
      </c>
      <c r="J1128" s="15">
        <f>'[1]TCE - ANEXO II - Preencher'!L1137</f>
        <v>3760.03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337.2</v>
      </c>
      <c r="N1128" s="16">
        <f>'[1]TCE - ANEXO II - Preencher'!S1137</f>
        <v>940.12</v>
      </c>
      <c r="O1128" s="17">
        <f>'[1]TCE - ANEXO II - Preencher'!W1137</f>
        <v>946.79</v>
      </c>
      <c r="P1128" s="18">
        <f>'[1]TCE - ANEXO II - Preencher'!X1137</f>
        <v>4090.5600000000004</v>
      </c>
      <c r="Q1128" s="21"/>
    </row>
    <row r="1129" spans="1:17" x14ac:dyDescent="0.2">
      <c r="A1129" s="8">
        <f>IFERROR(VLOOKUP(B1129,'[1]DADOS (OCULTAR)'!$P$3:$R$56,3,0),"")</f>
        <v>10988301000633</v>
      </c>
      <c r="B1129" s="9" t="str">
        <f>'[1]TCE - ANEXO II - Preencher'!C1138</f>
        <v>HOSPITAL PELÓPIDAS SILVEIRA</v>
      </c>
      <c r="C1129" s="10"/>
      <c r="D1129" s="11" t="str">
        <f>'[1]TCE - ANEXO II - Preencher'!E1138</f>
        <v>WILLIAM MARIO GOMES DOS SANTOS</v>
      </c>
      <c r="E1129" s="12" t="str">
        <f>IF('[1]TCE - ANEXO II - Preencher'!G1138="4 - Assistência Odontológica","2 - Outros Profissionais da saúde",'[1]TCE - ANEXO II - Preencher'!G1138)</f>
        <v>2 - Outros Profissionais da Saúde</v>
      </c>
      <c r="F1129" s="13" t="str">
        <f>'[1]TCE - ANEXO II - Preencher'!H1138</f>
        <v>5211-30</v>
      </c>
      <c r="G1129" s="14">
        <f>'[1]TCE - ANEXO II - Preencher'!I1138</f>
        <v>44197</v>
      </c>
      <c r="H1129" s="13" t="str">
        <f>'[1]TCE - ANEXO II - Preencher'!J1138</f>
        <v>1 - Plantonista</v>
      </c>
      <c r="I1129" s="13">
        <f>'[1]TCE - ANEXO II - Preencher'!K1138</f>
        <v>44</v>
      </c>
      <c r="J1129" s="15">
        <f>'[1]TCE - ANEXO II - Preencher'!L1138</f>
        <v>1100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173.2</v>
      </c>
      <c r="P1129" s="18">
        <f>'[1]TCE - ANEXO II - Preencher'!X1138</f>
        <v>926.8</v>
      </c>
      <c r="Q1129" s="21"/>
    </row>
    <row r="1130" spans="1:17" x14ac:dyDescent="0.2">
      <c r="A1130" s="8">
        <f>IFERROR(VLOOKUP(B1130,'[1]DADOS (OCULTAR)'!$P$3:$R$56,3,0),"")</f>
        <v>10988301000633</v>
      </c>
      <c r="B1130" s="9" t="str">
        <f>'[1]TCE - ANEXO II - Preencher'!C1139</f>
        <v>HOSPITAL PELÓPIDAS SILVEIRA</v>
      </c>
      <c r="C1130" s="10"/>
      <c r="D1130" s="11" t="str">
        <f>'[1]TCE - ANEXO II - Preencher'!E1139</f>
        <v>WILLIMA MARIA DE SOUZA BESERRA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2515-10</v>
      </c>
      <c r="G1130" s="14">
        <f>'[1]TCE - ANEXO II - Preencher'!I1139</f>
        <v>44197</v>
      </c>
      <c r="H1130" s="13" t="str">
        <f>'[1]TCE - ANEXO II - Preencher'!J1139</f>
        <v>2 - Diarista</v>
      </c>
      <c r="I1130" s="13">
        <f>'[1]TCE - ANEXO II - Preencher'!K1139</f>
        <v>30</v>
      </c>
      <c r="J1130" s="15">
        <f>'[1]TCE - ANEXO II - Preencher'!L1139</f>
        <v>1707.26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422.08</v>
      </c>
      <c r="N1130" s="16">
        <f>'[1]TCE - ANEXO II - Preencher'!S1139</f>
        <v>726.82</v>
      </c>
      <c r="O1130" s="17">
        <f>'[1]TCE - ANEXO II - Preencher'!W1139</f>
        <v>312.02999999999997</v>
      </c>
      <c r="P1130" s="18">
        <f>'[1]TCE - ANEXO II - Preencher'!X1139</f>
        <v>2544.13</v>
      </c>
      <c r="Q1130" s="21"/>
    </row>
    <row r="1131" spans="1:17" x14ac:dyDescent="0.2">
      <c r="A1131" s="8">
        <f>IFERROR(VLOOKUP(B1131,'[1]DADOS (OCULTAR)'!$P$3:$R$56,3,0),"")</f>
        <v>10988301000633</v>
      </c>
      <c r="B1131" s="9" t="str">
        <f>'[1]TCE - ANEXO II - Preencher'!C1140</f>
        <v>HOSPITAL PELÓPIDAS SILVEIRA</v>
      </c>
      <c r="C1131" s="10"/>
      <c r="D1131" s="11" t="str">
        <f>'[1]TCE - ANEXO II - Preencher'!E1140</f>
        <v>WILMA BRASILIANO DOS SANTOS</v>
      </c>
      <c r="E1131" s="12" t="str">
        <f>IF('[1]TCE - ANEXO II - Preencher'!G1140="4 - Assistência Odontológica","2 - Outros Profissionais da saúde",'[1]TCE - ANEXO II - Preencher'!G1140)</f>
        <v>2 - Outros Profissionais da Saúde</v>
      </c>
      <c r="F1131" s="13" t="str">
        <f>'[1]TCE - ANEXO II - Preencher'!H1140</f>
        <v>3222-05</v>
      </c>
      <c r="G1131" s="14">
        <f>'[1]TCE - ANEXO II - Preencher'!I1140</f>
        <v>44197</v>
      </c>
      <c r="H1131" s="13" t="str">
        <f>'[1]TCE - ANEXO II - Preencher'!J1140</f>
        <v>1 - Plantonista</v>
      </c>
      <c r="I1131" s="13">
        <f>'[1]TCE - ANEXO II - Preencher'!K1140</f>
        <v>44</v>
      </c>
      <c r="J1131" s="15">
        <f>'[1]TCE - ANEXO II - Preencher'!L1140</f>
        <v>1026.67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595.6</v>
      </c>
      <c r="N1131" s="16">
        <f>'[1]TCE - ANEXO II - Preencher'!S1140</f>
        <v>0</v>
      </c>
      <c r="O1131" s="17">
        <f>'[1]TCE - ANEXO II - Preencher'!W1140</f>
        <v>589.65</v>
      </c>
      <c r="P1131" s="18">
        <f>'[1]TCE - ANEXO II - Preencher'!X1140</f>
        <v>1032.6199999999999</v>
      </c>
      <c r="Q1131" s="21"/>
    </row>
    <row r="1132" spans="1:17" x14ac:dyDescent="0.2">
      <c r="A1132" s="8">
        <f>IFERROR(VLOOKUP(B1132,'[1]DADOS (OCULTAR)'!$P$3:$R$56,3,0),"")</f>
        <v>10988301000633</v>
      </c>
      <c r="B1132" s="9" t="str">
        <f>'[1]TCE - ANEXO II - Preencher'!C1141</f>
        <v>HOSPITAL PELÓPIDAS SILVEIRA</v>
      </c>
      <c r="C1132" s="10"/>
      <c r="D1132" s="11" t="str">
        <f>'[1]TCE - ANEXO II - Preencher'!E1141</f>
        <v>WILTON GUEDES ALEXANDRE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7823-20</v>
      </c>
      <c r="G1132" s="14">
        <f>'[1]TCE - ANEXO II - Preencher'!I1141</f>
        <v>44197</v>
      </c>
      <c r="H1132" s="13" t="str">
        <f>'[1]TCE - ANEXO II - Preencher'!J1141</f>
        <v>1 - Plantonista</v>
      </c>
      <c r="I1132" s="13">
        <f>'[1]TCE - ANEXO II - Preencher'!K1141</f>
        <v>44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2004.58</v>
      </c>
      <c r="P1132" s="18">
        <f>'[1]TCE - ANEXO II - Preencher'!X1141</f>
        <v>1717.37</v>
      </c>
      <c r="Q1132" s="21"/>
    </row>
    <row r="1133" spans="1:17" x14ac:dyDescent="0.2">
      <c r="A1133" s="8">
        <f>IFERROR(VLOOKUP(B1133,'[1]DADOS (OCULTAR)'!$P$3:$R$56,3,0),"")</f>
        <v>10988301000633</v>
      </c>
      <c r="B1133" s="9" t="str">
        <f>'[1]TCE - ANEXO II - Preencher'!C1142</f>
        <v>HOSPITAL PELÓPIDAS SILVEIRA</v>
      </c>
      <c r="C1133" s="10"/>
      <c r="D1133" s="11" t="str">
        <f>'[1]TCE - ANEXO II - Preencher'!E1142</f>
        <v>WIRAPUAN FELIX CABRAL FILHO</v>
      </c>
      <c r="E1133" s="12" t="str">
        <f>IF('[1]TCE - ANEXO II - Preencher'!G1142="4 - Assistência Odontológica","2 - Outros Profissionais da saúde",'[1]TCE - ANEXO II - Preencher'!G1142)</f>
        <v>3 - Administrativo</v>
      </c>
      <c r="F1133" s="13" t="str">
        <f>'[1]TCE - ANEXO II - Preencher'!H1142</f>
        <v>4110-10</v>
      </c>
      <c r="G1133" s="14">
        <f>'[1]TCE - ANEXO II - Preencher'!I1142</f>
        <v>44197</v>
      </c>
      <c r="H1133" s="13" t="str">
        <f>'[1]TCE - ANEXO II - Preencher'!J1142</f>
        <v>2 - Diarista</v>
      </c>
      <c r="I1133" s="13">
        <f>'[1]TCE - ANEXO II - Preencher'!K1142</f>
        <v>44</v>
      </c>
      <c r="J1133" s="15">
        <f>'[1]TCE - ANEXO II - Preencher'!L1142</f>
        <v>675.81</v>
      </c>
      <c r="K1133" s="15">
        <f>'[1]TCE - ANEXO II - Preencher'!P1142</f>
        <v>2968.64</v>
      </c>
      <c r="L1133" s="15">
        <f>'[1]TCE - ANEXO II - Preencher'!Q1142</f>
        <v>0</v>
      </c>
      <c r="M1133" s="15">
        <f>'[1]TCE - ANEXO II - Preencher'!R1142</f>
        <v>113.42</v>
      </c>
      <c r="N1133" s="16">
        <f>'[1]TCE - ANEXO II - Preencher'!S1142</f>
        <v>0</v>
      </c>
      <c r="O1133" s="17">
        <f>'[1]TCE - ANEXO II - Preencher'!W1142</f>
        <v>3169.07</v>
      </c>
      <c r="P1133" s="18">
        <f>'[1]TCE - ANEXO II - Preencher'!X1142</f>
        <v>588.79999999999973</v>
      </c>
      <c r="Q1133" s="21"/>
    </row>
    <row r="1134" spans="1:17" x14ac:dyDescent="0.2">
      <c r="A1134" s="8">
        <f>IFERROR(VLOOKUP(B1134,'[1]DADOS (OCULTAR)'!$P$3:$R$56,3,0),"")</f>
        <v>10988301000633</v>
      </c>
      <c r="B1134" s="9" t="str">
        <f>'[1]TCE - ANEXO II - Preencher'!C1143</f>
        <v>HOSPITAL PELÓPIDAS SILVEIRA</v>
      </c>
      <c r="C1134" s="10"/>
      <c r="D1134" s="11" t="str">
        <f>'[1]TCE - ANEXO II - Preencher'!E1143</f>
        <v>WIVANESSA DA SILVA BEZERRA</v>
      </c>
      <c r="E1134" s="12" t="str">
        <f>IF('[1]TCE - ANEXO II - Preencher'!G1143="4 - Assistência Odontológica","2 - Outros Profissionais da saúde",'[1]TCE - ANEXO II - Preencher'!G1143)</f>
        <v>2 - Outros Profissionais da Saúde</v>
      </c>
      <c r="F1134" s="13" t="str">
        <f>'[1]TCE - ANEXO II - Preencher'!H1143</f>
        <v>3222-05</v>
      </c>
      <c r="G1134" s="14">
        <f>'[1]TCE - ANEXO II - Preencher'!I1143</f>
        <v>44197</v>
      </c>
      <c r="H1134" s="13" t="str">
        <f>'[1]TCE - ANEXO II - Preencher'!J1143</f>
        <v>1 - Plantonista</v>
      </c>
      <c r="I1134" s="13">
        <f>'[1]TCE - ANEXO II - Preencher'!K1143</f>
        <v>44</v>
      </c>
      <c r="J1134" s="15">
        <f>'[1]TCE - ANEXO II - Preencher'!L1143</f>
        <v>953.33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707.73</v>
      </c>
      <c r="N1134" s="16">
        <f>'[1]TCE - ANEXO II - Preencher'!S1143</f>
        <v>0</v>
      </c>
      <c r="O1134" s="17">
        <f>'[1]TCE - ANEXO II - Preencher'!W1143</f>
        <v>194.35</v>
      </c>
      <c r="P1134" s="18">
        <f>'[1]TCE - ANEXO II - Preencher'!X1143</f>
        <v>1466.71</v>
      </c>
      <c r="Q1134" s="21"/>
    </row>
    <row r="1135" spans="1:17" x14ac:dyDescent="0.2">
      <c r="A1135" s="8">
        <f>IFERROR(VLOOKUP(B1135,'[1]DADOS (OCULTAR)'!$P$3:$R$56,3,0),"")</f>
        <v>10988301000633</v>
      </c>
      <c r="B1135" s="9" t="str">
        <f>'[1]TCE - ANEXO II - Preencher'!C1144</f>
        <v>HOSPITAL PELÓPIDAS SILVEIRA</v>
      </c>
      <c r="C1135" s="10"/>
      <c r="D1135" s="11" t="str">
        <f>'[1]TCE - ANEXO II - Preencher'!E1144</f>
        <v>YARA LUCIA PEREIRA DA SILVA</v>
      </c>
      <c r="E1135" s="12" t="str">
        <f>IF('[1]TCE - ANEXO II - Preencher'!G1144="4 - Assistência Odontológica","2 - Outros Profissionais da saúde",'[1]TCE - ANEXO II - Preencher'!G1144)</f>
        <v>2 - Outros Profissionais da Saúde</v>
      </c>
      <c r="F1135" s="13" t="str">
        <f>'[1]TCE - ANEXO II - Preencher'!H1144</f>
        <v>5211-30</v>
      </c>
      <c r="G1135" s="14">
        <f>'[1]TCE - ANEXO II - Preencher'!I1144</f>
        <v>44197</v>
      </c>
      <c r="H1135" s="13" t="str">
        <f>'[1]TCE - ANEXO II - Preencher'!J1144</f>
        <v>1 - Plantonista</v>
      </c>
      <c r="I1135" s="13">
        <f>'[1]TCE - ANEXO II - Preencher'!K1144</f>
        <v>44</v>
      </c>
      <c r="J1135" s="15">
        <f>'[1]TCE - ANEXO II - Preencher'!L1144</f>
        <v>1100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195</v>
      </c>
      <c r="N1135" s="16">
        <f>'[1]TCE - ANEXO II - Preencher'!S1144</f>
        <v>0</v>
      </c>
      <c r="O1135" s="17">
        <f>'[1]TCE - ANEXO II - Preencher'!W1144</f>
        <v>397.15</v>
      </c>
      <c r="P1135" s="18">
        <f>'[1]TCE - ANEXO II - Preencher'!X1144</f>
        <v>897.85</v>
      </c>
      <c r="Q1135" s="21"/>
    </row>
    <row r="1136" spans="1:17" x14ac:dyDescent="0.2">
      <c r="A1136" s="8">
        <f>IFERROR(VLOOKUP(B1136,'[1]DADOS (OCULTAR)'!$P$3:$R$56,3,0),"")</f>
        <v>10988301000633</v>
      </c>
      <c r="B1136" s="9" t="str">
        <f>'[1]TCE - ANEXO II - Preencher'!C1145</f>
        <v>HOSPITAL PELÓPIDAS SILVEIRA</v>
      </c>
      <c r="C1136" s="10"/>
      <c r="D1136" s="11" t="str">
        <f>'[1]TCE - ANEXO II - Preencher'!E1145</f>
        <v>YOHANES BEZERRA DE ANDRADE</v>
      </c>
      <c r="E1136" s="12" t="str">
        <f>IF('[1]TCE - ANEXO II - Preencher'!G1145="4 - Assistência Odontológica","2 - Outros Profissionais da saúde",'[1]TCE - ANEXO II - Preencher'!G1145)</f>
        <v>2 - Outros Profissionais da Saúde</v>
      </c>
      <c r="F1136" s="13" t="str">
        <f>'[1]TCE - ANEXO II - Preencher'!H1145</f>
        <v>2235-05</v>
      </c>
      <c r="G1136" s="14">
        <f>'[1]TCE - ANEXO II - Preencher'!I1145</f>
        <v>44197</v>
      </c>
      <c r="H1136" s="13" t="str">
        <f>'[1]TCE - ANEXO II - Preencher'!J1145</f>
        <v>2 - Diarista</v>
      </c>
      <c r="I1136" s="13">
        <f>'[1]TCE - ANEXO II - Preencher'!K1145</f>
        <v>40</v>
      </c>
      <c r="J1136" s="15">
        <f>'[1]TCE - ANEXO II - Preencher'!L1145</f>
        <v>1596.45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983.92</v>
      </c>
      <c r="N1136" s="16">
        <f>'[1]TCE - ANEXO II - Preencher'!S1145</f>
        <v>399.11</v>
      </c>
      <c r="O1136" s="17">
        <f>'[1]TCE - ANEXO II - Preencher'!W1145</f>
        <v>334.97</v>
      </c>
      <c r="P1136" s="18">
        <f>'[1]TCE - ANEXO II - Preencher'!X1145</f>
        <v>2644.51</v>
      </c>
      <c r="Q1136" s="21"/>
    </row>
    <row r="1137" spans="1:17" x14ac:dyDescent="0.2">
      <c r="A1137" s="8">
        <f>IFERROR(VLOOKUP(B1137,'[1]DADOS (OCULTAR)'!$P$3:$R$56,3,0),"")</f>
        <v>10988301000633</v>
      </c>
      <c r="B1137" s="9" t="str">
        <f>'[1]TCE - ANEXO II - Preencher'!C1146</f>
        <v>HOSPITAL PELÓPIDAS SILVEIRA</v>
      </c>
      <c r="C1137" s="10"/>
      <c r="D1137" s="11" t="str">
        <f>'[1]TCE - ANEXO II - Preencher'!E1146</f>
        <v>ZILDA BURGOS DE OLIVEIRA</v>
      </c>
      <c r="E1137" s="12" t="str">
        <f>IF('[1]TCE - ANEXO II - Preencher'!G1146="4 - Assistência Odontológica","2 - Outros Profissionais da saúde",'[1]TCE - ANEXO II - Preencher'!G1146)</f>
        <v>2 - Outros Profissionais da Saúde</v>
      </c>
      <c r="F1137" s="13" t="str">
        <f>'[1]TCE - ANEXO II - Preencher'!H1146</f>
        <v>2235-05</v>
      </c>
      <c r="G1137" s="14">
        <f>'[1]TCE - ANEXO II - Preencher'!I1146</f>
        <v>44197</v>
      </c>
      <c r="H1137" s="13" t="str">
        <f>'[1]TCE - ANEXO II - Preencher'!J1146</f>
        <v>2 - Diarista</v>
      </c>
      <c r="I1137" s="13">
        <f>'[1]TCE - ANEXO II - Preencher'!K1146</f>
        <v>40</v>
      </c>
      <c r="J1137" s="15">
        <f>'[1]TCE - ANEXO II - Preencher'!L1146</f>
        <v>1747.87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510.07</v>
      </c>
      <c r="N1137" s="16">
        <f>'[1]TCE - ANEXO II - Preencher'!S1146</f>
        <v>1336.97</v>
      </c>
      <c r="O1137" s="17">
        <f>'[1]TCE - ANEXO II - Preencher'!W1146</f>
        <v>616.08000000000004</v>
      </c>
      <c r="P1137" s="18">
        <f>'[1]TCE - ANEXO II - Preencher'!X1146</f>
        <v>2978.83</v>
      </c>
      <c r="Q1137" s="21"/>
    </row>
    <row r="1138" spans="1:17" x14ac:dyDescent="0.2">
      <c r="A1138" s="8">
        <f>IFERROR(VLOOKUP(B1138,'[1]DADOS (OCULTAR)'!$P$3:$R$56,3,0),"")</f>
        <v>10988301000633</v>
      </c>
      <c r="B1138" s="9" t="str">
        <f>'[1]TCE - ANEXO II - Preencher'!C1147</f>
        <v>HOSPITAL PELÓPIDAS SILVEIRA</v>
      </c>
      <c r="C1138" s="10"/>
      <c r="D1138" s="11" t="str">
        <f>'[1]TCE - ANEXO II - Preencher'!E1147</f>
        <v>ZULEIDE PRAZERES CUNHA DE MELO LIMA</v>
      </c>
      <c r="E1138" s="12" t="str">
        <f>IF('[1]TCE - ANEXO II - Preencher'!G1147="4 - Assistência Odontológica","2 - Outros Profissionais da saúde",'[1]TCE - ANEXO II - Preencher'!G1147)</f>
        <v>2 - Outros Profissionais da Saúde</v>
      </c>
      <c r="F1138" s="13" t="str">
        <f>'[1]TCE - ANEXO II - Preencher'!H1147</f>
        <v>2235-05</v>
      </c>
      <c r="G1138" s="14">
        <f>'[1]TCE - ANEXO II - Preencher'!I1147</f>
        <v>44197</v>
      </c>
      <c r="H1138" s="13" t="str">
        <f>'[1]TCE - ANEXO II - Preencher'!J1147</f>
        <v>1 - Plantonista</v>
      </c>
      <c r="I1138" s="13">
        <f>'[1]TCE - ANEXO II - Preencher'!K1147</f>
        <v>40</v>
      </c>
      <c r="J1138" s="15">
        <f>'[1]TCE - ANEXO II - Preencher'!L1147</f>
        <v>1596.45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1091.29</v>
      </c>
      <c r="N1138" s="16">
        <f>'[1]TCE - ANEXO II - Preencher'!S1147</f>
        <v>399.11</v>
      </c>
      <c r="O1138" s="17">
        <f>'[1]TCE - ANEXO II - Preencher'!W1147</f>
        <v>357.32</v>
      </c>
      <c r="P1138" s="18">
        <f>'[1]TCE - ANEXO II - Preencher'!X1147</f>
        <v>2729.5299999999997</v>
      </c>
      <c r="Q1138" s="21"/>
    </row>
    <row r="1139" spans="1:17" x14ac:dyDescent="0.2">
      <c r="A1139" s="8" t="str">
        <f>IFERROR(VLOOKUP(B1139,'[1]DADOS (OCULTAR)'!$P$3:$R$56,3,0),"")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 x14ac:dyDescent="0.2">
      <c r="A1140" s="8" t="str">
        <f>IFERROR(VLOOKUP(B1140,'[1]DADOS (OCULTAR)'!$P$3:$R$56,3,0),"")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 x14ac:dyDescent="0.2">
      <c r="A1141" s="8" t="str">
        <f>IFERROR(VLOOKUP(B1141,'[1]DADOS (OCULTAR)'!$P$3:$R$56,3,0),"")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 x14ac:dyDescent="0.2">
      <c r="A1142" s="8" t="str">
        <f>IFERROR(VLOOKUP(B1142,'[1]DADOS (OCULTAR)'!$P$3:$R$56,3,0),"")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 x14ac:dyDescent="0.2">
      <c r="A1143" s="8" t="str">
        <f>IFERROR(VLOOKUP(B1143,'[1]DADOS (OCULTAR)'!$P$3:$R$56,3,0),"")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 x14ac:dyDescent="0.2">
      <c r="A1144" s="8" t="str">
        <f>IFERROR(VLOOKUP(B1144,'[1]DADOS (OCULTAR)'!$P$3:$R$56,3,0),"")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 x14ac:dyDescent="0.2">
      <c r="A1145" s="8" t="str">
        <f>IFERROR(VLOOKUP(B1145,'[1]DADOS (OCULTAR)'!$P$3:$R$56,3,0),"")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 x14ac:dyDescent="0.2">
      <c r="A1146" s="8" t="str">
        <f>IFERROR(VLOOKUP(B1146,'[1]DADOS (OCULTAR)'!$P$3:$R$56,3,0),"")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 x14ac:dyDescent="0.2">
      <c r="A1147" s="8" t="str">
        <f>IFERROR(VLOOKUP(B1147,'[1]DADOS (OCULTAR)'!$P$3:$R$56,3,0),"")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 x14ac:dyDescent="0.2">
      <c r="A1148" s="8" t="str">
        <f>IFERROR(VLOOKUP(B1148,'[1]DADOS (OCULTAR)'!$P$3:$R$56,3,0),"")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 x14ac:dyDescent="0.2">
      <c r="A1149" s="8" t="str">
        <f>IFERROR(VLOOKUP(B1149,'[1]DADOS (OCULTAR)'!$P$3:$R$56,3,0),"")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 x14ac:dyDescent="0.2">
      <c r="A1150" s="8" t="str">
        <f>IFERROR(VLOOKUP(B1150,'[1]DADOS (OCULTAR)'!$P$3:$R$56,3,0),"")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 x14ac:dyDescent="0.2">
      <c r="A1151" s="8" t="str">
        <f>IFERROR(VLOOKUP(B1151,'[1]DADOS (OCULTAR)'!$P$3:$R$56,3,0),"")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 x14ac:dyDescent="0.2">
      <c r="A1152" s="8" t="str">
        <f>IFERROR(VLOOKUP(B1152,'[1]DADOS (OCULTAR)'!$P$3:$R$56,3,0),"")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 x14ac:dyDescent="0.2">
      <c r="A1153" s="8" t="str">
        <f>IFERROR(VLOOKUP(B1153,'[1]DADOS (OCULTAR)'!$P$3:$R$56,3,0),"")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 x14ac:dyDescent="0.2">
      <c r="A1154" s="8" t="str">
        <f>IFERROR(VLOOKUP(B1154,'[1]DADOS (OCULTAR)'!$P$3:$R$56,3,0),"")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 x14ac:dyDescent="0.2">
      <c r="A1155" s="8" t="str">
        <f>IFERROR(VLOOKUP(B1155,'[1]DADOS (OCULTAR)'!$P$3:$R$56,3,0),"")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 x14ac:dyDescent="0.2">
      <c r="A1156" s="8" t="str">
        <f>IFERROR(VLOOKUP(B1156,'[1]DADOS (OCULTAR)'!$P$3:$R$56,3,0),"")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 x14ac:dyDescent="0.2">
      <c r="A1157" s="8" t="str">
        <f>IFERROR(VLOOKUP(B1157,'[1]DADOS (OCULTAR)'!$P$3:$R$56,3,0),"")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 x14ac:dyDescent="0.2">
      <c r="A1158" s="8" t="str">
        <f>IFERROR(VLOOKUP(B1158,'[1]DADOS (OCULTAR)'!$P$3:$R$56,3,0),"")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 x14ac:dyDescent="0.2">
      <c r="A1159" s="8" t="str">
        <f>IFERROR(VLOOKUP(B1159,'[1]DADOS (OCULTAR)'!$P$3:$R$56,3,0),"")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 x14ac:dyDescent="0.2">
      <c r="A1160" s="8" t="str">
        <f>IFERROR(VLOOKUP(B1160,'[1]DADOS (OCULTAR)'!$P$3:$R$56,3,0),"")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 x14ac:dyDescent="0.2">
      <c r="A1161" s="8" t="str">
        <f>IFERROR(VLOOKUP(B1161,'[1]DADOS (OCULTAR)'!$P$3:$R$56,3,0),"")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 x14ac:dyDescent="0.2">
      <c r="A1162" s="8" t="str">
        <f>IFERROR(VLOOKUP(B1162,'[1]DADOS (OCULTAR)'!$P$3:$R$56,3,0),"")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 x14ac:dyDescent="0.2">
      <c r="A1163" s="8" t="str">
        <f>IFERROR(VLOOKUP(B1163,'[1]DADOS (OCULTAR)'!$P$3:$R$56,3,0),"")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 x14ac:dyDescent="0.2">
      <c r="A1164" s="8" t="str">
        <f>IFERROR(VLOOKUP(B1164,'[1]DADOS (OCULTAR)'!$P$3:$R$56,3,0),"")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 x14ac:dyDescent="0.2">
      <c r="A1165" s="8" t="str">
        <f>IFERROR(VLOOKUP(B1165,'[1]DADOS (OCULTAR)'!$P$3:$R$56,3,0),"")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 x14ac:dyDescent="0.2">
      <c r="A1166" s="8" t="str">
        <f>IFERROR(VLOOKUP(B1166,'[1]DADOS (OCULTAR)'!$P$3:$R$56,3,0),"")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 x14ac:dyDescent="0.2">
      <c r="A1167" s="8" t="str">
        <f>IFERROR(VLOOKUP(B1167,'[1]DADOS (OCULTAR)'!$P$3:$R$56,3,0),"")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 x14ac:dyDescent="0.2">
      <c r="A1168" s="8" t="str">
        <f>IFERROR(VLOOKUP(B1168,'[1]DADOS (OCULTAR)'!$P$3:$R$56,3,0),"")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 x14ac:dyDescent="0.2">
      <c r="A1169" s="8" t="str">
        <f>IFERROR(VLOOKUP(B1169,'[1]DADOS (OCULTAR)'!$P$3:$R$56,3,0),"")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 x14ac:dyDescent="0.2">
      <c r="A1170" s="8" t="str">
        <f>IFERROR(VLOOKUP(B1170,'[1]DADOS (OCULTAR)'!$P$3:$R$56,3,0),"")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 x14ac:dyDescent="0.2">
      <c r="A1171" s="8" t="str">
        <f>IFERROR(VLOOKUP(B1171,'[1]DADOS (OCULTAR)'!$P$3:$R$56,3,0),"")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 x14ac:dyDescent="0.2">
      <c r="A1172" s="8" t="str">
        <f>IFERROR(VLOOKUP(B1172,'[1]DADOS (OCULTAR)'!$P$3:$R$56,3,0),"")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 x14ac:dyDescent="0.2">
      <c r="A1173" s="8" t="str">
        <f>IFERROR(VLOOKUP(B1173,'[1]DADOS (OCULTAR)'!$P$3:$R$56,3,0),"")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 x14ac:dyDescent="0.2">
      <c r="A1174" s="8" t="str">
        <f>IFERROR(VLOOKUP(B1174,'[1]DADOS (OCULTAR)'!$P$3:$R$56,3,0),"")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 x14ac:dyDescent="0.2">
      <c r="A1175" s="8" t="str">
        <f>IFERROR(VLOOKUP(B1175,'[1]DADOS (OCULTAR)'!$P$3:$R$56,3,0),"")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 x14ac:dyDescent="0.2">
      <c r="A1176" s="8" t="str">
        <f>IFERROR(VLOOKUP(B1176,'[1]DADOS (OCULTAR)'!$P$3:$R$56,3,0),"")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 x14ac:dyDescent="0.2">
      <c r="A1177" s="8" t="str">
        <f>IFERROR(VLOOKUP(B1177,'[1]DADOS (OCULTAR)'!$P$3:$R$56,3,0),"")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 x14ac:dyDescent="0.2">
      <c r="A1178" s="8" t="str">
        <f>IFERROR(VLOOKUP(B1178,'[1]DADOS (OCULTAR)'!$P$3:$R$56,3,0),"")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 x14ac:dyDescent="0.2">
      <c r="A1179" s="8" t="str">
        <f>IFERROR(VLOOKUP(B1179,'[1]DADOS (OCULTAR)'!$P$3:$R$56,3,0),"")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 x14ac:dyDescent="0.2">
      <c r="A1180" s="8" t="str">
        <f>IFERROR(VLOOKUP(B1180,'[1]DADOS (OCULTAR)'!$P$3:$R$56,3,0),"")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 x14ac:dyDescent="0.2">
      <c r="A1181" s="8" t="str">
        <f>IFERROR(VLOOKUP(B1181,'[1]DADOS (OCULTAR)'!$P$3:$R$56,3,0),"")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 x14ac:dyDescent="0.2">
      <c r="A1182" s="8" t="str">
        <f>IFERROR(VLOOKUP(B1182,'[1]DADOS (OCULTAR)'!$P$3:$R$56,3,0),"")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 x14ac:dyDescent="0.2">
      <c r="A1183" s="8" t="str">
        <f>IFERROR(VLOOKUP(B1183,'[1]DADOS (OCULTAR)'!$P$3:$R$56,3,0),"")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 x14ac:dyDescent="0.2">
      <c r="A1184" s="8" t="str">
        <f>IFERROR(VLOOKUP(B1184,'[1]DADOS (OCULTAR)'!$P$3:$R$56,3,0),"")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 x14ac:dyDescent="0.2">
      <c r="A1185" s="8" t="str">
        <f>IFERROR(VLOOKUP(B1185,'[1]DADOS (OCULTAR)'!$P$3:$R$56,3,0),"")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 x14ac:dyDescent="0.2">
      <c r="A1186" s="8" t="str">
        <f>IFERROR(VLOOKUP(B1186,'[1]DADOS (OCULTAR)'!$P$3:$R$56,3,0),"")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 x14ac:dyDescent="0.2">
      <c r="A1187" s="8" t="str">
        <f>IFERROR(VLOOKUP(B1187,'[1]DADOS (OCULTAR)'!$P$3:$R$56,3,0),"")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 x14ac:dyDescent="0.2">
      <c r="A1188" s="8" t="str">
        <f>IFERROR(VLOOKUP(B1188,'[1]DADOS (OCULTAR)'!$P$3:$R$56,3,0),"")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 x14ac:dyDescent="0.2">
      <c r="A1189" s="8" t="str">
        <f>IFERROR(VLOOKUP(B1189,'[1]DADOS (OCULTAR)'!$P$3:$R$56,3,0),"")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 x14ac:dyDescent="0.2">
      <c r="A1190" s="8" t="str">
        <f>IFERROR(VLOOKUP(B1190,'[1]DADOS (OCULTAR)'!$P$3:$R$56,3,0),"")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 x14ac:dyDescent="0.2">
      <c r="A1191" s="8" t="str">
        <f>IFERROR(VLOOKUP(B1191,'[1]DADOS (OCULTAR)'!$P$3:$R$56,3,0),"")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 x14ac:dyDescent="0.2">
      <c r="A1192" s="8" t="str">
        <f>IFERROR(VLOOKUP(B1192,'[1]DADOS (OCULTAR)'!$P$3:$R$56,3,0),"")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 x14ac:dyDescent="0.2">
      <c r="A1193" s="8" t="str">
        <f>IFERROR(VLOOKUP(B1193,'[1]DADOS (OCULTAR)'!$P$3:$R$56,3,0),"")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 x14ac:dyDescent="0.2">
      <c r="A1194" s="8" t="str">
        <f>IFERROR(VLOOKUP(B1194,'[1]DADOS (OCULTAR)'!$P$3:$R$56,3,0),"")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 x14ac:dyDescent="0.2">
      <c r="A1195" s="8" t="str">
        <f>IFERROR(VLOOKUP(B1195,'[1]DADOS (OCULTAR)'!$P$3:$R$56,3,0),"")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 x14ac:dyDescent="0.2">
      <c r="A1196" s="8" t="str">
        <f>IFERROR(VLOOKUP(B1196,'[1]DADOS (OCULTAR)'!$P$3:$R$56,3,0),"")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 x14ac:dyDescent="0.2">
      <c r="A1197" s="8" t="str">
        <f>IFERROR(VLOOKUP(B1197,'[1]DADOS (OCULTAR)'!$P$3:$R$56,3,0),"")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 x14ac:dyDescent="0.2">
      <c r="A1198" s="8" t="str">
        <f>IFERROR(VLOOKUP(B1198,'[1]DADOS (OCULTAR)'!$P$3:$R$56,3,0),"")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 x14ac:dyDescent="0.2">
      <c r="A1199" s="8" t="str">
        <f>IFERROR(VLOOKUP(B1199,'[1]DADOS (OCULTAR)'!$P$3:$R$56,3,0),"")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 x14ac:dyDescent="0.2">
      <c r="A1200" s="8" t="str">
        <f>IFERROR(VLOOKUP(B1200,'[1]DADOS (OCULTAR)'!$P$3:$R$56,3,0),"")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 x14ac:dyDescent="0.2">
      <c r="A1201" s="8" t="str">
        <f>IFERROR(VLOOKUP(B1201,'[1]DADOS (OCULTAR)'!$P$3:$R$56,3,0),"")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 x14ac:dyDescent="0.2">
      <c r="A1202" s="8" t="str">
        <f>IFERROR(VLOOKUP(B1202,'[1]DADOS (OCULTAR)'!$P$3:$R$56,3,0),"")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 x14ac:dyDescent="0.2">
      <c r="A1203" s="8" t="str">
        <f>IFERROR(VLOOKUP(B1203,'[1]DADOS (OCULTAR)'!$P$3:$R$56,3,0),"")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 x14ac:dyDescent="0.2">
      <c r="A1204" s="8" t="str">
        <f>IFERROR(VLOOKUP(B1204,'[1]DADOS (OCULTAR)'!$P$3:$R$56,3,0),"")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 x14ac:dyDescent="0.2">
      <c r="A1205" s="8" t="str">
        <f>IFERROR(VLOOKUP(B1205,'[1]DADOS (OCULTAR)'!$P$3:$R$56,3,0),"")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 x14ac:dyDescent="0.2">
      <c r="A1206" s="8" t="str">
        <f>IFERROR(VLOOKUP(B1206,'[1]DADOS (OCULTAR)'!$P$3:$R$56,3,0),"")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 x14ac:dyDescent="0.2">
      <c r="A1207" s="8" t="str">
        <f>IFERROR(VLOOKUP(B1207,'[1]DADOS (OCULTAR)'!$P$3:$R$56,3,0),"")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 x14ac:dyDescent="0.2">
      <c r="A1208" s="8" t="str">
        <f>IFERROR(VLOOKUP(B1208,'[1]DADOS (OCULTAR)'!$P$3:$R$56,3,0),"")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 x14ac:dyDescent="0.2">
      <c r="A1209" s="8" t="str">
        <f>IFERROR(VLOOKUP(B1209,'[1]DADOS (OCULTAR)'!$P$3:$R$56,3,0),"")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 x14ac:dyDescent="0.2">
      <c r="A1210" s="8" t="str">
        <f>IFERROR(VLOOKUP(B1210,'[1]DADOS (OCULTAR)'!$P$3:$R$56,3,0),"")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 x14ac:dyDescent="0.2">
      <c r="A1211" s="8" t="str">
        <f>IFERROR(VLOOKUP(B1211,'[1]DADOS (OCULTAR)'!$P$3:$R$56,3,0),"")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 x14ac:dyDescent="0.2">
      <c r="A1212" s="8" t="str">
        <f>IFERROR(VLOOKUP(B1212,'[1]DADOS (OCULTAR)'!$P$3:$R$56,3,0),"")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 x14ac:dyDescent="0.2">
      <c r="A1213" s="8" t="str">
        <f>IFERROR(VLOOKUP(B1213,'[1]DADOS (OCULTAR)'!$P$3:$R$56,3,0),"")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 x14ac:dyDescent="0.2">
      <c r="A1214" s="8" t="str">
        <f>IFERROR(VLOOKUP(B1214,'[1]DADOS (OCULTAR)'!$P$3:$R$56,3,0),"")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 x14ac:dyDescent="0.2">
      <c r="A1215" s="8" t="str">
        <f>IFERROR(VLOOKUP(B1215,'[1]DADOS (OCULTAR)'!$P$3:$R$56,3,0),"")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 x14ac:dyDescent="0.2">
      <c r="A1216" s="8" t="str">
        <f>IFERROR(VLOOKUP(B1216,'[1]DADOS (OCULTAR)'!$P$3:$R$56,3,0),"")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 x14ac:dyDescent="0.2">
      <c r="A1217" s="8" t="str">
        <f>IFERROR(VLOOKUP(B1217,'[1]DADOS (OCULTAR)'!$P$3:$R$56,3,0),"")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 x14ac:dyDescent="0.2">
      <c r="A1218" s="8" t="str">
        <f>IFERROR(VLOOKUP(B1218,'[1]DADOS (OCULTAR)'!$P$3:$R$56,3,0),"")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 x14ac:dyDescent="0.2">
      <c r="A1219" s="8" t="str">
        <f>IFERROR(VLOOKUP(B1219,'[1]DADOS (OCULTAR)'!$P$3:$R$56,3,0),"")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 x14ac:dyDescent="0.2">
      <c r="A1220" s="8" t="str">
        <f>IFERROR(VLOOKUP(B1220,'[1]DADOS (OCULTAR)'!$P$3:$R$56,3,0),"")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 x14ac:dyDescent="0.2">
      <c r="A1221" s="8" t="str">
        <f>IFERROR(VLOOKUP(B1221,'[1]DADOS (OCULTAR)'!$P$3:$R$56,3,0),"")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 x14ac:dyDescent="0.2">
      <c r="A1222" s="8" t="str">
        <f>IFERROR(VLOOKUP(B1222,'[1]DADOS (OCULTAR)'!$P$3:$R$56,3,0),"")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 x14ac:dyDescent="0.2">
      <c r="A1223" s="8" t="str">
        <f>IFERROR(VLOOKUP(B1223,'[1]DADOS (OCULTAR)'!$P$3:$R$56,3,0),"")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 x14ac:dyDescent="0.2">
      <c r="A1224" s="8" t="str">
        <f>IFERROR(VLOOKUP(B1224,'[1]DADOS (OCULTAR)'!$P$3:$R$56,3,0),"")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 x14ac:dyDescent="0.2">
      <c r="A1225" s="8" t="str">
        <f>IFERROR(VLOOKUP(B1225,'[1]DADOS (OCULTAR)'!$P$3:$R$56,3,0),"")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 x14ac:dyDescent="0.2">
      <c r="A1226" s="8" t="str">
        <f>IFERROR(VLOOKUP(B1226,'[1]DADOS (OCULTAR)'!$P$3:$R$56,3,0),"")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 x14ac:dyDescent="0.2">
      <c r="A1227" s="8" t="str">
        <f>IFERROR(VLOOKUP(B1227,'[1]DADOS (OCULTAR)'!$P$3:$R$56,3,0),"")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 x14ac:dyDescent="0.2">
      <c r="A1228" s="8" t="str">
        <f>IFERROR(VLOOKUP(B1228,'[1]DADOS (OCULTAR)'!$P$3:$R$56,3,0),"")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 x14ac:dyDescent="0.2">
      <c r="A1229" s="8" t="str">
        <f>IFERROR(VLOOKUP(B1229,'[1]DADOS (OCULTAR)'!$P$3:$R$56,3,0),"")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 x14ac:dyDescent="0.2">
      <c r="A1230" s="8" t="str">
        <f>IFERROR(VLOOKUP(B1230,'[1]DADOS (OCULTAR)'!$P$3:$R$56,3,0),"")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 x14ac:dyDescent="0.2">
      <c r="A1231" s="8" t="str">
        <f>IFERROR(VLOOKUP(B1231,'[1]DADOS (OCULTAR)'!$P$3:$R$56,3,0),"")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 x14ac:dyDescent="0.2">
      <c r="A1232" s="8" t="str">
        <f>IFERROR(VLOOKUP(B1232,'[1]DADOS (OCULTAR)'!$P$3:$R$56,3,0),"")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 x14ac:dyDescent="0.2">
      <c r="A1233" s="8" t="str">
        <f>IFERROR(VLOOKUP(B1233,'[1]DADOS (OCULTAR)'!$P$3:$R$56,3,0),"")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 x14ac:dyDescent="0.2">
      <c r="A1234" s="8" t="str">
        <f>IFERROR(VLOOKUP(B1234,'[1]DADOS (OCULTAR)'!$P$3:$R$56,3,0),"")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 x14ac:dyDescent="0.2">
      <c r="A1235" s="8" t="str">
        <f>IFERROR(VLOOKUP(B1235,'[1]DADOS (OCULTAR)'!$P$3:$R$56,3,0),"")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 x14ac:dyDescent="0.2">
      <c r="A1236" s="8" t="str">
        <f>IFERROR(VLOOKUP(B1236,'[1]DADOS (OCULTAR)'!$P$3:$R$56,3,0),"")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 x14ac:dyDescent="0.2">
      <c r="A1237" s="8" t="str">
        <f>IFERROR(VLOOKUP(B1237,'[1]DADOS (OCULTAR)'!$P$3:$R$56,3,0),"")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 x14ac:dyDescent="0.2">
      <c r="A1238" s="8" t="str">
        <f>IFERROR(VLOOKUP(B1238,'[1]DADOS (OCULTAR)'!$P$3:$R$56,3,0),"")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 x14ac:dyDescent="0.2">
      <c r="A1239" s="8" t="str">
        <f>IFERROR(VLOOKUP(B1239,'[1]DADOS (OCULTAR)'!$P$3:$R$56,3,0),"")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 x14ac:dyDescent="0.2">
      <c r="A1240" s="8" t="str">
        <f>IFERROR(VLOOKUP(B1240,'[1]DADOS (OCULTAR)'!$P$3:$R$56,3,0),"")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 x14ac:dyDescent="0.2">
      <c r="A1241" s="8" t="str">
        <f>IFERROR(VLOOKUP(B1241,'[1]DADOS (OCULTAR)'!$P$3:$R$56,3,0),"")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 x14ac:dyDescent="0.2">
      <c r="A1242" s="8" t="str">
        <f>IFERROR(VLOOKUP(B1242,'[1]DADOS (OCULTAR)'!$P$3:$R$56,3,0),"")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 x14ac:dyDescent="0.2">
      <c r="A1243" s="8" t="str">
        <f>IFERROR(VLOOKUP(B1243,'[1]DADOS (OCULTAR)'!$P$3:$R$56,3,0),"")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 x14ac:dyDescent="0.2">
      <c r="A1244" s="8" t="str">
        <f>IFERROR(VLOOKUP(B1244,'[1]DADOS (OCULTAR)'!$P$3:$R$56,3,0),"")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 x14ac:dyDescent="0.2">
      <c r="A1245" s="8" t="str">
        <f>IFERROR(VLOOKUP(B1245,'[1]DADOS (OCULTAR)'!$P$3:$R$56,3,0),"")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 x14ac:dyDescent="0.2">
      <c r="A1246" s="8" t="str">
        <f>IFERROR(VLOOKUP(B1246,'[1]DADOS (OCULTAR)'!$P$3:$R$56,3,0),"")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 x14ac:dyDescent="0.2">
      <c r="A1247" s="8" t="str">
        <f>IFERROR(VLOOKUP(B1247,'[1]DADOS (OCULTAR)'!$P$3:$R$56,3,0),"")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 x14ac:dyDescent="0.2">
      <c r="A1248" s="8" t="str">
        <f>IFERROR(VLOOKUP(B1248,'[1]DADOS (OCULTAR)'!$P$3:$R$56,3,0),"")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 x14ac:dyDescent="0.2">
      <c r="A1249" s="8" t="str">
        <f>IFERROR(VLOOKUP(B1249,'[1]DADOS (OCULTAR)'!$P$3:$R$56,3,0),"")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 x14ac:dyDescent="0.2">
      <c r="A1250" s="8" t="str">
        <f>IFERROR(VLOOKUP(B1250,'[1]DADOS (OCULTAR)'!$P$3:$R$56,3,0),"")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 x14ac:dyDescent="0.2">
      <c r="A1251" s="8" t="str">
        <f>IFERROR(VLOOKUP(B1251,'[1]DADOS (OCULTAR)'!$P$3:$R$56,3,0),"")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 x14ac:dyDescent="0.2">
      <c r="A1252" s="8" t="str">
        <f>IFERROR(VLOOKUP(B1252,'[1]DADOS (OCULTAR)'!$P$3:$R$56,3,0),"")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 x14ac:dyDescent="0.2">
      <c r="A1253" s="8" t="str">
        <f>IFERROR(VLOOKUP(B1253,'[1]DADOS (OCULTAR)'!$P$3:$R$56,3,0),"")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 x14ac:dyDescent="0.2">
      <c r="A1254" s="8" t="str">
        <f>IFERROR(VLOOKUP(B1254,'[1]DADOS (OCULTAR)'!$P$3:$R$56,3,0),"")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 x14ac:dyDescent="0.2">
      <c r="A1255" s="8" t="str">
        <f>IFERROR(VLOOKUP(B1255,'[1]DADOS (OCULTAR)'!$P$3:$R$56,3,0),"")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 x14ac:dyDescent="0.2">
      <c r="A1256" s="8" t="str">
        <f>IFERROR(VLOOKUP(B1256,'[1]DADOS (OCULTAR)'!$P$3:$R$56,3,0),"")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 x14ac:dyDescent="0.2">
      <c r="A1257" s="8" t="str">
        <f>IFERROR(VLOOKUP(B1257,'[1]DADOS (OCULTAR)'!$P$3:$R$56,3,0),"")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 x14ac:dyDescent="0.2">
      <c r="A1258" s="8" t="str">
        <f>IFERROR(VLOOKUP(B1258,'[1]DADOS (OCULTAR)'!$P$3:$R$56,3,0),"")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 x14ac:dyDescent="0.2">
      <c r="A1259" s="8" t="str">
        <f>IFERROR(VLOOKUP(B1259,'[1]DADOS (OCULTAR)'!$P$3:$R$56,3,0),"")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 x14ac:dyDescent="0.2">
      <c r="A1260" s="8" t="str">
        <f>IFERROR(VLOOKUP(B1260,'[1]DADOS (OCULTAR)'!$P$3:$R$56,3,0),"")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 x14ac:dyDescent="0.2">
      <c r="A1261" s="8" t="str">
        <f>IFERROR(VLOOKUP(B1261,'[1]DADOS (OCULTAR)'!$P$3:$R$56,3,0),"")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 x14ac:dyDescent="0.2">
      <c r="A1262" s="8" t="str">
        <f>IFERROR(VLOOKUP(B1262,'[1]DADOS (OCULTAR)'!$P$3:$R$56,3,0),"")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 x14ac:dyDescent="0.2">
      <c r="A1263" s="8" t="str">
        <f>IFERROR(VLOOKUP(B1263,'[1]DADOS (OCULTAR)'!$P$3:$R$56,3,0),"")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 x14ac:dyDescent="0.2">
      <c r="A1264" s="8" t="str">
        <f>IFERROR(VLOOKUP(B1264,'[1]DADOS (OCULTAR)'!$P$3:$R$56,3,0),"")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 x14ac:dyDescent="0.2">
      <c r="A1265" s="8" t="str">
        <f>IFERROR(VLOOKUP(B1265,'[1]DADOS (OCULTAR)'!$P$3:$R$56,3,0),"")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 x14ac:dyDescent="0.2">
      <c r="A1266" s="8" t="str">
        <f>IFERROR(VLOOKUP(B1266,'[1]DADOS (OCULTAR)'!$P$3:$R$56,3,0),"")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 x14ac:dyDescent="0.2">
      <c r="A1267" s="8" t="str">
        <f>IFERROR(VLOOKUP(B1267,'[1]DADOS (OCULTAR)'!$P$3:$R$56,3,0),"")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 x14ac:dyDescent="0.2">
      <c r="A1268" s="8" t="str">
        <f>IFERROR(VLOOKUP(B1268,'[1]DADOS (OCULTAR)'!$P$3:$R$56,3,0),"")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 x14ac:dyDescent="0.2">
      <c r="A1269" s="8" t="str">
        <f>IFERROR(VLOOKUP(B1269,'[1]DADOS (OCULTAR)'!$P$3:$R$56,3,0),"")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 x14ac:dyDescent="0.2">
      <c r="A1270" s="8" t="str">
        <f>IFERROR(VLOOKUP(B1270,'[1]DADOS (OCULTAR)'!$P$3:$R$56,3,0),"")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 x14ac:dyDescent="0.2">
      <c r="A1271" s="8" t="str">
        <f>IFERROR(VLOOKUP(B1271,'[1]DADOS (OCULTAR)'!$P$3:$R$56,3,0),"")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 x14ac:dyDescent="0.2">
      <c r="A1272" s="8" t="str">
        <f>IFERROR(VLOOKUP(B1272,'[1]DADOS (OCULTAR)'!$P$3:$R$56,3,0),"")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 x14ac:dyDescent="0.2">
      <c r="A1273" s="8" t="str">
        <f>IFERROR(VLOOKUP(B1273,'[1]DADOS (OCULTAR)'!$P$3:$R$56,3,0),"")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 x14ac:dyDescent="0.2">
      <c r="A1274" s="8" t="str">
        <f>IFERROR(VLOOKUP(B1274,'[1]DADOS (OCULTAR)'!$P$3:$R$56,3,0),"")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 x14ac:dyDescent="0.2">
      <c r="A1275" s="8" t="str">
        <f>IFERROR(VLOOKUP(B1275,'[1]DADOS (OCULTAR)'!$P$3:$R$56,3,0),"")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 x14ac:dyDescent="0.2">
      <c r="A1276" s="8" t="str">
        <f>IFERROR(VLOOKUP(B1276,'[1]DADOS (OCULTAR)'!$P$3:$R$56,3,0),"")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 x14ac:dyDescent="0.2">
      <c r="A1277" s="8" t="str">
        <f>IFERROR(VLOOKUP(B1277,'[1]DADOS (OCULTAR)'!$P$3:$R$56,3,0),"")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 x14ac:dyDescent="0.2">
      <c r="A1278" s="8" t="str">
        <f>IFERROR(VLOOKUP(B1278,'[1]DADOS (OCULTAR)'!$P$3:$R$56,3,0),"")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 x14ac:dyDescent="0.2">
      <c r="A1279" s="8" t="str">
        <f>IFERROR(VLOOKUP(B1279,'[1]DADOS (OCULTAR)'!$P$3:$R$56,3,0),"")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 x14ac:dyDescent="0.2">
      <c r="A1280" s="8" t="str">
        <f>IFERROR(VLOOKUP(B1280,'[1]DADOS (OCULTAR)'!$P$3:$R$56,3,0),"")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 x14ac:dyDescent="0.2">
      <c r="A1281" s="8" t="str">
        <f>IFERROR(VLOOKUP(B1281,'[1]DADOS (OCULTAR)'!$P$3:$R$56,3,0),"")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 x14ac:dyDescent="0.2">
      <c r="A1282" s="8" t="str">
        <f>IFERROR(VLOOKUP(B1282,'[1]DADOS (OCULTAR)'!$P$3:$R$56,3,0),"")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 x14ac:dyDescent="0.2">
      <c r="A1283" s="8" t="str">
        <f>IFERROR(VLOOKUP(B1283,'[1]DADOS (OCULTAR)'!$P$3:$R$56,3,0),"")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 x14ac:dyDescent="0.2">
      <c r="A1284" s="8" t="str">
        <f>IFERROR(VLOOKUP(B1284,'[1]DADOS (OCULTAR)'!$P$3:$R$56,3,0),"")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 x14ac:dyDescent="0.2">
      <c r="A1285" s="8" t="str">
        <f>IFERROR(VLOOKUP(B1285,'[1]DADOS (OCULTAR)'!$P$3:$R$56,3,0),"")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 x14ac:dyDescent="0.2">
      <c r="A1286" s="8" t="str">
        <f>IFERROR(VLOOKUP(B1286,'[1]DADOS (OCULTAR)'!$P$3:$R$56,3,0),"")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 x14ac:dyDescent="0.2">
      <c r="A1287" s="8" t="str">
        <f>IFERROR(VLOOKUP(B1287,'[1]DADOS (OCULTAR)'!$P$3:$R$56,3,0),"")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 x14ac:dyDescent="0.2">
      <c r="A1288" s="8" t="str">
        <f>IFERROR(VLOOKUP(B1288,'[1]DADOS (OCULTAR)'!$P$3:$R$56,3,0),"")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 x14ac:dyDescent="0.2">
      <c r="A1289" s="8" t="str">
        <f>IFERROR(VLOOKUP(B1289,'[1]DADOS (OCULTAR)'!$P$3:$R$56,3,0),"")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 x14ac:dyDescent="0.2">
      <c r="A1290" s="8" t="str">
        <f>IFERROR(VLOOKUP(B1290,'[1]DADOS (OCULTAR)'!$P$3:$R$56,3,0),"")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 x14ac:dyDescent="0.2">
      <c r="A1291" s="8" t="str">
        <f>IFERROR(VLOOKUP(B1291,'[1]DADOS (OCULTAR)'!$P$3:$R$56,3,0),"")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 x14ac:dyDescent="0.2">
      <c r="A1292" s="8" t="str">
        <f>IFERROR(VLOOKUP(B1292,'[1]DADOS (OCULTAR)'!$P$3:$R$56,3,0),"")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 x14ac:dyDescent="0.2">
      <c r="A1293" s="8" t="str">
        <f>IFERROR(VLOOKUP(B1293,'[1]DADOS (OCULTAR)'!$P$3:$R$56,3,0),"")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 x14ac:dyDescent="0.2">
      <c r="A1294" s="8" t="str">
        <f>IFERROR(VLOOKUP(B1294,'[1]DADOS (OCULTAR)'!$P$3:$R$56,3,0),"")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 x14ac:dyDescent="0.2">
      <c r="A1295" s="8" t="str">
        <f>IFERROR(VLOOKUP(B1295,'[1]DADOS (OCULTAR)'!$P$3:$R$56,3,0),"")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 x14ac:dyDescent="0.2">
      <c r="A1296" s="8" t="str">
        <f>IFERROR(VLOOKUP(B1296,'[1]DADOS (OCULTAR)'!$P$3:$R$56,3,0),"")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 x14ac:dyDescent="0.2">
      <c r="A1297" s="8" t="str">
        <f>IFERROR(VLOOKUP(B1297,'[1]DADOS (OCULTAR)'!$P$3:$R$56,3,0),"")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 x14ac:dyDescent="0.2">
      <c r="A1298" s="8" t="str">
        <f>IFERROR(VLOOKUP(B1298,'[1]DADOS (OCULTAR)'!$P$3:$R$56,3,0),"")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 x14ac:dyDescent="0.2">
      <c r="A1299" s="8" t="str">
        <f>IFERROR(VLOOKUP(B1299,'[1]DADOS (OCULTAR)'!$P$3:$R$56,3,0),"")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 x14ac:dyDescent="0.2">
      <c r="A1300" s="8" t="str">
        <f>IFERROR(VLOOKUP(B1300,'[1]DADOS (OCULTAR)'!$P$3:$R$56,3,0),"")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 x14ac:dyDescent="0.2">
      <c r="A1301" s="8" t="str">
        <f>IFERROR(VLOOKUP(B1301,'[1]DADOS (OCULTAR)'!$P$3:$R$56,3,0),"")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 x14ac:dyDescent="0.2">
      <c r="A1302" s="8" t="str">
        <f>IFERROR(VLOOKUP(B1302,'[1]DADOS (OCULTAR)'!$P$3:$R$56,3,0),"")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 x14ac:dyDescent="0.2">
      <c r="A1303" s="8" t="str">
        <f>IFERROR(VLOOKUP(B1303,'[1]DADOS (OCULTAR)'!$P$3:$R$56,3,0),"")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 x14ac:dyDescent="0.2">
      <c r="A1304" s="8" t="str">
        <f>IFERROR(VLOOKUP(B1304,'[1]DADOS (OCULTAR)'!$P$3:$R$56,3,0),"")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 x14ac:dyDescent="0.2">
      <c r="A1305" s="8" t="str">
        <f>IFERROR(VLOOKUP(B1305,'[1]DADOS (OCULTAR)'!$P$3:$R$56,3,0),"")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 x14ac:dyDescent="0.2">
      <c r="A1306" s="8" t="str">
        <f>IFERROR(VLOOKUP(B1306,'[1]DADOS (OCULTAR)'!$P$3:$R$56,3,0),"")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 x14ac:dyDescent="0.2">
      <c r="A1307" s="8" t="str">
        <f>IFERROR(VLOOKUP(B1307,'[1]DADOS (OCULTAR)'!$P$3:$R$56,3,0),"")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 x14ac:dyDescent="0.2">
      <c r="A1308" s="8" t="str">
        <f>IFERROR(VLOOKUP(B1308,'[1]DADOS (OCULTAR)'!$P$3:$R$56,3,0),"")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 x14ac:dyDescent="0.2">
      <c r="A1309" s="8" t="str">
        <f>IFERROR(VLOOKUP(B1309,'[1]DADOS (OCULTAR)'!$P$3:$R$56,3,0),"")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 x14ac:dyDescent="0.2">
      <c r="A1310" s="8" t="str">
        <f>IFERROR(VLOOKUP(B1310,'[1]DADOS (OCULTAR)'!$P$3:$R$56,3,0),"")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 x14ac:dyDescent="0.2">
      <c r="A1311" s="8" t="str">
        <f>IFERROR(VLOOKUP(B1311,'[1]DADOS (OCULTAR)'!$P$3:$R$56,3,0),"")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 x14ac:dyDescent="0.2">
      <c r="A1312" s="8" t="str">
        <f>IFERROR(VLOOKUP(B1312,'[1]DADOS (OCULTAR)'!$P$3:$R$56,3,0),"")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 x14ac:dyDescent="0.2">
      <c r="A1313" s="8" t="str">
        <f>IFERROR(VLOOKUP(B1313,'[1]DADOS (OCULTAR)'!$P$3:$R$56,3,0),"")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 x14ac:dyDescent="0.2">
      <c r="A1314" s="8" t="str">
        <f>IFERROR(VLOOKUP(B1314,'[1]DADOS (OCULTAR)'!$P$3:$R$56,3,0),"")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 x14ac:dyDescent="0.2">
      <c r="A1315" s="8" t="str">
        <f>IFERROR(VLOOKUP(B1315,'[1]DADOS (OCULTAR)'!$P$3:$R$56,3,0),"")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 x14ac:dyDescent="0.2">
      <c r="A1316" s="8" t="str">
        <f>IFERROR(VLOOKUP(B1316,'[1]DADOS (OCULTAR)'!$P$3:$R$56,3,0),"")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 x14ac:dyDescent="0.2">
      <c r="A1317" s="8" t="str">
        <f>IFERROR(VLOOKUP(B1317,'[1]DADOS (OCULTAR)'!$P$3:$R$56,3,0),"")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 x14ac:dyDescent="0.2">
      <c r="A1318" s="8" t="str">
        <f>IFERROR(VLOOKUP(B1318,'[1]DADOS (OCULTAR)'!$P$3:$R$56,3,0),"")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 x14ac:dyDescent="0.2">
      <c r="A1319" s="8" t="str">
        <f>IFERROR(VLOOKUP(B1319,'[1]DADOS (OCULTAR)'!$P$3:$R$56,3,0),"")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 x14ac:dyDescent="0.2">
      <c r="A1320" s="8" t="str">
        <f>IFERROR(VLOOKUP(B1320,'[1]DADOS (OCULTAR)'!$P$3:$R$56,3,0),"")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 x14ac:dyDescent="0.2">
      <c r="A1321" s="8" t="str">
        <f>IFERROR(VLOOKUP(B1321,'[1]DADOS (OCULTAR)'!$P$3:$R$56,3,0),"")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 x14ac:dyDescent="0.2">
      <c r="A1322" s="8" t="str">
        <f>IFERROR(VLOOKUP(B1322,'[1]DADOS (OCULTAR)'!$P$3:$R$56,3,0),"")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 x14ac:dyDescent="0.2">
      <c r="A1323" s="8" t="str">
        <f>IFERROR(VLOOKUP(B1323,'[1]DADOS (OCULTAR)'!$P$3:$R$56,3,0),"")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 x14ac:dyDescent="0.2">
      <c r="A1324" s="8" t="str">
        <f>IFERROR(VLOOKUP(B1324,'[1]DADOS (OCULTAR)'!$P$3:$R$56,3,0),"")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 x14ac:dyDescent="0.2">
      <c r="A1325" s="8" t="str">
        <f>IFERROR(VLOOKUP(B1325,'[1]DADOS (OCULTAR)'!$P$3:$R$56,3,0),"")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 x14ac:dyDescent="0.2">
      <c r="A1326" s="8" t="str">
        <f>IFERROR(VLOOKUP(B1326,'[1]DADOS (OCULTAR)'!$P$3:$R$56,3,0),"")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 x14ac:dyDescent="0.2">
      <c r="A1327" s="8" t="str">
        <f>IFERROR(VLOOKUP(B1327,'[1]DADOS (OCULTAR)'!$P$3:$R$56,3,0),"")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 x14ac:dyDescent="0.2">
      <c r="A1328" s="8" t="str">
        <f>IFERROR(VLOOKUP(B1328,'[1]DADOS (OCULTAR)'!$P$3:$R$56,3,0),"")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 x14ac:dyDescent="0.2">
      <c r="A1329" s="8" t="str">
        <f>IFERROR(VLOOKUP(B1329,'[1]DADOS (OCULTAR)'!$P$3:$R$56,3,0),"")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 x14ac:dyDescent="0.2">
      <c r="A1330" s="8" t="str">
        <f>IFERROR(VLOOKUP(B1330,'[1]DADOS (OCULTAR)'!$P$3:$R$56,3,0),"")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 x14ac:dyDescent="0.2">
      <c r="A1331" s="8" t="str">
        <f>IFERROR(VLOOKUP(B1331,'[1]DADOS (OCULTAR)'!$P$3:$R$56,3,0),"")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 x14ac:dyDescent="0.2">
      <c r="A1332" s="8" t="str">
        <f>IFERROR(VLOOKUP(B1332,'[1]DADOS (OCULTAR)'!$P$3:$R$56,3,0),"")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 x14ac:dyDescent="0.2">
      <c r="A1333" s="8" t="str">
        <f>IFERROR(VLOOKUP(B1333,'[1]DADOS (OCULTAR)'!$P$3:$R$56,3,0),"")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 x14ac:dyDescent="0.2">
      <c r="A1334" s="8" t="str">
        <f>IFERROR(VLOOKUP(B1334,'[1]DADOS (OCULTAR)'!$P$3:$R$56,3,0),"")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 x14ac:dyDescent="0.2">
      <c r="A1335" s="8" t="str">
        <f>IFERROR(VLOOKUP(B1335,'[1]DADOS (OCULTAR)'!$P$3:$R$56,3,0),"")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 x14ac:dyDescent="0.2">
      <c r="A1336" s="8" t="str">
        <f>IFERROR(VLOOKUP(B1336,'[1]DADOS (OCULTAR)'!$P$3:$R$56,3,0),"")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 x14ac:dyDescent="0.2">
      <c r="A1337" s="8" t="str">
        <f>IFERROR(VLOOKUP(B1337,'[1]DADOS (OCULTAR)'!$P$3:$R$56,3,0),"")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 x14ac:dyDescent="0.2">
      <c r="A1338" s="8" t="str">
        <f>IFERROR(VLOOKUP(B1338,'[1]DADOS (OCULTAR)'!$P$3:$R$56,3,0),"")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 x14ac:dyDescent="0.2">
      <c r="A1339" s="8" t="str">
        <f>IFERROR(VLOOKUP(B1339,'[1]DADOS (OCULTAR)'!$P$3:$R$56,3,0),"")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 x14ac:dyDescent="0.2">
      <c r="A1340" s="8" t="str">
        <f>IFERROR(VLOOKUP(B1340,'[1]DADOS (OCULTAR)'!$P$3:$R$56,3,0),"")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 x14ac:dyDescent="0.2">
      <c r="A1341" s="8" t="str">
        <f>IFERROR(VLOOKUP(B1341,'[1]DADOS (OCULTAR)'!$P$3:$R$56,3,0),"")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 x14ac:dyDescent="0.2">
      <c r="A1342" s="8" t="str">
        <f>IFERROR(VLOOKUP(B1342,'[1]DADOS (OCULTAR)'!$P$3:$R$56,3,0),"")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 x14ac:dyDescent="0.2">
      <c r="A1343" s="8" t="str">
        <f>IFERROR(VLOOKUP(B1343,'[1]DADOS (OCULTAR)'!$P$3:$R$56,3,0),"")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 x14ac:dyDescent="0.2">
      <c r="A1344" s="8" t="str">
        <f>IFERROR(VLOOKUP(B1344,'[1]DADOS (OCULTAR)'!$P$3:$R$56,3,0),"")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 x14ac:dyDescent="0.2">
      <c r="A1345" s="8" t="str">
        <f>IFERROR(VLOOKUP(B1345,'[1]DADOS (OCULTAR)'!$P$3:$R$56,3,0),"")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 x14ac:dyDescent="0.2">
      <c r="A1346" s="8" t="str">
        <f>IFERROR(VLOOKUP(B1346,'[1]DADOS (OCULTAR)'!$P$3:$R$56,3,0),"")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 x14ac:dyDescent="0.2">
      <c r="A1347" s="8" t="str">
        <f>IFERROR(VLOOKUP(B1347,'[1]DADOS (OCULTAR)'!$P$3:$R$56,3,0),"")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 x14ac:dyDescent="0.2">
      <c r="A1348" s="8" t="str">
        <f>IFERROR(VLOOKUP(B1348,'[1]DADOS (OCULTAR)'!$P$3:$R$56,3,0),"")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 x14ac:dyDescent="0.2">
      <c r="A1349" s="8" t="str">
        <f>IFERROR(VLOOKUP(B1349,'[1]DADOS (OCULTAR)'!$P$3:$R$56,3,0),"")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 x14ac:dyDescent="0.2">
      <c r="A1350" s="8" t="str">
        <f>IFERROR(VLOOKUP(B1350,'[1]DADOS (OCULTAR)'!$P$3:$R$56,3,0),"")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 x14ac:dyDescent="0.2">
      <c r="A1351" s="8" t="str">
        <f>IFERROR(VLOOKUP(B1351,'[1]DADOS (OCULTAR)'!$P$3:$R$56,3,0),"")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 x14ac:dyDescent="0.2">
      <c r="A1352" s="8" t="str">
        <f>IFERROR(VLOOKUP(B1352,'[1]DADOS (OCULTAR)'!$P$3:$R$56,3,0),"")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 x14ac:dyDescent="0.2">
      <c r="A1353" s="8" t="str">
        <f>IFERROR(VLOOKUP(B1353,'[1]DADOS (OCULTAR)'!$P$3:$R$56,3,0),"")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 x14ac:dyDescent="0.2">
      <c r="A1354" s="8" t="str">
        <f>IFERROR(VLOOKUP(B1354,'[1]DADOS (OCULTAR)'!$P$3:$R$56,3,0),"")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 x14ac:dyDescent="0.2">
      <c r="A1355" s="8" t="str">
        <f>IFERROR(VLOOKUP(B1355,'[1]DADOS (OCULTAR)'!$P$3:$R$56,3,0),"")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 x14ac:dyDescent="0.2">
      <c r="A1356" s="8" t="str">
        <f>IFERROR(VLOOKUP(B1356,'[1]DADOS (OCULTAR)'!$P$3:$R$56,3,0),"")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 x14ac:dyDescent="0.2">
      <c r="A1357" s="8" t="str">
        <f>IFERROR(VLOOKUP(B1357,'[1]DADOS (OCULTAR)'!$P$3:$R$56,3,0),"")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 x14ac:dyDescent="0.2">
      <c r="A1358" s="8" t="str">
        <f>IFERROR(VLOOKUP(B1358,'[1]DADOS (OCULTAR)'!$P$3:$R$56,3,0),"")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 x14ac:dyDescent="0.2">
      <c r="A1359" s="8" t="str">
        <f>IFERROR(VLOOKUP(B1359,'[1]DADOS (OCULTAR)'!$P$3:$R$56,3,0),"")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 x14ac:dyDescent="0.2">
      <c r="A1360" s="8" t="str">
        <f>IFERROR(VLOOKUP(B1360,'[1]DADOS (OCULTAR)'!$P$3:$R$56,3,0),"")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 x14ac:dyDescent="0.2">
      <c r="A1361" s="8" t="str">
        <f>IFERROR(VLOOKUP(B1361,'[1]DADOS (OCULTAR)'!$P$3:$R$56,3,0),"")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 x14ac:dyDescent="0.2">
      <c r="A1362" s="8" t="str">
        <f>IFERROR(VLOOKUP(B1362,'[1]DADOS (OCULTAR)'!$P$3:$R$56,3,0),"")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 x14ac:dyDescent="0.2">
      <c r="A1363" s="8" t="str">
        <f>IFERROR(VLOOKUP(B1363,'[1]DADOS (OCULTAR)'!$P$3:$R$56,3,0),"")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 x14ac:dyDescent="0.2">
      <c r="A1364" s="8" t="str">
        <f>IFERROR(VLOOKUP(B1364,'[1]DADOS (OCULTAR)'!$P$3:$R$56,3,0),"")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 x14ac:dyDescent="0.2">
      <c r="A1365" s="8" t="str">
        <f>IFERROR(VLOOKUP(B1365,'[1]DADOS (OCULTAR)'!$P$3:$R$56,3,0),"")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 x14ac:dyDescent="0.2">
      <c r="A1366" s="8" t="str">
        <f>IFERROR(VLOOKUP(B1366,'[1]DADOS (OCULTAR)'!$P$3:$R$56,3,0),"")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 x14ac:dyDescent="0.2">
      <c r="A1367" s="8" t="str">
        <f>IFERROR(VLOOKUP(B1367,'[1]DADOS (OCULTAR)'!$P$3:$R$56,3,0),"")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 x14ac:dyDescent="0.2">
      <c r="A1368" s="8" t="str">
        <f>IFERROR(VLOOKUP(B1368,'[1]DADOS (OCULTAR)'!$P$3:$R$56,3,0),"")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 x14ac:dyDescent="0.2">
      <c r="A1369" s="8" t="str">
        <f>IFERROR(VLOOKUP(B1369,'[1]DADOS (OCULTAR)'!$P$3:$R$56,3,0),"")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 x14ac:dyDescent="0.2">
      <c r="A1370" s="8" t="str">
        <f>IFERROR(VLOOKUP(B1370,'[1]DADOS (OCULTAR)'!$P$3:$R$56,3,0),"")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 x14ac:dyDescent="0.2">
      <c r="A1371" s="8" t="str">
        <f>IFERROR(VLOOKUP(B1371,'[1]DADOS (OCULTAR)'!$P$3:$R$56,3,0),"")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 x14ac:dyDescent="0.2">
      <c r="A1372" s="8" t="str">
        <f>IFERROR(VLOOKUP(B1372,'[1]DADOS (OCULTAR)'!$P$3:$R$56,3,0),"")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 x14ac:dyDescent="0.2">
      <c r="A1373" s="8" t="str">
        <f>IFERROR(VLOOKUP(B1373,'[1]DADOS (OCULTAR)'!$P$3:$R$56,3,0),"")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 x14ac:dyDescent="0.2">
      <c r="A1374" s="8" t="str">
        <f>IFERROR(VLOOKUP(B1374,'[1]DADOS (OCULTAR)'!$P$3:$R$56,3,0),"")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 x14ac:dyDescent="0.2">
      <c r="A1375" s="8" t="str">
        <f>IFERROR(VLOOKUP(B1375,'[1]DADOS (OCULTAR)'!$P$3:$R$56,3,0),"")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 x14ac:dyDescent="0.2">
      <c r="A1376" s="8" t="str">
        <f>IFERROR(VLOOKUP(B1376,'[1]DADOS (OCULTAR)'!$P$3:$R$56,3,0),"")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 x14ac:dyDescent="0.2">
      <c r="A1377" s="8" t="str">
        <f>IFERROR(VLOOKUP(B1377,'[1]DADOS (OCULTAR)'!$P$3:$R$56,3,0),"")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 x14ac:dyDescent="0.2">
      <c r="A1378" s="8" t="str">
        <f>IFERROR(VLOOKUP(B1378,'[1]DADOS (OCULTAR)'!$P$3:$R$56,3,0),"")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 x14ac:dyDescent="0.2">
      <c r="A1379" s="8" t="str">
        <f>IFERROR(VLOOKUP(B1379,'[1]DADOS (OCULTAR)'!$P$3:$R$56,3,0),"")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 x14ac:dyDescent="0.2">
      <c r="A1380" s="8" t="str">
        <f>IFERROR(VLOOKUP(B1380,'[1]DADOS (OCULTAR)'!$P$3:$R$56,3,0),"")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 x14ac:dyDescent="0.2">
      <c r="A1381" s="8" t="str">
        <f>IFERROR(VLOOKUP(B1381,'[1]DADOS (OCULTAR)'!$P$3:$R$56,3,0),"")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 x14ac:dyDescent="0.2">
      <c r="A1382" s="8" t="str">
        <f>IFERROR(VLOOKUP(B1382,'[1]DADOS (OCULTAR)'!$P$3:$R$56,3,0),"")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 x14ac:dyDescent="0.2">
      <c r="A1383" s="8" t="str">
        <f>IFERROR(VLOOKUP(B1383,'[1]DADOS (OCULTAR)'!$P$3:$R$56,3,0),"")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 x14ac:dyDescent="0.2">
      <c r="A1384" s="8" t="str">
        <f>IFERROR(VLOOKUP(B1384,'[1]DADOS (OCULTAR)'!$P$3:$R$56,3,0),"")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 x14ac:dyDescent="0.2">
      <c r="A1385" s="8" t="str">
        <f>IFERROR(VLOOKUP(B1385,'[1]DADOS (OCULTAR)'!$P$3:$R$56,3,0),"")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 x14ac:dyDescent="0.2">
      <c r="A1386" s="8" t="str">
        <f>IFERROR(VLOOKUP(B1386,'[1]DADOS (OCULTAR)'!$P$3:$R$56,3,0),"")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 x14ac:dyDescent="0.2">
      <c r="A1387" s="8" t="str">
        <f>IFERROR(VLOOKUP(B1387,'[1]DADOS (OCULTAR)'!$P$3:$R$56,3,0),"")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 x14ac:dyDescent="0.2">
      <c r="A1388" s="8" t="str">
        <f>IFERROR(VLOOKUP(B1388,'[1]DADOS (OCULTAR)'!$P$3:$R$56,3,0),"")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 x14ac:dyDescent="0.2">
      <c r="A1389" s="8" t="str">
        <f>IFERROR(VLOOKUP(B1389,'[1]DADOS (OCULTAR)'!$P$3:$R$56,3,0),"")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 x14ac:dyDescent="0.2">
      <c r="A1390" s="8" t="str">
        <f>IFERROR(VLOOKUP(B1390,'[1]DADOS (OCULTAR)'!$P$3:$R$56,3,0),"")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 x14ac:dyDescent="0.2">
      <c r="A1391" s="8" t="str">
        <f>IFERROR(VLOOKUP(B1391,'[1]DADOS (OCULTAR)'!$P$3:$R$56,3,0),"")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 x14ac:dyDescent="0.2">
      <c r="A1392" s="8" t="str">
        <f>IFERROR(VLOOKUP(B1392,'[1]DADOS (OCULTAR)'!$P$3:$R$56,3,0),"")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 x14ac:dyDescent="0.2">
      <c r="A1393" s="8" t="str">
        <f>IFERROR(VLOOKUP(B1393,'[1]DADOS (OCULTAR)'!$P$3:$R$56,3,0),"")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 x14ac:dyDescent="0.2">
      <c r="A1394" s="8" t="str">
        <f>IFERROR(VLOOKUP(B1394,'[1]DADOS (OCULTAR)'!$P$3:$R$56,3,0),"")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 x14ac:dyDescent="0.2">
      <c r="A1395" s="8" t="str">
        <f>IFERROR(VLOOKUP(B1395,'[1]DADOS (OCULTAR)'!$P$3:$R$56,3,0),"")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 x14ac:dyDescent="0.2">
      <c r="A1396" s="8" t="str">
        <f>IFERROR(VLOOKUP(B1396,'[1]DADOS (OCULTAR)'!$P$3:$R$56,3,0),"")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 x14ac:dyDescent="0.2">
      <c r="A1397" s="8" t="str">
        <f>IFERROR(VLOOKUP(B1397,'[1]DADOS (OCULTAR)'!$P$3:$R$56,3,0),"")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 x14ac:dyDescent="0.2">
      <c r="A1398" s="8" t="str">
        <f>IFERROR(VLOOKUP(B1398,'[1]DADOS (OCULTAR)'!$P$3:$R$56,3,0),"")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 x14ac:dyDescent="0.2">
      <c r="A1399" s="8" t="str">
        <f>IFERROR(VLOOKUP(B1399,'[1]DADOS (OCULTAR)'!$P$3:$R$56,3,0),"")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 x14ac:dyDescent="0.2">
      <c r="A1400" s="8" t="str">
        <f>IFERROR(VLOOKUP(B1400,'[1]DADOS (OCULTAR)'!$P$3:$R$56,3,0),"")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 x14ac:dyDescent="0.2">
      <c r="A1401" s="8" t="str">
        <f>IFERROR(VLOOKUP(B1401,'[1]DADOS (OCULTAR)'!$P$3:$R$56,3,0),"")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 x14ac:dyDescent="0.2">
      <c r="A1402" s="8" t="str">
        <f>IFERROR(VLOOKUP(B1402,'[1]DADOS (OCULTAR)'!$P$3:$R$56,3,0),"")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 x14ac:dyDescent="0.2">
      <c r="A1403" s="8" t="str">
        <f>IFERROR(VLOOKUP(B1403,'[1]DADOS (OCULTAR)'!$P$3:$R$56,3,0),"")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 x14ac:dyDescent="0.2">
      <c r="A1404" s="8" t="str">
        <f>IFERROR(VLOOKUP(B1404,'[1]DADOS (OCULTAR)'!$P$3:$R$56,3,0),"")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 x14ac:dyDescent="0.2">
      <c r="A1405" s="8" t="str">
        <f>IFERROR(VLOOKUP(B1405,'[1]DADOS (OCULTAR)'!$P$3:$R$56,3,0),"")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 x14ac:dyDescent="0.2">
      <c r="A1406" s="8" t="str">
        <f>IFERROR(VLOOKUP(B1406,'[1]DADOS (OCULTAR)'!$P$3:$R$56,3,0),"")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 x14ac:dyDescent="0.2">
      <c r="A1407" s="8" t="str">
        <f>IFERROR(VLOOKUP(B1407,'[1]DADOS (OCULTAR)'!$P$3:$R$56,3,0),"")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 x14ac:dyDescent="0.2">
      <c r="A1408" s="8" t="str">
        <f>IFERROR(VLOOKUP(B1408,'[1]DADOS (OCULTAR)'!$P$3:$R$56,3,0),"")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 x14ac:dyDescent="0.2">
      <c r="A1409" s="8" t="str">
        <f>IFERROR(VLOOKUP(B1409,'[1]DADOS (OCULTAR)'!$P$3:$R$56,3,0),"")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 x14ac:dyDescent="0.2">
      <c r="A1410" s="8" t="str">
        <f>IFERROR(VLOOKUP(B1410,'[1]DADOS (OCULTAR)'!$P$3:$R$56,3,0),"")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 x14ac:dyDescent="0.2">
      <c r="A1411" s="8" t="str">
        <f>IFERROR(VLOOKUP(B1411,'[1]DADOS (OCULTAR)'!$P$3:$R$56,3,0),"")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 x14ac:dyDescent="0.2">
      <c r="A1412" s="8" t="str">
        <f>IFERROR(VLOOKUP(B1412,'[1]DADOS (OCULTAR)'!$P$3:$R$56,3,0),"")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 x14ac:dyDescent="0.2">
      <c r="A1413" s="8" t="str">
        <f>IFERROR(VLOOKUP(B1413,'[1]DADOS (OCULTAR)'!$P$3:$R$56,3,0),"")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 x14ac:dyDescent="0.2">
      <c r="A1414" s="8" t="str">
        <f>IFERROR(VLOOKUP(B1414,'[1]DADOS (OCULTAR)'!$P$3:$R$56,3,0),"")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 x14ac:dyDescent="0.2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 x14ac:dyDescent="0.2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 x14ac:dyDescent="0.2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 x14ac:dyDescent="0.2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 x14ac:dyDescent="0.2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 x14ac:dyDescent="0.2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 x14ac:dyDescent="0.2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 x14ac:dyDescent="0.2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 x14ac:dyDescent="0.2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 x14ac:dyDescent="0.2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 x14ac:dyDescent="0.2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 x14ac:dyDescent="0.2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 x14ac:dyDescent="0.2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 x14ac:dyDescent="0.2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 x14ac:dyDescent="0.2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 x14ac:dyDescent="0.2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 x14ac:dyDescent="0.2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 x14ac:dyDescent="0.2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 x14ac:dyDescent="0.2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 x14ac:dyDescent="0.2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 x14ac:dyDescent="0.2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 x14ac:dyDescent="0.2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 x14ac:dyDescent="0.2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 x14ac:dyDescent="0.2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 x14ac:dyDescent="0.2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 x14ac:dyDescent="0.2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 x14ac:dyDescent="0.2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 x14ac:dyDescent="0.2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 x14ac:dyDescent="0.2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 x14ac:dyDescent="0.2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 x14ac:dyDescent="0.2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 x14ac:dyDescent="0.2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 x14ac:dyDescent="0.2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 x14ac:dyDescent="0.2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 x14ac:dyDescent="0.2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 x14ac:dyDescent="0.2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 x14ac:dyDescent="0.2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 x14ac:dyDescent="0.2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 x14ac:dyDescent="0.2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 x14ac:dyDescent="0.2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 x14ac:dyDescent="0.2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 x14ac:dyDescent="0.2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 x14ac:dyDescent="0.2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 x14ac:dyDescent="0.2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 x14ac:dyDescent="0.2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 x14ac:dyDescent="0.2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 x14ac:dyDescent="0.2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 x14ac:dyDescent="0.2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 x14ac:dyDescent="0.2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 x14ac:dyDescent="0.2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 x14ac:dyDescent="0.2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 x14ac:dyDescent="0.2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 x14ac:dyDescent="0.2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 x14ac:dyDescent="0.2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 x14ac:dyDescent="0.2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 x14ac:dyDescent="0.2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 x14ac:dyDescent="0.2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 x14ac:dyDescent="0.2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 x14ac:dyDescent="0.2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 x14ac:dyDescent="0.2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 x14ac:dyDescent="0.2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 x14ac:dyDescent="0.2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 x14ac:dyDescent="0.2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 x14ac:dyDescent="0.2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 x14ac:dyDescent="0.2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 x14ac:dyDescent="0.2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 x14ac:dyDescent="0.2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 x14ac:dyDescent="0.2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 x14ac:dyDescent="0.2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 x14ac:dyDescent="0.2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 x14ac:dyDescent="0.2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 x14ac:dyDescent="0.2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 x14ac:dyDescent="0.2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 x14ac:dyDescent="0.2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 x14ac:dyDescent="0.2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 x14ac:dyDescent="0.2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 x14ac:dyDescent="0.2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 x14ac:dyDescent="0.2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 x14ac:dyDescent="0.2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 x14ac:dyDescent="0.2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 x14ac:dyDescent="0.2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 x14ac:dyDescent="0.2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 x14ac:dyDescent="0.2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 x14ac:dyDescent="0.2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 x14ac:dyDescent="0.2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 x14ac:dyDescent="0.2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 x14ac:dyDescent="0.2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 x14ac:dyDescent="0.2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 x14ac:dyDescent="0.2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 x14ac:dyDescent="0.2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 x14ac:dyDescent="0.2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 x14ac:dyDescent="0.2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 x14ac:dyDescent="0.2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 x14ac:dyDescent="0.2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 x14ac:dyDescent="0.2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 x14ac:dyDescent="0.2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 x14ac:dyDescent="0.2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 x14ac:dyDescent="0.2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 x14ac:dyDescent="0.2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 x14ac:dyDescent="0.2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 x14ac:dyDescent="0.2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 x14ac:dyDescent="0.2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 x14ac:dyDescent="0.2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 x14ac:dyDescent="0.2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 x14ac:dyDescent="0.2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 x14ac:dyDescent="0.2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 x14ac:dyDescent="0.2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 x14ac:dyDescent="0.2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 x14ac:dyDescent="0.2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 x14ac:dyDescent="0.2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 x14ac:dyDescent="0.2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 x14ac:dyDescent="0.2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 x14ac:dyDescent="0.2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 x14ac:dyDescent="0.2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 x14ac:dyDescent="0.2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 x14ac:dyDescent="0.2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 x14ac:dyDescent="0.2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 x14ac:dyDescent="0.2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 x14ac:dyDescent="0.2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 x14ac:dyDescent="0.2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 x14ac:dyDescent="0.2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 x14ac:dyDescent="0.2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 x14ac:dyDescent="0.2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 x14ac:dyDescent="0.2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 x14ac:dyDescent="0.2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 x14ac:dyDescent="0.2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 x14ac:dyDescent="0.2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 x14ac:dyDescent="0.2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 x14ac:dyDescent="0.2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 x14ac:dyDescent="0.2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 x14ac:dyDescent="0.2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 x14ac:dyDescent="0.2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 x14ac:dyDescent="0.2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 x14ac:dyDescent="0.2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 x14ac:dyDescent="0.2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 x14ac:dyDescent="0.2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 x14ac:dyDescent="0.2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 x14ac:dyDescent="0.2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 x14ac:dyDescent="0.2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 x14ac:dyDescent="0.2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 x14ac:dyDescent="0.2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 x14ac:dyDescent="0.2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 x14ac:dyDescent="0.2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 x14ac:dyDescent="0.2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 x14ac:dyDescent="0.2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 x14ac:dyDescent="0.2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 x14ac:dyDescent="0.2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 x14ac:dyDescent="0.2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 x14ac:dyDescent="0.2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 x14ac:dyDescent="0.2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 x14ac:dyDescent="0.2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 x14ac:dyDescent="0.2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 x14ac:dyDescent="0.2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 x14ac:dyDescent="0.2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 x14ac:dyDescent="0.2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 x14ac:dyDescent="0.2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 x14ac:dyDescent="0.2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 x14ac:dyDescent="0.2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 x14ac:dyDescent="0.2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 x14ac:dyDescent="0.2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 x14ac:dyDescent="0.2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 x14ac:dyDescent="0.2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 x14ac:dyDescent="0.2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 x14ac:dyDescent="0.2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 x14ac:dyDescent="0.2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 x14ac:dyDescent="0.2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 x14ac:dyDescent="0.2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 x14ac:dyDescent="0.2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 x14ac:dyDescent="0.2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 x14ac:dyDescent="0.2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 x14ac:dyDescent="0.2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 x14ac:dyDescent="0.2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 x14ac:dyDescent="0.2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 x14ac:dyDescent="0.2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 x14ac:dyDescent="0.2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 x14ac:dyDescent="0.2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 x14ac:dyDescent="0.2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 x14ac:dyDescent="0.2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 x14ac:dyDescent="0.2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 x14ac:dyDescent="0.2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 x14ac:dyDescent="0.2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 x14ac:dyDescent="0.2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 x14ac:dyDescent="0.2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 x14ac:dyDescent="0.2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 x14ac:dyDescent="0.2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 x14ac:dyDescent="0.2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 x14ac:dyDescent="0.2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 x14ac:dyDescent="0.2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 x14ac:dyDescent="0.2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 x14ac:dyDescent="0.2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 x14ac:dyDescent="0.2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 x14ac:dyDescent="0.2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 x14ac:dyDescent="0.2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 x14ac:dyDescent="0.2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 x14ac:dyDescent="0.2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 x14ac:dyDescent="0.2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 x14ac:dyDescent="0.2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 x14ac:dyDescent="0.2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 x14ac:dyDescent="0.2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 x14ac:dyDescent="0.2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 x14ac:dyDescent="0.2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 x14ac:dyDescent="0.2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 x14ac:dyDescent="0.2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 x14ac:dyDescent="0.2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 x14ac:dyDescent="0.2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 x14ac:dyDescent="0.2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 x14ac:dyDescent="0.2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 x14ac:dyDescent="0.2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 x14ac:dyDescent="0.2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 x14ac:dyDescent="0.2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 x14ac:dyDescent="0.2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 x14ac:dyDescent="0.2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 x14ac:dyDescent="0.2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 x14ac:dyDescent="0.2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 x14ac:dyDescent="0.2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 x14ac:dyDescent="0.2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 x14ac:dyDescent="0.2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 x14ac:dyDescent="0.2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 x14ac:dyDescent="0.2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 x14ac:dyDescent="0.2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 x14ac:dyDescent="0.2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 x14ac:dyDescent="0.2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 x14ac:dyDescent="0.2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 x14ac:dyDescent="0.2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 x14ac:dyDescent="0.2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 x14ac:dyDescent="0.2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 x14ac:dyDescent="0.2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 x14ac:dyDescent="0.2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 x14ac:dyDescent="0.2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 x14ac:dyDescent="0.2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 x14ac:dyDescent="0.2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 x14ac:dyDescent="0.2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 x14ac:dyDescent="0.2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 x14ac:dyDescent="0.2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 x14ac:dyDescent="0.2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 x14ac:dyDescent="0.2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 x14ac:dyDescent="0.2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 x14ac:dyDescent="0.2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 x14ac:dyDescent="0.2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 x14ac:dyDescent="0.2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 x14ac:dyDescent="0.2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 x14ac:dyDescent="0.2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 x14ac:dyDescent="0.2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 x14ac:dyDescent="0.2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 x14ac:dyDescent="0.2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 x14ac:dyDescent="0.2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 x14ac:dyDescent="0.2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 x14ac:dyDescent="0.2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 x14ac:dyDescent="0.2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 x14ac:dyDescent="0.2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 x14ac:dyDescent="0.2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 x14ac:dyDescent="0.2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 x14ac:dyDescent="0.2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 x14ac:dyDescent="0.2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 x14ac:dyDescent="0.2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 x14ac:dyDescent="0.2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 x14ac:dyDescent="0.2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 x14ac:dyDescent="0.2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 x14ac:dyDescent="0.2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 x14ac:dyDescent="0.2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 x14ac:dyDescent="0.2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 x14ac:dyDescent="0.2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 x14ac:dyDescent="0.2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 x14ac:dyDescent="0.2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 x14ac:dyDescent="0.2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 x14ac:dyDescent="0.2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 x14ac:dyDescent="0.2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 x14ac:dyDescent="0.2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 x14ac:dyDescent="0.2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 x14ac:dyDescent="0.2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 x14ac:dyDescent="0.2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 x14ac:dyDescent="0.2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 x14ac:dyDescent="0.2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 x14ac:dyDescent="0.2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 x14ac:dyDescent="0.2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 x14ac:dyDescent="0.2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 x14ac:dyDescent="0.2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 x14ac:dyDescent="0.2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 x14ac:dyDescent="0.2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 x14ac:dyDescent="0.2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 x14ac:dyDescent="0.2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 x14ac:dyDescent="0.2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 x14ac:dyDescent="0.2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 x14ac:dyDescent="0.2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 x14ac:dyDescent="0.2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 x14ac:dyDescent="0.2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 x14ac:dyDescent="0.2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 x14ac:dyDescent="0.2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 x14ac:dyDescent="0.2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 x14ac:dyDescent="0.2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 x14ac:dyDescent="0.2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 x14ac:dyDescent="0.2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 x14ac:dyDescent="0.2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 x14ac:dyDescent="0.2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 x14ac:dyDescent="0.2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 x14ac:dyDescent="0.2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 x14ac:dyDescent="0.2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 x14ac:dyDescent="0.2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 x14ac:dyDescent="0.2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 x14ac:dyDescent="0.2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 x14ac:dyDescent="0.2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 x14ac:dyDescent="0.2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 x14ac:dyDescent="0.2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 x14ac:dyDescent="0.2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 x14ac:dyDescent="0.2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 x14ac:dyDescent="0.2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 x14ac:dyDescent="0.2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 x14ac:dyDescent="0.2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 x14ac:dyDescent="0.2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 x14ac:dyDescent="0.2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 x14ac:dyDescent="0.2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 x14ac:dyDescent="0.2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 x14ac:dyDescent="0.2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 x14ac:dyDescent="0.2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 x14ac:dyDescent="0.2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 x14ac:dyDescent="0.2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 x14ac:dyDescent="0.2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 x14ac:dyDescent="0.2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 x14ac:dyDescent="0.2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 x14ac:dyDescent="0.2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 x14ac:dyDescent="0.2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 x14ac:dyDescent="0.2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 x14ac:dyDescent="0.2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 x14ac:dyDescent="0.2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 x14ac:dyDescent="0.2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 x14ac:dyDescent="0.2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 x14ac:dyDescent="0.2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 x14ac:dyDescent="0.2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 x14ac:dyDescent="0.2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 x14ac:dyDescent="0.2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 x14ac:dyDescent="0.2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 x14ac:dyDescent="0.2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 x14ac:dyDescent="0.2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 x14ac:dyDescent="0.2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 x14ac:dyDescent="0.2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 x14ac:dyDescent="0.2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 x14ac:dyDescent="0.2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 x14ac:dyDescent="0.2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 x14ac:dyDescent="0.2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 x14ac:dyDescent="0.2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 x14ac:dyDescent="0.2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 x14ac:dyDescent="0.2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 x14ac:dyDescent="0.2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 x14ac:dyDescent="0.2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 x14ac:dyDescent="0.2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 x14ac:dyDescent="0.2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 x14ac:dyDescent="0.2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 x14ac:dyDescent="0.2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 x14ac:dyDescent="0.2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 x14ac:dyDescent="0.2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 x14ac:dyDescent="0.2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 x14ac:dyDescent="0.2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 x14ac:dyDescent="0.2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 x14ac:dyDescent="0.2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 x14ac:dyDescent="0.2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 x14ac:dyDescent="0.2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 x14ac:dyDescent="0.2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 x14ac:dyDescent="0.2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 x14ac:dyDescent="0.2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 x14ac:dyDescent="0.2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 x14ac:dyDescent="0.2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 x14ac:dyDescent="0.2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 x14ac:dyDescent="0.2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 x14ac:dyDescent="0.2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 x14ac:dyDescent="0.2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 x14ac:dyDescent="0.2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 x14ac:dyDescent="0.2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 x14ac:dyDescent="0.2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 x14ac:dyDescent="0.2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 x14ac:dyDescent="0.2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 x14ac:dyDescent="0.2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 x14ac:dyDescent="0.2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 x14ac:dyDescent="0.2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 x14ac:dyDescent="0.2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 x14ac:dyDescent="0.2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 x14ac:dyDescent="0.2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 x14ac:dyDescent="0.2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 x14ac:dyDescent="0.2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 x14ac:dyDescent="0.2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 x14ac:dyDescent="0.2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 x14ac:dyDescent="0.2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 x14ac:dyDescent="0.2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 x14ac:dyDescent="0.2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 x14ac:dyDescent="0.2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 x14ac:dyDescent="0.2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 x14ac:dyDescent="0.2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 x14ac:dyDescent="0.2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 x14ac:dyDescent="0.2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 x14ac:dyDescent="0.2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 x14ac:dyDescent="0.2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 x14ac:dyDescent="0.2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 x14ac:dyDescent="0.2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 x14ac:dyDescent="0.2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 x14ac:dyDescent="0.2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 x14ac:dyDescent="0.2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 x14ac:dyDescent="0.2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 x14ac:dyDescent="0.2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 x14ac:dyDescent="0.2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 x14ac:dyDescent="0.2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 x14ac:dyDescent="0.2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 x14ac:dyDescent="0.2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 x14ac:dyDescent="0.2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 x14ac:dyDescent="0.2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 x14ac:dyDescent="0.2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 x14ac:dyDescent="0.2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 x14ac:dyDescent="0.2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 x14ac:dyDescent="0.2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 x14ac:dyDescent="0.2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 x14ac:dyDescent="0.2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 x14ac:dyDescent="0.2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 x14ac:dyDescent="0.2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 x14ac:dyDescent="0.2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 x14ac:dyDescent="0.2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 x14ac:dyDescent="0.2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 x14ac:dyDescent="0.2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 x14ac:dyDescent="0.2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 x14ac:dyDescent="0.2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 x14ac:dyDescent="0.2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 x14ac:dyDescent="0.2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 x14ac:dyDescent="0.2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 x14ac:dyDescent="0.2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 x14ac:dyDescent="0.2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 x14ac:dyDescent="0.2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 x14ac:dyDescent="0.2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 x14ac:dyDescent="0.2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 x14ac:dyDescent="0.2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 x14ac:dyDescent="0.2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 x14ac:dyDescent="0.2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 x14ac:dyDescent="0.2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 x14ac:dyDescent="0.2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 x14ac:dyDescent="0.2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 x14ac:dyDescent="0.2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 x14ac:dyDescent="0.2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 x14ac:dyDescent="0.2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 x14ac:dyDescent="0.2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 x14ac:dyDescent="0.2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 x14ac:dyDescent="0.2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 x14ac:dyDescent="0.2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 x14ac:dyDescent="0.2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 x14ac:dyDescent="0.2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 x14ac:dyDescent="0.2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 x14ac:dyDescent="0.2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 x14ac:dyDescent="0.2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 x14ac:dyDescent="0.2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 x14ac:dyDescent="0.2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 x14ac:dyDescent="0.2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 x14ac:dyDescent="0.2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 x14ac:dyDescent="0.2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 x14ac:dyDescent="0.2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 x14ac:dyDescent="0.2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 x14ac:dyDescent="0.2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 x14ac:dyDescent="0.2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 x14ac:dyDescent="0.2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 x14ac:dyDescent="0.2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 x14ac:dyDescent="0.2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 x14ac:dyDescent="0.2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 x14ac:dyDescent="0.2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 x14ac:dyDescent="0.2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 x14ac:dyDescent="0.2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 x14ac:dyDescent="0.2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 x14ac:dyDescent="0.2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 x14ac:dyDescent="0.2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 x14ac:dyDescent="0.2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 x14ac:dyDescent="0.2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 x14ac:dyDescent="0.2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 x14ac:dyDescent="0.2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 x14ac:dyDescent="0.2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 x14ac:dyDescent="0.2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 x14ac:dyDescent="0.2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 x14ac:dyDescent="0.2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 x14ac:dyDescent="0.2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 x14ac:dyDescent="0.2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 x14ac:dyDescent="0.2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 x14ac:dyDescent="0.2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 x14ac:dyDescent="0.2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 x14ac:dyDescent="0.2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 x14ac:dyDescent="0.2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 x14ac:dyDescent="0.2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 x14ac:dyDescent="0.2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 x14ac:dyDescent="0.2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 x14ac:dyDescent="0.2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 x14ac:dyDescent="0.2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 x14ac:dyDescent="0.2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 x14ac:dyDescent="0.2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 x14ac:dyDescent="0.2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 x14ac:dyDescent="0.2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 x14ac:dyDescent="0.2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 x14ac:dyDescent="0.2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 x14ac:dyDescent="0.2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 x14ac:dyDescent="0.2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 x14ac:dyDescent="0.2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 x14ac:dyDescent="0.2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 x14ac:dyDescent="0.2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 x14ac:dyDescent="0.2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 x14ac:dyDescent="0.2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 x14ac:dyDescent="0.2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 x14ac:dyDescent="0.2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 x14ac:dyDescent="0.2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 x14ac:dyDescent="0.2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 x14ac:dyDescent="0.2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 x14ac:dyDescent="0.2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 x14ac:dyDescent="0.2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 x14ac:dyDescent="0.2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 x14ac:dyDescent="0.2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 x14ac:dyDescent="0.2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 x14ac:dyDescent="0.2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 x14ac:dyDescent="0.2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 x14ac:dyDescent="0.2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 x14ac:dyDescent="0.2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 x14ac:dyDescent="0.2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 x14ac:dyDescent="0.2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 x14ac:dyDescent="0.2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 x14ac:dyDescent="0.2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 x14ac:dyDescent="0.2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 x14ac:dyDescent="0.2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 x14ac:dyDescent="0.2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 x14ac:dyDescent="0.2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 x14ac:dyDescent="0.2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 x14ac:dyDescent="0.2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 x14ac:dyDescent="0.2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 x14ac:dyDescent="0.2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 x14ac:dyDescent="0.2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 x14ac:dyDescent="0.2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 x14ac:dyDescent="0.2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 x14ac:dyDescent="0.2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 x14ac:dyDescent="0.2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 x14ac:dyDescent="0.2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 x14ac:dyDescent="0.2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 x14ac:dyDescent="0.2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 x14ac:dyDescent="0.2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 x14ac:dyDescent="0.2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 x14ac:dyDescent="0.2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 x14ac:dyDescent="0.2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 x14ac:dyDescent="0.2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 x14ac:dyDescent="0.2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 x14ac:dyDescent="0.2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 x14ac:dyDescent="0.2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 x14ac:dyDescent="0.2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 x14ac:dyDescent="0.2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 x14ac:dyDescent="0.2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 x14ac:dyDescent="0.2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 x14ac:dyDescent="0.2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 x14ac:dyDescent="0.2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 x14ac:dyDescent="0.2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 x14ac:dyDescent="0.2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 x14ac:dyDescent="0.2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 x14ac:dyDescent="0.2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 x14ac:dyDescent="0.2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 x14ac:dyDescent="0.2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(OCULTAR)'!$P$3:$R$56,3,0),"")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(OCULTAR)'!$P$3:$R$56,3,0),"")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(OCULTAR)'!$P$3:$R$56,3,0),"")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(OCULTAR)'!$P$3:$R$56,3,0),"")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(OCULTAR)'!$P$3:$R$56,3,0),"")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(OCULTAR)'!$P$3:$R$56,3,0),"")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(OCULTAR)'!$P$3:$R$56,3,0),"")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(OCULTAR)'!$P$3:$R$56,3,0),"")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(OCULTAR)'!$P$3:$R$56,3,0),"")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(OCULTAR)'!$P$3:$R$56,3,0),"")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(OCULTAR)'!$P$3:$R$56,3,0),"")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(OCULTAR)'!$P$3:$R$56,3,0),"")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(OCULTAR)'!$P$3:$R$56,3,0),"")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(OCULTAR)'!$P$3:$R$56,3,0),"")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(OCULTAR)'!$P$3:$R$56,3,0),"")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(OCULTAR)'!$P$3:$R$56,3,0),"")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(OCULTAR)'!$P$3:$R$56,3,0),"")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(OCULTAR)'!$P$3:$R$56,3,0),"")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(OCULTAR)'!$P$3:$R$56,3,0),"")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(OCULTAR)'!$P$3:$R$56,3,0),"")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(OCULTAR)'!$P$3:$R$56,3,0),"")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(OCULTAR)'!$P$3:$R$56,3,0),"")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(OCULTAR)'!$P$3:$R$56,3,0),"")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(OCULTAR)'!$P$3:$R$56,3,0),"")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(OCULTAR)'!$P$3:$R$56,3,0),"")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(OCULTAR)'!$P$3:$R$56,3,0),"")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(OCULTAR)'!$P$3:$R$56,3,0),"")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(OCULTAR)'!$P$3:$R$56,3,0),"")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(OCULTAR)'!$P$3:$R$56,3,0),"")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(OCULTAR)'!$P$3:$R$56,3,0),"")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(OCULTAR)'!$P$3:$R$56,3,0),"")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(OCULTAR)'!$P$3:$R$56,3,0),"")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(OCULTAR)'!$P$3:$R$56,3,0),"")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(OCULTAR)'!$P$3:$R$56,3,0),"")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(OCULTAR)'!$P$3:$R$56,3,0),"")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(OCULTAR)'!$P$3:$R$56,3,0),"")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(OCULTAR)'!$P$3:$R$56,3,0),"")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(OCULTAR)'!$P$3:$R$56,3,0),"")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(OCULTAR)'!$P$3:$R$56,3,0),"")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(OCULTAR)'!$P$3:$R$56,3,0),"")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(OCULTAR)'!$P$3:$R$56,3,0),"")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(OCULTAR)'!$P$3:$R$56,3,0),"")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(OCULTAR)'!$P$3:$R$56,3,0),"")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(OCULTAR)'!$P$3:$R$56,3,0),"")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(OCULTAR)'!$P$3:$R$56,3,0),"")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(OCULTAR)'!$P$3:$R$56,3,0),"")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(OCULTAR)'!$P$3:$R$56,3,0),"")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(OCULTAR)'!$P$3:$R$56,3,0),"")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(OCULTAR)'!$P$3:$R$56,3,0),"")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(OCULTAR)'!$P$3:$R$56,3,0),"")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(OCULTAR)'!$P$3:$R$56,3,0),"")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(OCULTAR)'!$P$3:$R$56,3,0),"")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(OCULTAR)'!$P$3:$R$56,3,0),"")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(OCULTAR)'!$P$3:$R$56,3,0),"")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(OCULTAR)'!$P$3:$R$56,3,0),"")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(OCULTAR)'!$P$3:$R$56,3,0),"")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(OCULTAR)'!$P$3:$R$56,3,0),"")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(OCULTAR)'!$P$3:$R$56,3,0),"")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(OCULTAR)'!$P$3:$R$56,3,0),"")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(OCULTAR)'!$P$3:$R$56,3,0),"")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(OCULTAR)'!$P$3:$R$56,3,0),"")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(OCULTAR)'!$P$3:$R$56,3,0),"")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(OCULTAR)'!$P$3:$R$56,3,0),"")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(OCULTAR)'!$P$3:$R$56,3,0),"")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(OCULTAR)'!$P$3:$R$56,3,0),"")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(OCULTAR)'!$P$3:$R$56,3,0),"")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(OCULTAR)'!$P$3:$R$56,3,0),"")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(OCULTAR)'!$P$3:$R$56,3,0),"")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(OCULTAR)'!$P$3:$R$56,3,0),"")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(OCULTAR)'!$P$3:$R$56,3,0),"")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(OCULTAR)'!$P$3:$R$56,3,0),"")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(OCULTAR)'!$P$3:$R$56,3,0),"")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(OCULTAR)'!$P$3:$R$56,3,0),"")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(OCULTAR)'!$P$3:$R$56,3,0),"")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(OCULTAR)'!$P$3:$R$56,3,0),"")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(OCULTAR)'!$P$3:$R$56,3,0),"")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(OCULTAR)'!$P$3:$R$56,3,0),"")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(OCULTAR)'!$P$3:$R$56,3,0),"")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(OCULTAR)'!$P$3:$R$56,3,0),"")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(OCULTAR)'!$P$3:$R$56,3,0),"")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(OCULTAR)'!$P$3:$R$56,3,0),"")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(OCULTAR)'!$P$3:$R$56,3,0),"")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(OCULTAR)'!$P$3:$R$56,3,0),"")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(OCULTAR)'!$P$3:$R$56,3,0),"")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(OCULTAR)'!$P$3:$R$56,3,0),"")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(OCULTAR)'!$P$3:$R$56,3,0),"")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(OCULTAR)'!$P$3:$R$56,3,0),"")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(OCULTAR)'!$P$3:$R$56,3,0),"")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(OCULTAR)'!$P$3:$R$56,3,0),"")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(OCULTAR)'!$P$3:$R$56,3,0),"")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(OCULTAR)'!$P$3:$R$56,3,0),"")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(OCULTAR)'!$P$3:$R$56,3,0),"")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(OCULTAR)'!$P$3:$R$56,3,0),"")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(OCULTAR)'!$P$3:$R$56,3,0),"")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(OCULTAR)'!$P$3:$R$56,3,0),"")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(OCULTAR)'!$P$3:$R$56,3,0),"")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(OCULTAR)'!$P$3:$R$56,3,0),"")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(OCULTAR)'!$P$3:$R$56,3,0),"")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(OCULTAR)'!$P$3:$R$56,3,0),"")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(OCULTAR)'!$P$3:$R$56,3,0),"")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(OCULTAR)'!$P$3:$R$56,3,0),"")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(OCULTAR)'!$P$3:$R$56,3,0),"")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(OCULTAR)'!$P$3:$R$56,3,0),"")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(OCULTAR)'!$P$3:$R$56,3,0),"")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(OCULTAR)'!$P$3:$R$56,3,0),"")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(OCULTAR)'!$P$3:$R$56,3,0),"")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(OCULTAR)'!$P$3:$R$56,3,0),"")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(OCULTAR)'!$P$3:$R$56,3,0),"")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(OCULTAR)'!$P$3:$R$56,3,0),"")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(OCULTAR)'!$P$3:$R$56,3,0),"")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(OCULTAR)'!$P$3:$R$56,3,0),"")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(OCULTAR)'!$P$3:$R$56,3,0),"")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(OCULTAR)'!$P$3:$R$56,3,0),"")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(OCULTAR)'!$P$3:$R$56,3,0),"")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(OCULTAR)'!$P$3:$R$56,3,0),"")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(OCULTAR)'!$P$3:$R$56,3,0),"")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(OCULTAR)'!$P$3:$R$56,3,0),"")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(OCULTAR)'!$P$3:$R$56,3,0),"")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(OCULTAR)'!$P$3:$R$56,3,0),"")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(OCULTAR)'!$P$3:$R$56,3,0),"")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(OCULTAR)'!$P$3:$R$56,3,0),"")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(OCULTAR)'!$P$3:$R$56,3,0),"")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(OCULTAR)'!$P$3:$R$56,3,0),"")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(OCULTAR)'!$P$3:$R$56,3,0),"")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(OCULTAR)'!$P$3:$R$56,3,0),"")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(OCULTAR)'!$P$3:$R$56,3,0),"")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(OCULTAR)'!$P$3:$R$56,3,0),"")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(OCULTAR)'!$P$3:$R$56,3,0),"")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(OCULTAR)'!$P$3:$R$56,3,0),"")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(OCULTAR)'!$P$3:$R$56,3,0),"")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(OCULTAR)'!$P$3:$R$56,3,0),"")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(OCULTAR)'!$P$3:$R$56,3,0),"")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andreza cristina da rocha souza</dc:creator>
  <cp:lastModifiedBy>andreza cristina da rocha souza</cp:lastModifiedBy>
  <dcterms:created xsi:type="dcterms:W3CDTF">2021-03-08T19:43:00Z</dcterms:created>
  <dcterms:modified xsi:type="dcterms:W3CDTF">2021-03-08T19:43:45Z</dcterms:modified>
</cp:coreProperties>
</file>