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TACAO DE CONTAS\2021\03 MARÇO\MARÇO - HMV\TCE\"/>
    </mc:Choice>
  </mc:AlternateContent>
  <xr:revisionPtr revIDLastSave="0" documentId="8_{A9877A65-0549-41CD-85E6-0D75A7BAB9D0}" xr6:coauthVersionLast="46" xr6:coauthVersionMax="46" xr10:uidLastSave="{00000000-0000-0000-0000-000000000000}"/>
  <bookViews>
    <workbookView xWindow="-120" yWindow="-120" windowWidth="24240" windowHeight="13140" xr2:uid="{21AEEBB5-D3C6-4392-B871-4DB7625C24C6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<sst xmlns="http://schemas.openxmlformats.org/spreadsheetml/2006/main" count="16" uniqueCount="12">
  <si>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</si>
  <si>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</si>
  <si>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</si>
  <si>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</si>
  <si>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</si>
  <si>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</si>
  <si>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</si>
  <si>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MESTRE VITALINO</t>
  </si>
  <si>
    <t>RENDIMENTO DE APLICAÇÃO</t>
  </si>
  <si>
    <t>Santander C.C. 13.065287-8</t>
  </si>
  <si>
    <t>Santander ContaMax C.C. 13.065287-8</t>
  </si>
  <si>
    <t>Santander C.C. 13.054628-8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</si>
</sst>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CAO%20DE%20CONTAS/2021/03%20MAR&#199;O/MAR&#199;O%20-%20HMV/PCF%202020%20-%20REV%2007%20editada%20em%2024.09.2020%20-%20MAR&#199;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RPA"/>
      <sheetName val="SALDO DE ESTOQUE"/>
      <sheetName val="Turnover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92BDC-4ED9-4333-9A6F-51431B3333E4}">
  <sheetPr>
    <tabColor indexed="13"/>
  </sheetPr>
  <dimension ref="A1:H991"/>
  <sheetViews>
    <sheetView showGridLines="0" tabSelected="1" zoomScale="90" zoomScaleNormal="90" workbookViewId="0">
      <selection activeCell="F5" sqref="F5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(OCULTAR)'!$P$3:$R$56,3,0),"")</f>
        <v>10583920000800</v>
      </c>
      <c r="B2" s="3" t="s">
        <v>7</v>
      </c>
      <c r="C2" s="4">
        <v>90400888000142</v>
      </c>
      <c r="D2" s="5" t="s">
        <v>8</v>
      </c>
      <c r="E2" s="5" t="s">
        <v>9</v>
      </c>
      <c r="F2" s="6">
        <v>44286</v>
      </c>
      <c r="G2" s="7">
        <v>56024.800000000003</v>
      </c>
    </row>
    <row r="3" spans="1:8" ht="22.5" customHeight="1" x14ac:dyDescent="0.2">
      <c r="A3" s="2">
        <f>IFERROR(VLOOKUP(B3,'[1]DADOS (OCULTAR)'!$P$3:$R$56,3,0),"")</f>
        <v>10583920000800</v>
      </c>
      <c r="B3" s="3" t="s">
        <v>7</v>
      </c>
      <c r="C3" s="4">
        <v>90400888000142</v>
      </c>
      <c r="D3" s="5" t="s">
        <v>8</v>
      </c>
      <c r="E3" s="5" t="s">
        <v>10</v>
      </c>
      <c r="F3" s="6">
        <v>44286</v>
      </c>
      <c r="G3" s="7">
        <v>499.59</v>
      </c>
    </row>
    <row r="4" spans="1:8" ht="22.5" customHeight="1" x14ac:dyDescent="0.2">
      <c r="A4" s="2">
        <f>IFERROR(VLOOKUP(B4,'[1]DADOS (OCULTAR)'!$P$3:$R$56,3,0),"")</f>
        <v>10583920000800</v>
      </c>
      <c r="B4" s="3" t="s">
        <v>7</v>
      </c>
      <c r="C4" s="4">
        <v>90400888000142</v>
      </c>
      <c r="D4" s="5" t="s">
        <v>8</v>
      </c>
      <c r="E4" s="5" t="s">
        <v>11</v>
      </c>
      <c r="F4" s="6">
        <v>44286</v>
      </c>
      <c r="G4" s="7">
        <v>0.67</v>
      </c>
    </row>
    <row r="5" spans="1:8" ht="22.5" customHeight="1" x14ac:dyDescent="0.2">
      <c r="A5" s="2" t="str">
        <f>IFERROR(VLOOKUP(B5,'[1]DADOS (OCULTAR)'!$P$3:$R$56,3,0),"")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(OCULTAR)'!$P$3:$R$56,3,0),"")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(OCULTAR)'!$P$3:$R$56,3,0),"")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(OCULTAR)'!$P$3:$R$56,3,0),"")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(OCULTAR)'!$P$3:$R$56,3,0),"")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(OCULTAR)'!$P$3:$R$56,3,0),"")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(OCULTAR)'!$P$3:$R$56,3,0),"")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(OCULTAR)'!$P$3:$R$56,3,0),"")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(OCULTAR)'!$P$3:$R$56,3,0),"")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(OCULTAR)'!$P$3:$R$56,3,0),"")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(OCULTAR)'!$P$3:$R$56,3,0),"")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(OCULTAR)'!$P$3:$R$56,3,0),"")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(OCULTAR)'!$P$3:$R$56,3,0),"")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(OCULTAR)'!$P$3:$R$56,3,0),"")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(OCULTAR)'!$P$3:$R$56,3,0),"")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(OCULTAR)'!$P$3:$R$56,3,0),"")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(OCULTAR)'!$P$3:$R$56,3,0),"")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(OCULTAR)'!$P$3:$R$56,3,0),"")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(OCULTAR)'!$P$3:$R$56,3,0),"")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(OCULTAR)'!$P$3:$R$56,3,0),"")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(OCULTAR)'!$P$3:$R$56,3,0),"")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(OCULTAR)'!$P$3:$R$56,3,0),"")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(OCULTAR)'!$P$3:$R$56,3,0),"")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(OCULTAR)'!$P$3:$R$56,3,0),"")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(OCULTAR)'!$P$3:$R$56,3,0),"")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(OCULTAR)'!$P$3:$R$56,3,0),"")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(OCULTAR)'!$P$3:$R$56,3,0),"")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(OCULTAR)'!$P$3:$R$56,3,0),"")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(OCULTAR)'!$P$3:$R$56,3,0),"")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(OCULTAR)'!$P$3:$R$56,3,0),"")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(OCULTAR)'!$P$3:$R$56,3,0),"")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(OCULTAR)'!$P$3:$R$56,3,0),"")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(OCULTAR)'!$P$3:$R$56,3,0),"")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(OCULTAR)'!$P$3:$R$56,3,0),"")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(OCULTAR)'!$P$3:$R$56,3,0),"")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(OCULTAR)'!$P$3:$R$56,3,0),"")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(OCULTAR)'!$P$3:$R$56,3,0),"")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(OCULTAR)'!$P$3:$R$56,3,0),"")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(OCULTAR)'!$P$3:$R$56,3,0),"")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(OCULTAR)'!$P$3:$R$56,3,0),"")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(OCULTAR)'!$P$3:$R$56,3,0),"")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(OCULTAR)'!$P$3:$R$56,3,0),"")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(OCULTAR)'!$P$3:$R$56,3,0),"")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(OCULTAR)'!$P$3:$R$56,3,0),"")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(OCULTAR)'!$P$3:$R$56,3,0),"")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(OCULTAR)'!$P$3:$R$56,3,0),"")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(OCULTAR)'!$P$3:$R$56,3,0),"")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(OCULTAR)'!$P$3:$R$56,3,0),"")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(OCULTAR)'!$P$3:$R$56,3,0),"")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(OCULTAR)'!$P$3:$R$56,3,0),"")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(OCULTAR)'!$P$3:$R$56,3,0),"")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(OCULTAR)'!$P$3:$R$56,3,0),"")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(OCULTAR)'!$P$3:$R$56,3,0),"")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(OCULTAR)'!$P$3:$R$56,3,0),"")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(OCULTAR)'!$P$3:$R$56,3,0),"")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(OCULTAR)'!$P$3:$R$56,3,0),"")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(OCULTAR)'!$P$3:$R$56,3,0),"")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(OCULTAR)'!$P$3:$R$56,3,0),"")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(OCULTAR)'!$P$3:$R$56,3,0),"")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(OCULTAR)'!$P$3:$R$56,3,0),"")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(OCULTAR)'!$P$3:$R$56,3,0),"")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(OCULTAR)'!$P$3:$R$56,3,0),"")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(OCULTAR)'!$P$3:$R$56,3,0),"")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(OCULTAR)'!$P$3:$R$56,3,0),"")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(OCULTAR)'!$P$3:$R$56,3,0),"")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(OCULTAR)'!$P$3:$R$56,3,0),"")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(OCULTAR)'!$P$3:$R$56,3,0),"")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(OCULTAR)'!$P$3:$R$56,3,0),"")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(OCULTAR)'!$P$3:$R$56,3,0),"")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(OCULTAR)'!$P$3:$R$56,3,0),"")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(OCULTAR)'!$P$3:$R$56,3,0),"")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(OCULTAR)'!$P$3:$R$56,3,0),"")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(OCULTAR)'!$P$3:$R$56,3,0),"")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(OCULTAR)'!$P$3:$R$56,3,0),"")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(OCULTAR)'!$P$3:$R$56,3,0),"")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(OCULTAR)'!$P$3:$R$56,3,0),"")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(OCULTAR)'!$P$3:$R$56,3,0),"")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(OCULTAR)'!$P$3:$R$56,3,0),"")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(OCULTAR)'!$P$3:$R$56,3,0),"")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(OCULTAR)'!$P$3:$R$56,3,0),"")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(OCULTAR)'!$P$3:$R$56,3,0),"")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(OCULTAR)'!$P$3:$R$56,3,0),"")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(OCULTAR)'!$P$3:$R$56,3,0),"")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(OCULTAR)'!$P$3:$R$56,3,0),"")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(OCULTAR)'!$P$3:$R$56,3,0),"")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(OCULTAR)'!$P$3:$R$56,3,0),"")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(OCULTAR)'!$P$3:$R$56,3,0),"")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(OCULTAR)'!$P$3:$R$56,3,0),"")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(OCULTAR)'!$P$3:$R$56,3,0),"")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(OCULTAR)'!$P$3:$R$56,3,0),"")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(OCULTAR)'!$P$3:$R$56,3,0),"")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(OCULTAR)'!$P$3:$R$56,3,0),"")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(OCULTAR)'!$P$3:$R$56,3,0),"")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(OCULTAR)'!$P$3:$R$56,3,0),"")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(OCULTAR)'!$P$3:$R$56,3,0),"")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(OCULTAR)'!$P$3:$R$56,3,0),"")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(OCULTAR)'!$P$3:$R$56,3,0),"")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(OCULTAR)'!$P$3:$R$56,3,0),"")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(OCULTAR)'!$P$3:$R$56,3,0),"")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(OCULTAR)'!$P$3:$R$56,3,0),"")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(OCULTAR)'!$P$3:$R$56,3,0),"")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(OCULTAR)'!$P$3:$R$56,3,0),"")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(OCULTAR)'!$P$3:$R$56,3,0),"")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(OCULTAR)'!$P$3:$R$56,3,0),"")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(OCULTAR)'!$P$3:$R$56,3,0),"")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(OCULTAR)'!$P$3:$R$56,3,0),"")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(OCULTAR)'!$P$3:$R$56,3,0),"")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(OCULTAR)'!$P$3:$R$56,3,0),"")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(OCULTAR)'!$P$3:$R$56,3,0),"")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(OCULTAR)'!$P$3:$R$56,3,0),"")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(OCULTAR)'!$P$3:$R$56,3,0),"")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(OCULTAR)'!$P$3:$R$56,3,0),"")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(OCULTAR)'!$P$3:$R$56,3,0),"")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(OCULTAR)'!$P$3:$R$56,3,0),"")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(OCULTAR)'!$P$3:$R$56,3,0),"")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(OCULTAR)'!$P$3:$R$56,3,0),"")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(OCULTAR)'!$P$3:$R$56,3,0),"")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(OCULTAR)'!$P$3:$R$56,3,0),"")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(OCULTAR)'!$P$3:$R$56,3,0),"")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(OCULTAR)'!$P$3:$R$56,3,0),"")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(OCULTAR)'!$P$3:$R$56,3,0),"")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(OCULTAR)'!$P$3:$R$56,3,0),"")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(OCULTAR)'!$P$3:$R$56,3,0),"")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(OCULTAR)'!$P$3:$R$56,3,0),"")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(OCULTAR)'!$P$3:$R$56,3,0),"")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(OCULTAR)'!$P$3:$R$56,3,0),"")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(OCULTAR)'!$P$3:$R$56,3,0),"")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(OCULTAR)'!$P$3:$R$56,3,0),"")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(OCULTAR)'!$P$3:$R$56,3,0),"")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(OCULTAR)'!$P$3:$R$56,3,0),"")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(OCULTAR)'!$P$3:$R$56,3,0),"")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(OCULTAR)'!$P$3:$R$56,3,0),"")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(OCULTAR)'!$P$3:$R$56,3,0),"")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(OCULTAR)'!$P$3:$R$56,3,0),"")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(OCULTAR)'!$P$3:$R$56,3,0),"")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(OCULTAR)'!$P$3:$R$56,3,0),"")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(OCULTAR)'!$P$3:$R$56,3,0),"")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(OCULTAR)'!$P$3:$R$56,3,0),"")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(OCULTAR)'!$P$3:$R$56,3,0),"")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(OCULTAR)'!$P$3:$R$56,3,0),"")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(OCULTAR)'!$P$3:$R$56,3,0),"")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(OCULTAR)'!$P$3:$R$56,3,0),"")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(OCULTAR)'!$P$3:$R$56,3,0),"")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(OCULTAR)'!$P$3:$R$56,3,0),"")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(OCULTAR)'!$P$3:$R$56,3,0),"")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(OCULTAR)'!$P$3:$R$56,3,0),"")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(OCULTAR)'!$P$3:$R$56,3,0),"")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(OCULTAR)'!$P$3:$R$56,3,0),"")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(OCULTAR)'!$P$3:$R$56,3,0),"")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(OCULTAR)'!$P$3:$R$56,3,0),"")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(OCULTAR)'!$P$3:$R$56,3,0),"")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(OCULTAR)'!$P$3:$R$56,3,0),"")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(OCULTAR)'!$P$3:$R$56,3,0),"")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(OCULTAR)'!$P$3:$R$56,3,0),"")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(OCULTAR)'!$P$3:$R$56,3,0),"")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(OCULTAR)'!$P$3:$R$56,3,0),"")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(OCULTAR)'!$P$3:$R$56,3,0),"")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(OCULTAR)'!$P$3:$R$56,3,0),"")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(OCULTAR)'!$P$3:$R$56,3,0),"")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(OCULTAR)'!$P$3:$R$56,3,0),"")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(OCULTAR)'!$P$3:$R$56,3,0),"")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(OCULTAR)'!$P$3:$R$56,3,0),"")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(OCULTAR)'!$P$3:$R$56,3,0),"")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(OCULTAR)'!$P$3:$R$56,3,0),"")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(OCULTAR)'!$P$3:$R$56,3,0),"")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(OCULTAR)'!$P$3:$R$56,3,0),"")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(OCULTAR)'!$P$3:$R$56,3,0),"")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(OCULTAR)'!$P$3:$R$56,3,0),"")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(OCULTAR)'!$P$3:$R$56,3,0),"")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(OCULTAR)'!$P$3:$R$56,3,0),"")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(OCULTAR)'!$P$3:$R$56,3,0),"")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(OCULTAR)'!$P$3:$R$56,3,0),"")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(OCULTAR)'!$P$3:$R$56,3,0),"")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(OCULTAR)'!$P$3:$R$56,3,0),"")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(OCULTAR)'!$P$3:$R$56,3,0),"")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(OCULTAR)'!$P$3:$R$56,3,0),"")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(OCULTAR)'!$P$3:$R$56,3,0),"")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(OCULTAR)'!$P$3:$R$56,3,0),"")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(OCULTAR)'!$P$3:$R$56,3,0),"")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(OCULTAR)'!$P$3:$R$56,3,0),"")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(OCULTAR)'!$P$3:$R$56,3,0),"")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(OCULTAR)'!$P$3:$R$56,3,0),"")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(OCULTAR)'!$P$3:$R$56,3,0),"")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(OCULTAR)'!$P$3:$R$56,3,0),"")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(OCULTAR)'!$P$3:$R$56,3,0),"")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(OCULTAR)'!$P$3:$R$56,3,0),"")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(OCULTAR)'!$P$3:$R$56,3,0),"")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(OCULTAR)'!$P$3:$R$56,3,0),"")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(OCULTAR)'!$P$3:$R$56,3,0),"")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(OCULTAR)'!$P$3:$R$56,3,0),"")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(OCULTAR)'!$P$3:$R$56,3,0),"")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(OCULTAR)'!$P$3:$R$56,3,0),"")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(OCULTAR)'!$P$3:$R$56,3,0),"")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(OCULTAR)'!$P$3:$R$56,3,0),"")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(OCULTAR)'!$P$3:$R$56,3,0),"")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(OCULTAR)'!$P$3:$R$56,3,0),"")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(OCULTAR)'!$P$3:$R$56,3,0),"")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(OCULTAR)'!$P$3:$R$56,3,0),"")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(OCULTAR)'!$P$3:$R$56,3,0),"")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(OCULTAR)'!$P$3:$R$56,3,0),"")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(OCULTAR)'!$P$3:$R$56,3,0),"")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(OCULTAR)'!$P$3:$R$56,3,0),"")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(OCULTAR)'!$P$3:$R$56,3,0),"")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(OCULTAR)'!$P$3:$R$56,3,0),"")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(OCULTAR)'!$P$3:$R$56,3,0),"")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(OCULTAR)'!$P$3:$R$56,3,0),"")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(OCULTAR)'!$P$3:$R$56,3,0),"")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(OCULTAR)'!$P$3:$R$56,3,0),"")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(OCULTAR)'!$P$3:$R$56,3,0),"")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(OCULTAR)'!$P$3:$R$56,3,0),"")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(OCULTAR)'!$P$3:$R$56,3,0),"")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(OCULTAR)'!$P$3:$R$56,3,0),"")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(OCULTAR)'!$P$3:$R$56,3,0),"")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(OCULTAR)'!$P$3:$R$56,3,0),"")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(OCULTAR)'!$P$3:$R$56,3,0),"")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(OCULTAR)'!$P$3:$R$56,3,0),"")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(OCULTAR)'!$P$3:$R$56,3,0),"")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(OCULTAR)'!$P$3:$R$56,3,0),"")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(OCULTAR)'!$P$3:$R$56,3,0),"")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(OCULTAR)'!$P$3:$R$56,3,0),"")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(OCULTAR)'!$P$3:$R$56,3,0),"")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(OCULTAR)'!$P$3:$R$56,3,0),"")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(OCULTAR)'!$P$3:$R$56,3,0),"")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(OCULTAR)'!$P$3:$R$56,3,0),"")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(OCULTAR)'!$P$3:$R$56,3,0),"")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(OCULTAR)'!$P$3:$R$56,3,0),"")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(OCULTAR)'!$P$3:$R$56,3,0),"")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(OCULTAR)'!$P$3:$R$56,3,0),"")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(OCULTAR)'!$P$3:$R$56,3,0),"")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(OCULTAR)'!$P$3:$R$56,3,0),"")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(OCULTAR)'!$P$3:$R$56,3,0),"")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(OCULTAR)'!$P$3:$R$56,3,0),"")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(OCULTAR)'!$P$3:$R$56,3,0),"")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(OCULTAR)'!$P$3:$R$56,3,0),"")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(OCULTAR)'!$P$3:$R$56,3,0),"")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(OCULTAR)'!$P$3:$R$56,3,0),"")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(OCULTAR)'!$P$3:$R$56,3,0),"")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(OCULTAR)'!$P$3:$R$56,3,0),"")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(OCULTAR)'!$P$3:$R$56,3,0),"")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(OCULTAR)'!$P$3:$R$56,3,0),"")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(OCULTAR)'!$P$3:$R$56,3,0),"")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(OCULTAR)'!$P$3:$R$56,3,0),"")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(OCULTAR)'!$P$3:$R$56,3,0),"")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(OCULTAR)'!$P$3:$R$56,3,0),"")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(OCULTAR)'!$P$3:$R$56,3,0),"")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(OCULTAR)'!$P$3:$R$56,3,0),"")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(OCULTAR)'!$P$3:$R$56,3,0),"")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(OCULTAR)'!$P$3:$R$56,3,0),"")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(OCULTAR)'!$P$3:$R$56,3,0),"")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(OCULTAR)'!$P$3:$R$56,3,0),"")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(OCULTAR)'!$P$3:$R$56,3,0),"")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(OCULTAR)'!$P$3:$R$56,3,0),"")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(OCULTAR)'!$P$3:$R$56,3,0),"")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(OCULTAR)'!$P$3:$R$56,3,0),"")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(OCULTAR)'!$P$3:$R$56,3,0),"")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(OCULTAR)'!$P$3:$R$56,3,0),"")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(OCULTAR)'!$P$3:$R$56,3,0),"")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(OCULTAR)'!$P$3:$R$56,3,0),"")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(OCULTAR)'!$P$3:$R$56,3,0),"")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(OCULTAR)'!$P$3:$R$56,3,0),"")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(OCULTAR)'!$P$3:$R$56,3,0),"")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(OCULTAR)'!$P$3:$R$56,3,0),"")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(OCULTAR)'!$P$3:$R$56,3,0),"")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(OCULTAR)'!$P$3:$R$56,3,0),"")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(OCULTAR)'!$P$3:$R$56,3,0),"")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(OCULTAR)'!$P$3:$R$56,3,0),"")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(OCULTAR)'!$P$3:$R$56,3,0),"")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(OCULTAR)'!$P$3:$R$56,3,0),"")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(OCULTAR)'!$P$3:$R$56,3,0),"")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(OCULTAR)'!$P$3:$R$56,3,0),"")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(OCULTAR)'!$P$3:$R$56,3,0),"")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(OCULTAR)'!$P$3:$R$56,3,0),"")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(OCULTAR)'!$P$3:$R$56,3,0),"")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(OCULTAR)'!$P$3:$R$56,3,0),"")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(OCULTAR)'!$P$3:$R$56,3,0),"")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(OCULTAR)'!$P$3:$R$56,3,0),"")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(OCULTAR)'!$P$3:$R$56,3,0),"")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(OCULTAR)'!$P$3:$R$56,3,0),"")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(OCULTAR)'!$P$3:$R$56,3,0),"")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(OCULTAR)'!$P$3:$R$56,3,0),"")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(OCULTAR)'!$P$3:$R$56,3,0),"")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(OCULTAR)'!$P$3:$R$56,3,0),"")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(OCULTAR)'!$P$3:$R$56,3,0),"")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(OCULTAR)'!$P$3:$R$56,3,0),"")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(OCULTAR)'!$P$3:$R$56,3,0),"")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(OCULTAR)'!$P$3:$R$56,3,0),"")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(OCULTAR)'!$P$3:$R$56,3,0),"")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(OCULTAR)'!$P$3:$R$56,3,0),"")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(OCULTAR)'!$P$3:$R$56,3,0),"")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(OCULTAR)'!$P$3:$R$56,3,0),"")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(OCULTAR)'!$P$3:$R$56,3,0),"")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(OCULTAR)'!$P$3:$R$56,3,0),"")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(OCULTAR)'!$P$3:$R$56,3,0),"")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(OCULTAR)'!$P$3:$R$56,3,0),"")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(OCULTAR)'!$P$3:$R$56,3,0),"")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(OCULTAR)'!$P$3:$R$56,3,0),"")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(OCULTAR)'!$P$3:$R$56,3,0),"")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(OCULTAR)'!$P$3:$R$56,3,0),"")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(OCULTAR)'!$P$3:$R$56,3,0),"")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(OCULTAR)'!$P$3:$R$56,3,0),"")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(OCULTAR)'!$P$3:$R$56,3,0),"")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(OCULTAR)'!$P$3:$R$56,3,0),"")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(OCULTAR)'!$P$3:$R$56,3,0),"")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(OCULTAR)'!$P$3:$R$56,3,0),"")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(OCULTAR)'!$P$3:$R$56,3,0),"")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(OCULTAR)'!$P$3:$R$56,3,0),"")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(OCULTAR)'!$P$3:$R$56,3,0),"")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(OCULTAR)'!$P$3:$R$56,3,0),"")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(OCULTAR)'!$P$3:$R$56,3,0),"")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(OCULTAR)'!$P$3:$R$56,3,0),"")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(OCULTAR)'!$P$3:$R$56,3,0),"")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(OCULTAR)'!$P$3:$R$56,3,0),"")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(OCULTAR)'!$P$3:$R$56,3,0),"")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(OCULTAR)'!$P$3:$R$56,3,0),"")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(OCULTAR)'!$P$3:$R$56,3,0),"")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(OCULTAR)'!$P$3:$R$56,3,0),"")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(OCULTAR)'!$P$3:$R$56,3,0),"")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(OCULTAR)'!$P$3:$R$56,3,0),"")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(OCULTAR)'!$P$3:$R$56,3,0),"")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(OCULTAR)'!$P$3:$R$56,3,0),"")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(OCULTAR)'!$P$3:$R$56,3,0),"")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(OCULTAR)'!$P$3:$R$56,3,0),"")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(OCULTAR)'!$P$3:$R$56,3,0),"")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(OCULTAR)'!$P$3:$R$56,3,0),"")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(OCULTAR)'!$P$3:$R$56,3,0),"")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(OCULTAR)'!$P$3:$R$56,3,0),"")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(OCULTAR)'!$P$3:$R$56,3,0),"")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(OCULTAR)'!$P$3:$R$56,3,0),"")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(OCULTAR)'!$P$3:$R$56,3,0),"")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(OCULTAR)'!$P$3:$R$56,3,0),"")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(OCULTAR)'!$P$3:$R$56,3,0),"")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(OCULTAR)'!$P$3:$R$56,3,0),"")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(OCULTAR)'!$P$3:$R$56,3,0),"")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(OCULTAR)'!$P$3:$R$56,3,0),"")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(OCULTAR)'!$P$3:$R$56,3,0),"")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(OCULTAR)'!$P$3:$R$56,3,0),"")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(OCULTAR)'!$P$3:$R$56,3,0),"")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(OCULTAR)'!$P$3:$R$56,3,0),"")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(OCULTAR)'!$P$3:$R$56,3,0),"")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(OCULTAR)'!$P$3:$R$56,3,0),"")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(OCULTAR)'!$P$3:$R$56,3,0),"")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(OCULTAR)'!$P$3:$R$56,3,0),"")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(OCULTAR)'!$P$3:$R$56,3,0),"")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(OCULTAR)'!$P$3:$R$56,3,0),"")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(OCULTAR)'!$P$3:$R$56,3,0),"")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(OCULTAR)'!$P$3:$R$56,3,0),"")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(OCULTAR)'!$P$3:$R$56,3,0),"")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(OCULTAR)'!$P$3:$R$56,3,0),"")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(OCULTAR)'!$P$3:$R$56,3,0),"")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(OCULTAR)'!$P$3:$R$56,3,0),"")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(OCULTAR)'!$P$3:$R$56,3,0),"")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(OCULTAR)'!$P$3:$R$56,3,0),"")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(OCULTAR)'!$P$3:$R$56,3,0),"")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(OCULTAR)'!$P$3:$R$56,3,0),"")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(OCULTAR)'!$P$3:$R$56,3,0),"")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(OCULTAR)'!$P$3:$R$56,3,0),"")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(OCULTAR)'!$P$3:$R$56,3,0),"")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(OCULTAR)'!$P$3:$R$56,3,0),"")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(OCULTAR)'!$P$3:$R$56,3,0),"")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(OCULTAR)'!$P$3:$R$56,3,0),"")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(OCULTAR)'!$P$3:$R$56,3,0),"")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(OCULTAR)'!$P$3:$R$56,3,0),"")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(OCULTAR)'!$P$3:$R$56,3,0),"")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(OCULTAR)'!$P$3:$R$56,3,0),"")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(OCULTAR)'!$P$3:$R$56,3,0),"")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(OCULTAR)'!$P$3:$R$56,3,0),"")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(OCULTAR)'!$P$3:$R$56,3,0),"")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(OCULTAR)'!$P$3:$R$56,3,0),"")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(OCULTAR)'!$P$3:$R$56,3,0),"")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(OCULTAR)'!$P$3:$R$56,3,0),"")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(OCULTAR)'!$P$3:$R$56,3,0),"")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(OCULTAR)'!$P$3:$R$56,3,0),"")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(OCULTAR)'!$P$3:$R$56,3,0),"")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(OCULTAR)'!$P$3:$R$56,3,0),"")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(OCULTAR)'!$P$3:$R$56,3,0),"")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(OCULTAR)'!$P$3:$R$56,3,0),"")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(OCULTAR)'!$P$3:$R$56,3,0),"")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(OCULTAR)'!$P$3:$R$56,3,0),"")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(OCULTAR)'!$P$3:$R$56,3,0),"")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(OCULTAR)'!$P$3:$R$56,3,0),"")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(OCULTAR)'!$P$3:$R$56,3,0),"")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(OCULTAR)'!$P$3:$R$56,3,0),"")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(OCULTAR)'!$P$3:$R$56,3,0),"")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(OCULTAR)'!$P$3:$R$56,3,0),"")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(OCULTAR)'!$P$3:$R$56,3,0),"")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(OCULTAR)'!$P$3:$R$56,3,0),"")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(OCULTAR)'!$P$3:$R$56,3,0),"")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(OCULTAR)'!$P$3:$R$56,3,0),"")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(OCULTAR)'!$P$3:$R$56,3,0),"")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(OCULTAR)'!$P$3:$R$56,3,0),"")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(OCULTAR)'!$P$3:$R$56,3,0),"")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(OCULTAR)'!$P$3:$R$56,3,0),"")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(OCULTAR)'!$P$3:$R$56,3,0),"")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(OCULTAR)'!$P$3:$R$56,3,0),"")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(OCULTAR)'!$P$3:$R$56,3,0),"")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(OCULTAR)'!$P$3:$R$56,3,0),"")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(OCULTAR)'!$P$3:$R$56,3,0),"")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(OCULTAR)'!$P$3:$R$56,3,0),"")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(OCULTAR)'!$P$3:$R$56,3,0),"")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(OCULTAR)'!$P$3:$R$56,3,0),"")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(OCULTAR)'!$P$3:$R$56,3,0),"")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(OCULTAR)'!$P$3:$R$56,3,0),"")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(OCULTAR)'!$P$3:$R$56,3,0),"")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(OCULTAR)'!$P$3:$R$56,3,0),"")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(OCULTAR)'!$P$3:$R$56,3,0),"")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(OCULTAR)'!$P$3:$R$56,3,0),"")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(OCULTAR)'!$P$3:$R$56,3,0),"")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(OCULTAR)'!$P$3:$R$56,3,0),"")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(OCULTAR)'!$P$3:$R$56,3,0),"")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(OCULTAR)'!$P$3:$R$56,3,0),"")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(OCULTAR)'!$P$3:$R$56,3,0),"")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(OCULTAR)'!$P$3:$R$56,3,0),"")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(OCULTAR)'!$P$3:$R$56,3,0),"")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(OCULTAR)'!$P$3:$R$56,3,0),"")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(OCULTAR)'!$P$3:$R$56,3,0),"")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(OCULTAR)'!$P$3:$R$56,3,0),"")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(OCULTAR)'!$P$3:$R$56,3,0),"")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(OCULTAR)'!$P$3:$R$56,3,0),"")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(OCULTAR)'!$P$3:$R$56,3,0),"")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(OCULTAR)'!$P$3:$R$56,3,0),"")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(OCULTAR)'!$P$3:$R$56,3,0),"")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(OCULTAR)'!$P$3:$R$56,3,0),"")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(OCULTAR)'!$P$3:$R$56,3,0),"")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(OCULTAR)'!$P$3:$R$56,3,0),"")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(OCULTAR)'!$P$3:$R$56,3,0),"")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(OCULTAR)'!$P$3:$R$56,3,0),"")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(OCULTAR)'!$P$3:$R$56,3,0),"")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(OCULTAR)'!$P$3:$R$56,3,0),"")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(OCULTAR)'!$P$3:$R$56,3,0),"")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(OCULTAR)'!$P$3:$R$56,3,0),"")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(OCULTAR)'!$P$3:$R$56,3,0),"")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(OCULTAR)'!$P$3:$R$56,3,0),"")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(OCULTAR)'!$P$3:$R$56,3,0),"")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(OCULTAR)'!$P$3:$R$56,3,0),"")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(OCULTAR)'!$P$3:$R$56,3,0),"")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(OCULTAR)'!$P$3:$R$56,3,0),"")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(OCULTAR)'!$P$3:$R$56,3,0),"")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(OCULTAR)'!$P$3:$R$56,3,0),"")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(OCULTAR)'!$P$3:$R$56,3,0),"")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(OCULTAR)'!$P$3:$R$56,3,0),"")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(OCULTAR)'!$P$3:$R$56,3,0),"")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(OCULTAR)'!$P$3:$R$56,3,0),"")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(OCULTAR)'!$P$3:$R$56,3,0),"")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(OCULTAR)'!$P$3:$R$56,3,0),"")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(OCULTAR)'!$P$3:$R$56,3,0),"")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(OCULTAR)'!$P$3:$R$56,3,0),"")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(OCULTAR)'!$P$3:$R$56,3,0),"")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(OCULTAR)'!$P$3:$R$56,3,0),"")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(OCULTAR)'!$P$3:$R$56,3,0),"")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(OCULTAR)'!$P$3:$R$56,3,0),"")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(OCULTAR)'!$P$3:$R$56,3,0),"")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(OCULTAR)'!$P$3:$R$56,3,0),"")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(OCULTAR)'!$P$3:$R$56,3,0),"")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(OCULTAR)'!$P$3:$R$56,3,0),"")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(OCULTAR)'!$P$3:$R$56,3,0),"")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(OCULTAR)'!$P$3:$R$56,3,0),"")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(OCULTAR)'!$P$3:$R$56,3,0),"")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(OCULTAR)'!$P$3:$R$56,3,0),"")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(OCULTAR)'!$P$3:$R$56,3,0),"")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(OCULTAR)'!$P$3:$R$56,3,0),"")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(OCULTAR)'!$P$3:$R$56,3,0),"")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(OCULTAR)'!$P$3:$R$56,3,0),"")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(OCULTAR)'!$P$3:$R$56,3,0),"")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(OCULTAR)'!$P$3:$R$56,3,0),"")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(OCULTAR)'!$P$3:$R$56,3,0),"")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(OCULTAR)'!$P$3:$R$56,3,0),"")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(OCULTAR)'!$P$3:$R$56,3,0),"")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(OCULTAR)'!$P$3:$R$56,3,0),"")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(OCULTAR)'!$P$3:$R$56,3,0),"")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(OCULTAR)'!$P$3:$R$56,3,0),"")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(OCULTAR)'!$P$3:$R$56,3,0),"")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(OCULTAR)'!$P$3:$R$56,3,0),"")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(OCULTAR)'!$P$3:$R$56,3,0),"")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(OCULTAR)'!$P$3:$R$56,3,0),"")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(OCULTAR)'!$P$3:$R$56,3,0),"")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(OCULTAR)'!$P$3:$R$56,3,0),"")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(OCULTAR)'!$P$3:$R$56,3,0),"")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(OCULTAR)'!$P$3:$R$56,3,0),"")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(OCULTAR)'!$P$3:$R$56,3,0),"")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(OCULTAR)'!$P$3:$R$56,3,0),"")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(OCULTAR)'!$P$3:$R$56,3,0),"")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(OCULTAR)'!$P$3:$R$56,3,0),"")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(OCULTAR)'!$P$3:$R$56,3,0),"")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(OCULTAR)'!$P$3:$R$56,3,0),"")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(OCULTAR)'!$P$3:$R$56,3,0),"")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(OCULTAR)'!$P$3:$R$56,3,0),"")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(OCULTAR)'!$P$3:$R$56,3,0),"")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(OCULTAR)'!$P$3:$R$56,3,0),"")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(OCULTAR)'!$P$3:$R$56,3,0),"")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(OCULTAR)'!$P$3:$R$56,3,0),"")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(OCULTAR)'!$P$3:$R$56,3,0),"")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(OCULTAR)'!$P$3:$R$56,3,0),"")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(OCULTAR)'!$P$3:$R$56,3,0),"")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(OCULTAR)'!$P$3:$R$56,3,0),"")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(OCULTAR)'!$P$3:$R$56,3,0),"")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(OCULTAR)'!$P$3:$R$56,3,0),"")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(OCULTAR)'!$P$3:$R$56,3,0),"")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(OCULTAR)'!$P$3:$R$56,3,0),"")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(OCULTAR)'!$P$3:$R$56,3,0),"")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(OCULTAR)'!$P$3:$R$56,3,0),"")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(OCULTAR)'!$P$3:$R$56,3,0),"")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(OCULTAR)'!$P$3:$R$56,3,0),"")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(OCULTAR)'!$P$3:$R$56,3,0),"")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(OCULTAR)'!$P$3:$R$56,3,0),"")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(OCULTAR)'!$P$3:$R$56,3,0),"")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(OCULTAR)'!$P$3:$R$56,3,0),"")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(OCULTAR)'!$P$3:$R$56,3,0),"")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(OCULTAR)'!$P$3:$R$56,3,0),"")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(OCULTAR)'!$P$3:$R$56,3,0),"")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(OCULTAR)'!$P$3:$R$56,3,0),"")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(OCULTAR)'!$P$3:$R$56,3,0),"")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(OCULTAR)'!$P$3:$R$56,3,0),"")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(OCULTAR)'!$P$3:$R$56,3,0),"")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(OCULTAR)'!$P$3:$R$56,3,0),"")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(OCULTAR)'!$P$3:$R$56,3,0),"")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(OCULTAR)'!$P$3:$R$56,3,0),"")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(OCULTAR)'!$P$3:$R$56,3,0),"")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(OCULTAR)'!$P$3:$R$56,3,0),"")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(OCULTAR)'!$P$3:$R$56,3,0),"")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(OCULTAR)'!$P$3:$R$56,3,0),"")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(OCULTAR)'!$P$3:$R$56,3,0),"")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(OCULTAR)'!$P$3:$R$56,3,0),"")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(OCULTAR)'!$P$3:$R$56,3,0),"")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(OCULTAR)'!$P$3:$R$56,3,0),"")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(OCULTAR)'!$P$3:$R$56,3,0),"")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(OCULTAR)'!$P$3:$R$56,3,0),"")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(OCULTAR)'!$P$3:$R$56,3,0),"")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(OCULTAR)'!$P$3:$R$56,3,0),"")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(OCULTAR)'!$P$3:$R$56,3,0),"")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(OCULTAR)'!$P$3:$R$56,3,0),"")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(OCULTAR)'!$P$3:$R$56,3,0),"")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(OCULTAR)'!$P$3:$R$56,3,0),"")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(OCULTAR)'!$P$3:$R$56,3,0),"")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(OCULTAR)'!$P$3:$R$56,3,0),"")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(OCULTAR)'!$P$3:$R$56,3,0),"")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(OCULTAR)'!$P$3:$R$56,3,0),"")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(OCULTAR)'!$P$3:$R$56,3,0),"")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(OCULTAR)'!$P$3:$R$56,3,0),"")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(OCULTAR)'!$P$3:$R$56,3,0),"")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(OCULTAR)'!$P$3:$R$56,3,0),"")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(OCULTAR)'!$P$3:$R$56,3,0),"")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(OCULTAR)'!$P$3:$R$56,3,0),"")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(OCULTAR)'!$P$3:$R$56,3,0),"")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(OCULTAR)'!$P$3:$R$56,3,0),"")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(OCULTAR)'!$P$3:$R$56,3,0),"")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(OCULTAR)'!$P$3:$R$56,3,0),"")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(OCULTAR)'!$P$3:$R$56,3,0),"")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(OCULTAR)'!$P$3:$R$56,3,0),"")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(OCULTAR)'!$P$3:$R$56,3,0),"")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(OCULTAR)'!$P$3:$R$56,3,0),"")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(OCULTAR)'!$P$3:$R$56,3,0),"")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(OCULTAR)'!$P$3:$R$56,3,0),"")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(OCULTAR)'!$P$3:$R$56,3,0),"")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(OCULTAR)'!$P$3:$R$56,3,0),"")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(OCULTAR)'!$P$3:$R$56,3,0),"")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(OCULTAR)'!$P$3:$R$56,3,0),"")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(OCULTAR)'!$P$3:$R$56,3,0),"")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(OCULTAR)'!$P$3:$R$56,3,0),"")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(OCULTAR)'!$P$3:$R$56,3,0),"")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(OCULTAR)'!$P$3:$R$56,3,0),"")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(OCULTAR)'!$P$3:$R$56,3,0),"")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(OCULTAR)'!$P$3:$R$56,3,0),"")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(OCULTAR)'!$P$3:$R$56,3,0),"")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(OCULTAR)'!$P$3:$R$56,3,0),"")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(OCULTAR)'!$P$3:$R$56,3,0),"")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(OCULTAR)'!$P$3:$R$56,3,0),"")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(OCULTAR)'!$P$3:$R$56,3,0),"")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(OCULTAR)'!$P$3:$R$56,3,0),"")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(OCULTAR)'!$P$3:$R$56,3,0),"")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(OCULTAR)'!$P$3:$R$56,3,0),"")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(OCULTAR)'!$P$3:$R$56,3,0),"")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(OCULTAR)'!$P$3:$R$56,3,0),"")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(OCULTAR)'!$P$3:$R$56,3,0),"")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(OCULTAR)'!$P$3:$R$56,3,0),"")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(OCULTAR)'!$P$3:$R$56,3,0),"")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(OCULTAR)'!$P$3:$R$56,3,0),"")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(OCULTAR)'!$P$3:$R$56,3,0),"")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(OCULTAR)'!$P$3:$R$56,3,0),"")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(OCULTAR)'!$P$3:$R$56,3,0),"")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(OCULTAR)'!$P$3:$R$56,3,0),"")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(OCULTAR)'!$P$3:$R$56,3,0),"")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(OCULTAR)'!$P$3:$R$56,3,0),"")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(OCULTAR)'!$P$3:$R$56,3,0),"")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(OCULTAR)'!$P$3:$R$56,3,0),"")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(OCULTAR)'!$P$3:$R$56,3,0),"")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(OCULTAR)'!$P$3:$R$56,3,0),"")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(OCULTAR)'!$P$3:$R$56,3,0),"")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(OCULTAR)'!$P$3:$R$56,3,0),"")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(OCULTAR)'!$P$3:$R$56,3,0),"")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(OCULTAR)'!$P$3:$R$56,3,0),"")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(OCULTAR)'!$P$3:$R$56,3,0),"")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(OCULTAR)'!$P$3:$R$56,3,0),"")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(OCULTAR)'!$P$3:$R$56,3,0),"")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(OCULTAR)'!$P$3:$R$56,3,0),"")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(OCULTAR)'!$P$3:$R$56,3,0),"")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(OCULTAR)'!$P$3:$R$56,3,0),"")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(OCULTAR)'!$P$3:$R$56,3,0),"")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(OCULTAR)'!$P$3:$R$56,3,0),"")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(OCULTAR)'!$P$3:$R$56,3,0),"")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(OCULTAR)'!$P$3:$R$56,3,0),"")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(OCULTAR)'!$P$3:$R$56,3,0),"")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(OCULTAR)'!$P$3:$R$56,3,0),"")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(OCULTAR)'!$P$3:$R$56,3,0),"")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(OCULTAR)'!$P$3:$R$56,3,0),"")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(OCULTAR)'!$P$3:$R$56,3,0),"")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(OCULTAR)'!$P$3:$R$56,3,0),"")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(OCULTAR)'!$P$3:$R$56,3,0),"")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(OCULTAR)'!$P$3:$R$56,3,0),"")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(OCULTAR)'!$P$3:$R$56,3,0),"")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(OCULTAR)'!$P$3:$R$56,3,0),"")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(OCULTAR)'!$P$3:$R$56,3,0),"")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(OCULTAR)'!$P$3:$R$56,3,0),"")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(OCULTAR)'!$P$3:$R$56,3,0),"")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(OCULTAR)'!$P$3:$R$56,3,0),"")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(OCULTAR)'!$P$3:$R$56,3,0),"")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(OCULTAR)'!$P$3:$R$56,3,0),"")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(OCULTAR)'!$P$3:$R$56,3,0),"")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(OCULTAR)'!$P$3:$R$56,3,0),"")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(OCULTAR)'!$P$3:$R$56,3,0),"")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(OCULTAR)'!$P$3:$R$56,3,0),"")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(OCULTAR)'!$P$3:$R$56,3,0),"")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(OCULTAR)'!$P$3:$R$56,3,0),"")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(OCULTAR)'!$P$3:$R$56,3,0),"")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(OCULTAR)'!$P$3:$R$56,3,0),"")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(OCULTAR)'!$P$3:$R$56,3,0),"")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(OCULTAR)'!$P$3:$R$56,3,0),"")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(OCULTAR)'!$P$3:$R$56,3,0),"")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(OCULTAR)'!$P$3:$R$56,3,0),"")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(OCULTAR)'!$P$3:$R$56,3,0),"")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(OCULTAR)'!$P$3:$R$56,3,0),"")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(OCULTAR)'!$P$3:$R$56,3,0),"")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(OCULTAR)'!$P$3:$R$56,3,0),"")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(OCULTAR)'!$P$3:$R$56,3,0),"")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(OCULTAR)'!$P$3:$R$56,3,0),"")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(OCULTAR)'!$P$3:$R$56,3,0),"")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(OCULTAR)'!$P$3:$R$56,3,0),"")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(OCULTAR)'!$P$3:$R$56,3,0),"")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(OCULTAR)'!$P$3:$R$56,3,0),"")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(OCULTAR)'!$P$3:$R$56,3,0),"")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(OCULTAR)'!$P$3:$R$56,3,0),"")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(OCULTAR)'!$P$3:$R$56,3,0),"")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(OCULTAR)'!$P$3:$R$56,3,0),"")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(OCULTAR)'!$P$3:$R$56,3,0),"")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(OCULTAR)'!$P$3:$R$56,3,0),"")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(OCULTAR)'!$P$3:$R$56,3,0),"")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(OCULTAR)'!$P$3:$R$56,3,0),"")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(OCULTAR)'!$P$3:$R$56,3,0),"")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(OCULTAR)'!$P$3:$R$56,3,0),"")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(OCULTAR)'!$P$3:$R$56,3,0),"")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(OCULTAR)'!$P$3:$R$56,3,0),"")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(OCULTAR)'!$P$3:$R$56,3,0),"")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(OCULTAR)'!$P$3:$R$56,3,0),"")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(OCULTAR)'!$P$3:$R$56,3,0),"")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(OCULTAR)'!$P$3:$R$56,3,0),"")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(OCULTAR)'!$P$3:$R$56,3,0),"")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(OCULTAR)'!$P$3:$R$56,3,0),"")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(OCULTAR)'!$P$3:$R$56,3,0),"")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(OCULTAR)'!$P$3:$R$56,3,0),"")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(OCULTAR)'!$P$3:$R$56,3,0),"")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(OCULTAR)'!$P$3:$R$56,3,0),"")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(OCULTAR)'!$P$3:$R$56,3,0),"")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(OCULTAR)'!$P$3:$R$56,3,0),"")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(OCULTAR)'!$P$3:$R$56,3,0),"")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(OCULTAR)'!$P$3:$R$56,3,0),"")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(OCULTAR)'!$P$3:$R$56,3,0),"")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(OCULTAR)'!$P$3:$R$56,3,0),"")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(OCULTAR)'!$P$3:$R$56,3,0),"")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(OCULTAR)'!$P$3:$R$56,3,0),"")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(OCULTAR)'!$P$3:$R$56,3,0),"")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(OCULTAR)'!$P$3:$R$56,3,0),"")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(OCULTAR)'!$P$3:$R$56,3,0),"")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(OCULTAR)'!$P$3:$R$56,3,0),"")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(OCULTAR)'!$P$3:$R$56,3,0),"")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(OCULTAR)'!$P$3:$R$56,3,0),"")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(OCULTAR)'!$P$3:$R$56,3,0),"")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(OCULTAR)'!$P$3:$R$56,3,0),"")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(OCULTAR)'!$P$3:$R$56,3,0),"")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(OCULTAR)'!$P$3:$R$56,3,0),"")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(OCULTAR)'!$P$3:$R$56,3,0),"")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(OCULTAR)'!$P$3:$R$56,3,0),"")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(OCULTAR)'!$P$3:$R$56,3,0),"")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(OCULTAR)'!$P$3:$R$56,3,0),"")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(OCULTAR)'!$P$3:$R$56,3,0),"")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(OCULTAR)'!$P$3:$R$56,3,0),"")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(OCULTAR)'!$P$3:$R$56,3,0),"")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(OCULTAR)'!$P$3:$R$56,3,0),"")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(OCULTAR)'!$P$3:$R$56,3,0),"")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(OCULTAR)'!$P$3:$R$56,3,0),"")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(OCULTAR)'!$P$3:$R$56,3,0),"")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(OCULTAR)'!$P$3:$R$56,3,0),"")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(OCULTAR)'!$P$3:$R$56,3,0),"")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(OCULTAR)'!$P$3:$R$56,3,0),"")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(OCULTAR)'!$P$3:$R$56,3,0),"")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(OCULTAR)'!$P$3:$R$56,3,0),"")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(OCULTAR)'!$P$3:$R$56,3,0),"")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(OCULTAR)'!$P$3:$R$56,3,0),"")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(OCULTAR)'!$P$3:$R$56,3,0),"")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(OCULTAR)'!$P$3:$R$56,3,0),"")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(OCULTAR)'!$P$3:$R$56,3,0),"")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(OCULTAR)'!$P$3:$R$56,3,0),"")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(OCULTAR)'!$P$3:$R$56,3,0),"")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(OCULTAR)'!$P$3:$R$56,3,0),"")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(OCULTAR)'!$P$3:$R$56,3,0),"")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(OCULTAR)'!$P$3:$R$56,3,0),"")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(OCULTAR)'!$P$3:$R$56,3,0),"")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(OCULTAR)'!$P$3:$R$56,3,0),"")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(OCULTAR)'!$P$3:$R$56,3,0),"")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(OCULTAR)'!$P$3:$R$56,3,0),"")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(OCULTAR)'!$P$3:$R$56,3,0),"")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(OCULTAR)'!$P$3:$R$56,3,0),"")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(OCULTAR)'!$P$3:$R$56,3,0),"")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(OCULTAR)'!$P$3:$R$56,3,0),"")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(OCULTAR)'!$P$3:$R$56,3,0),"")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(OCULTAR)'!$P$3:$R$56,3,0),"")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(OCULTAR)'!$P$3:$R$56,3,0),"")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(OCULTAR)'!$P$3:$R$56,3,0),"")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(OCULTAR)'!$P$3:$R$56,3,0),"")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(OCULTAR)'!$P$3:$R$56,3,0),"")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(OCULTAR)'!$P$3:$R$56,3,0),"")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(OCULTAR)'!$P$3:$R$56,3,0),"")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(OCULTAR)'!$P$3:$R$56,3,0),"")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(OCULTAR)'!$P$3:$R$56,3,0),"")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(OCULTAR)'!$P$3:$R$56,3,0),"")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(OCULTAR)'!$P$3:$R$56,3,0),"")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(OCULTAR)'!$P$3:$R$56,3,0),"")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(OCULTAR)'!$P$3:$R$56,3,0),"")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(OCULTAR)'!$P$3:$R$56,3,0),"")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(OCULTAR)'!$P$3:$R$56,3,0),"")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(OCULTAR)'!$P$3:$R$56,3,0),"")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(OCULTAR)'!$P$3:$R$56,3,0),"")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(OCULTAR)'!$P$3:$R$56,3,0),"")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(OCULTAR)'!$P$3:$R$56,3,0),"")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(OCULTAR)'!$P$3:$R$56,3,0),"")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(OCULTAR)'!$P$3:$R$56,3,0),"")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(OCULTAR)'!$P$3:$R$56,3,0),"")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(OCULTAR)'!$P$3:$R$56,3,0),"")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(OCULTAR)'!$P$3:$R$56,3,0),"")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(OCULTAR)'!$P$3:$R$56,3,0),"")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(OCULTAR)'!$P$3:$R$56,3,0),"")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(OCULTAR)'!$P$3:$R$56,3,0),"")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(OCULTAR)'!$P$3:$R$56,3,0),"")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(OCULTAR)'!$P$3:$R$56,3,0),"")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(OCULTAR)'!$P$3:$R$56,3,0),"")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(OCULTAR)'!$P$3:$R$56,3,0),"")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(OCULTAR)'!$P$3:$R$56,3,0),"")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(OCULTAR)'!$P$3:$R$56,3,0),"")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(OCULTAR)'!$P$3:$R$56,3,0),"")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(OCULTAR)'!$P$3:$R$56,3,0),"")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(OCULTAR)'!$P$3:$R$56,3,0),"")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(OCULTAR)'!$P$3:$R$56,3,0),"")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(OCULTAR)'!$P$3:$R$56,3,0),"")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(OCULTAR)'!$P$3:$R$56,3,0),"")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(OCULTAR)'!$P$3:$R$56,3,0),"")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(OCULTAR)'!$P$3:$R$56,3,0),"")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(OCULTAR)'!$P$3:$R$56,3,0),"")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(OCULTAR)'!$P$3:$R$56,3,0),"")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(OCULTAR)'!$P$3:$R$56,3,0),"")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(OCULTAR)'!$P$3:$R$56,3,0),"")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(OCULTAR)'!$P$3:$R$56,3,0),"")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(OCULTAR)'!$P$3:$R$56,3,0),"")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(OCULTAR)'!$P$3:$R$56,3,0),"")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(OCULTAR)'!$P$3:$R$56,3,0),"")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(OCULTAR)'!$P$3:$R$56,3,0),"")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(OCULTAR)'!$P$3:$R$56,3,0),"")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(OCULTAR)'!$P$3:$R$56,3,0),"")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(OCULTAR)'!$P$3:$R$56,3,0),"")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(OCULTAR)'!$P$3:$R$56,3,0),"")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(OCULTAR)'!$P$3:$R$56,3,0),"")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(OCULTAR)'!$P$3:$R$56,3,0),"")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(OCULTAR)'!$P$3:$R$56,3,0),"")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(OCULTAR)'!$P$3:$R$56,3,0),"")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(OCULTAR)'!$P$3:$R$56,3,0),"")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(OCULTAR)'!$P$3:$R$56,3,0),"")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(OCULTAR)'!$P$3:$R$56,3,0),"")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(OCULTAR)'!$P$3:$R$56,3,0),"")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(OCULTAR)'!$P$3:$R$56,3,0),"")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(OCULTAR)'!$P$3:$R$56,3,0),"")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(OCULTAR)'!$P$3:$R$56,3,0),"")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(OCULTAR)'!$P$3:$R$56,3,0),"")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(OCULTAR)'!$P$3:$R$56,3,0),"")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(OCULTAR)'!$P$3:$R$56,3,0),"")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(OCULTAR)'!$P$3:$R$56,3,0),"")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(OCULTAR)'!$P$3:$R$56,3,0),"")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(OCULTAR)'!$P$3:$R$56,3,0),"")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(OCULTAR)'!$P$3:$R$56,3,0),"")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(OCULTAR)'!$P$3:$R$56,3,0),"")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(OCULTAR)'!$P$3:$R$56,3,0),"")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(OCULTAR)'!$P$3:$R$56,3,0),"")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(OCULTAR)'!$P$3:$R$56,3,0),"")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(OCULTAR)'!$P$3:$R$56,3,0),"")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(OCULTAR)'!$P$3:$R$56,3,0),"")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(OCULTAR)'!$P$3:$R$56,3,0),"")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(OCULTAR)'!$P$3:$R$56,3,0),"")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(OCULTAR)'!$P$3:$R$56,3,0),"")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(OCULTAR)'!$P$3:$R$56,3,0),"")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(OCULTAR)'!$P$3:$R$56,3,0),"")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(OCULTAR)'!$P$3:$R$56,3,0),"")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(OCULTAR)'!$P$3:$R$56,3,0),"")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(OCULTAR)'!$P$3:$R$56,3,0),"")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(OCULTAR)'!$P$3:$R$56,3,0),"")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(OCULTAR)'!$P$3:$R$56,3,0),"")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(OCULTAR)'!$P$3:$R$56,3,0),"")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(OCULTAR)'!$P$3:$R$56,3,0),"")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(OCULTAR)'!$P$3:$R$56,3,0),"")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(OCULTAR)'!$P$3:$R$56,3,0),"")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(OCULTAR)'!$P$3:$R$56,3,0),"")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(OCULTAR)'!$P$3:$R$56,3,0),"")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(OCULTAR)'!$P$3:$R$56,3,0),"")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(OCULTAR)'!$P$3:$R$56,3,0),"")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(OCULTAR)'!$P$3:$R$56,3,0),"")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(OCULTAR)'!$P$3:$R$56,3,0),"")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(OCULTAR)'!$P$3:$R$56,3,0),"")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(OCULTAR)'!$P$3:$R$56,3,0),"")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(OCULTAR)'!$P$3:$R$56,3,0),"")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(OCULTAR)'!$P$3:$R$56,3,0),"")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(OCULTAR)'!$P$3:$R$56,3,0),"")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(OCULTAR)'!$P$3:$R$56,3,0),"")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(OCULTAR)'!$P$3:$R$56,3,0),"")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(OCULTAR)'!$P$3:$R$56,3,0),"")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(OCULTAR)'!$P$3:$R$56,3,0),"")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(OCULTAR)'!$P$3:$R$56,3,0),"")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(OCULTAR)'!$P$3:$R$56,3,0),"")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(OCULTAR)'!$P$3:$R$56,3,0),"")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(OCULTAR)'!$P$3:$R$56,3,0),"")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(OCULTAR)'!$P$3:$R$56,3,0),"")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(OCULTAR)'!$P$3:$R$56,3,0),"")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(OCULTAR)'!$P$3:$R$56,3,0),"")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(OCULTAR)'!$P$3:$R$56,3,0),"")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(OCULTAR)'!$P$3:$R$56,3,0),"")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(OCULTAR)'!$P$3:$R$56,3,0),"")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(OCULTAR)'!$P$3:$R$56,3,0),"")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(OCULTAR)'!$P$3:$R$56,3,0),"")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(OCULTAR)'!$P$3:$R$56,3,0),"")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(OCULTAR)'!$P$3:$R$56,3,0),"")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(OCULTAR)'!$P$3:$R$56,3,0),"")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(OCULTAR)'!$P$3:$R$56,3,0),"")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(OCULTAR)'!$P$3:$R$56,3,0),"")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(OCULTAR)'!$P$3:$R$56,3,0),"")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(OCULTAR)'!$P$3:$R$56,3,0),"")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(OCULTAR)'!$P$3:$R$56,3,0),"")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(OCULTAR)'!$P$3:$R$56,3,0),"")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(OCULTAR)'!$P$3:$R$56,3,0),"")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(OCULTAR)'!$P$3:$R$56,3,0),"")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(OCULTAR)'!$P$3:$R$56,3,0),"")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(OCULTAR)'!$P$3:$R$56,3,0),"")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(OCULTAR)'!$P$3:$R$56,3,0),"")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(OCULTAR)'!$P$3:$R$56,3,0),"")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(OCULTAR)'!$P$3:$R$56,3,0),"")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(OCULTAR)'!$P$3:$R$56,3,0),"")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(OCULTAR)'!$P$3:$R$56,3,0),"")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(OCULTAR)'!$P$3:$R$56,3,0),"")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(OCULTAR)'!$P$3:$R$56,3,0),"")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(OCULTAR)'!$P$3:$R$56,3,0),"")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(OCULTAR)'!$P$3:$R$56,3,0),"")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(OCULTAR)'!$P$3:$R$56,3,0),"")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(OCULTAR)'!$P$3:$R$56,3,0),"")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(OCULTAR)'!$P$3:$R$56,3,0),"")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(OCULTAR)'!$P$3:$R$56,3,0),"")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(OCULTAR)'!$P$3:$R$56,3,0),"")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(OCULTAR)'!$P$3:$R$56,3,0),"")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(OCULTAR)'!$P$3:$R$56,3,0),"")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(OCULTAR)'!$P$3:$R$56,3,0),"")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(OCULTAR)'!$P$3:$R$56,3,0),"")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(OCULTAR)'!$P$3:$R$56,3,0),"")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(OCULTAR)'!$P$3:$R$56,3,0),"")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(OCULTAR)'!$P$3:$R$56,3,0),"")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(OCULTAR)'!$P$3:$R$56,3,0),"")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(OCULTAR)'!$P$3:$R$56,3,0),"")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(OCULTAR)'!$P$3:$R$56,3,0),"")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(OCULTAR)'!$P$3:$R$56,3,0),"")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(OCULTAR)'!$P$3:$R$56,3,0),"")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(OCULTAR)'!$P$3:$R$56,3,0),"")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(OCULTAR)'!$P$3:$R$56,3,0),"")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(OCULTAR)'!$P$3:$R$56,3,0),"")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(OCULTAR)'!$P$3:$R$56,3,0),"")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(OCULTAR)'!$P$3:$R$56,3,0),"")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(OCULTAR)'!$P$3:$R$56,3,0),"")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(OCULTAR)'!$P$3:$R$56,3,0),"")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(OCULTAR)'!$P$3:$R$56,3,0),"")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(OCULTAR)'!$P$3:$R$56,3,0),"")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(OCULTAR)'!$P$3:$R$56,3,0),"")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(OCULTAR)'!$P$3:$R$56,3,0),"")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(OCULTAR)'!$P$3:$R$56,3,0),"")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(OCULTAR)'!$P$3:$R$56,3,0),"")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(OCULTAR)'!$P$3:$R$56,3,0),"")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(OCULTAR)'!$P$3:$R$56,3,0),"")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(OCULTAR)'!$P$3:$R$56,3,0),"")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(OCULTAR)'!$P$3:$R$56,3,0),"")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(OCULTAR)'!$P$3:$R$56,3,0),"")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(OCULTAR)'!$P$3:$R$56,3,0),"")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(OCULTAR)'!$P$3:$R$56,3,0),"")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(OCULTAR)'!$P$3:$R$56,3,0),"")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(OCULTAR)'!$P$3:$R$56,3,0),"")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(OCULTAR)'!$P$3:$R$56,3,0),"")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(OCULTAR)'!$P$3:$R$56,3,0),"")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(OCULTAR)'!$P$3:$R$56,3,0),"")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(OCULTAR)'!$P$3:$R$56,3,0),"")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(OCULTAR)'!$P$3:$R$56,3,0),"")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(OCULTAR)'!$P$3:$R$56,3,0),"")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(OCULTAR)'!$P$3:$R$56,3,0),"")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(OCULTAR)'!$P$3:$R$56,3,0),"")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(OCULTAR)'!$P$3:$R$56,3,0),"")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(OCULTAR)'!$P$3:$R$56,3,0),"")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(OCULTAR)'!$P$3:$R$56,3,0),"")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(OCULTAR)'!$P$3:$R$56,3,0),"")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(OCULTAR)'!$P$3:$R$56,3,0),"")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(OCULTAR)'!$P$3:$R$56,3,0),"")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(OCULTAR)'!$P$3:$R$56,3,0),"")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(OCULTAR)'!$P$3:$R$56,3,0),"")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(OCULTAR)'!$P$3:$R$56,3,0),"")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(OCULTAR)'!$P$3:$R$56,3,0),"")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(OCULTAR)'!$P$3:$R$56,3,0),"")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(OCULTAR)'!$P$3:$R$56,3,0),"")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(OCULTAR)'!$P$3:$R$56,3,0),"")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(OCULTAR)'!$P$3:$R$56,3,0),"")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(OCULTAR)'!$P$3:$R$56,3,0),"")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(OCULTAR)'!$P$3:$R$56,3,0),"")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(OCULTAR)'!$P$3:$R$56,3,0),"")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(OCULTAR)'!$P$3:$R$56,3,0),"")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(OCULTAR)'!$P$3:$R$56,3,0),"")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(OCULTAR)'!$P$3:$R$56,3,0),"")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(OCULTAR)'!$P$3:$R$56,3,0),"")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(OCULTAR)'!$P$3:$R$56,3,0),"")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(OCULTAR)'!$P$3:$R$56,3,0),"")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(OCULTAR)'!$P$3:$R$56,3,0),"")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(OCULTAR)'!$P$3:$R$56,3,0),"")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(OCULTAR)'!$P$3:$R$56,3,0),"")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(OCULTAR)'!$P$3:$R$56,3,0),"")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(OCULTAR)'!$P$3:$R$56,3,0),"")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(OCULTAR)'!$P$3:$R$56,3,0),"")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(OCULTAR)'!$P$3:$R$56,3,0),"")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(OCULTAR)'!$P$3:$R$56,3,0),"")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(OCULTAR)'!$P$3:$R$56,3,0),"")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(OCULTAR)'!$P$3:$R$56,3,0),"")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(OCULTAR)'!$P$3:$R$56,3,0),"")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(OCULTAR)'!$P$3:$R$56,3,0),"")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(OCULTAR)'!$P$3:$R$56,3,0),"")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(OCULTAR)'!$P$3:$R$56,3,0),"")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(OCULTAR)'!$P$3:$R$56,3,0),"")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(OCULTAR)'!$P$3:$R$56,3,0),"")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(OCULTAR)'!$P$3:$R$56,3,0),"")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(OCULTAR)'!$P$3:$R$56,3,0),"")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(OCULTAR)'!$P$3:$R$56,3,0),"")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(OCULTAR)'!$P$3:$R$56,3,0),"")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(OCULTAR)'!$P$3:$R$56,3,0),"")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(OCULTAR)'!$P$3:$R$56,3,0),"")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(OCULTAR)'!$P$3:$R$56,3,0),"")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(OCULTAR)'!$P$3:$R$56,3,0),"")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(OCULTAR)'!$P$3:$R$56,3,0),"")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(OCULTAR)'!$P$3:$R$56,3,0),"")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(OCULTAR)'!$P$3:$R$56,3,0),"")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(OCULTAR)'!$P$3:$R$56,3,0),"")</f>
        <v/>
      </c>
      <c r="B991" s="3"/>
      <c r="C991" s="4"/>
      <c r="D991" s="5"/>
      <c r="E991" s="5"/>
      <c r="F991" s="6"/>
      <c r="G991" s="7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1148F172-1C33-4780-9C5F-F1406E0B439C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Karla Melo da Silva</dc:creator>
  <cp:lastModifiedBy>Ana Karla Melo da Silva</cp:lastModifiedBy>
  <dcterms:created xsi:type="dcterms:W3CDTF">2021-05-06T17:31:34Z</dcterms:created>
  <dcterms:modified xsi:type="dcterms:W3CDTF">2021-05-06T17:31:50Z</dcterms:modified>
</cp:coreProperties>
</file>