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3 MARÇO\MARÇO - HMV\TCE\"/>
    </mc:Choice>
  </mc:AlternateContent>
  <xr:revisionPtr revIDLastSave="0" documentId="8_{5180ADB1-AEDB-4792-BF78-2D4FFE9351F3}" xr6:coauthVersionLast="46" xr6:coauthVersionMax="46" xr10:uidLastSave="{00000000-0000-0000-0000-000000000000}"/>
  <bookViews>
    <workbookView xWindow="-120" yWindow="-120" windowWidth="24240" windowHeight="13140" xr2:uid="{90307974-9BB3-46BC-8AD5-D96F727E82B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AB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V4856" i="1" s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M4844" i="1"/>
  <c r="L4844" i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B4817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AB4785" i="1" s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B4680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B4664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AB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AB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AB4580" i="1" s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B4572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B4564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S4563" i="1"/>
  <c r="R4563" i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B4556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B4540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AB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AB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B4416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AB4408" i="1" s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B4392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AB4384" i="1" s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AB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B4162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M4154" i="1" s="1"/>
  <c r="K4154" i="1"/>
  <c r="J4154" i="1"/>
  <c r="AB4154" i="1" s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AB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P4140" i="1"/>
  <c r="O4140" i="1"/>
  <c r="N4140" i="1"/>
  <c r="L4140" i="1"/>
  <c r="K4140" i="1"/>
  <c r="M4140" i="1" s="1"/>
  <c r="J4140" i="1"/>
  <c r="AB4140" i="1" s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M4138" i="1" s="1"/>
  <c r="K4138" i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B4130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M4122" i="1" s="1"/>
  <c r="K4122" i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AB4114" i="1" s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AB4108" i="1" s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B4098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M4092" i="1" s="1"/>
  <c r="J4092" i="1"/>
  <c r="AB4092" i="1" s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M4090" i="1" s="1"/>
  <c r="K4090" i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AB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J4076" i="1"/>
  <c r="AB4076" i="1" s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AB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K4042" i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B4034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AB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AB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B3996" i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AB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B3980" i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AB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S3700" i="1" s="1"/>
  <c r="Q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AB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AB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AB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AB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AB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AB3651" i="1" s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AB3635" i="1" s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AB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P3365" i="1"/>
  <c r="O3365" i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AB3341" i="1" s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P3317" i="1"/>
  <c r="O3317" i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AB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AB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B3253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AB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O3227" i="1"/>
  <c r="N3227" i="1"/>
  <c r="P3227" i="1" s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AB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AB3215" i="1" s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AB2957" i="1" s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AB2823" i="1" s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AB2799" i="1" s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B2220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B2204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B2188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B2172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AB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AB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AB2149" i="1" s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AB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AB2133" i="1" s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AB2117" i="1" s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AB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AB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AB2085" i="1" s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AB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AB2069" i="1" s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AB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S2056" i="1"/>
  <c r="R2056" i="1"/>
  <c r="Q2056" i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AB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AB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P2043" i="1"/>
  <c r="O2043" i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AB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O2035" i="1"/>
  <c r="N2035" i="1"/>
  <c r="P2035" i="1" s="1"/>
  <c r="AB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AB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AB1130" i="1" s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P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AB1104" i="1" s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P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O1088" i="1"/>
  <c r="N1088" i="1"/>
  <c r="P1088" i="1" s="1"/>
  <c r="L1088" i="1"/>
  <c r="K1088" i="1"/>
  <c r="M1088" i="1" s="1"/>
  <c r="J1088" i="1"/>
  <c r="AB1088" i="1" s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AB1072" i="1" s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V542" i="1"/>
  <c r="U542" i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P512" i="1"/>
  <c r="O512" i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U498" i="1"/>
  <c r="V498" i="1" s="1"/>
  <c r="T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U450" i="1"/>
  <c r="V450" i="1" s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V446" i="1"/>
  <c r="U446" i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U434" i="1"/>
  <c r="V434" i="1" s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29" i="1" l="1"/>
  <c r="AB493" i="1"/>
  <c r="AB557" i="1"/>
  <c r="AB23" i="1"/>
  <c r="AB41" i="1"/>
  <c r="AB57" i="1"/>
  <c r="AB64" i="1"/>
  <c r="AB71" i="1"/>
  <c r="AB73" i="1"/>
  <c r="AB98" i="1"/>
  <c r="AB135" i="1"/>
  <c r="AB144" i="1"/>
  <c r="AB150" i="1"/>
  <c r="AB153" i="1"/>
  <c r="AB220" i="1"/>
  <c r="AB223" i="1"/>
  <c r="AB239" i="1"/>
  <c r="AB271" i="1"/>
  <c r="AB310" i="1"/>
  <c r="AB313" i="1"/>
  <c r="AB342" i="1"/>
  <c r="AB345" i="1"/>
  <c r="AB351" i="1"/>
  <c r="AB358" i="1"/>
  <c r="AB361" i="1"/>
  <c r="AB367" i="1"/>
  <c r="AB374" i="1"/>
  <c r="AB377" i="1"/>
  <c r="AB390" i="1"/>
  <c r="AB393" i="1"/>
  <c r="AB399" i="1"/>
  <c r="AB425" i="1"/>
  <c r="AB457" i="1"/>
  <c r="AB489" i="1"/>
  <c r="AB521" i="1"/>
  <c r="AB553" i="1"/>
  <c r="AB7" i="1"/>
  <c r="AB9" i="1"/>
  <c r="AB16" i="1"/>
  <c r="AB18" i="1"/>
  <c r="AB25" i="1"/>
  <c r="AB32" i="1"/>
  <c r="AB34" i="1"/>
  <c r="AB39" i="1"/>
  <c r="AB48" i="1"/>
  <c r="AB50" i="1"/>
  <c r="AB55" i="1"/>
  <c r="AB66" i="1"/>
  <c r="AB80" i="1"/>
  <c r="AB82" i="1"/>
  <c r="AB87" i="1"/>
  <c r="AB89" i="1"/>
  <c r="AB96" i="1"/>
  <c r="AB103" i="1"/>
  <c r="AB114" i="1"/>
  <c r="AB119" i="1"/>
  <c r="AB130" i="1"/>
  <c r="AB137" i="1"/>
  <c r="AB146" i="1"/>
  <c r="AB166" i="1"/>
  <c r="AB182" i="1"/>
  <c r="AB185" i="1"/>
  <c r="AB191" i="1"/>
  <c r="AB198" i="1"/>
  <c r="AB201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2" i="1"/>
  <c r="AB155" i="1"/>
  <c r="AB162" i="1"/>
  <c r="AB165" i="1"/>
  <c r="AB168" i="1"/>
  <c r="AB171" i="1"/>
  <c r="AB178" i="1"/>
  <c r="AB181" i="1"/>
  <c r="AB184" i="1"/>
  <c r="AB187" i="1"/>
  <c r="AB194" i="1"/>
  <c r="AB197" i="1"/>
  <c r="AB200" i="1"/>
  <c r="AB203" i="1"/>
  <c r="AB210" i="1"/>
  <c r="AB213" i="1"/>
  <c r="AB216" i="1"/>
  <c r="AB219" i="1"/>
  <c r="AB226" i="1"/>
  <c r="AB229" i="1"/>
  <c r="AB232" i="1"/>
  <c r="AB235" i="1"/>
  <c r="AB242" i="1"/>
  <c r="AB245" i="1"/>
  <c r="AB248" i="1"/>
  <c r="AB251" i="1"/>
  <c r="AB258" i="1"/>
  <c r="AB261" i="1"/>
  <c r="AB264" i="1"/>
  <c r="AB267" i="1"/>
  <c r="AB274" i="1"/>
  <c r="AB277" i="1"/>
  <c r="AB280" i="1"/>
  <c r="AB283" i="1"/>
  <c r="AB290" i="1"/>
  <c r="AB293" i="1"/>
  <c r="AB296" i="1"/>
  <c r="AB299" i="1"/>
  <c r="AB306" i="1"/>
  <c r="AB309" i="1"/>
  <c r="AB312" i="1"/>
  <c r="AB315" i="1"/>
  <c r="AB322" i="1"/>
  <c r="AB325" i="1"/>
  <c r="AB328" i="1"/>
  <c r="AB331" i="1"/>
  <c r="AB338" i="1"/>
  <c r="AB341" i="1"/>
  <c r="AB344" i="1"/>
  <c r="AB347" i="1"/>
  <c r="AB354" i="1"/>
  <c r="AB357" i="1"/>
  <c r="AB360" i="1"/>
  <c r="AB363" i="1"/>
  <c r="AB370" i="1"/>
  <c r="AB373" i="1"/>
  <c r="AB376" i="1"/>
  <c r="AB379" i="1"/>
  <c r="AB386" i="1"/>
  <c r="AB389" i="1"/>
  <c r="AB392" i="1"/>
  <c r="AB395" i="1"/>
  <c r="AB400" i="1"/>
  <c r="AB105" i="1"/>
  <c r="AB112" i="1"/>
  <c r="AB121" i="1"/>
  <c r="AB128" i="1"/>
  <c r="AB159" i="1"/>
  <c r="AB169" i="1"/>
  <c r="AB175" i="1"/>
  <c r="AB207" i="1"/>
  <c r="AB214" i="1"/>
  <c r="AB217" i="1"/>
  <c r="AB230" i="1"/>
  <c r="AB233" i="1"/>
  <c r="AB246" i="1"/>
  <c r="AB249" i="1"/>
  <c r="AB252" i="1"/>
  <c r="AB255" i="1"/>
  <c r="AB262" i="1"/>
  <c r="AB265" i="1"/>
  <c r="AB278" i="1"/>
  <c r="AB281" i="1"/>
  <c r="AB287" i="1"/>
  <c r="AB294" i="1"/>
  <c r="AB297" i="1"/>
  <c r="AB303" i="1"/>
  <c r="AB319" i="1"/>
  <c r="AB326" i="1"/>
  <c r="AB329" i="1"/>
  <c r="AB335" i="1"/>
  <c r="AB383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1" i="1"/>
  <c r="AB158" i="1"/>
  <c r="AB161" i="1"/>
  <c r="AB164" i="1"/>
  <c r="AB167" i="1"/>
  <c r="AB174" i="1"/>
  <c r="AB177" i="1"/>
  <c r="AB180" i="1"/>
  <c r="AB183" i="1"/>
  <c r="AB190" i="1"/>
  <c r="AB193" i="1"/>
  <c r="AB196" i="1"/>
  <c r="AB199" i="1"/>
  <c r="AB206" i="1"/>
  <c r="AB209" i="1"/>
  <c r="AB212" i="1"/>
  <c r="AB215" i="1"/>
  <c r="AB222" i="1"/>
  <c r="AB225" i="1"/>
  <c r="AB228" i="1"/>
  <c r="AB231" i="1"/>
  <c r="AB238" i="1"/>
  <c r="AB241" i="1"/>
  <c r="AB244" i="1"/>
  <c r="AB247" i="1"/>
  <c r="AB254" i="1"/>
  <c r="AB257" i="1"/>
  <c r="AB260" i="1"/>
  <c r="AB263" i="1"/>
  <c r="AB270" i="1"/>
  <c r="AB273" i="1"/>
  <c r="AB276" i="1"/>
  <c r="AB279" i="1"/>
  <c r="AB286" i="1"/>
  <c r="AB289" i="1"/>
  <c r="AB292" i="1"/>
  <c r="AB295" i="1"/>
  <c r="AB302" i="1"/>
  <c r="AB305" i="1"/>
  <c r="AB308" i="1"/>
  <c r="AB311" i="1"/>
  <c r="AB318" i="1"/>
  <c r="AB321" i="1"/>
  <c r="AB324" i="1"/>
  <c r="AB327" i="1"/>
  <c r="AB334" i="1"/>
  <c r="AB337" i="1"/>
  <c r="AB340" i="1"/>
  <c r="AB343" i="1"/>
  <c r="AB350" i="1"/>
  <c r="AB353" i="1"/>
  <c r="AB356" i="1"/>
  <c r="AB359" i="1"/>
  <c r="AB366" i="1"/>
  <c r="AB369" i="1"/>
  <c r="AB372" i="1"/>
  <c r="AB375" i="1"/>
  <c r="AB382" i="1"/>
  <c r="AB385" i="1"/>
  <c r="AB388" i="1"/>
  <c r="AB391" i="1"/>
  <c r="AB398" i="1"/>
  <c r="AB404" i="1"/>
  <c r="AB436" i="1"/>
  <c r="AB500" i="1"/>
  <c r="AB564" i="1"/>
  <c r="V400" i="1"/>
  <c r="Z404" i="1"/>
  <c r="M407" i="1"/>
  <c r="AB407" i="1" s="1"/>
  <c r="S409" i="1"/>
  <c r="AB409" i="1" s="1"/>
  <c r="P414" i="1"/>
  <c r="V416" i="1"/>
  <c r="AB416" i="1" s="1"/>
  <c r="Z420" i="1"/>
  <c r="M423" i="1"/>
  <c r="AB423" i="1" s="1"/>
  <c r="Z425" i="1"/>
  <c r="M428" i="1"/>
  <c r="AB428" i="1" s="1"/>
  <c r="V429" i="1"/>
  <c r="AB434" i="1"/>
  <c r="S434" i="1"/>
  <c r="AB435" i="1"/>
  <c r="P439" i="1"/>
  <c r="Z441" i="1"/>
  <c r="M444" i="1"/>
  <c r="AB444" i="1" s="1"/>
  <c r="V445" i="1"/>
  <c r="AB445" i="1" s="1"/>
  <c r="S450" i="1"/>
  <c r="AB450" i="1" s="1"/>
  <c r="P455" i="1"/>
  <c r="AB455" i="1" s="1"/>
  <c r="Z457" i="1"/>
  <c r="M460" i="1"/>
  <c r="AB460" i="1" s="1"/>
  <c r="V461" i="1"/>
  <c r="AB461" i="1" s="1"/>
  <c r="AB466" i="1"/>
  <c r="S466" i="1"/>
  <c r="P471" i="1"/>
  <c r="Z473" i="1"/>
  <c r="M476" i="1"/>
  <c r="AB476" i="1" s="1"/>
  <c r="V477" i="1"/>
  <c r="AB477" i="1" s="1"/>
  <c r="S482" i="1"/>
  <c r="AB482" i="1" s="1"/>
  <c r="P487" i="1"/>
  <c r="Z489" i="1"/>
  <c r="M492" i="1"/>
  <c r="AB492" i="1" s="1"/>
  <c r="V493" i="1"/>
  <c r="AB498" i="1"/>
  <c r="S498" i="1"/>
  <c r="AB499" i="1"/>
  <c r="P503" i="1"/>
  <c r="Z505" i="1"/>
  <c r="M508" i="1"/>
  <c r="AB508" i="1" s="1"/>
  <c r="V509" i="1"/>
  <c r="AB509" i="1" s="1"/>
  <c r="S514" i="1"/>
  <c r="AB514" i="1" s="1"/>
  <c r="P519" i="1"/>
  <c r="AB519" i="1" s="1"/>
  <c r="Z521" i="1"/>
  <c r="M524" i="1"/>
  <c r="AB524" i="1" s="1"/>
  <c r="V525" i="1"/>
  <c r="AB525" i="1" s="1"/>
  <c r="AB530" i="1"/>
  <c r="S530" i="1"/>
  <c r="P535" i="1"/>
  <c r="Z537" i="1"/>
  <c r="M540" i="1"/>
  <c r="AB540" i="1" s="1"/>
  <c r="V541" i="1"/>
  <c r="AB541" i="1" s="1"/>
  <c r="S546" i="1"/>
  <c r="AB546" i="1" s="1"/>
  <c r="P551" i="1"/>
  <c r="Z553" i="1"/>
  <c r="M556" i="1"/>
  <c r="AB556" i="1" s="1"/>
  <c r="V557" i="1"/>
  <c r="AB562" i="1"/>
  <c r="S562" i="1"/>
  <c r="AB563" i="1"/>
  <c r="P567" i="1"/>
  <c r="Z569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8" i="1"/>
  <c r="AB1010" i="1"/>
  <c r="AB1017" i="1"/>
  <c r="AB1040" i="1"/>
  <c r="AB1042" i="1"/>
  <c r="AB1049" i="1"/>
  <c r="AB1080" i="1"/>
  <c r="AB1096" i="1"/>
  <c r="AB1112" i="1"/>
  <c r="AB1128" i="1"/>
  <c r="P402" i="1"/>
  <c r="V404" i="1"/>
  <c r="Z408" i="1"/>
  <c r="AB410" i="1"/>
  <c r="M411" i="1"/>
  <c r="AB411" i="1" s="1"/>
  <c r="S413" i="1"/>
  <c r="AB413" i="1" s="1"/>
  <c r="P418" i="1"/>
  <c r="AB418" i="1" s="1"/>
  <c r="V420" i="1"/>
  <c r="AB420" i="1" s="1"/>
  <c r="M424" i="1"/>
  <c r="AB424" i="1" s="1"/>
  <c r="V425" i="1"/>
  <c r="AB430" i="1"/>
  <c r="S430" i="1"/>
  <c r="P435" i="1"/>
  <c r="Z437" i="1"/>
  <c r="M440" i="1"/>
  <c r="AB440" i="1" s="1"/>
  <c r="V441" i="1"/>
  <c r="AB441" i="1" s="1"/>
  <c r="S446" i="1"/>
  <c r="AB446" i="1" s="1"/>
  <c r="P451" i="1"/>
  <c r="AB451" i="1" s="1"/>
  <c r="Z453" i="1"/>
  <c r="M456" i="1"/>
  <c r="AB456" i="1" s="1"/>
  <c r="V457" i="1"/>
  <c r="AB462" i="1"/>
  <c r="S462" i="1"/>
  <c r="AB463" i="1"/>
  <c r="P467" i="1"/>
  <c r="AB467" i="1" s="1"/>
  <c r="Z469" i="1"/>
  <c r="M472" i="1"/>
  <c r="AB472" i="1" s="1"/>
  <c r="V473" i="1"/>
  <c r="AB473" i="1" s="1"/>
  <c r="S478" i="1"/>
  <c r="AB478" i="1" s="1"/>
  <c r="P483" i="1"/>
  <c r="AB483" i="1" s="1"/>
  <c r="Z485" i="1"/>
  <c r="M488" i="1"/>
  <c r="AB488" i="1" s="1"/>
  <c r="V489" i="1"/>
  <c r="AB494" i="1"/>
  <c r="S494" i="1"/>
  <c r="P499" i="1"/>
  <c r="Z501" i="1"/>
  <c r="M504" i="1"/>
  <c r="AB504" i="1" s="1"/>
  <c r="V505" i="1"/>
  <c r="AB505" i="1" s="1"/>
  <c r="S510" i="1"/>
  <c r="AB510" i="1" s="1"/>
  <c r="P515" i="1"/>
  <c r="AB515" i="1" s="1"/>
  <c r="Z517" i="1"/>
  <c r="M520" i="1"/>
  <c r="AB520" i="1" s="1"/>
  <c r="V521" i="1"/>
  <c r="AB526" i="1"/>
  <c r="S526" i="1"/>
  <c r="AB527" i="1"/>
  <c r="P531" i="1"/>
  <c r="AB531" i="1" s="1"/>
  <c r="Z533" i="1"/>
  <c r="M536" i="1"/>
  <c r="AB536" i="1" s="1"/>
  <c r="V537" i="1"/>
  <c r="AB537" i="1" s="1"/>
  <c r="S542" i="1"/>
  <c r="AB542" i="1" s="1"/>
  <c r="AB543" i="1"/>
  <c r="P547" i="1"/>
  <c r="AB547" i="1" s="1"/>
  <c r="Z549" i="1"/>
  <c r="M552" i="1"/>
  <c r="AB552" i="1" s="1"/>
  <c r="V553" i="1"/>
  <c r="AB558" i="1"/>
  <c r="S558" i="1"/>
  <c r="P563" i="1"/>
  <c r="Z565" i="1"/>
  <c r="M568" i="1"/>
  <c r="AB568" i="1" s="1"/>
  <c r="V569" i="1"/>
  <c r="AB569" i="1" s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28" i="1"/>
  <c r="AB1060" i="1"/>
  <c r="AB1090" i="1"/>
  <c r="AB1106" i="1"/>
  <c r="AB1122" i="1"/>
  <c r="S401" i="1"/>
  <c r="AB401" i="1" s="1"/>
  <c r="P406" i="1"/>
  <c r="AB406" i="1" s="1"/>
  <c r="V408" i="1"/>
  <c r="AB408" i="1" s="1"/>
  <c r="Z412" i="1"/>
  <c r="AB412" i="1" s="1"/>
  <c r="AB414" i="1"/>
  <c r="M415" i="1"/>
  <c r="AB415" i="1" s="1"/>
  <c r="S417" i="1"/>
  <c r="AB417" i="1" s="1"/>
  <c r="P422" i="1"/>
  <c r="AB422" i="1" s="1"/>
  <c r="S426" i="1"/>
  <c r="AB426" i="1" s="1"/>
  <c r="AB427" i="1"/>
  <c r="P431" i="1"/>
  <c r="AB431" i="1" s="1"/>
  <c r="Z433" i="1"/>
  <c r="AB433" i="1" s="1"/>
  <c r="M436" i="1"/>
  <c r="V437" i="1"/>
  <c r="AB437" i="1" s="1"/>
  <c r="S442" i="1"/>
  <c r="AB442" i="1" s="1"/>
  <c r="AB443" i="1"/>
  <c r="P447" i="1"/>
  <c r="AB447" i="1" s="1"/>
  <c r="Z449" i="1"/>
  <c r="AB449" i="1" s="1"/>
  <c r="M452" i="1"/>
  <c r="AB452" i="1" s="1"/>
  <c r="V453" i="1"/>
  <c r="AB453" i="1" s="1"/>
  <c r="AB458" i="1"/>
  <c r="S458" i="1"/>
  <c r="AB459" i="1"/>
  <c r="P463" i="1"/>
  <c r="Z465" i="1"/>
  <c r="AB465" i="1" s="1"/>
  <c r="M468" i="1"/>
  <c r="AB468" i="1" s="1"/>
  <c r="V469" i="1"/>
  <c r="AB469" i="1" s="1"/>
  <c r="S474" i="1"/>
  <c r="AB474" i="1" s="1"/>
  <c r="AB475" i="1"/>
  <c r="P479" i="1"/>
  <c r="AB479" i="1" s="1"/>
  <c r="Z481" i="1"/>
  <c r="AB481" i="1" s="1"/>
  <c r="M484" i="1"/>
  <c r="AB484" i="1" s="1"/>
  <c r="V485" i="1"/>
  <c r="AB485" i="1" s="1"/>
  <c r="S490" i="1"/>
  <c r="AB490" i="1" s="1"/>
  <c r="AB491" i="1"/>
  <c r="P495" i="1"/>
  <c r="AB495" i="1" s="1"/>
  <c r="Z497" i="1"/>
  <c r="AB497" i="1" s="1"/>
  <c r="M500" i="1"/>
  <c r="V501" i="1"/>
  <c r="AB501" i="1" s="1"/>
  <c r="S506" i="1"/>
  <c r="AB506" i="1" s="1"/>
  <c r="AB507" i="1"/>
  <c r="P511" i="1"/>
  <c r="AB511" i="1" s="1"/>
  <c r="Z513" i="1"/>
  <c r="AB513" i="1" s="1"/>
  <c r="M516" i="1"/>
  <c r="AB516" i="1" s="1"/>
  <c r="V517" i="1"/>
  <c r="AB517" i="1" s="1"/>
  <c r="AB522" i="1"/>
  <c r="S522" i="1"/>
  <c r="AB523" i="1"/>
  <c r="P527" i="1"/>
  <c r="Z529" i="1"/>
  <c r="AB529" i="1" s="1"/>
  <c r="M532" i="1"/>
  <c r="AB532" i="1" s="1"/>
  <c r="V533" i="1"/>
  <c r="AB533" i="1" s="1"/>
  <c r="S538" i="1"/>
  <c r="AB538" i="1" s="1"/>
  <c r="AB539" i="1"/>
  <c r="P543" i="1"/>
  <c r="Z545" i="1"/>
  <c r="AB545" i="1" s="1"/>
  <c r="M548" i="1"/>
  <c r="AB548" i="1" s="1"/>
  <c r="V549" i="1"/>
  <c r="AB549" i="1" s="1"/>
  <c r="S554" i="1"/>
  <c r="AB554" i="1" s="1"/>
  <c r="AB555" i="1"/>
  <c r="P559" i="1"/>
  <c r="AB559" i="1" s="1"/>
  <c r="Z561" i="1"/>
  <c r="AB561" i="1" s="1"/>
  <c r="M564" i="1"/>
  <c r="V565" i="1"/>
  <c r="AB565" i="1" s="1"/>
  <c r="S570" i="1"/>
  <c r="AB570" i="1" s="1"/>
  <c r="AB571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97" i="1"/>
  <c r="AB701" i="1"/>
  <c r="AB705" i="1"/>
  <c r="AB709" i="1"/>
  <c r="AB713" i="1"/>
  <c r="AB717" i="1"/>
  <c r="AB721" i="1"/>
  <c r="AB725" i="1"/>
  <c r="AB729" i="1"/>
  <c r="AB733" i="1"/>
  <c r="AB737" i="1"/>
  <c r="AB741" i="1"/>
  <c r="AB745" i="1"/>
  <c r="AB749" i="1"/>
  <c r="AB753" i="1"/>
  <c r="AB757" i="1"/>
  <c r="AB761" i="1"/>
  <c r="AB765" i="1"/>
  <c r="AB769" i="1"/>
  <c r="AB773" i="1"/>
  <c r="AB777" i="1"/>
  <c r="AB781" i="1"/>
  <c r="AB785" i="1"/>
  <c r="AB789" i="1"/>
  <c r="AB793" i="1"/>
  <c r="AB797" i="1"/>
  <c r="AB801" i="1"/>
  <c r="AB805" i="1"/>
  <c r="AB809" i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24" i="1"/>
  <c r="AB1026" i="1"/>
  <c r="AB1032" i="1"/>
  <c r="AB1033" i="1"/>
  <c r="AB1056" i="1"/>
  <c r="AB1058" i="1"/>
  <c r="AB1078" i="1"/>
  <c r="AB1110" i="1"/>
  <c r="AB1120" i="1"/>
  <c r="AB402" i="1"/>
  <c r="AB439" i="1"/>
  <c r="AB471" i="1"/>
  <c r="AB487" i="1"/>
  <c r="AB503" i="1"/>
  <c r="AB535" i="1"/>
  <c r="AB551" i="1"/>
  <c r="AB567" i="1"/>
  <c r="AB1021" i="1"/>
  <c r="AB1053" i="1"/>
  <c r="AB1082" i="1"/>
  <c r="AB1098" i="1"/>
  <c r="AB1114" i="1"/>
  <c r="AB1023" i="1"/>
  <c r="AB1083" i="1"/>
  <c r="AB1115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79" i="1"/>
  <c r="AB1901" i="1"/>
  <c r="AB1934" i="1"/>
  <c r="AB1966" i="1"/>
  <c r="AB1999" i="1"/>
  <c r="AB2052" i="1"/>
  <c r="Z1009" i="1"/>
  <c r="AB1011" i="1"/>
  <c r="M1012" i="1"/>
  <c r="AB1012" i="1" s="1"/>
  <c r="S1014" i="1"/>
  <c r="AB1014" i="1" s="1"/>
  <c r="P1019" i="1"/>
  <c r="V1021" i="1"/>
  <c r="Z1025" i="1"/>
  <c r="AB1027" i="1"/>
  <c r="M1028" i="1"/>
  <c r="S1030" i="1"/>
  <c r="AB1030" i="1" s="1"/>
  <c r="P1035" i="1"/>
  <c r="V1037" i="1"/>
  <c r="AB1037" i="1" s="1"/>
  <c r="Z1041" i="1"/>
  <c r="AB1043" i="1"/>
  <c r="M1044" i="1"/>
  <c r="AB1044" i="1" s="1"/>
  <c r="S1046" i="1"/>
  <c r="AB1046" i="1" s="1"/>
  <c r="P1051" i="1"/>
  <c r="V1053" i="1"/>
  <c r="Z1057" i="1"/>
  <c r="AB1059" i="1"/>
  <c r="M1060" i="1"/>
  <c r="S1062" i="1"/>
  <c r="AB1062" i="1" s="1"/>
  <c r="P1067" i="1"/>
  <c r="V1069" i="1"/>
  <c r="AB1069" i="1" s="1"/>
  <c r="Z1073" i="1"/>
  <c r="AB1075" i="1"/>
  <c r="M1076" i="1"/>
  <c r="AB1076" i="1" s="1"/>
  <c r="Z1077" i="1"/>
  <c r="AB1077" i="1" s="1"/>
  <c r="AB1081" i="1"/>
  <c r="Z1085" i="1"/>
  <c r="AB1089" i="1"/>
  <c r="Z1093" i="1"/>
  <c r="AB1097" i="1"/>
  <c r="Z1101" i="1"/>
  <c r="AB1105" i="1"/>
  <c r="Z1109" i="1"/>
  <c r="AB1109" i="1" s="1"/>
  <c r="AB1113" i="1"/>
  <c r="Z1117" i="1"/>
  <c r="AB1121" i="1"/>
  <c r="Z1125" i="1"/>
  <c r="AB1129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24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959" i="1"/>
  <c r="AB1981" i="1"/>
  <c r="AB1993" i="1"/>
  <c r="AB2009" i="1"/>
  <c r="AB2025" i="1"/>
  <c r="P1007" i="1"/>
  <c r="AB1007" i="1" s="1"/>
  <c r="V1009" i="1"/>
  <c r="AB1009" i="1" s="1"/>
  <c r="Z1013" i="1"/>
  <c r="AB1013" i="1" s="1"/>
  <c r="AB1015" i="1"/>
  <c r="M1016" i="1"/>
  <c r="AB1016" i="1" s="1"/>
  <c r="S1018" i="1"/>
  <c r="AB1018" i="1" s="1"/>
  <c r="P1023" i="1"/>
  <c r="V1025" i="1"/>
  <c r="AB1025" i="1" s="1"/>
  <c r="Z1029" i="1"/>
  <c r="AB1029" i="1" s="1"/>
  <c r="AB1031" i="1"/>
  <c r="M1032" i="1"/>
  <c r="S1034" i="1"/>
  <c r="AB1034" i="1" s="1"/>
  <c r="P1039" i="1"/>
  <c r="AB1039" i="1" s="1"/>
  <c r="V1041" i="1"/>
  <c r="AB1041" i="1" s="1"/>
  <c r="Z1045" i="1"/>
  <c r="AB1045" i="1" s="1"/>
  <c r="AB1047" i="1"/>
  <c r="M1048" i="1"/>
  <c r="AB1048" i="1" s="1"/>
  <c r="S1050" i="1"/>
  <c r="AB1050" i="1" s="1"/>
  <c r="P1055" i="1"/>
  <c r="AB1055" i="1" s="1"/>
  <c r="V1057" i="1"/>
  <c r="AB1057" i="1" s="1"/>
  <c r="Z1061" i="1"/>
  <c r="AB1061" i="1" s="1"/>
  <c r="AB1063" i="1"/>
  <c r="M1064" i="1"/>
  <c r="AB1064" i="1" s="1"/>
  <c r="S1066" i="1"/>
  <c r="AB1066" i="1" s="1"/>
  <c r="P1071" i="1"/>
  <c r="AB1071" i="1" s="1"/>
  <c r="V1073" i="1"/>
  <c r="AB1073" i="1" s="1"/>
  <c r="V1077" i="1"/>
  <c r="S1078" i="1"/>
  <c r="AB1079" i="1"/>
  <c r="P1083" i="1"/>
  <c r="M1084" i="1"/>
  <c r="AB1084" i="1" s="1"/>
  <c r="V1085" i="1"/>
  <c r="S1086" i="1"/>
  <c r="AB1086" i="1" s="1"/>
  <c r="AB1087" i="1"/>
  <c r="P1091" i="1"/>
  <c r="AB1091" i="1" s="1"/>
  <c r="M1092" i="1"/>
  <c r="AB1092" i="1" s="1"/>
  <c r="V1093" i="1"/>
  <c r="S1094" i="1"/>
  <c r="AB1094" i="1" s="1"/>
  <c r="AB1095" i="1"/>
  <c r="P1099" i="1"/>
  <c r="AB1099" i="1" s="1"/>
  <c r="M1100" i="1"/>
  <c r="AB1100" i="1" s="1"/>
  <c r="V1101" i="1"/>
  <c r="S1102" i="1"/>
  <c r="AB1102" i="1" s="1"/>
  <c r="AB1103" i="1"/>
  <c r="P1107" i="1"/>
  <c r="AB1107" i="1" s="1"/>
  <c r="M1108" i="1"/>
  <c r="AB1108" i="1" s="1"/>
  <c r="V1109" i="1"/>
  <c r="S1110" i="1"/>
  <c r="AB1111" i="1"/>
  <c r="P1115" i="1"/>
  <c r="M1116" i="1"/>
  <c r="AB1116" i="1" s="1"/>
  <c r="V1117" i="1"/>
  <c r="S1118" i="1"/>
  <c r="AB1118" i="1" s="1"/>
  <c r="AB1119" i="1"/>
  <c r="P1123" i="1"/>
  <c r="AB1123" i="1" s="1"/>
  <c r="M1124" i="1"/>
  <c r="AB1124" i="1" s="1"/>
  <c r="V1125" i="1"/>
  <c r="S1126" i="1"/>
  <c r="AB1126" i="1" s="1"/>
  <c r="AB1127" i="1"/>
  <c r="P1131" i="1"/>
  <c r="AB1131" i="1" s="1"/>
  <c r="M1132" i="1"/>
  <c r="AB1132" i="1" s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64" i="1"/>
  <c r="AB1366" i="1"/>
  <c r="AB1373" i="1"/>
  <c r="AB1380" i="1"/>
  <c r="AB1382" i="1"/>
  <c r="AB1389" i="1"/>
  <c r="AB1396" i="1"/>
  <c r="AB1398" i="1"/>
  <c r="AB1405" i="1"/>
  <c r="AB1412" i="1"/>
  <c r="AB1414" i="1"/>
  <c r="AB1421" i="1"/>
  <c r="AB1428" i="1"/>
  <c r="AB1430" i="1"/>
  <c r="AB1437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71" i="1"/>
  <c r="AB1887" i="1"/>
  <c r="AB1897" i="1"/>
  <c r="AB1898" i="1"/>
  <c r="AB1903" i="1"/>
  <c r="AB1926" i="1"/>
  <c r="AB1991" i="1"/>
  <c r="AB2023" i="1"/>
  <c r="AB1019" i="1"/>
  <c r="AB1035" i="1"/>
  <c r="AB1051" i="1"/>
  <c r="AB1067" i="1"/>
  <c r="AB1085" i="1"/>
  <c r="AB1093" i="1"/>
  <c r="AB1101" i="1"/>
  <c r="AB1117" i="1"/>
  <c r="AB1125" i="1"/>
  <c r="AB1889" i="1"/>
  <c r="AB1914" i="1"/>
  <c r="AB1971" i="1"/>
  <c r="P1868" i="1"/>
  <c r="V1870" i="1"/>
  <c r="AB1870" i="1" s="1"/>
  <c r="Z1874" i="1"/>
  <c r="AB1874" i="1" s="1"/>
  <c r="M1877" i="1"/>
  <c r="AB1877" i="1" s="1"/>
  <c r="S1879" i="1"/>
  <c r="P1884" i="1"/>
  <c r="V1886" i="1"/>
  <c r="Z1890" i="1"/>
  <c r="AB1890" i="1" s="1"/>
  <c r="M1893" i="1"/>
  <c r="AB1893" i="1" s="1"/>
  <c r="S1895" i="1"/>
  <c r="AB1895" i="1" s="1"/>
  <c r="P1900" i="1"/>
  <c r="AB1900" i="1" s="1"/>
  <c r="V1902" i="1"/>
  <c r="AB1902" i="1" s="1"/>
  <c r="Z1906" i="1"/>
  <c r="AB1906" i="1" s="1"/>
  <c r="M1909" i="1"/>
  <c r="AB1909" i="1" s="1"/>
  <c r="S1911" i="1"/>
  <c r="AB1911" i="1" s="1"/>
  <c r="P1916" i="1"/>
  <c r="V1918" i="1"/>
  <c r="AB1918" i="1" s="1"/>
  <c r="Z1922" i="1"/>
  <c r="AB1922" i="1" s="1"/>
  <c r="M1925" i="1"/>
  <c r="AB1925" i="1" s="1"/>
  <c r="S1927" i="1"/>
  <c r="AB1927" i="1" s="1"/>
  <c r="P1932" i="1"/>
  <c r="V1934" i="1"/>
  <c r="Z1938" i="1"/>
  <c r="AB1938" i="1" s="1"/>
  <c r="M1941" i="1"/>
  <c r="AB1941" i="1" s="1"/>
  <c r="S1943" i="1"/>
  <c r="AB1943" i="1" s="1"/>
  <c r="P1948" i="1"/>
  <c r="V1950" i="1"/>
  <c r="AB1950" i="1" s="1"/>
  <c r="Z1954" i="1"/>
  <c r="AB1954" i="1" s="1"/>
  <c r="M1957" i="1"/>
  <c r="AB1957" i="1" s="1"/>
  <c r="S1959" i="1"/>
  <c r="P1964" i="1"/>
  <c r="AB1964" i="1" s="1"/>
  <c r="V1966" i="1"/>
  <c r="Z1970" i="1"/>
  <c r="AB1970" i="1" s="1"/>
  <c r="M1973" i="1"/>
  <c r="AB1973" i="1" s="1"/>
  <c r="S1975" i="1"/>
  <c r="AB1975" i="1" s="1"/>
  <c r="P1980" i="1"/>
  <c r="Z1986" i="1"/>
  <c r="AB1986" i="1" s="1"/>
  <c r="P2039" i="1"/>
  <c r="M2044" i="1"/>
  <c r="AB2044" i="1" s="1"/>
  <c r="V2057" i="1"/>
  <c r="AB2058" i="1"/>
  <c r="AB2091" i="1"/>
  <c r="AB2137" i="1"/>
  <c r="AB2184" i="1"/>
  <c r="AB2205" i="1"/>
  <c r="AB2217" i="1"/>
  <c r="AB1880" i="1"/>
  <c r="AB1944" i="1"/>
  <c r="AB1988" i="1"/>
  <c r="AB2020" i="1"/>
  <c r="AB2066" i="1"/>
  <c r="AB2083" i="1"/>
  <c r="AB2103" i="1"/>
  <c r="AB2116" i="1"/>
  <c r="AB2120" i="1"/>
  <c r="AB2127" i="1"/>
  <c r="AB2147" i="1"/>
  <c r="AB2160" i="1"/>
  <c r="AB2165" i="1"/>
  <c r="AB2200" i="1"/>
  <c r="AB2221" i="1"/>
  <c r="Z1866" i="1"/>
  <c r="AB1868" i="1"/>
  <c r="M1869" i="1"/>
  <c r="AB1869" i="1" s="1"/>
  <c r="P1876" i="1"/>
  <c r="AB1876" i="1" s="1"/>
  <c r="V1878" i="1"/>
  <c r="AB1878" i="1" s="1"/>
  <c r="Z1882" i="1"/>
  <c r="AB1882" i="1" s="1"/>
  <c r="AB1884" i="1"/>
  <c r="M1885" i="1"/>
  <c r="AB1885" i="1" s="1"/>
  <c r="P1892" i="1"/>
  <c r="AB1892" i="1" s="1"/>
  <c r="V1894" i="1"/>
  <c r="AB1894" i="1" s="1"/>
  <c r="Z1898" i="1"/>
  <c r="M1901" i="1"/>
  <c r="P1908" i="1"/>
  <c r="AB1908" i="1" s="1"/>
  <c r="V1910" i="1"/>
  <c r="AB1910" i="1" s="1"/>
  <c r="Z1914" i="1"/>
  <c r="AB1916" i="1"/>
  <c r="M1917" i="1"/>
  <c r="AB1917" i="1" s="1"/>
  <c r="P1924" i="1"/>
  <c r="AB1924" i="1" s="1"/>
  <c r="V1926" i="1"/>
  <c r="Z1930" i="1"/>
  <c r="AB1932" i="1"/>
  <c r="M1933" i="1"/>
  <c r="AB1933" i="1" s="1"/>
  <c r="P1940" i="1"/>
  <c r="AB1940" i="1" s="1"/>
  <c r="V1942" i="1"/>
  <c r="AB1942" i="1" s="1"/>
  <c r="Z1946" i="1"/>
  <c r="AB1946" i="1" s="1"/>
  <c r="AB1948" i="1"/>
  <c r="M1949" i="1"/>
  <c r="AB1949" i="1" s="1"/>
  <c r="P1956" i="1"/>
  <c r="AB1956" i="1" s="1"/>
  <c r="V1958" i="1"/>
  <c r="AB1958" i="1" s="1"/>
  <c r="Z1962" i="1"/>
  <c r="M1965" i="1"/>
  <c r="AB1965" i="1" s="1"/>
  <c r="S1967" i="1"/>
  <c r="AB1967" i="1" s="1"/>
  <c r="P1972" i="1"/>
  <c r="AB1972" i="1" s="1"/>
  <c r="V1974" i="1"/>
  <c r="AB1974" i="1" s="1"/>
  <c r="Z1978" i="1"/>
  <c r="AB1980" i="1"/>
  <c r="M1981" i="1"/>
  <c r="Z1982" i="1"/>
  <c r="Z1990" i="1"/>
  <c r="AB1994" i="1"/>
  <c r="Z1998" i="1"/>
  <c r="AB2002" i="1"/>
  <c r="Z2006" i="1"/>
  <c r="AB2010" i="1"/>
  <c r="AB2018" i="1"/>
  <c r="AB2026" i="1"/>
  <c r="AB2032" i="1"/>
  <c r="AB2034" i="1"/>
  <c r="Z2041" i="1"/>
  <c r="AB2076" i="1"/>
  <c r="AB2079" i="1"/>
  <c r="AB2097" i="1"/>
  <c r="AB2099" i="1"/>
  <c r="AB2105" i="1"/>
  <c r="AB2123" i="1"/>
  <c r="AB2125" i="1"/>
  <c r="AB2132" i="1"/>
  <c r="AB2161" i="1"/>
  <c r="AB2181" i="1"/>
  <c r="AB2240" i="1"/>
  <c r="AB2248" i="1"/>
  <c r="V1866" i="1"/>
  <c r="AB1866" i="1" s="1"/>
  <c r="Z1870" i="1"/>
  <c r="AB1872" i="1"/>
  <c r="M1873" i="1"/>
  <c r="AB1873" i="1" s="1"/>
  <c r="S1875" i="1"/>
  <c r="AB1875" i="1" s="1"/>
  <c r="P1880" i="1"/>
  <c r="V1882" i="1"/>
  <c r="Z1886" i="1"/>
  <c r="AB1886" i="1" s="1"/>
  <c r="AB1888" i="1"/>
  <c r="M1889" i="1"/>
  <c r="S1891" i="1"/>
  <c r="AB1891" i="1" s="1"/>
  <c r="P1896" i="1"/>
  <c r="AB1896" i="1" s="1"/>
  <c r="V1898" i="1"/>
  <c r="Z1902" i="1"/>
  <c r="AB1904" i="1"/>
  <c r="M1905" i="1"/>
  <c r="AB1905" i="1" s="1"/>
  <c r="S1907" i="1"/>
  <c r="AB1907" i="1" s="1"/>
  <c r="P1912" i="1"/>
  <c r="AB1912" i="1" s="1"/>
  <c r="V1914" i="1"/>
  <c r="Z1918" i="1"/>
  <c r="AB1920" i="1"/>
  <c r="M1921" i="1"/>
  <c r="AB1921" i="1" s="1"/>
  <c r="S1923" i="1"/>
  <c r="AB1923" i="1" s="1"/>
  <c r="P1928" i="1"/>
  <c r="AB1928" i="1" s="1"/>
  <c r="V1930" i="1"/>
  <c r="AB1930" i="1" s="1"/>
  <c r="Z1934" i="1"/>
  <c r="AB1936" i="1"/>
  <c r="M1937" i="1"/>
  <c r="AB1937" i="1" s="1"/>
  <c r="S1939" i="1"/>
  <c r="AB1939" i="1" s="1"/>
  <c r="P1944" i="1"/>
  <c r="V1946" i="1"/>
  <c r="Z1950" i="1"/>
  <c r="AB1952" i="1"/>
  <c r="M1953" i="1"/>
  <c r="AB1953" i="1" s="1"/>
  <c r="S1955" i="1"/>
  <c r="AB1955" i="1" s="1"/>
  <c r="P1960" i="1"/>
  <c r="AB1960" i="1" s="1"/>
  <c r="V1962" i="1"/>
  <c r="AB1962" i="1" s="1"/>
  <c r="Z1966" i="1"/>
  <c r="AB1968" i="1"/>
  <c r="M1969" i="1"/>
  <c r="AB1969" i="1" s="1"/>
  <c r="S1971" i="1"/>
  <c r="P1976" i="1"/>
  <c r="AB1976" i="1" s="1"/>
  <c r="V1978" i="1"/>
  <c r="AB1978" i="1" s="1"/>
  <c r="V1982" i="1"/>
  <c r="AB1982" i="1" s="1"/>
  <c r="S1983" i="1"/>
  <c r="AB1983" i="1" s="1"/>
  <c r="AB1984" i="1"/>
  <c r="P1988" i="1"/>
  <c r="M1989" i="1"/>
  <c r="AB1989" i="1" s="1"/>
  <c r="V1990" i="1"/>
  <c r="AB1990" i="1" s="1"/>
  <c r="S1991" i="1"/>
  <c r="AB1992" i="1"/>
  <c r="P1996" i="1"/>
  <c r="AB1996" i="1" s="1"/>
  <c r="M1997" i="1"/>
  <c r="AB1997" i="1" s="1"/>
  <c r="V1998" i="1"/>
  <c r="AB1998" i="1" s="1"/>
  <c r="S1999" i="1"/>
  <c r="AB2000" i="1"/>
  <c r="P2004" i="1"/>
  <c r="AB2004" i="1" s="1"/>
  <c r="M2005" i="1"/>
  <c r="AB2005" i="1" s="1"/>
  <c r="V2006" i="1"/>
  <c r="AB2006" i="1" s="1"/>
  <c r="S2007" i="1"/>
  <c r="AB2007" i="1" s="1"/>
  <c r="AB2008" i="1"/>
  <c r="P2012" i="1"/>
  <c r="AB2012" i="1" s="1"/>
  <c r="M2013" i="1"/>
  <c r="AB2013" i="1" s="1"/>
  <c r="V2014" i="1"/>
  <c r="AB2014" i="1" s="1"/>
  <c r="S2015" i="1"/>
  <c r="AB2015" i="1" s="1"/>
  <c r="AB2016" i="1"/>
  <c r="P2020" i="1"/>
  <c r="M2021" i="1"/>
  <c r="AB2021" i="1" s="1"/>
  <c r="V2022" i="1"/>
  <c r="AB2022" i="1" s="1"/>
  <c r="S2023" i="1"/>
  <c r="AB2024" i="1"/>
  <c r="P2028" i="1"/>
  <c r="AB2028" i="1" s="1"/>
  <c r="M2029" i="1"/>
  <c r="AB2029" i="1" s="1"/>
  <c r="V2041" i="1"/>
  <c r="AB2042" i="1"/>
  <c r="AB2050" i="1"/>
  <c r="AB2056" i="1"/>
  <c r="Z2057" i="1"/>
  <c r="M2060" i="1"/>
  <c r="AB2060" i="1" s="1"/>
  <c r="AB2071" i="1"/>
  <c r="AB2075" i="1"/>
  <c r="AB2095" i="1"/>
  <c r="AB2115" i="1"/>
  <c r="AB2128" i="1"/>
  <c r="AB2139" i="1"/>
  <c r="AB2148" i="1"/>
  <c r="AB2152" i="1"/>
  <c r="AB2189" i="1"/>
  <c r="AB2224" i="1"/>
  <c r="P2030" i="1"/>
  <c r="V2032" i="1"/>
  <c r="Z2036" i="1"/>
  <c r="AB2036" i="1" s="1"/>
  <c r="AB2038" i="1"/>
  <c r="M2039" i="1"/>
  <c r="AB2039" i="1" s="1"/>
  <c r="S2041" i="1"/>
  <c r="AB2041" i="1" s="1"/>
  <c r="P2046" i="1"/>
  <c r="AB2046" i="1" s="1"/>
  <c r="V2048" i="1"/>
  <c r="AB2048" i="1" s="1"/>
  <c r="Z2052" i="1"/>
  <c r="M2055" i="1"/>
  <c r="AB2055" i="1" s="1"/>
  <c r="S2057" i="1"/>
  <c r="AB2057" i="1" s="1"/>
  <c r="P2062" i="1"/>
  <c r="V2064" i="1"/>
  <c r="AB2064" i="1" s="1"/>
  <c r="Z2068" i="1"/>
  <c r="AB2068" i="1" s="1"/>
  <c r="AB2070" i="1"/>
  <c r="M2071" i="1"/>
  <c r="S2073" i="1"/>
  <c r="AB2073" i="1" s="1"/>
  <c r="P2078" i="1"/>
  <c r="AB2078" i="1" s="1"/>
  <c r="V2080" i="1"/>
  <c r="AB2080" i="1" s="1"/>
  <c r="Z2084" i="1"/>
  <c r="AB2084" i="1" s="1"/>
  <c r="M2087" i="1"/>
  <c r="AB2087" i="1" s="1"/>
  <c r="S2089" i="1"/>
  <c r="AB2089" i="1" s="1"/>
  <c r="P2094" i="1"/>
  <c r="V2096" i="1"/>
  <c r="AB2096" i="1" s="1"/>
  <c r="Z2100" i="1"/>
  <c r="AB2100" i="1" s="1"/>
  <c r="AB2102" i="1"/>
  <c r="M2103" i="1"/>
  <c r="S2105" i="1"/>
  <c r="P2110" i="1"/>
  <c r="AB2110" i="1" s="1"/>
  <c r="V2112" i="1"/>
  <c r="AB2112" i="1" s="1"/>
  <c r="Z2116" i="1"/>
  <c r="M2119" i="1"/>
  <c r="AB2119" i="1" s="1"/>
  <c r="S2121" i="1"/>
  <c r="AB2121" i="1" s="1"/>
  <c r="P2126" i="1"/>
  <c r="V2128" i="1"/>
  <c r="Z2132" i="1"/>
  <c r="AB2134" i="1"/>
  <c r="M2135" i="1"/>
  <c r="AB2135" i="1" s="1"/>
  <c r="S2137" i="1"/>
  <c r="P2142" i="1"/>
  <c r="AB2142" i="1" s="1"/>
  <c r="V2144" i="1"/>
  <c r="AB2144" i="1" s="1"/>
  <c r="Z2148" i="1"/>
  <c r="M2151" i="1"/>
  <c r="AB2151" i="1" s="1"/>
  <c r="S2153" i="1"/>
  <c r="AB2153" i="1" s="1"/>
  <c r="P2158" i="1"/>
  <c r="V2160" i="1"/>
  <c r="AB2163" i="1"/>
  <c r="AB2166" i="1"/>
  <c r="S2166" i="1"/>
  <c r="AB2167" i="1"/>
  <c r="P2171" i="1"/>
  <c r="Z2173" i="1"/>
  <c r="AB2173" i="1" s="1"/>
  <c r="M2176" i="1"/>
  <c r="AB2176" i="1" s="1"/>
  <c r="V2177" i="1"/>
  <c r="AB2177" i="1" s="1"/>
  <c r="S2182" i="1"/>
  <c r="AB2182" i="1" s="1"/>
  <c r="AB2183" i="1"/>
  <c r="P2187" i="1"/>
  <c r="Z2189" i="1"/>
  <c r="M2192" i="1"/>
  <c r="AB2192" i="1" s="1"/>
  <c r="V2193" i="1"/>
  <c r="AB2193" i="1" s="1"/>
  <c r="S2198" i="1"/>
  <c r="AB2198" i="1" s="1"/>
  <c r="AB2199" i="1"/>
  <c r="P2203" i="1"/>
  <c r="Z2205" i="1"/>
  <c r="M2208" i="1"/>
  <c r="AB2208" i="1" s="1"/>
  <c r="V2209" i="1"/>
  <c r="AB2209" i="1" s="1"/>
  <c r="AB2214" i="1"/>
  <c r="S2214" i="1"/>
  <c r="AB2215" i="1"/>
  <c r="P2219" i="1"/>
  <c r="AB2219" i="1" s="1"/>
  <c r="Z2221" i="1"/>
  <c r="M2224" i="1"/>
  <c r="V2225" i="1"/>
  <c r="AB2225" i="1" s="1"/>
  <c r="AB2229" i="1"/>
  <c r="M2232" i="1"/>
  <c r="AB2232" i="1" s="1"/>
  <c r="V2233" i="1"/>
  <c r="S2234" i="1"/>
  <c r="AB2234" i="1" s="1"/>
  <c r="P2235" i="1"/>
  <c r="Z2237" i="1"/>
  <c r="AB2239" i="1"/>
  <c r="AB2245" i="1"/>
  <c r="M2248" i="1"/>
  <c r="V2249" i="1"/>
  <c r="S2250" i="1"/>
  <c r="AB2250" i="1" s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760" i="1"/>
  <c r="AB2764" i="1"/>
  <c r="AB2767" i="1"/>
  <c r="AB2768" i="1"/>
  <c r="AB2771" i="1"/>
  <c r="AB2772" i="1"/>
  <c r="AB2782" i="1"/>
  <c r="AB2792" i="1"/>
  <c r="AB2074" i="1"/>
  <c r="AB2090" i="1"/>
  <c r="AB2106" i="1"/>
  <c r="AB2122" i="1"/>
  <c r="AB2138" i="1"/>
  <c r="AB2154" i="1"/>
  <c r="AB2178" i="1"/>
  <c r="AB2194" i="1"/>
  <c r="AB2210" i="1"/>
  <c r="AB2226" i="1"/>
  <c r="AB2227" i="1"/>
  <c r="AB2233" i="1"/>
  <c r="AB2238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4" i="1"/>
  <c r="AB2774" i="1"/>
  <c r="AB2786" i="1"/>
  <c r="AB2790" i="1"/>
  <c r="AB2030" i="1"/>
  <c r="M2031" i="1"/>
  <c r="AB2031" i="1" s="1"/>
  <c r="S2033" i="1"/>
  <c r="AB2033" i="1" s="1"/>
  <c r="P2038" i="1"/>
  <c r="V2040" i="1"/>
  <c r="AB2040" i="1" s="1"/>
  <c r="Z2044" i="1"/>
  <c r="M2047" i="1"/>
  <c r="AB2047" i="1" s="1"/>
  <c r="S2049" i="1"/>
  <c r="AB2049" i="1" s="1"/>
  <c r="P2054" i="1"/>
  <c r="AB2054" i="1" s="1"/>
  <c r="V2056" i="1"/>
  <c r="Z2060" i="1"/>
  <c r="AB2062" i="1"/>
  <c r="M2063" i="1"/>
  <c r="AB2063" i="1" s="1"/>
  <c r="S2065" i="1"/>
  <c r="AB2065" i="1" s="1"/>
  <c r="P2070" i="1"/>
  <c r="V2072" i="1"/>
  <c r="AB2072" i="1" s="1"/>
  <c r="Z2076" i="1"/>
  <c r="M2079" i="1"/>
  <c r="S2081" i="1"/>
  <c r="AB2081" i="1" s="1"/>
  <c r="P2086" i="1"/>
  <c r="AB2086" i="1" s="1"/>
  <c r="V2088" i="1"/>
  <c r="AB2088" i="1" s="1"/>
  <c r="Z2092" i="1"/>
  <c r="AB2092" i="1" s="1"/>
  <c r="AB2094" i="1"/>
  <c r="M2095" i="1"/>
  <c r="S2097" i="1"/>
  <c r="P2102" i="1"/>
  <c r="V2104" i="1"/>
  <c r="AB2104" i="1" s="1"/>
  <c r="Z2108" i="1"/>
  <c r="AB2108" i="1" s="1"/>
  <c r="M2111" i="1"/>
  <c r="AB2111" i="1" s="1"/>
  <c r="S2113" i="1"/>
  <c r="AB2113" i="1" s="1"/>
  <c r="P2118" i="1"/>
  <c r="AB2118" i="1" s="1"/>
  <c r="V2120" i="1"/>
  <c r="Z2124" i="1"/>
  <c r="AB2124" i="1" s="1"/>
  <c r="AB2126" i="1"/>
  <c r="M2127" i="1"/>
  <c r="S2129" i="1"/>
  <c r="AB2129" i="1" s="1"/>
  <c r="P2134" i="1"/>
  <c r="V2136" i="1"/>
  <c r="AB2136" i="1" s="1"/>
  <c r="Z2140" i="1"/>
  <c r="AB2140" i="1" s="1"/>
  <c r="M2143" i="1"/>
  <c r="AB2143" i="1" s="1"/>
  <c r="S2145" i="1"/>
  <c r="AB2145" i="1" s="1"/>
  <c r="P2150" i="1"/>
  <c r="AB2150" i="1" s="1"/>
  <c r="V2152" i="1"/>
  <c r="Z2156" i="1"/>
  <c r="AB2156" i="1" s="1"/>
  <c r="AB2158" i="1"/>
  <c r="M2159" i="1"/>
  <c r="AB2159" i="1" s="1"/>
  <c r="S2161" i="1"/>
  <c r="Z2165" i="1"/>
  <c r="M2168" i="1"/>
  <c r="AB2168" i="1" s="1"/>
  <c r="V2169" i="1"/>
  <c r="AB2169" i="1" s="1"/>
  <c r="S2174" i="1"/>
  <c r="AB2174" i="1" s="1"/>
  <c r="AB2175" i="1"/>
  <c r="P2179" i="1"/>
  <c r="AB2179" i="1" s="1"/>
  <c r="Z2181" i="1"/>
  <c r="M2184" i="1"/>
  <c r="V2185" i="1"/>
  <c r="AB2185" i="1" s="1"/>
  <c r="AB2190" i="1"/>
  <c r="S2190" i="1"/>
  <c r="AB2191" i="1"/>
  <c r="P2195" i="1"/>
  <c r="AB2195" i="1" s="1"/>
  <c r="Z2197" i="1"/>
  <c r="AB2197" i="1" s="1"/>
  <c r="M2200" i="1"/>
  <c r="V2201" i="1"/>
  <c r="AB2201" i="1" s="1"/>
  <c r="AB2206" i="1"/>
  <c r="S2206" i="1"/>
  <c r="AB2207" i="1"/>
  <c r="P2211" i="1"/>
  <c r="AB2211" i="1" s="1"/>
  <c r="Z2213" i="1"/>
  <c r="AB2213" i="1" s="1"/>
  <c r="M2216" i="1"/>
  <c r="AB2216" i="1" s="1"/>
  <c r="V2217" i="1"/>
  <c r="S2222" i="1"/>
  <c r="AB2222" i="1" s="1"/>
  <c r="AB2223" i="1"/>
  <c r="P2227" i="1"/>
  <c r="Z2229" i="1"/>
  <c r="AB2231" i="1"/>
  <c r="AB2237" i="1"/>
  <c r="M2240" i="1"/>
  <c r="V2241" i="1"/>
  <c r="AB2242" i="1"/>
  <c r="S2242" i="1"/>
  <c r="P2243" i="1"/>
  <c r="AB2243" i="1" s="1"/>
  <c r="Z2245" i="1"/>
  <c r="AB2247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6" i="1"/>
  <c r="AB2755" i="1"/>
  <c r="AB2756" i="1"/>
  <c r="AB2762" i="1"/>
  <c r="AB2763" i="1"/>
  <c r="AB2776" i="1"/>
  <c r="AB2778" i="1"/>
  <c r="AB2780" i="1"/>
  <c r="AB2783" i="1"/>
  <c r="AB2787" i="1"/>
  <c r="AB2788" i="1"/>
  <c r="AB2082" i="1"/>
  <c r="AB2098" i="1"/>
  <c r="AB2114" i="1"/>
  <c r="AB2130" i="1"/>
  <c r="AB2146" i="1"/>
  <c r="AB2162" i="1"/>
  <c r="AB2171" i="1"/>
  <c r="AB2187" i="1"/>
  <c r="AB2203" i="1"/>
  <c r="AB2235" i="1"/>
  <c r="AB2241" i="1"/>
  <c r="AB2811" i="1"/>
  <c r="AB2753" i="1"/>
  <c r="AB2769" i="1"/>
  <c r="AB2785" i="1"/>
  <c r="AB2797" i="1"/>
  <c r="AB2805" i="1"/>
  <c r="AB2813" i="1"/>
  <c r="AB2821" i="1"/>
  <c r="AB2885" i="1"/>
  <c r="AB2897" i="1"/>
  <c r="AB2906" i="1"/>
  <c r="AB2919" i="1"/>
  <c r="AB2930" i="1"/>
  <c r="AB2961" i="1"/>
  <c r="AB2963" i="1"/>
  <c r="AB2773" i="1"/>
  <c r="AB2835" i="1"/>
  <c r="AB2837" i="1"/>
  <c r="AB2844" i="1"/>
  <c r="AB2846" i="1"/>
  <c r="AB2851" i="1"/>
  <c r="AB2870" i="1"/>
  <c r="AB2875" i="1"/>
  <c r="AB2879" i="1"/>
  <c r="AB2889" i="1"/>
  <c r="AB2909" i="1"/>
  <c r="AB2910" i="1"/>
  <c r="AB2934" i="1"/>
  <c r="AB2939" i="1"/>
  <c r="AB2943" i="1"/>
  <c r="AB2953" i="1"/>
  <c r="AB2761" i="1"/>
  <c r="AB2777" i="1"/>
  <c r="AB2793" i="1"/>
  <c r="M2798" i="1"/>
  <c r="AB2798" i="1" s="1"/>
  <c r="S2800" i="1"/>
  <c r="AB2800" i="1" s="1"/>
  <c r="M2806" i="1"/>
  <c r="AB2806" i="1" s="1"/>
  <c r="S2808" i="1"/>
  <c r="AB2808" i="1" s="1"/>
  <c r="AB2809" i="1"/>
  <c r="Z2811" i="1"/>
  <c r="M2814" i="1"/>
  <c r="AB2814" i="1" s="1"/>
  <c r="AB2816" i="1"/>
  <c r="S2816" i="1"/>
  <c r="Z2819" i="1"/>
  <c r="AB2819" i="1" s="1"/>
  <c r="M2822" i="1"/>
  <c r="AB2822" i="1" s="1"/>
  <c r="AB2824" i="1"/>
  <c r="S2824" i="1"/>
  <c r="AB2825" i="1"/>
  <c r="Z2827" i="1"/>
  <c r="AB2829" i="1"/>
  <c r="AB2833" i="1"/>
  <c r="AB2840" i="1"/>
  <c r="AB2842" i="1"/>
  <c r="AB2847" i="1"/>
  <c r="AB2849" i="1"/>
  <c r="AB2853" i="1"/>
  <c r="AB2861" i="1"/>
  <c r="AB2874" i="1"/>
  <c r="AB2886" i="1"/>
  <c r="AB2891" i="1"/>
  <c r="AB2895" i="1"/>
  <c r="AB2898" i="1"/>
  <c r="AB2929" i="1"/>
  <c r="AB2950" i="1"/>
  <c r="AB2951" i="1"/>
  <c r="AB2955" i="1"/>
  <c r="AB2959" i="1"/>
  <c r="AB2974" i="1"/>
  <c r="AB2990" i="1"/>
  <c r="AB3006" i="1"/>
  <c r="AB3038" i="1"/>
  <c r="P2757" i="1"/>
  <c r="AB2757" i="1" s="1"/>
  <c r="V2759" i="1"/>
  <c r="AB2759" i="1" s="1"/>
  <c r="Z2763" i="1"/>
  <c r="AB2765" i="1"/>
  <c r="M2766" i="1"/>
  <c r="AB2766" i="1" s="1"/>
  <c r="S2768" i="1"/>
  <c r="P2773" i="1"/>
  <c r="V2775" i="1"/>
  <c r="AB2775" i="1" s="1"/>
  <c r="Z2779" i="1"/>
  <c r="AB2779" i="1" s="1"/>
  <c r="AB2781" i="1"/>
  <c r="M2782" i="1"/>
  <c r="S2784" i="1"/>
  <c r="AB2784" i="1" s="1"/>
  <c r="P2789" i="1"/>
  <c r="AB2789" i="1" s="1"/>
  <c r="V2791" i="1"/>
  <c r="AB2791" i="1" s="1"/>
  <c r="P2793" i="1"/>
  <c r="V2795" i="1"/>
  <c r="AB2795" i="1" s="1"/>
  <c r="P2801" i="1"/>
  <c r="AB2801" i="1" s="1"/>
  <c r="V2803" i="1"/>
  <c r="AB2803" i="1" s="1"/>
  <c r="P2809" i="1"/>
  <c r="V2811" i="1"/>
  <c r="P2817" i="1"/>
  <c r="AB2817" i="1" s="1"/>
  <c r="V2819" i="1"/>
  <c r="P2825" i="1"/>
  <c r="V2827" i="1"/>
  <c r="AB2827" i="1" s="1"/>
  <c r="AB2836" i="1"/>
  <c r="AB2838" i="1"/>
  <c r="AB2843" i="1"/>
  <c r="AB2845" i="1"/>
  <c r="AB2857" i="1"/>
  <c r="AB2883" i="1"/>
  <c r="AB2902" i="1"/>
  <c r="AB2903" i="1"/>
  <c r="AB2911" i="1"/>
  <c r="AB2921" i="1"/>
  <c r="AB2941" i="1"/>
  <c r="AB2947" i="1"/>
  <c r="AB2954" i="1"/>
  <c r="AB2852" i="1"/>
  <c r="M2853" i="1"/>
  <c r="S2855" i="1"/>
  <c r="AB2855" i="1" s="1"/>
  <c r="P2860" i="1"/>
  <c r="AB2860" i="1" s="1"/>
  <c r="V2862" i="1"/>
  <c r="AB2862" i="1" s="1"/>
  <c r="Z2866" i="1"/>
  <c r="AB2866" i="1" s="1"/>
  <c r="AB2868" i="1"/>
  <c r="M2869" i="1"/>
  <c r="AB2869" i="1" s="1"/>
  <c r="S2871" i="1"/>
  <c r="AB2871" i="1" s="1"/>
  <c r="P2876" i="1"/>
  <c r="V2878" i="1"/>
  <c r="AB2878" i="1" s="1"/>
  <c r="Z2882" i="1"/>
  <c r="AB2882" i="1" s="1"/>
  <c r="AB2884" i="1"/>
  <c r="M2885" i="1"/>
  <c r="S2887" i="1"/>
  <c r="AB2887" i="1" s="1"/>
  <c r="P2892" i="1"/>
  <c r="V2894" i="1"/>
  <c r="Z2898" i="1"/>
  <c r="AB2900" i="1"/>
  <c r="M2901" i="1"/>
  <c r="AB2901" i="1" s="1"/>
  <c r="S2903" i="1"/>
  <c r="P2908" i="1"/>
  <c r="V2910" i="1"/>
  <c r="Z2914" i="1"/>
  <c r="AB2914" i="1" s="1"/>
  <c r="AB2916" i="1"/>
  <c r="M2917" i="1"/>
  <c r="AB2917" i="1" s="1"/>
  <c r="S2919" i="1"/>
  <c r="P2924" i="1"/>
  <c r="AB2924" i="1" s="1"/>
  <c r="V2926" i="1"/>
  <c r="Z2930" i="1"/>
  <c r="AB2932" i="1"/>
  <c r="M2933" i="1"/>
  <c r="AB2933" i="1" s="1"/>
  <c r="S2935" i="1"/>
  <c r="AB2935" i="1" s="1"/>
  <c r="P2940" i="1"/>
  <c r="V2942" i="1"/>
  <c r="AB2942" i="1" s="1"/>
  <c r="Z2946" i="1"/>
  <c r="AB2946" i="1" s="1"/>
  <c r="AB2948" i="1"/>
  <c r="M2949" i="1"/>
  <c r="AB2949" i="1" s="1"/>
  <c r="S2951" i="1"/>
  <c r="P2956" i="1"/>
  <c r="V2958" i="1"/>
  <c r="Z2963" i="1"/>
  <c r="M2966" i="1"/>
  <c r="AB2966" i="1" s="1"/>
  <c r="V2967" i="1"/>
  <c r="AB2967" i="1" s="1"/>
  <c r="AB2971" i="1"/>
  <c r="M2974" i="1"/>
  <c r="V2975" i="1"/>
  <c r="AB2975" i="1" s="1"/>
  <c r="AB2976" i="1"/>
  <c r="S2976" i="1"/>
  <c r="P2977" i="1"/>
  <c r="Z2979" i="1"/>
  <c r="AB2981" i="1"/>
  <c r="AB2987" i="1"/>
  <c r="M2990" i="1"/>
  <c r="V2991" i="1"/>
  <c r="AB2991" i="1" s="1"/>
  <c r="AB2992" i="1"/>
  <c r="S2992" i="1"/>
  <c r="P2993" i="1"/>
  <c r="Z2995" i="1"/>
  <c r="AB2995" i="1" s="1"/>
  <c r="AB2997" i="1"/>
  <c r="AB3003" i="1"/>
  <c r="M3006" i="1"/>
  <c r="V3007" i="1"/>
  <c r="AB3008" i="1"/>
  <c r="S3008" i="1"/>
  <c r="P3009" i="1"/>
  <c r="Z3011" i="1"/>
  <c r="AB3013" i="1"/>
  <c r="AB3019" i="1"/>
  <c r="M3022" i="1"/>
  <c r="AB3022" i="1" s="1"/>
  <c r="V3023" i="1"/>
  <c r="AB3024" i="1"/>
  <c r="S3024" i="1"/>
  <c r="P3025" i="1"/>
  <c r="Z3027" i="1"/>
  <c r="AB3027" i="1" s="1"/>
  <c r="AB3029" i="1"/>
  <c r="AB3035" i="1"/>
  <c r="M3038" i="1"/>
  <c r="V3039" i="1"/>
  <c r="AB3039" i="1" s="1"/>
  <c r="AB3040" i="1"/>
  <c r="S3040" i="1"/>
  <c r="P3041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0" i="1"/>
  <c r="AB3197" i="1"/>
  <c r="AB3199" i="1"/>
  <c r="AB3204" i="1"/>
  <c r="AB3206" i="1"/>
  <c r="AB3214" i="1"/>
  <c r="AB3225" i="1"/>
  <c r="AB2856" i="1"/>
  <c r="AB2888" i="1"/>
  <c r="AB2920" i="1"/>
  <c r="AB2952" i="1"/>
  <c r="AB2969" i="1"/>
  <c r="AB3007" i="1"/>
  <c r="AB3023" i="1"/>
  <c r="AB3221" i="1"/>
  <c r="AB2876" i="1"/>
  <c r="AB2892" i="1"/>
  <c r="AB2908" i="1"/>
  <c r="AB2940" i="1"/>
  <c r="AB2956" i="1"/>
  <c r="AB2964" i="1"/>
  <c r="AB2973" i="1"/>
  <c r="AB2979" i="1"/>
  <c r="AB3005" i="1"/>
  <c r="AB3011" i="1"/>
  <c r="AB3037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89" i="1"/>
  <c r="AB3191" i="1"/>
  <c r="AB3196" i="1"/>
  <c r="AB3198" i="1"/>
  <c r="AB3205" i="1"/>
  <c r="AB3207" i="1"/>
  <c r="AB3213" i="1"/>
  <c r="AB3219" i="1"/>
  <c r="P2856" i="1"/>
  <c r="V2858" i="1"/>
  <c r="AB2858" i="1" s="1"/>
  <c r="Z2862" i="1"/>
  <c r="AB2864" i="1"/>
  <c r="M2865" i="1"/>
  <c r="AB2865" i="1" s="1"/>
  <c r="S2867" i="1"/>
  <c r="AB2867" i="1" s="1"/>
  <c r="P2872" i="1"/>
  <c r="AB2872" i="1" s="1"/>
  <c r="V2874" i="1"/>
  <c r="Z2878" i="1"/>
  <c r="AB2880" i="1"/>
  <c r="M2881" i="1"/>
  <c r="AB2881" i="1" s="1"/>
  <c r="S2883" i="1"/>
  <c r="P2888" i="1"/>
  <c r="V2890" i="1"/>
  <c r="AB2890" i="1" s="1"/>
  <c r="Z2894" i="1"/>
  <c r="AB2894" i="1" s="1"/>
  <c r="AB2896" i="1"/>
  <c r="M2897" i="1"/>
  <c r="S2899" i="1"/>
  <c r="AB2899" i="1" s="1"/>
  <c r="P2904" i="1"/>
  <c r="AB2904" i="1" s="1"/>
  <c r="V2906" i="1"/>
  <c r="Z2910" i="1"/>
  <c r="AB2912" i="1"/>
  <c r="M2913" i="1"/>
  <c r="AB2913" i="1" s="1"/>
  <c r="S2915" i="1"/>
  <c r="AB2915" i="1" s="1"/>
  <c r="P2920" i="1"/>
  <c r="V2922" i="1"/>
  <c r="AB2922" i="1" s="1"/>
  <c r="Z2926" i="1"/>
  <c r="AB2926" i="1" s="1"/>
  <c r="AB2928" i="1"/>
  <c r="M2929" i="1"/>
  <c r="S2931" i="1"/>
  <c r="AB2931" i="1" s="1"/>
  <c r="P2936" i="1"/>
  <c r="AB2936" i="1" s="1"/>
  <c r="V2938" i="1"/>
  <c r="AB2938" i="1" s="1"/>
  <c r="Z2942" i="1"/>
  <c r="AB2944" i="1"/>
  <c r="M2945" i="1"/>
  <c r="AB2945" i="1" s="1"/>
  <c r="S2947" i="1"/>
  <c r="P2952" i="1"/>
  <c r="V2954" i="1"/>
  <c r="Z2958" i="1"/>
  <c r="AB2958" i="1" s="1"/>
  <c r="AB2960" i="1"/>
  <c r="M2961" i="1"/>
  <c r="P2965" i="1"/>
  <c r="AB2965" i="1" s="1"/>
  <c r="Z2967" i="1"/>
  <c r="M2970" i="1"/>
  <c r="AB2970" i="1" s="1"/>
  <c r="V2971" i="1"/>
  <c r="S2972" i="1"/>
  <c r="AB2972" i="1" s="1"/>
  <c r="P2973" i="1"/>
  <c r="Z2975" i="1"/>
  <c r="AB2977" i="1"/>
  <c r="AB2983" i="1"/>
  <c r="M2986" i="1"/>
  <c r="AB2986" i="1" s="1"/>
  <c r="V2987" i="1"/>
  <c r="S2988" i="1"/>
  <c r="AB2988" i="1" s="1"/>
  <c r="P2989" i="1"/>
  <c r="AB2989" i="1" s="1"/>
  <c r="Z2991" i="1"/>
  <c r="AB2993" i="1"/>
  <c r="AB2999" i="1"/>
  <c r="M3002" i="1"/>
  <c r="AB3002" i="1" s="1"/>
  <c r="V3003" i="1"/>
  <c r="S3004" i="1"/>
  <c r="AB3004" i="1" s="1"/>
  <c r="P3005" i="1"/>
  <c r="Z3007" i="1"/>
  <c r="AB3009" i="1"/>
  <c r="AB3015" i="1"/>
  <c r="M3018" i="1"/>
  <c r="AB3018" i="1" s="1"/>
  <c r="V3019" i="1"/>
  <c r="S3020" i="1"/>
  <c r="AB3020" i="1" s="1"/>
  <c r="P3021" i="1"/>
  <c r="AB3021" i="1" s="1"/>
  <c r="Z3023" i="1"/>
  <c r="AB3025" i="1"/>
  <c r="AB3031" i="1"/>
  <c r="M3034" i="1"/>
  <c r="AB3034" i="1" s="1"/>
  <c r="V3035" i="1"/>
  <c r="S3036" i="1"/>
  <c r="AB3036" i="1" s="1"/>
  <c r="P3037" i="1"/>
  <c r="Z3039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92" i="1"/>
  <c r="AB3194" i="1"/>
  <c r="AB3203" i="1"/>
  <c r="AB3208" i="1"/>
  <c r="AB3210" i="1"/>
  <c r="AB3227" i="1"/>
  <c r="AB3229" i="1"/>
  <c r="AB3239" i="1"/>
  <c r="Z3214" i="1"/>
  <c r="AB3216" i="1"/>
  <c r="M3217" i="1"/>
  <c r="AB3217" i="1" s="1"/>
  <c r="S3219" i="1"/>
  <c r="P3224" i="1"/>
  <c r="V3226" i="1"/>
  <c r="AB3226" i="1" s="1"/>
  <c r="M3230" i="1"/>
  <c r="AB3230" i="1" s="1"/>
  <c r="V3231" i="1"/>
  <c r="AB3231" i="1" s="1"/>
  <c r="S3236" i="1"/>
  <c r="AB3236" i="1" s="1"/>
  <c r="AB3237" i="1"/>
  <c r="AB3266" i="1"/>
  <c r="AB3267" i="1"/>
  <c r="AB3281" i="1"/>
  <c r="AB3293" i="1"/>
  <c r="AB3309" i="1"/>
  <c r="AB3405" i="1"/>
  <c r="AB3421" i="1"/>
  <c r="AB3437" i="1"/>
  <c r="AB3220" i="1"/>
  <c r="AB3232" i="1"/>
  <c r="AB3258" i="1"/>
  <c r="AB3259" i="1"/>
  <c r="AB3297" i="1"/>
  <c r="AB3307" i="1"/>
  <c r="AB3329" i="1"/>
  <c r="AB3339" i="1"/>
  <c r="AB3361" i="1"/>
  <c r="AB3371" i="1"/>
  <c r="AB3393" i="1"/>
  <c r="AB3403" i="1"/>
  <c r="AB3425" i="1"/>
  <c r="AB3435" i="1"/>
  <c r="AB3212" i="1"/>
  <c r="P3216" i="1"/>
  <c r="V3218" i="1"/>
  <c r="AB3218" i="1" s="1"/>
  <c r="Z3222" i="1"/>
  <c r="AB3222" i="1" s="1"/>
  <c r="AB3224" i="1"/>
  <c r="M3225" i="1"/>
  <c r="S3227" i="1"/>
  <c r="P3233" i="1"/>
  <c r="AB3233" i="1" s="1"/>
  <c r="Z3235" i="1"/>
  <c r="AB3235" i="1" s="1"/>
  <c r="M3238" i="1"/>
  <c r="AB3238" i="1" s="1"/>
  <c r="V3239" i="1"/>
  <c r="AB3245" i="1"/>
  <c r="AB3251" i="1"/>
  <c r="AB3263" i="1"/>
  <c r="AB3265" i="1"/>
  <c r="AB3282" i="1"/>
  <c r="AB3283" i="1"/>
  <c r="AB3381" i="1"/>
  <c r="AB3397" i="1"/>
  <c r="AB3413" i="1"/>
  <c r="AB3445" i="1"/>
  <c r="AB3725" i="1"/>
  <c r="AB3757" i="1"/>
  <c r="AB3228" i="1"/>
  <c r="AB3274" i="1"/>
  <c r="AB3275" i="1"/>
  <c r="AB3315" i="1"/>
  <c r="AB3347" i="1"/>
  <c r="AB3379" i="1"/>
  <c r="AB3411" i="1"/>
  <c r="AB3443" i="1"/>
  <c r="AB3246" i="1"/>
  <c r="AB3264" i="1"/>
  <c r="AB328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17" i="1"/>
  <c r="AB3633" i="1"/>
  <c r="AB3649" i="1"/>
  <c r="AB3665" i="1"/>
  <c r="AB3681" i="1"/>
  <c r="AB3697" i="1"/>
  <c r="AB3721" i="1"/>
  <c r="AB3753" i="1"/>
  <c r="AB3813" i="1"/>
  <c r="AB3877" i="1"/>
  <c r="AB3941" i="1"/>
  <c r="AB4641" i="1"/>
  <c r="AB3250" i="1"/>
  <c r="AB3254" i="1"/>
  <c r="AB3262" i="1"/>
  <c r="AB3270" i="1"/>
  <c r="AB3278" i="1"/>
  <c r="AB3286" i="1"/>
  <c r="AB3294" i="1"/>
  <c r="AB3302" i="1"/>
  <c r="AB3310" i="1"/>
  <c r="AB3318" i="1"/>
  <c r="AB3326" i="1"/>
  <c r="AB3334" i="1"/>
  <c r="AB3342" i="1"/>
  <c r="AB3350" i="1"/>
  <c r="AB3358" i="1"/>
  <c r="AB3366" i="1"/>
  <c r="AB3374" i="1"/>
  <c r="AB3382" i="1"/>
  <c r="AB3390" i="1"/>
  <c r="AB3398" i="1"/>
  <c r="AB3406" i="1"/>
  <c r="AB3414" i="1"/>
  <c r="AB3422" i="1"/>
  <c r="AB3430" i="1"/>
  <c r="AB3438" i="1"/>
  <c r="AB3446" i="1"/>
  <c r="AB3614" i="1"/>
  <c r="AB3623" i="1"/>
  <c r="AB3646" i="1"/>
  <c r="AB3655" i="1"/>
  <c r="AB3678" i="1"/>
  <c r="AB3687" i="1"/>
  <c r="AB3730" i="1"/>
  <c r="AB3779" i="1"/>
  <c r="AB3783" i="1"/>
  <c r="AB3799" i="1"/>
  <c r="AB3801" i="1"/>
  <c r="AB3817" i="1"/>
  <c r="AB3843" i="1"/>
  <c r="AB3847" i="1"/>
  <c r="AB3863" i="1"/>
  <c r="AB3865" i="1"/>
  <c r="AB3881" i="1"/>
  <c r="AB3907" i="1"/>
  <c r="AB3911" i="1"/>
  <c r="AB3927" i="1"/>
  <c r="AB3929" i="1"/>
  <c r="AB3945" i="1"/>
  <c r="AB4029" i="1"/>
  <c r="S3241" i="1"/>
  <c r="AB3241" i="1" s="1"/>
  <c r="P3246" i="1"/>
  <c r="V3248" i="1"/>
  <c r="AB3248" i="1" s="1"/>
  <c r="AB3252" i="1"/>
  <c r="Z3256" i="1"/>
  <c r="AB3256" i="1" s="1"/>
  <c r="AB3260" i="1"/>
  <c r="Z3264" i="1"/>
  <c r="AB3268" i="1"/>
  <c r="Z3272" i="1"/>
  <c r="AB3272" i="1" s="1"/>
  <c r="AB3276" i="1"/>
  <c r="Z3280" i="1"/>
  <c r="AB3284" i="1"/>
  <c r="P3288" i="1"/>
  <c r="AB3288" i="1" s="1"/>
  <c r="M3289" i="1"/>
  <c r="AB3289" i="1" s="1"/>
  <c r="V3290" i="1"/>
  <c r="AB3290" i="1" s="1"/>
  <c r="S3291" i="1"/>
  <c r="AB3291" i="1" s="1"/>
  <c r="AB3292" i="1"/>
  <c r="P3296" i="1"/>
  <c r="AB3296" i="1" s="1"/>
  <c r="M3297" i="1"/>
  <c r="V3298" i="1"/>
  <c r="S3299" i="1"/>
  <c r="AB3299" i="1" s="1"/>
  <c r="AB3300" i="1"/>
  <c r="P3304" i="1"/>
  <c r="AB3304" i="1" s="1"/>
  <c r="M3305" i="1"/>
  <c r="AB3305" i="1" s="1"/>
  <c r="V3306" i="1"/>
  <c r="AB3306" i="1" s="1"/>
  <c r="S3307" i="1"/>
  <c r="AB3308" i="1"/>
  <c r="P3312" i="1"/>
  <c r="AB3312" i="1" s="1"/>
  <c r="M3313" i="1"/>
  <c r="AB3313" i="1" s="1"/>
  <c r="V3314" i="1"/>
  <c r="AB3314" i="1" s="1"/>
  <c r="S3315" i="1"/>
  <c r="AB3316" i="1"/>
  <c r="P3320" i="1"/>
  <c r="AB3320" i="1" s="1"/>
  <c r="M3321" i="1"/>
  <c r="AB3321" i="1" s="1"/>
  <c r="V3322" i="1"/>
  <c r="S3323" i="1"/>
  <c r="AB3323" i="1" s="1"/>
  <c r="AB3324" i="1"/>
  <c r="P3328" i="1"/>
  <c r="AB3328" i="1" s="1"/>
  <c r="M3329" i="1"/>
  <c r="V3330" i="1"/>
  <c r="S3331" i="1"/>
  <c r="AB3331" i="1" s="1"/>
  <c r="AB3332" i="1"/>
  <c r="P3336" i="1"/>
  <c r="AB3336" i="1" s="1"/>
  <c r="M3337" i="1"/>
  <c r="AB3337" i="1" s="1"/>
  <c r="V3338" i="1"/>
  <c r="AB3338" i="1" s="1"/>
  <c r="S3339" i="1"/>
  <c r="AB3340" i="1"/>
  <c r="P3344" i="1"/>
  <c r="AB3344" i="1" s="1"/>
  <c r="M3345" i="1"/>
  <c r="AB3345" i="1" s="1"/>
  <c r="V3346" i="1"/>
  <c r="AB3346" i="1" s="1"/>
  <c r="S3347" i="1"/>
  <c r="AB3348" i="1"/>
  <c r="P3352" i="1"/>
  <c r="AB3352" i="1" s="1"/>
  <c r="M3353" i="1"/>
  <c r="AB3353" i="1" s="1"/>
  <c r="V3354" i="1"/>
  <c r="S3355" i="1"/>
  <c r="AB3355" i="1" s="1"/>
  <c r="AB3356" i="1"/>
  <c r="P3360" i="1"/>
  <c r="AB3360" i="1" s="1"/>
  <c r="M3361" i="1"/>
  <c r="V3362" i="1"/>
  <c r="S3363" i="1"/>
  <c r="AB3363" i="1" s="1"/>
  <c r="AB3364" i="1"/>
  <c r="P3368" i="1"/>
  <c r="AB3368" i="1" s="1"/>
  <c r="M3369" i="1"/>
  <c r="AB3369" i="1" s="1"/>
  <c r="V3370" i="1"/>
  <c r="AB3370" i="1" s="1"/>
  <c r="S3371" i="1"/>
  <c r="AB3372" i="1"/>
  <c r="P3376" i="1"/>
  <c r="AB3376" i="1" s="1"/>
  <c r="M3377" i="1"/>
  <c r="AB3377" i="1" s="1"/>
  <c r="V3378" i="1"/>
  <c r="AB3378" i="1" s="1"/>
  <c r="S3379" i="1"/>
  <c r="AB3380" i="1"/>
  <c r="P3384" i="1"/>
  <c r="AB3384" i="1" s="1"/>
  <c r="M3385" i="1"/>
  <c r="AB3385" i="1" s="1"/>
  <c r="V3386" i="1"/>
  <c r="S3387" i="1"/>
  <c r="AB3387" i="1" s="1"/>
  <c r="AB3388" i="1"/>
  <c r="P3392" i="1"/>
  <c r="AB3392" i="1" s="1"/>
  <c r="M3393" i="1"/>
  <c r="V3394" i="1"/>
  <c r="S3395" i="1"/>
  <c r="AB3395" i="1" s="1"/>
  <c r="AB3396" i="1"/>
  <c r="P3400" i="1"/>
  <c r="AB3400" i="1" s="1"/>
  <c r="M3401" i="1"/>
  <c r="AB3401" i="1" s="1"/>
  <c r="V3402" i="1"/>
  <c r="AB3402" i="1" s="1"/>
  <c r="S3403" i="1"/>
  <c r="AB3404" i="1"/>
  <c r="P3408" i="1"/>
  <c r="AB3408" i="1" s="1"/>
  <c r="M3409" i="1"/>
  <c r="AB3409" i="1" s="1"/>
  <c r="V3410" i="1"/>
  <c r="AB3410" i="1" s="1"/>
  <c r="S3411" i="1"/>
  <c r="AB3412" i="1"/>
  <c r="P3416" i="1"/>
  <c r="AB3416" i="1" s="1"/>
  <c r="M3417" i="1"/>
  <c r="AB3417" i="1" s="1"/>
  <c r="V3418" i="1"/>
  <c r="S3419" i="1"/>
  <c r="AB3419" i="1" s="1"/>
  <c r="AB3420" i="1"/>
  <c r="P3424" i="1"/>
  <c r="AB3424" i="1" s="1"/>
  <c r="M3425" i="1"/>
  <c r="V3426" i="1"/>
  <c r="S3427" i="1"/>
  <c r="AB3427" i="1" s="1"/>
  <c r="AB3428" i="1"/>
  <c r="P3432" i="1"/>
  <c r="AB3432" i="1" s="1"/>
  <c r="M3433" i="1"/>
  <c r="AB3433" i="1" s="1"/>
  <c r="V3434" i="1"/>
  <c r="AB3434" i="1" s="1"/>
  <c r="S3435" i="1"/>
  <c r="AB3436" i="1"/>
  <c r="P3440" i="1"/>
  <c r="AB3440" i="1" s="1"/>
  <c r="M3441" i="1"/>
  <c r="AB3441" i="1" s="1"/>
  <c r="V3442" i="1"/>
  <c r="AB3442" i="1" s="1"/>
  <c r="S3443" i="1"/>
  <c r="AB3444" i="1"/>
  <c r="P3448" i="1"/>
  <c r="AB3448" i="1" s="1"/>
  <c r="M3449" i="1"/>
  <c r="AB3449" i="1" s="1"/>
  <c r="V3450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597" i="1"/>
  <c r="AB3601" i="1"/>
  <c r="AB3608" i="1"/>
  <c r="AB3611" i="1"/>
  <c r="AB3624" i="1"/>
  <c r="AB3627" i="1"/>
  <c r="AB3640" i="1"/>
  <c r="AB3643" i="1"/>
  <c r="AB3656" i="1"/>
  <c r="AB3659" i="1"/>
  <c r="AB3663" i="1"/>
  <c r="AB3672" i="1"/>
  <c r="AB3675" i="1"/>
  <c r="AB3688" i="1"/>
  <c r="AB3691" i="1"/>
  <c r="AB3703" i="1"/>
  <c r="AB3705" i="1"/>
  <c r="AB3735" i="1"/>
  <c r="AB3737" i="1"/>
  <c r="AB3789" i="1"/>
  <c r="AB3853" i="1"/>
  <c r="AB3917" i="1"/>
  <c r="AB3298" i="1"/>
  <c r="AB3322" i="1"/>
  <c r="AB3330" i="1"/>
  <c r="AB3354" i="1"/>
  <c r="AB3362" i="1"/>
  <c r="AB3386" i="1"/>
  <c r="AB3394" i="1"/>
  <c r="AB3418" i="1"/>
  <c r="AB3426" i="1"/>
  <c r="AB3450" i="1"/>
  <c r="AB3606" i="1"/>
  <c r="AB3613" i="1"/>
  <c r="AB3622" i="1"/>
  <c r="AB3645" i="1"/>
  <c r="AB3650" i="1"/>
  <c r="AB3670" i="1"/>
  <c r="AB3677" i="1"/>
  <c r="AB3686" i="1"/>
  <c r="AB3715" i="1"/>
  <c r="AB3747" i="1"/>
  <c r="AB3775" i="1"/>
  <c r="AB3793" i="1"/>
  <c r="AB3803" i="1"/>
  <c r="AB3839" i="1"/>
  <c r="AB3857" i="1"/>
  <c r="AB3867" i="1"/>
  <c r="AB3903" i="1"/>
  <c r="AB3921" i="1"/>
  <c r="AB3931" i="1"/>
  <c r="AB4013" i="1"/>
  <c r="AB3778" i="1"/>
  <c r="AB3786" i="1"/>
  <c r="AB3810" i="1"/>
  <c r="AB3818" i="1"/>
  <c r="AB3842" i="1"/>
  <c r="AB3850" i="1"/>
  <c r="AB3874" i="1"/>
  <c r="AB3882" i="1"/>
  <c r="AB3906" i="1"/>
  <c r="AB3914" i="1"/>
  <c r="AB3938" i="1"/>
  <c r="AB3946" i="1"/>
  <c r="AB3967" i="1"/>
  <c r="AB4000" i="1"/>
  <c r="AB4032" i="1"/>
  <c r="AB4526" i="1"/>
  <c r="AB4663" i="1"/>
  <c r="AB4793" i="1"/>
  <c r="AB4950" i="1"/>
  <c r="P3604" i="1"/>
  <c r="V3606" i="1"/>
  <c r="Z3610" i="1"/>
  <c r="AB3610" i="1" s="1"/>
  <c r="M3613" i="1"/>
  <c r="S3615" i="1"/>
  <c r="AB3615" i="1" s="1"/>
  <c r="P3620" i="1"/>
  <c r="AB3620" i="1" s="1"/>
  <c r="V3622" i="1"/>
  <c r="Z3626" i="1"/>
  <c r="AB3626" i="1" s="1"/>
  <c r="AB3628" i="1"/>
  <c r="M3629" i="1"/>
  <c r="AB3629" i="1" s="1"/>
  <c r="S3631" i="1"/>
  <c r="AB3631" i="1" s="1"/>
  <c r="P3636" i="1"/>
  <c r="V3638" i="1"/>
  <c r="AB3638" i="1" s="1"/>
  <c r="Z3642" i="1"/>
  <c r="AB3642" i="1" s="1"/>
  <c r="M3645" i="1"/>
  <c r="S3647" i="1"/>
  <c r="AB3647" i="1" s="1"/>
  <c r="P3652" i="1"/>
  <c r="AB3652" i="1" s="1"/>
  <c r="V3654" i="1"/>
  <c r="AB3654" i="1" s="1"/>
  <c r="Z3658" i="1"/>
  <c r="AB3658" i="1" s="1"/>
  <c r="AB3660" i="1"/>
  <c r="M3661" i="1"/>
  <c r="AB3661" i="1" s="1"/>
  <c r="S3663" i="1"/>
  <c r="P3668" i="1"/>
  <c r="V3670" i="1"/>
  <c r="Z3674" i="1"/>
  <c r="AB3674" i="1" s="1"/>
  <c r="M3677" i="1"/>
  <c r="S3679" i="1"/>
  <c r="AB3679" i="1" s="1"/>
  <c r="P3684" i="1"/>
  <c r="AB3684" i="1" s="1"/>
  <c r="V3686" i="1"/>
  <c r="Z3690" i="1"/>
  <c r="AB3690" i="1" s="1"/>
  <c r="AB3692" i="1"/>
  <c r="M3693" i="1"/>
  <c r="AB3693" i="1" s="1"/>
  <c r="S3695" i="1"/>
  <c r="AB3695" i="1" s="1"/>
  <c r="P3700" i="1"/>
  <c r="M3701" i="1"/>
  <c r="AB3701" i="1" s="1"/>
  <c r="V3702" i="1"/>
  <c r="AB3702" i="1" s="1"/>
  <c r="S3703" i="1"/>
  <c r="P3708" i="1"/>
  <c r="AB3708" i="1" s="1"/>
  <c r="M3709" i="1"/>
  <c r="AB3709" i="1" s="1"/>
  <c r="V3710" i="1"/>
  <c r="S3711" i="1"/>
  <c r="AB3711" i="1" s="1"/>
  <c r="P3716" i="1"/>
  <c r="AB3716" i="1" s="1"/>
  <c r="M3717" i="1"/>
  <c r="AB3717" i="1" s="1"/>
  <c r="V3718" i="1"/>
  <c r="S3719" i="1"/>
  <c r="AB3719" i="1" s="1"/>
  <c r="P3724" i="1"/>
  <c r="M3725" i="1"/>
  <c r="V3726" i="1"/>
  <c r="S3727" i="1"/>
  <c r="AB3727" i="1" s="1"/>
  <c r="P3732" i="1"/>
  <c r="M3733" i="1"/>
  <c r="AB3733" i="1" s="1"/>
  <c r="V3734" i="1"/>
  <c r="AB3734" i="1" s="1"/>
  <c r="S3735" i="1"/>
  <c r="P3740" i="1"/>
  <c r="AB3740" i="1" s="1"/>
  <c r="M3741" i="1"/>
  <c r="AB3741" i="1" s="1"/>
  <c r="V3742" i="1"/>
  <c r="S3743" i="1"/>
  <c r="AB3743" i="1" s="1"/>
  <c r="P3748" i="1"/>
  <c r="AB3748" i="1" s="1"/>
  <c r="M3749" i="1"/>
  <c r="AB3749" i="1" s="1"/>
  <c r="V3750" i="1"/>
  <c r="S3751" i="1"/>
  <c r="AB3751" i="1" s="1"/>
  <c r="P3756" i="1"/>
  <c r="M3757" i="1"/>
  <c r="V3758" i="1"/>
  <c r="S3759" i="1"/>
  <c r="AB3759" i="1" s="1"/>
  <c r="P3764" i="1"/>
  <c r="M3765" i="1"/>
  <c r="AB3765" i="1" s="1"/>
  <c r="V3766" i="1"/>
  <c r="AB3766" i="1" s="1"/>
  <c r="S3767" i="1"/>
  <c r="AB3767" i="1" s="1"/>
  <c r="P3772" i="1"/>
  <c r="AB3772" i="1" s="1"/>
  <c r="M3773" i="1"/>
  <c r="AB3773" i="1" s="1"/>
  <c r="V3774" i="1"/>
  <c r="S3775" i="1"/>
  <c r="P3780" i="1"/>
  <c r="AB3780" i="1" s="1"/>
  <c r="M3781" i="1"/>
  <c r="AB3781" i="1" s="1"/>
  <c r="V3782" i="1"/>
  <c r="S3783" i="1"/>
  <c r="P3788" i="1"/>
  <c r="M3789" i="1"/>
  <c r="V3790" i="1"/>
  <c r="S3791" i="1"/>
  <c r="AB3791" i="1" s="1"/>
  <c r="P3796" i="1"/>
  <c r="M3797" i="1"/>
  <c r="AB3797" i="1" s="1"/>
  <c r="V3798" i="1"/>
  <c r="AB3798" i="1" s="1"/>
  <c r="S3799" i="1"/>
  <c r="P3804" i="1"/>
  <c r="AB3804" i="1" s="1"/>
  <c r="M3805" i="1"/>
  <c r="AB3805" i="1" s="1"/>
  <c r="V3806" i="1"/>
  <c r="S3807" i="1"/>
  <c r="AB3807" i="1" s="1"/>
  <c r="P3812" i="1"/>
  <c r="AB3812" i="1" s="1"/>
  <c r="M3813" i="1"/>
  <c r="V3814" i="1"/>
  <c r="S3815" i="1"/>
  <c r="AB3815" i="1" s="1"/>
  <c r="P3820" i="1"/>
  <c r="M3821" i="1"/>
  <c r="AB3821" i="1" s="1"/>
  <c r="V3822" i="1"/>
  <c r="S3823" i="1"/>
  <c r="AB3823" i="1" s="1"/>
  <c r="P3828" i="1"/>
  <c r="M3829" i="1"/>
  <c r="AB3829" i="1" s="1"/>
  <c r="V3830" i="1"/>
  <c r="AB3830" i="1" s="1"/>
  <c r="S3831" i="1"/>
  <c r="AB3831" i="1" s="1"/>
  <c r="P3836" i="1"/>
  <c r="AB3836" i="1" s="1"/>
  <c r="M3837" i="1"/>
  <c r="AB3837" i="1" s="1"/>
  <c r="V3838" i="1"/>
  <c r="S3839" i="1"/>
  <c r="P3844" i="1"/>
  <c r="AB3844" i="1" s="1"/>
  <c r="M3845" i="1"/>
  <c r="AB3845" i="1" s="1"/>
  <c r="V3846" i="1"/>
  <c r="S3847" i="1"/>
  <c r="P3852" i="1"/>
  <c r="M3853" i="1"/>
  <c r="V3854" i="1"/>
  <c r="S3855" i="1"/>
  <c r="AB3855" i="1" s="1"/>
  <c r="P3860" i="1"/>
  <c r="M3861" i="1"/>
  <c r="AB3861" i="1" s="1"/>
  <c r="V3862" i="1"/>
  <c r="AB3862" i="1" s="1"/>
  <c r="S3863" i="1"/>
  <c r="P3868" i="1"/>
  <c r="AB3868" i="1" s="1"/>
  <c r="M3869" i="1"/>
  <c r="AB3869" i="1" s="1"/>
  <c r="V3870" i="1"/>
  <c r="S3871" i="1"/>
  <c r="AB3871" i="1" s="1"/>
  <c r="P3876" i="1"/>
  <c r="AB3876" i="1" s="1"/>
  <c r="M3877" i="1"/>
  <c r="V3878" i="1"/>
  <c r="S3879" i="1"/>
  <c r="AB3879" i="1" s="1"/>
  <c r="P3884" i="1"/>
  <c r="M3885" i="1"/>
  <c r="AB3885" i="1" s="1"/>
  <c r="V3886" i="1"/>
  <c r="S3887" i="1"/>
  <c r="AB3887" i="1" s="1"/>
  <c r="P3892" i="1"/>
  <c r="M3893" i="1"/>
  <c r="AB3893" i="1" s="1"/>
  <c r="V3894" i="1"/>
  <c r="AB3894" i="1" s="1"/>
  <c r="S3895" i="1"/>
  <c r="AB3895" i="1" s="1"/>
  <c r="P3900" i="1"/>
  <c r="AB3900" i="1" s="1"/>
  <c r="M3901" i="1"/>
  <c r="AB3901" i="1" s="1"/>
  <c r="V3902" i="1"/>
  <c r="S3903" i="1"/>
  <c r="P3908" i="1"/>
  <c r="AB3908" i="1" s="1"/>
  <c r="M3909" i="1"/>
  <c r="AB3909" i="1" s="1"/>
  <c r="V3910" i="1"/>
  <c r="S3911" i="1"/>
  <c r="P3916" i="1"/>
  <c r="M3917" i="1"/>
  <c r="V3918" i="1"/>
  <c r="S3919" i="1"/>
  <c r="AB3919" i="1" s="1"/>
  <c r="P3924" i="1"/>
  <c r="M3925" i="1"/>
  <c r="AB3925" i="1" s="1"/>
  <c r="V3926" i="1"/>
  <c r="AB3926" i="1" s="1"/>
  <c r="S3927" i="1"/>
  <c r="P3932" i="1"/>
  <c r="AB3932" i="1" s="1"/>
  <c r="M3933" i="1"/>
  <c r="AB3933" i="1" s="1"/>
  <c r="V3934" i="1"/>
  <c r="S3935" i="1"/>
  <c r="AB3935" i="1" s="1"/>
  <c r="P3940" i="1"/>
  <c r="AB3940" i="1" s="1"/>
  <c r="M3941" i="1"/>
  <c r="V3942" i="1"/>
  <c r="S3943" i="1"/>
  <c r="AB3943" i="1" s="1"/>
  <c r="P3948" i="1"/>
  <c r="M3949" i="1"/>
  <c r="AB3949" i="1" s="1"/>
  <c r="V3950" i="1"/>
  <c r="S3951" i="1"/>
  <c r="AB3951" i="1" s="1"/>
  <c r="P3956" i="1"/>
  <c r="M3957" i="1"/>
  <c r="AB3957" i="1" s="1"/>
  <c r="P3984" i="1"/>
  <c r="P4000" i="1"/>
  <c r="P4016" i="1"/>
  <c r="P4032" i="1"/>
  <c r="AB4052" i="1"/>
  <c r="AB4055" i="1"/>
  <c r="AB4064" i="1"/>
  <c r="AB4084" i="1"/>
  <c r="AB4087" i="1"/>
  <c r="AB4096" i="1"/>
  <c r="AB4116" i="1"/>
  <c r="AB4119" i="1"/>
  <c r="AB4128" i="1"/>
  <c r="AB4148" i="1"/>
  <c r="AB4151" i="1"/>
  <c r="AB4160" i="1"/>
  <c r="AB4164" i="1"/>
  <c r="AB4180" i="1"/>
  <c r="AB4196" i="1"/>
  <c r="AB4212" i="1"/>
  <c r="AB4228" i="1"/>
  <c r="AB4244" i="1"/>
  <c r="AB4260" i="1"/>
  <c r="AB4276" i="1"/>
  <c r="AB4490" i="1"/>
  <c r="AB3616" i="1"/>
  <c r="AB3632" i="1"/>
  <c r="AB3648" i="1"/>
  <c r="AB3664" i="1"/>
  <c r="AB3680" i="1"/>
  <c r="AB3696" i="1"/>
  <c r="AB3710" i="1"/>
  <c r="AB3718" i="1"/>
  <c r="AB3726" i="1"/>
  <c r="AB3742" i="1"/>
  <c r="AB3750" i="1"/>
  <c r="AB3758" i="1"/>
  <c r="AB3774" i="1"/>
  <c r="AB3782" i="1"/>
  <c r="AB3790" i="1"/>
  <c r="AB3806" i="1"/>
  <c r="AB3814" i="1"/>
  <c r="AB3822" i="1"/>
  <c r="AB3838" i="1"/>
  <c r="AB3846" i="1"/>
  <c r="AB3854" i="1"/>
  <c r="AB3870" i="1"/>
  <c r="AB3878" i="1"/>
  <c r="AB3886" i="1"/>
  <c r="AB3902" i="1"/>
  <c r="AB3910" i="1"/>
  <c r="AB3918" i="1"/>
  <c r="AB3934" i="1"/>
  <c r="AB3942" i="1"/>
  <c r="AB3950" i="1"/>
  <c r="AB3962" i="1"/>
  <c r="AB3970" i="1"/>
  <c r="AB3977" i="1"/>
  <c r="AB4047" i="1"/>
  <c r="AB4079" i="1"/>
  <c r="AB4111" i="1"/>
  <c r="AB4143" i="1"/>
  <c r="AB4308" i="1"/>
  <c r="AB4330" i="1"/>
  <c r="AB4534" i="1"/>
  <c r="AB3604" i="1"/>
  <c r="M3605" i="1"/>
  <c r="AB3605" i="1" s="1"/>
  <c r="S3607" i="1"/>
  <c r="AB3607" i="1" s="1"/>
  <c r="P3612" i="1"/>
  <c r="AB3612" i="1" s="1"/>
  <c r="V3614" i="1"/>
  <c r="Z3618" i="1"/>
  <c r="AB3618" i="1" s="1"/>
  <c r="M3621" i="1"/>
  <c r="AB3621" i="1" s="1"/>
  <c r="S3623" i="1"/>
  <c r="P3628" i="1"/>
  <c r="V3630" i="1"/>
  <c r="AB3630" i="1" s="1"/>
  <c r="Z3634" i="1"/>
  <c r="AB3634" i="1" s="1"/>
  <c r="AB3636" i="1"/>
  <c r="M3637" i="1"/>
  <c r="AB3637" i="1" s="1"/>
  <c r="S3639" i="1"/>
  <c r="AB3639" i="1" s="1"/>
  <c r="P3644" i="1"/>
  <c r="AB3644" i="1" s="1"/>
  <c r="V3646" i="1"/>
  <c r="Z3650" i="1"/>
  <c r="M3653" i="1"/>
  <c r="AB3653" i="1" s="1"/>
  <c r="S3655" i="1"/>
  <c r="P3660" i="1"/>
  <c r="V3662" i="1"/>
  <c r="AB3662" i="1" s="1"/>
  <c r="Z3666" i="1"/>
  <c r="AB3666" i="1" s="1"/>
  <c r="AB3668" i="1"/>
  <c r="M3669" i="1"/>
  <c r="AB3669" i="1" s="1"/>
  <c r="S3671" i="1"/>
  <c r="AB3671" i="1" s="1"/>
  <c r="P3676" i="1"/>
  <c r="AB3676" i="1" s="1"/>
  <c r="V3678" i="1"/>
  <c r="Z3682" i="1"/>
  <c r="AB3682" i="1" s="1"/>
  <c r="M3685" i="1"/>
  <c r="AB3685" i="1" s="1"/>
  <c r="S3687" i="1"/>
  <c r="P3692" i="1"/>
  <c r="V3694" i="1"/>
  <c r="AB3694" i="1" s="1"/>
  <c r="Z3698" i="1"/>
  <c r="AB3698" i="1" s="1"/>
  <c r="AB3700" i="1"/>
  <c r="P3704" i="1"/>
  <c r="AB3704" i="1" s="1"/>
  <c r="M3705" i="1"/>
  <c r="V3706" i="1"/>
  <c r="AB3706" i="1" s="1"/>
  <c r="S3707" i="1"/>
  <c r="AB3707" i="1" s="1"/>
  <c r="P3712" i="1"/>
  <c r="AB3712" i="1" s="1"/>
  <c r="M3713" i="1"/>
  <c r="AB3713" i="1" s="1"/>
  <c r="V3714" i="1"/>
  <c r="AB3714" i="1" s="1"/>
  <c r="S3715" i="1"/>
  <c r="P3720" i="1"/>
  <c r="AB3720" i="1" s="1"/>
  <c r="M3721" i="1"/>
  <c r="V3722" i="1"/>
  <c r="AB3722" i="1" s="1"/>
  <c r="S3723" i="1"/>
  <c r="AB3723" i="1" s="1"/>
  <c r="AB3724" i="1"/>
  <c r="P3728" i="1"/>
  <c r="AB3728" i="1" s="1"/>
  <c r="M3729" i="1"/>
  <c r="AB3729" i="1" s="1"/>
  <c r="V3730" i="1"/>
  <c r="S3731" i="1"/>
  <c r="AB3731" i="1" s="1"/>
  <c r="AB3732" i="1"/>
  <c r="P3736" i="1"/>
  <c r="AB3736" i="1" s="1"/>
  <c r="M3737" i="1"/>
  <c r="V3738" i="1"/>
  <c r="AB3738" i="1" s="1"/>
  <c r="S3739" i="1"/>
  <c r="AB3739" i="1" s="1"/>
  <c r="P3744" i="1"/>
  <c r="AB3744" i="1" s="1"/>
  <c r="M3745" i="1"/>
  <c r="AB3745" i="1" s="1"/>
  <c r="V3746" i="1"/>
  <c r="AB3746" i="1" s="1"/>
  <c r="S3747" i="1"/>
  <c r="P3752" i="1"/>
  <c r="AB3752" i="1" s="1"/>
  <c r="M3753" i="1"/>
  <c r="V3754" i="1"/>
  <c r="AB3754" i="1" s="1"/>
  <c r="S3755" i="1"/>
  <c r="AB3755" i="1" s="1"/>
  <c r="AB3756" i="1"/>
  <c r="P3760" i="1"/>
  <c r="AB3760" i="1" s="1"/>
  <c r="M3761" i="1"/>
  <c r="AB3761" i="1" s="1"/>
  <c r="V3762" i="1"/>
  <c r="AB3762" i="1" s="1"/>
  <c r="S3763" i="1"/>
  <c r="AB3763" i="1" s="1"/>
  <c r="AB3764" i="1"/>
  <c r="P3768" i="1"/>
  <c r="AB3768" i="1" s="1"/>
  <c r="M3769" i="1"/>
  <c r="AB3769" i="1" s="1"/>
  <c r="V3770" i="1"/>
  <c r="AB3770" i="1" s="1"/>
  <c r="S3771" i="1"/>
  <c r="AB3771" i="1" s="1"/>
  <c r="P3776" i="1"/>
  <c r="AB3776" i="1" s="1"/>
  <c r="M3777" i="1"/>
  <c r="AB3777" i="1" s="1"/>
  <c r="V3778" i="1"/>
  <c r="S3779" i="1"/>
  <c r="P3784" i="1"/>
  <c r="AB3784" i="1" s="1"/>
  <c r="M3785" i="1"/>
  <c r="AB3785" i="1" s="1"/>
  <c r="V3786" i="1"/>
  <c r="S3787" i="1"/>
  <c r="AB3787" i="1" s="1"/>
  <c r="AB3788" i="1"/>
  <c r="P3792" i="1"/>
  <c r="AB3792" i="1" s="1"/>
  <c r="M3793" i="1"/>
  <c r="V3794" i="1"/>
  <c r="AB3794" i="1" s="1"/>
  <c r="S3795" i="1"/>
  <c r="AB3795" i="1" s="1"/>
  <c r="AB3796" i="1"/>
  <c r="P3800" i="1"/>
  <c r="AB3800" i="1" s="1"/>
  <c r="M3801" i="1"/>
  <c r="V3802" i="1"/>
  <c r="AB3802" i="1" s="1"/>
  <c r="S3803" i="1"/>
  <c r="P3808" i="1"/>
  <c r="AB3808" i="1" s="1"/>
  <c r="M3809" i="1"/>
  <c r="AB3809" i="1" s="1"/>
  <c r="V3810" i="1"/>
  <c r="S3811" i="1"/>
  <c r="AB3811" i="1" s="1"/>
  <c r="P3816" i="1"/>
  <c r="AB3816" i="1" s="1"/>
  <c r="M3817" i="1"/>
  <c r="V3818" i="1"/>
  <c r="S3819" i="1"/>
  <c r="AB3819" i="1" s="1"/>
  <c r="AB3820" i="1"/>
  <c r="P3824" i="1"/>
  <c r="AB3824" i="1" s="1"/>
  <c r="M3825" i="1"/>
  <c r="AB3825" i="1" s="1"/>
  <c r="V3826" i="1"/>
  <c r="AB3826" i="1" s="1"/>
  <c r="S3827" i="1"/>
  <c r="AB3827" i="1" s="1"/>
  <c r="AB3828" i="1"/>
  <c r="P3832" i="1"/>
  <c r="AB3832" i="1" s="1"/>
  <c r="M3833" i="1"/>
  <c r="AB3833" i="1" s="1"/>
  <c r="V3834" i="1"/>
  <c r="AB3834" i="1" s="1"/>
  <c r="S3835" i="1"/>
  <c r="AB3835" i="1" s="1"/>
  <c r="P3840" i="1"/>
  <c r="AB3840" i="1" s="1"/>
  <c r="M3841" i="1"/>
  <c r="AB3841" i="1" s="1"/>
  <c r="V3842" i="1"/>
  <c r="S3843" i="1"/>
  <c r="P3848" i="1"/>
  <c r="AB3848" i="1" s="1"/>
  <c r="M3849" i="1"/>
  <c r="AB3849" i="1" s="1"/>
  <c r="V3850" i="1"/>
  <c r="S3851" i="1"/>
  <c r="AB3851" i="1" s="1"/>
  <c r="AB3852" i="1"/>
  <c r="P3856" i="1"/>
  <c r="AB3856" i="1" s="1"/>
  <c r="M3857" i="1"/>
  <c r="V3858" i="1"/>
  <c r="AB3858" i="1" s="1"/>
  <c r="S3859" i="1"/>
  <c r="AB3859" i="1" s="1"/>
  <c r="AB3860" i="1"/>
  <c r="P3864" i="1"/>
  <c r="AB3864" i="1" s="1"/>
  <c r="M3865" i="1"/>
  <c r="V3866" i="1"/>
  <c r="AB3866" i="1" s="1"/>
  <c r="S3867" i="1"/>
  <c r="P3872" i="1"/>
  <c r="AB3872" i="1" s="1"/>
  <c r="M3873" i="1"/>
  <c r="AB3873" i="1" s="1"/>
  <c r="V3874" i="1"/>
  <c r="S3875" i="1"/>
  <c r="AB3875" i="1" s="1"/>
  <c r="P3880" i="1"/>
  <c r="AB3880" i="1" s="1"/>
  <c r="M3881" i="1"/>
  <c r="V3882" i="1"/>
  <c r="S3883" i="1"/>
  <c r="AB3883" i="1" s="1"/>
  <c r="AB3884" i="1"/>
  <c r="P3888" i="1"/>
  <c r="AB3888" i="1" s="1"/>
  <c r="M3889" i="1"/>
  <c r="AB3889" i="1" s="1"/>
  <c r="V3890" i="1"/>
  <c r="AB3890" i="1" s="1"/>
  <c r="S3891" i="1"/>
  <c r="AB3891" i="1" s="1"/>
  <c r="AB3892" i="1"/>
  <c r="P3896" i="1"/>
  <c r="AB3896" i="1" s="1"/>
  <c r="M3897" i="1"/>
  <c r="AB3897" i="1" s="1"/>
  <c r="V3898" i="1"/>
  <c r="AB3898" i="1" s="1"/>
  <c r="S3899" i="1"/>
  <c r="AB3899" i="1" s="1"/>
  <c r="P3904" i="1"/>
  <c r="AB3904" i="1" s="1"/>
  <c r="M3905" i="1"/>
  <c r="AB3905" i="1" s="1"/>
  <c r="V3906" i="1"/>
  <c r="S3907" i="1"/>
  <c r="P3912" i="1"/>
  <c r="AB3912" i="1" s="1"/>
  <c r="M3913" i="1"/>
  <c r="AB3913" i="1" s="1"/>
  <c r="V3914" i="1"/>
  <c r="S3915" i="1"/>
  <c r="AB3915" i="1" s="1"/>
  <c r="AB3916" i="1"/>
  <c r="P3920" i="1"/>
  <c r="AB3920" i="1" s="1"/>
  <c r="M3921" i="1"/>
  <c r="V3922" i="1"/>
  <c r="AB3922" i="1" s="1"/>
  <c r="S3923" i="1"/>
  <c r="AB3923" i="1" s="1"/>
  <c r="AB3924" i="1"/>
  <c r="P3928" i="1"/>
  <c r="AB3928" i="1" s="1"/>
  <c r="M3929" i="1"/>
  <c r="V3930" i="1"/>
  <c r="AB3930" i="1" s="1"/>
  <c r="S3931" i="1"/>
  <c r="P3936" i="1"/>
  <c r="AB3936" i="1" s="1"/>
  <c r="M3937" i="1"/>
  <c r="AB3937" i="1" s="1"/>
  <c r="V3938" i="1"/>
  <c r="S3939" i="1"/>
  <c r="AB3939" i="1" s="1"/>
  <c r="P3944" i="1"/>
  <c r="AB3944" i="1" s="1"/>
  <c r="M3945" i="1"/>
  <c r="V3946" i="1"/>
  <c r="S3947" i="1"/>
  <c r="AB3947" i="1" s="1"/>
  <c r="AB3948" i="1"/>
  <c r="P3952" i="1"/>
  <c r="AB3952" i="1" s="1"/>
  <c r="M3953" i="1"/>
  <c r="AB3953" i="1" s="1"/>
  <c r="V3954" i="1"/>
  <c r="AB3954" i="1" s="1"/>
  <c r="S3955" i="1"/>
  <c r="AB3955" i="1" s="1"/>
  <c r="AB3956" i="1"/>
  <c r="Z3958" i="1"/>
  <c r="AB3958" i="1" s="1"/>
  <c r="S3959" i="1"/>
  <c r="AB3959" i="1" s="1"/>
  <c r="P3960" i="1"/>
  <c r="AB3960" i="1" s="1"/>
  <c r="M3961" i="1"/>
  <c r="AB3961" i="1" s="1"/>
  <c r="Z3962" i="1"/>
  <c r="S3963" i="1"/>
  <c r="AB3963" i="1" s="1"/>
  <c r="P3964" i="1"/>
  <c r="AB3964" i="1" s="1"/>
  <c r="M3965" i="1"/>
  <c r="AB3965" i="1" s="1"/>
  <c r="Z3966" i="1"/>
  <c r="AB3966" i="1" s="1"/>
  <c r="S3967" i="1"/>
  <c r="P3968" i="1"/>
  <c r="AB3968" i="1" s="1"/>
  <c r="M3969" i="1"/>
  <c r="AB3969" i="1" s="1"/>
  <c r="Z3970" i="1"/>
  <c r="AB3978" i="1"/>
  <c r="V3986" i="1"/>
  <c r="AB3989" i="1"/>
  <c r="V4002" i="1"/>
  <c r="AB4010" i="1"/>
  <c r="V4018" i="1"/>
  <c r="AB4021" i="1"/>
  <c r="AB4036" i="1"/>
  <c r="AB4039" i="1"/>
  <c r="AB4048" i="1"/>
  <c r="AB4068" i="1"/>
  <c r="AB4071" i="1"/>
  <c r="AB4080" i="1"/>
  <c r="AB4100" i="1"/>
  <c r="AB4103" i="1"/>
  <c r="AB4112" i="1"/>
  <c r="AB4132" i="1"/>
  <c r="AB4135" i="1"/>
  <c r="AB4144" i="1"/>
  <c r="AB4172" i="1"/>
  <c r="AB4188" i="1"/>
  <c r="AB4204" i="1"/>
  <c r="AB4220" i="1"/>
  <c r="AB4236" i="1"/>
  <c r="AB4252" i="1"/>
  <c r="AB4268" i="1"/>
  <c r="AB4284" i="1"/>
  <c r="AB4343" i="1"/>
  <c r="AB4350" i="1"/>
  <c r="AB4530" i="1"/>
  <c r="P3975" i="1"/>
  <c r="V3977" i="1"/>
  <c r="Z3981" i="1"/>
  <c r="AB3981" i="1" s="1"/>
  <c r="AB3983" i="1"/>
  <c r="M3984" i="1"/>
  <c r="AB3984" i="1" s="1"/>
  <c r="S3986" i="1"/>
  <c r="AB3986" i="1" s="1"/>
  <c r="P3991" i="1"/>
  <c r="AB3991" i="1" s="1"/>
  <c r="V3993" i="1"/>
  <c r="AB3993" i="1" s="1"/>
  <c r="Z3997" i="1"/>
  <c r="AB3997" i="1" s="1"/>
  <c r="M4000" i="1"/>
  <c r="S4002" i="1"/>
  <c r="AB4002" i="1" s="1"/>
  <c r="P4007" i="1"/>
  <c r="V4009" i="1"/>
  <c r="AB4009" i="1" s="1"/>
  <c r="Z4013" i="1"/>
  <c r="AB4015" i="1"/>
  <c r="M4016" i="1"/>
  <c r="AB4016" i="1" s="1"/>
  <c r="S4018" i="1"/>
  <c r="AB4018" i="1" s="1"/>
  <c r="P4023" i="1"/>
  <c r="AB4023" i="1" s="1"/>
  <c r="V4025" i="1"/>
  <c r="AB4025" i="1" s="1"/>
  <c r="Z4029" i="1"/>
  <c r="M4032" i="1"/>
  <c r="Z4033" i="1"/>
  <c r="AB4033" i="1" s="1"/>
  <c r="Z4041" i="1"/>
  <c r="AB4045" i="1"/>
  <c r="Z4049" i="1"/>
  <c r="AB4049" i="1" s="1"/>
  <c r="Z4057" i="1"/>
  <c r="AB4061" i="1"/>
  <c r="Z4065" i="1"/>
  <c r="AB4065" i="1" s="1"/>
  <c r="Z4073" i="1"/>
  <c r="AB4077" i="1"/>
  <c r="Z4081" i="1"/>
  <c r="AB4081" i="1" s="1"/>
  <c r="Z4089" i="1"/>
  <c r="AB4093" i="1"/>
  <c r="Z4097" i="1"/>
  <c r="AB4097" i="1" s="1"/>
  <c r="Z4105" i="1"/>
  <c r="AB4109" i="1"/>
  <c r="Z4113" i="1"/>
  <c r="AB4113" i="1" s="1"/>
  <c r="Z4121" i="1"/>
  <c r="AB4125" i="1"/>
  <c r="Z4129" i="1"/>
  <c r="AB4129" i="1" s="1"/>
  <c r="Z4137" i="1"/>
  <c r="AB4141" i="1"/>
  <c r="Z4145" i="1"/>
  <c r="AB4145" i="1" s="1"/>
  <c r="Z4153" i="1"/>
  <c r="AB4157" i="1"/>
  <c r="Z4161" i="1"/>
  <c r="AB4161" i="1" s="1"/>
  <c r="V4165" i="1"/>
  <c r="AB4166" i="1"/>
  <c r="V4169" i="1"/>
  <c r="AB4169" i="1" s="1"/>
  <c r="AB4170" i="1"/>
  <c r="V4173" i="1"/>
  <c r="AB4174" i="1"/>
  <c r="V4177" i="1"/>
  <c r="AB4177" i="1" s="1"/>
  <c r="AB4178" i="1"/>
  <c r="V4181" i="1"/>
  <c r="AB4182" i="1"/>
  <c r="V4185" i="1"/>
  <c r="AB4185" i="1" s="1"/>
  <c r="AB4186" i="1"/>
  <c r="V4189" i="1"/>
  <c r="AB4190" i="1"/>
  <c r="V4193" i="1"/>
  <c r="AB4193" i="1" s="1"/>
  <c r="AB4194" i="1"/>
  <c r="V4197" i="1"/>
  <c r="AB4198" i="1"/>
  <c r="V4201" i="1"/>
  <c r="AB4201" i="1" s="1"/>
  <c r="AB4202" i="1"/>
  <c r="V4205" i="1"/>
  <c r="AB4206" i="1"/>
  <c r="V4209" i="1"/>
  <c r="AB4209" i="1" s="1"/>
  <c r="AB4210" i="1"/>
  <c r="V4213" i="1"/>
  <c r="AB4214" i="1"/>
  <c r="V4217" i="1"/>
  <c r="AB4217" i="1" s="1"/>
  <c r="AB4218" i="1"/>
  <c r="V4221" i="1"/>
  <c r="AB4222" i="1"/>
  <c r="V4225" i="1"/>
  <c r="AB4225" i="1" s="1"/>
  <c r="AB4226" i="1"/>
  <c r="V4229" i="1"/>
  <c r="AB4230" i="1"/>
  <c r="V4233" i="1"/>
  <c r="AB4233" i="1" s="1"/>
  <c r="AB4234" i="1"/>
  <c r="V4237" i="1"/>
  <c r="AB4238" i="1"/>
  <c r="V4241" i="1"/>
  <c r="AB4241" i="1" s="1"/>
  <c r="AB4242" i="1"/>
  <c r="V4245" i="1"/>
  <c r="AB4246" i="1"/>
  <c r="V4249" i="1"/>
  <c r="AB4249" i="1" s="1"/>
  <c r="AB4250" i="1"/>
  <c r="V4253" i="1"/>
  <c r="AB4254" i="1"/>
  <c r="V4257" i="1"/>
  <c r="AB4257" i="1" s="1"/>
  <c r="AB4258" i="1"/>
  <c r="V4261" i="1"/>
  <c r="AB4262" i="1"/>
  <c r="V4265" i="1"/>
  <c r="AB4265" i="1" s="1"/>
  <c r="AB4266" i="1"/>
  <c r="V4269" i="1"/>
  <c r="AB4270" i="1"/>
  <c r="V4273" i="1"/>
  <c r="AB4273" i="1" s="1"/>
  <c r="AB4274" i="1"/>
  <c r="V4277" i="1"/>
  <c r="AB4278" i="1"/>
  <c r="V4281" i="1"/>
  <c r="AB4281" i="1" s="1"/>
  <c r="AB4282" i="1"/>
  <c r="AB4303" i="1"/>
  <c r="AB4310" i="1"/>
  <c r="AB4335" i="1"/>
  <c r="AB4342" i="1"/>
  <c r="AB4488" i="1"/>
  <c r="AB4492" i="1"/>
  <c r="AB4504" i="1"/>
  <c r="AB4508" i="1"/>
  <c r="AB4520" i="1"/>
  <c r="AB4524" i="1"/>
  <c r="AB3971" i="1"/>
  <c r="AB3987" i="1"/>
  <c r="AB4003" i="1"/>
  <c r="AB4019" i="1"/>
  <c r="AB4035" i="1"/>
  <c r="AB4043" i="1"/>
  <c r="AB4051" i="1"/>
  <c r="AB4059" i="1"/>
  <c r="AB4067" i="1"/>
  <c r="AB4075" i="1"/>
  <c r="AB4083" i="1"/>
  <c r="AB4091" i="1"/>
  <c r="AB4099" i="1"/>
  <c r="AB4107" i="1"/>
  <c r="AB4115" i="1"/>
  <c r="AB4123" i="1"/>
  <c r="AB4131" i="1"/>
  <c r="AB4139" i="1"/>
  <c r="AB4147" i="1"/>
  <c r="AB4155" i="1"/>
  <c r="AB4163" i="1"/>
  <c r="AB4288" i="1"/>
  <c r="AB4304" i="1"/>
  <c r="AB4336" i="1"/>
  <c r="Z3973" i="1"/>
  <c r="AB3973" i="1" s="1"/>
  <c r="AB3975" i="1"/>
  <c r="M3976" i="1"/>
  <c r="AB3976" i="1" s="1"/>
  <c r="S3978" i="1"/>
  <c r="P3983" i="1"/>
  <c r="V3985" i="1"/>
  <c r="AB3985" i="1" s="1"/>
  <c r="Z3989" i="1"/>
  <c r="M3992" i="1"/>
  <c r="AB3992" i="1" s="1"/>
  <c r="S3994" i="1"/>
  <c r="AB3994" i="1" s="1"/>
  <c r="P3999" i="1"/>
  <c r="AB3999" i="1" s="1"/>
  <c r="V4001" i="1"/>
  <c r="AB4001" i="1" s="1"/>
  <c r="Z4005" i="1"/>
  <c r="AB4005" i="1" s="1"/>
  <c r="AB4007" i="1"/>
  <c r="M4008" i="1"/>
  <c r="AB4008" i="1" s="1"/>
  <c r="S4010" i="1"/>
  <c r="P4015" i="1"/>
  <c r="V4017" i="1"/>
  <c r="AB4017" i="1" s="1"/>
  <c r="Z4021" i="1"/>
  <c r="M4024" i="1"/>
  <c r="AB4024" i="1" s="1"/>
  <c r="S4026" i="1"/>
  <c r="AB4026" i="1" s="1"/>
  <c r="P4031" i="1"/>
  <c r="AB4031" i="1" s="1"/>
  <c r="Z4037" i="1"/>
  <c r="AB4037" i="1" s="1"/>
  <c r="AB4041" i="1"/>
  <c r="Z4045" i="1"/>
  <c r="Z4053" i="1"/>
  <c r="AB4053" i="1" s="1"/>
  <c r="AB4057" i="1"/>
  <c r="Z4061" i="1"/>
  <c r="Z4069" i="1"/>
  <c r="AB4069" i="1" s="1"/>
  <c r="AB4073" i="1"/>
  <c r="Z4077" i="1"/>
  <c r="Z4085" i="1"/>
  <c r="AB4085" i="1" s="1"/>
  <c r="AB4089" i="1"/>
  <c r="Z4093" i="1"/>
  <c r="Z4101" i="1"/>
  <c r="AB4101" i="1" s="1"/>
  <c r="AB4105" i="1"/>
  <c r="Z4109" i="1"/>
  <c r="Z4117" i="1"/>
  <c r="AB4117" i="1" s="1"/>
  <c r="AB4121" i="1"/>
  <c r="Z4125" i="1"/>
  <c r="Z4133" i="1"/>
  <c r="AB4133" i="1" s="1"/>
  <c r="AB4137" i="1"/>
  <c r="Z4141" i="1"/>
  <c r="Z4149" i="1"/>
  <c r="AB4149" i="1" s="1"/>
  <c r="AB4153" i="1"/>
  <c r="Z4157" i="1"/>
  <c r="AB4165" i="1"/>
  <c r="AB4167" i="1"/>
  <c r="AB4171" i="1"/>
  <c r="AB4173" i="1"/>
  <c r="AB4175" i="1"/>
  <c r="AB4179" i="1"/>
  <c r="AB4181" i="1"/>
  <c r="AB4183" i="1"/>
  <c r="AB4187" i="1"/>
  <c r="AB4189" i="1"/>
  <c r="AB4191" i="1"/>
  <c r="AB4195" i="1"/>
  <c r="AB4197" i="1"/>
  <c r="AB4199" i="1"/>
  <c r="AB4203" i="1"/>
  <c r="AB4205" i="1"/>
  <c r="AB4207" i="1"/>
  <c r="AB4211" i="1"/>
  <c r="AB4213" i="1"/>
  <c r="AB4215" i="1"/>
  <c r="AB4219" i="1"/>
  <c r="AB4221" i="1"/>
  <c r="AB4223" i="1"/>
  <c r="AB4227" i="1"/>
  <c r="AB4229" i="1"/>
  <c r="AB4231" i="1"/>
  <c r="AB4235" i="1"/>
  <c r="AB4237" i="1"/>
  <c r="AB4239" i="1"/>
  <c r="AB4243" i="1"/>
  <c r="AB4245" i="1"/>
  <c r="AB4247" i="1"/>
  <c r="AB4251" i="1"/>
  <c r="AB4253" i="1"/>
  <c r="AB4255" i="1"/>
  <c r="AB4259" i="1"/>
  <c r="AB4261" i="1"/>
  <c r="AB4263" i="1"/>
  <c r="AB4267" i="1"/>
  <c r="AB4269" i="1"/>
  <c r="AB4271" i="1"/>
  <c r="AB4275" i="1"/>
  <c r="AB4277" i="1"/>
  <c r="AB4279" i="1"/>
  <c r="AB4283" i="1"/>
  <c r="S4285" i="1"/>
  <c r="AB4289" i="1"/>
  <c r="AB4296" i="1"/>
  <c r="AB4316" i="1"/>
  <c r="AB4328" i="1"/>
  <c r="AB4348" i="1"/>
  <c r="AB4360" i="1"/>
  <c r="AB4376" i="1"/>
  <c r="P4285" i="1"/>
  <c r="V4287" i="1"/>
  <c r="AB4287" i="1" s="1"/>
  <c r="V4291" i="1"/>
  <c r="AB4291" i="1" s="1"/>
  <c r="S4292" i="1"/>
  <c r="AB4292" i="1" s="1"/>
  <c r="P4297" i="1"/>
  <c r="M4298" i="1"/>
  <c r="AB4298" i="1" s="1"/>
  <c r="V4299" i="1"/>
  <c r="AB4299" i="1" s="1"/>
  <c r="S4300" i="1"/>
  <c r="AB4300" i="1" s="1"/>
  <c r="P4305" i="1"/>
  <c r="M4306" i="1"/>
  <c r="AB4306" i="1" s="1"/>
  <c r="V4307" i="1"/>
  <c r="S4308" i="1"/>
  <c r="P4313" i="1"/>
  <c r="M4314" i="1"/>
  <c r="AB4314" i="1" s="1"/>
  <c r="V4315" i="1"/>
  <c r="S4316" i="1"/>
  <c r="AB4317" i="1"/>
  <c r="P4321" i="1"/>
  <c r="M4322" i="1"/>
  <c r="AB4322" i="1" s="1"/>
  <c r="V4323" i="1"/>
  <c r="AB4323" i="1" s="1"/>
  <c r="S4324" i="1"/>
  <c r="AB4324" i="1" s="1"/>
  <c r="P4329" i="1"/>
  <c r="M4330" i="1"/>
  <c r="V4331" i="1"/>
  <c r="AB4331" i="1" s="1"/>
  <c r="S4332" i="1"/>
  <c r="AB4332" i="1" s="1"/>
  <c r="P4337" i="1"/>
  <c r="M4338" i="1"/>
  <c r="AB4338" i="1" s="1"/>
  <c r="V4339" i="1"/>
  <c r="S4340" i="1"/>
  <c r="AB4340" i="1" s="1"/>
  <c r="P4345" i="1"/>
  <c r="M4346" i="1"/>
  <c r="AB4346" i="1" s="1"/>
  <c r="V4347" i="1"/>
  <c r="S4348" i="1"/>
  <c r="AB4349" i="1"/>
  <c r="P4353" i="1"/>
  <c r="M4354" i="1"/>
  <c r="AB4354" i="1" s="1"/>
  <c r="V4355" i="1"/>
  <c r="AB4355" i="1" s="1"/>
  <c r="S4356" i="1"/>
  <c r="AB4356" i="1" s="1"/>
  <c r="AB4361" i="1"/>
  <c r="AB4363" i="1"/>
  <c r="AB4365" i="1"/>
  <c r="AB4367" i="1"/>
  <c r="AB4369" i="1"/>
  <c r="AB4371" i="1"/>
  <c r="AB4373" i="1"/>
  <c r="AB4375" i="1"/>
  <c r="AB4377" i="1"/>
  <c r="AB4386" i="1"/>
  <c r="AB4410" i="1"/>
  <c r="AB4412" i="1"/>
  <c r="AB4429" i="1"/>
  <c r="AB4430" i="1"/>
  <c r="AB4442" i="1"/>
  <c r="AB4444" i="1"/>
  <c r="AB4461" i="1"/>
  <c r="AB4462" i="1"/>
  <c r="AB4474" i="1"/>
  <c r="AB4476" i="1"/>
  <c r="AB4307" i="1"/>
  <c r="AB4315" i="1"/>
  <c r="AB4339" i="1"/>
  <c r="AB4347" i="1"/>
  <c r="AB4390" i="1"/>
  <c r="AB4394" i="1"/>
  <c r="AB4422" i="1"/>
  <c r="AB4454" i="1"/>
  <c r="AB4285" i="1"/>
  <c r="M4286" i="1"/>
  <c r="AB4286" i="1" s="1"/>
  <c r="S4288" i="1"/>
  <c r="P4293" i="1"/>
  <c r="AB4293" i="1" s="1"/>
  <c r="M4294" i="1"/>
  <c r="AB4294" i="1" s="1"/>
  <c r="V4295" i="1"/>
  <c r="AB4295" i="1" s="1"/>
  <c r="S4296" i="1"/>
  <c r="AB4297" i="1"/>
  <c r="P4301" i="1"/>
  <c r="AB4301" i="1" s="1"/>
  <c r="M4302" i="1"/>
  <c r="AB4302" i="1" s="1"/>
  <c r="V4303" i="1"/>
  <c r="S4304" i="1"/>
  <c r="AB4305" i="1"/>
  <c r="P4309" i="1"/>
  <c r="AB4309" i="1" s="1"/>
  <c r="M4310" i="1"/>
  <c r="V4311" i="1"/>
  <c r="AB4311" i="1" s="1"/>
  <c r="S4312" i="1"/>
  <c r="AB4312" i="1" s="1"/>
  <c r="AB4313" i="1"/>
  <c r="P4317" i="1"/>
  <c r="M4318" i="1"/>
  <c r="AB4318" i="1" s="1"/>
  <c r="V4319" i="1"/>
  <c r="AB4319" i="1" s="1"/>
  <c r="S4320" i="1"/>
  <c r="AB4320" i="1" s="1"/>
  <c r="AB4321" i="1"/>
  <c r="P4325" i="1"/>
  <c r="AB4325" i="1" s="1"/>
  <c r="M4326" i="1"/>
  <c r="AB4326" i="1" s="1"/>
  <c r="V4327" i="1"/>
  <c r="AB4327" i="1" s="1"/>
  <c r="S4328" i="1"/>
  <c r="AB4329" i="1"/>
  <c r="P4333" i="1"/>
  <c r="AB4333" i="1" s="1"/>
  <c r="M4334" i="1"/>
  <c r="AB4334" i="1" s="1"/>
  <c r="V4335" i="1"/>
  <c r="S4336" i="1"/>
  <c r="AB4337" i="1"/>
  <c r="P4341" i="1"/>
  <c r="AB4341" i="1" s="1"/>
  <c r="M4342" i="1"/>
  <c r="V4343" i="1"/>
  <c r="S4344" i="1"/>
  <c r="AB4344" i="1" s="1"/>
  <c r="AB4345" i="1"/>
  <c r="P4349" i="1"/>
  <c r="M4350" i="1"/>
  <c r="V4351" i="1"/>
  <c r="AB4351" i="1" s="1"/>
  <c r="S4352" i="1"/>
  <c r="AB4352" i="1" s="1"/>
  <c r="AB4353" i="1"/>
  <c r="P4357" i="1"/>
  <c r="AB4357" i="1" s="1"/>
  <c r="M4358" i="1"/>
  <c r="AB4358" i="1" s="1"/>
  <c r="V4359" i="1"/>
  <c r="AB4359" i="1" s="1"/>
  <c r="AB4362" i="1"/>
  <c r="AB4366" i="1"/>
  <c r="AB4370" i="1"/>
  <c r="AB4374" i="1"/>
  <c r="AB4378" i="1"/>
  <c r="AB4396" i="1"/>
  <c r="AB4413" i="1"/>
  <c r="AB4414" i="1"/>
  <c r="AB4426" i="1"/>
  <c r="AB4428" i="1"/>
  <c r="AB4445" i="1"/>
  <c r="AB4446" i="1"/>
  <c r="AB4458" i="1"/>
  <c r="AB4460" i="1"/>
  <c r="AB4477" i="1"/>
  <c r="AB4478" i="1"/>
  <c r="V4379" i="1"/>
  <c r="AB4379" i="1" s="1"/>
  <c r="Z4383" i="1"/>
  <c r="AB4383" i="1" s="1"/>
  <c r="M4386" i="1"/>
  <c r="S4388" i="1"/>
  <c r="AB4388" i="1" s="1"/>
  <c r="P4393" i="1"/>
  <c r="V4395" i="1"/>
  <c r="AB4395" i="1" s="1"/>
  <c r="Z4399" i="1"/>
  <c r="AB4399" i="1" s="1"/>
  <c r="Z4407" i="1"/>
  <c r="Z4415" i="1"/>
  <c r="Z4423" i="1"/>
  <c r="Z4431" i="1"/>
  <c r="Z4439" i="1"/>
  <c r="AB4459" i="1"/>
  <c r="AB4539" i="1"/>
  <c r="AB4566" i="1"/>
  <c r="AB4568" i="1"/>
  <c r="AB4585" i="1"/>
  <c r="AB4586" i="1"/>
  <c r="AB4609" i="1"/>
  <c r="AB4389" i="1"/>
  <c r="AB4401" i="1"/>
  <c r="AB4409" i="1"/>
  <c r="AB4417" i="1"/>
  <c r="AB4425" i="1"/>
  <c r="AB4433" i="1"/>
  <c r="AB4441" i="1"/>
  <c r="AB4449" i="1"/>
  <c r="AB4457" i="1"/>
  <c r="AB4465" i="1"/>
  <c r="AB4473" i="1"/>
  <c r="AB4481" i="1"/>
  <c r="AB4489" i="1"/>
  <c r="AB4497" i="1"/>
  <c r="AB4505" i="1"/>
  <c r="AB4513" i="1"/>
  <c r="AB4521" i="1"/>
  <c r="AB4529" i="1"/>
  <c r="AB4531" i="1"/>
  <c r="AB4535" i="1"/>
  <c r="AB4538" i="1"/>
  <c r="AB4542" i="1"/>
  <c r="AB4554" i="1"/>
  <c r="AB4560" i="1"/>
  <c r="AB4577" i="1"/>
  <c r="AB4578" i="1"/>
  <c r="AB4590" i="1"/>
  <c r="AB4591" i="1"/>
  <c r="AB4625" i="1"/>
  <c r="S4380" i="1"/>
  <c r="AB4380" i="1" s="1"/>
  <c r="P4385" i="1"/>
  <c r="AB4385" i="1" s="1"/>
  <c r="V4387" i="1"/>
  <c r="AB4387" i="1" s="1"/>
  <c r="Z4391" i="1"/>
  <c r="AB4391" i="1" s="1"/>
  <c r="AB4393" i="1"/>
  <c r="M4394" i="1"/>
  <c r="S4396" i="1"/>
  <c r="Z4403" i="1"/>
  <c r="AB4403" i="1" s="1"/>
  <c r="AB4407" i="1"/>
  <c r="Z4411" i="1"/>
  <c r="AB4411" i="1" s="1"/>
  <c r="AB4415" i="1"/>
  <c r="Z4419" i="1"/>
  <c r="AB4419" i="1" s="1"/>
  <c r="AB4423" i="1"/>
  <c r="Z4427" i="1"/>
  <c r="AB4427" i="1" s="1"/>
  <c r="AB4431" i="1"/>
  <c r="Z4435" i="1"/>
  <c r="AB4435" i="1" s="1"/>
  <c r="AB4439" i="1"/>
  <c r="Z4443" i="1"/>
  <c r="AB4443" i="1" s="1"/>
  <c r="AB4447" i="1"/>
  <c r="Z4451" i="1"/>
  <c r="AB4451" i="1" s="1"/>
  <c r="AB4455" i="1"/>
  <c r="Z4459" i="1"/>
  <c r="AB4463" i="1"/>
  <c r="Z4467" i="1"/>
  <c r="AB4467" i="1" s="1"/>
  <c r="AB4471" i="1"/>
  <c r="Z4475" i="1"/>
  <c r="AB4475" i="1" s="1"/>
  <c r="AB4479" i="1"/>
  <c r="Z4483" i="1"/>
  <c r="AB4483" i="1" s="1"/>
  <c r="S4484" i="1"/>
  <c r="AB4484" i="1" s="1"/>
  <c r="P4485" i="1"/>
  <c r="AB4485" i="1" s="1"/>
  <c r="M4486" i="1"/>
  <c r="AB4486" i="1" s="1"/>
  <c r="Z4487" i="1"/>
  <c r="AB4487" i="1" s="1"/>
  <c r="S4488" i="1"/>
  <c r="P4489" i="1"/>
  <c r="M4490" i="1"/>
  <c r="Z4491" i="1"/>
  <c r="AB4491" i="1" s="1"/>
  <c r="S4492" i="1"/>
  <c r="P4493" i="1"/>
  <c r="AB4493" i="1" s="1"/>
  <c r="M4494" i="1"/>
  <c r="AB4494" i="1" s="1"/>
  <c r="Z4495" i="1"/>
  <c r="AB4495" i="1" s="1"/>
  <c r="S4496" i="1"/>
  <c r="AB4496" i="1" s="1"/>
  <c r="P4497" i="1"/>
  <c r="M4498" i="1"/>
  <c r="AB4498" i="1" s="1"/>
  <c r="Z4499" i="1"/>
  <c r="AB4499" i="1" s="1"/>
  <c r="S4500" i="1"/>
  <c r="AB4500" i="1" s="1"/>
  <c r="P4501" i="1"/>
  <c r="AB4501" i="1" s="1"/>
  <c r="M4502" i="1"/>
  <c r="AB4502" i="1" s="1"/>
  <c r="Z4503" i="1"/>
  <c r="AB4503" i="1" s="1"/>
  <c r="S4504" i="1"/>
  <c r="P4505" i="1"/>
  <c r="M4506" i="1"/>
  <c r="AB4506" i="1" s="1"/>
  <c r="Z4507" i="1"/>
  <c r="AB4507" i="1" s="1"/>
  <c r="S4508" i="1"/>
  <c r="P4509" i="1"/>
  <c r="AB4509" i="1" s="1"/>
  <c r="M4510" i="1"/>
  <c r="AB4510" i="1" s="1"/>
  <c r="Z4511" i="1"/>
  <c r="AB4511" i="1" s="1"/>
  <c r="S4512" i="1"/>
  <c r="AB4512" i="1" s="1"/>
  <c r="P4513" i="1"/>
  <c r="M4514" i="1"/>
  <c r="AB4514" i="1" s="1"/>
  <c r="Z4515" i="1"/>
  <c r="AB4515" i="1" s="1"/>
  <c r="S4516" i="1"/>
  <c r="AB4516" i="1" s="1"/>
  <c r="P4517" i="1"/>
  <c r="AB4517" i="1" s="1"/>
  <c r="M4518" i="1"/>
  <c r="AB4518" i="1" s="1"/>
  <c r="Z4519" i="1"/>
  <c r="AB4519" i="1" s="1"/>
  <c r="S4520" i="1"/>
  <c r="P4521" i="1"/>
  <c r="M4522" i="1"/>
  <c r="AB4522" i="1" s="1"/>
  <c r="Z4523" i="1"/>
  <c r="AB4523" i="1" s="1"/>
  <c r="S4524" i="1"/>
  <c r="P4525" i="1"/>
  <c r="AB4525" i="1" s="1"/>
  <c r="M4526" i="1"/>
  <c r="Z4527" i="1"/>
  <c r="AB4527" i="1" s="1"/>
  <c r="S4528" i="1"/>
  <c r="AB4528" i="1" s="1"/>
  <c r="P4529" i="1"/>
  <c r="M4530" i="1"/>
  <c r="P4533" i="1"/>
  <c r="AB4533" i="1" s="1"/>
  <c r="M4534" i="1"/>
  <c r="AB4551" i="1"/>
  <c r="AB4569" i="1"/>
  <c r="AB4570" i="1"/>
  <c r="AB4584" i="1"/>
  <c r="AB4537" i="1"/>
  <c r="P4541" i="1"/>
  <c r="AB4541" i="1" s="1"/>
  <c r="V4543" i="1"/>
  <c r="AB4543" i="1" s="1"/>
  <c r="Z4547" i="1"/>
  <c r="AB4547" i="1" s="1"/>
  <c r="M4550" i="1"/>
  <c r="AB4550" i="1" s="1"/>
  <c r="S4552" i="1"/>
  <c r="AB4552" i="1" s="1"/>
  <c r="P4557" i="1"/>
  <c r="Z4563" i="1"/>
  <c r="Z4571" i="1"/>
  <c r="Z4579" i="1"/>
  <c r="Z4587" i="1"/>
  <c r="S4594" i="1"/>
  <c r="AB4595" i="1"/>
  <c r="AB4597" i="1"/>
  <c r="P4603" i="1"/>
  <c r="AB4607" i="1"/>
  <c r="S4610" i="1"/>
  <c r="AB4610" i="1" s="1"/>
  <c r="AB4611" i="1"/>
  <c r="AB4614" i="1"/>
  <c r="AB4623" i="1"/>
  <c r="AB4649" i="1"/>
  <c r="AB4715" i="1"/>
  <c r="AB4553" i="1"/>
  <c r="AB4565" i="1"/>
  <c r="AB4573" i="1"/>
  <c r="AB4581" i="1"/>
  <c r="AB4589" i="1"/>
  <c r="AB4731" i="1"/>
  <c r="AB4773" i="1"/>
  <c r="Z4539" i="1"/>
  <c r="M4542" i="1"/>
  <c r="S4544" i="1"/>
  <c r="AB4544" i="1" s="1"/>
  <c r="P4549" i="1"/>
  <c r="AB4549" i="1" s="1"/>
  <c r="V4551" i="1"/>
  <c r="Z4555" i="1"/>
  <c r="AB4555" i="1" s="1"/>
  <c r="AB4557" i="1"/>
  <c r="M4558" i="1"/>
  <c r="AB4558" i="1" s="1"/>
  <c r="Z4559" i="1"/>
  <c r="AB4559" i="1" s="1"/>
  <c r="AB4563" i="1"/>
  <c r="Z4567" i="1"/>
  <c r="AB4567" i="1" s="1"/>
  <c r="AB4571" i="1"/>
  <c r="Z4575" i="1"/>
  <c r="AB4575" i="1" s="1"/>
  <c r="AB4579" i="1"/>
  <c r="Z4583" i="1"/>
  <c r="AB4583" i="1" s="1"/>
  <c r="AB4587" i="1"/>
  <c r="AB4598" i="1"/>
  <c r="Z4605" i="1"/>
  <c r="M4608" i="1"/>
  <c r="AB4608" i="1" s="1"/>
  <c r="AB4612" i="1"/>
  <c r="Z4621" i="1"/>
  <c r="AB4621" i="1" s="1"/>
  <c r="M4624" i="1"/>
  <c r="AB4637" i="1"/>
  <c r="AB4660" i="1"/>
  <c r="AB4669" i="1"/>
  <c r="P4594" i="1"/>
  <c r="V4596" i="1"/>
  <c r="AB4596" i="1" s="1"/>
  <c r="Z4600" i="1"/>
  <c r="AB4600" i="1" s="1"/>
  <c r="M4603" i="1"/>
  <c r="AB4603" i="1" s="1"/>
  <c r="S4605" i="1"/>
  <c r="AB4605" i="1" s="1"/>
  <c r="P4610" i="1"/>
  <c r="V4612" i="1"/>
  <c r="Z4616" i="1"/>
  <c r="AB4616" i="1" s="1"/>
  <c r="AB4618" i="1"/>
  <c r="M4619" i="1"/>
  <c r="AB4619" i="1" s="1"/>
  <c r="S4621" i="1"/>
  <c r="P4626" i="1"/>
  <c r="M4628" i="1"/>
  <c r="AB4628" i="1" s="1"/>
  <c r="V4629" i="1"/>
  <c r="AB4629" i="1" s="1"/>
  <c r="S4634" i="1"/>
  <c r="AB4634" i="1" s="1"/>
  <c r="AB4635" i="1"/>
  <c r="P4639" i="1"/>
  <c r="AB4639" i="1" s="1"/>
  <c r="Z4641" i="1"/>
  <c r="M4644" i="1"/>
  <c r="AB4644" i="1" s="1"/>
  <c r="V4645" i="1"/>
  <c r="AB4645" i="1" s="1"/>
  <c r="S4650" i="1"/>
  <c r="AB4650" i="1" s="1"/>
  <c r="AB4651" i="1"/>
  <c r="AB4657" i="1"/>
  <c r="M4660" i="1"/>
  <c r="V4661" i="1"/>
  <c r="S4662" i="1"/>
  <c r="AB4662" i="1" s="1"/>
  <c r="P4663" i="1"/>
  <c r="Z4665" i="1"/>
  <c r="AB4667" i="1"/>
  <c r="AB4673" i="1"/>
  <c r="M4676" i="1"/>
  <c r="AB4676" i="1" s="1"/>
  <c r="V4677" i="1"/>
  <c r="S4678" i="1"/>
  <c r="AB4678" i="1" s="1"/>
  <c r="P4679" i="1"/>
  <c r="AB4679" i="1" s="1"/>
  <c r="Z4681" i="1"/>
  <c r="AB4683" i="1"/>
  <c r="AB4689" i="1"/>
  <c r="Z4690" i="1"/>
  <c r="AB4690" i="1" s="1"/>
  <c r="AB4696" i="1"/>
  <c r="AB4697" i="1"/>
  <c r="AB4702" i="1"/>
  <c r="AB4704" i="1"/>
  <c r="AB4706" i="1"/>
  <c r="M4709" i="1"/>
  <c r="P4720" i="1"/>
  <c r="AB4724" i="1"/>
  <c r="AB4729" i="1"/>
  <c r="AB4743" i="1"/>
  <c r="AB4748" i="1"/>
  <c r="AB4753" i="1"/>
  <c r="AB4775" i="1"/>
  <c r="AB4780" i="1"/>
  <c r="AB4805" i="1"/>
  <c r="AB4606" i="1"/>
  <c r="AB4622" i="1"/>
  <c r="AB4630" i="1"/>
  <c r="AB4646" i="1"/>
  <c r="AB4647" i="1"/>
  <c r="AB4661" i="1"/>
  <c r="AB4666" i="1"/>
  <c r="AB4677" i="1"/>
  <c r="AB4682" i="1"/>
  <c r="AB4705" i="1"/>
  <c r="AB4709" i="1"/>
  <c r="AB4713" i="1"/>
  <c r="AB4714" i="1"/>
  <c r="AB4720" i="1"/>
  <c r="AB4796" i="1"/>
  <c r="AB4812" i="1"/>
  <c r="Z4592" i="1"/>
  <c r="AB4592" i="1" s="1"/>
  <c r="AB4594" i="1"/>
  <c r="M4595" i="1"/>
  <c r="S4597" i="1"/>
  <c r="P4602" i="1"/>
  <c r="AB4602" i="1" s="1"/>
  <c r="V4604" i="1"/>
  <c r="AB4604" i="1" s="1"/>
  <c r="Z4608" i="1"/>
  <c r="M4611" i="1"/>
  <c r="S4613" i="1"/>
  <c r="AB4613" i="1" s="1"/>
  <c r="P4618" i="1"/>
  <c r="V4620" i="1"/>
  <c r="AB4620" i="1" s="1"/>
  <c r="Z4624" i="1"/>
  <c r="AB4624" i="1" s="1"/>
  <c r="AB4626" i="1"/>
  <c r="S4626" i="1"/>
  <c r="AB4627" i="1"/>
  <c r="P4631" i="1"/>
  <c r="AB4631" i="1" s="1"/>
  <c r="Z4633" i="1"/>
  <c r="AB4633" i="1" s="1"/>
  <c r="M4636" i="1"/>
  <c r="AB4636" i="1" s="1"/>
  <c r="V4637" i="1"/>
  <c r="S4642" i="1"/>
  <c r="AB4642" i="1" s="1"/>
  <c r="AB4643" i="1"/>
  <c r="P4647" i="1"/>
  <c r="Z4649" i="1"/>
  <c r="M4652" i="1"/>
  <c r="AB4652" i="1" s="1"/>
  <c r="V4653" i="1"/>
  <c r="AB4653" i="1" s="1"/>
  <c r="S4654" i="1"/>
  <c r="AB4654" i="1" s="1"/>
  <c r="P4655" i="1"/>
  <c r="AB4655" i="1" s="1"/>
  <c r="Z4657" i="1"/>
  <c r="AB4659" i="1"/>
  <c r="AB4665" i="1"/>
  <c r="M4668" i="1"/>
  <c r="AB4668" i="1" s="1"/>
  <c r="V4669" i="1"/>
  <c r="S4670" i="1"/>
  <c r="AB4670" i="1" s="1"/>
  <c r="P4671" i="1"/>
  <c r="AB4671" i="1" s="1"/>
  <c r="Z4673" i="1"/>
  <c r="AB4675" i="1"/>
  <c r="AB4681" i="1"/>
  <c r="M4684" i="1"/>
  <c r="AB4684" i="1" s="1"/>
  <c r="V4685" i="1"/>
  <c r="AB4685" i="1" s="1"/>
  <c r="S4686" i="1"/>
  <c r="AB4686" i="1" s="1"/>
  <c r="P4687" i="1"/>
  <c r="AB4687" i="1" s="1"/>
  <c r="V4706" i="1"/>
  <c r="S4711" i="1"/>
  <c r="AB4711" i="1" s="1"/>
  <c r="Z4722" i="1"/>
  <c r="AB4722" i="1" s="1"/>
  <c r="AB4728" i="1"/>
  <c r="AB4737" i="1"/>
  <c r="AB4759" i="1"/>
  <c r="AB4764" i="1"/>
  <c r="AB4769" i="1"/>
  <c r="AB4808" i="1"/>
  <c r="AB4719" i="1"/>
  <c r="Z4689" i="1"/>
  <c r="AB4691" i="1"/>
  <c r="M4692" i="1"/>
  <c r="AB4692" i="1" s="1"/>
  <c r="S4694" i="1"/>
  <c r="AB4694" i="1" s="1"/>
  <c r="P4699" i="1"/>
  <c r="AB4699" i="1" s="1"/>
  <c r="V4701" i="1"/>
  <c r="AB4701" i="1" s="1"/>
  <c r="Z4705" i="1"/>
  <c r="AB4707" i="1"/>
  <c r="M4708" i="1"/>
  <c r="AB4708" i="1" s="1"/>
  <c r="S4710" i="1"/>
  <c r="AB4710" i="1" s="1"/>
  <c r="P4715" i="1"/>
  <c r="V4717" i="1"/>
  <c r="AB4717" i="1" s="1"/>
  <c r="Z4721" i="1"/>
  <c r="AB4723" i="1"/>
  <c r="M4724" i="1"/>
  <c r="S4726" i="1"/>
  <c r="AB4726" i="1" s="1"/>
  <c r="P4731" i="1"/>
  <c r="V4733" i="1"/>
  <c r="AB4733" i="1" s="1"/>
  <c r="M4736" i="1"/>
  <c r="AB4736" i="1" s="1"/>
  <c r="S4738" i="1"/>
  <c r="AB4738" i="1" s="1"/>
  <c r="AB4739" i="1"/>
  <c r="Z4741" i="1"/>
  <c r="M4744" i="1"/>
  <c r="AB4744" i="1" s="1"/>
  <c r="S4746" i="1"/>
  <c r="AB4746" i="1" s="1"/>
  <c r="Z4749" i="1"/>
  <c r="M4752" i="1"/>
  <c r="AB4752" i="1" s="1"/>
  <c r="AB4754" i="1"/>
  <c r="S4754" i="1"/>
  <c r="Z4757" i="1"/>
  <c r="M4760" i="1"/>
  <c r="AB4760" i="1" s="1"/>
  <c r="AB4762" i="1"/>
  <c r="S4762" i="1"/>
  <c r="AB4763" i="1"/>
  <c r="Z4765" i="1"/>
  <c r="M4768" i="1"/>
  <c r="AB4768" i="1" s="1"/>
  <c r="S4770" i="1"/>
  <c r="AB4770" i="1" s="1"/>
  <c r="AB4771" i="1"/>
  <c r="Z4773" i="1"/>
  <c r="M4776" i="1"/>
  <c r="AB4776" i="1" s="1"/>
  <c r="S4778" i="1"/>
  <c r="AB4778" i="1" s="1"/>
  <c r="Z4781" i="1"/>
  <c r="M4784" i="1"/>
  <c r="AB4784" i="1" s="1"/>
  <c r="AB4786" i="1"/>
  <c r="S4786" i="1"/>
  <c r="Z4789" i="1"/>
  <c r="AB4789" i="1" s="1"/>
  <c r="AB4791" i="1"/>
  <c r="V4793" i="1"/>
  <c r="AB4794" i="1"/>
  <c r="V4797" i="1"/>
  <c r="AB4797" i="1" s="1"/>
  <c r="AB4798" i="1"/>
  <c r="V4801" i="1"/>
  <c r="AB4801" i="1" s="1"/>
  <c r="AB4802" i="1"/>
  <c r="V4805" i="1"/>
  <c r="AB4806" i="1"/>
  <c r="V4809" i="1"/>
  <c r="AB4809" i="1" s="1"/>
  <c r="AB4810" i="1"/>
  <c r="AB4821" i="1"/>
  <c r="AB4838" i="1"/>
  <c r="AB4843" i="1"/>
  <c r="V4689" i="1"/>
  <c r="Z4693" i="1"/>
  <c r="AB4693" i="1" s="1"/>
  <c r="AB4695" i="1"/>
  <c r="M4696" i="1"/>
  <c r="S4698" i="1"/>
  <c r="AB4698" i="1" s="1"/>
  <c r="P4703" i="1"/>
  <c r="AB4703" i="1" s="1"/>
  <c r="V4705" i="1"/>
  <c r="Z4709" i="1"/>
  <c r="M4712" i="1"/>
  <c r="AB4712" i="1" s="1"/>
  <c r="S4714" i="1"/>
  <c r="P4719" i="1"/>
  <c r="V4721" i="1"/>
  <c r="AB4721" i="1" s="1"/>
  <c r="Z4725" i="1"/>
  <c r="AB4725" i="1" s="1"/>
  <c r="AB4727" i="1"/>
  <c r="M4728" i="1"/>
  <c r="S4730" i="1"/>
  <c r="AB4730" i="1" s="1"/>
  <c r="AB4734" i="1"/>
  <c r="P4739" i="1"/>
  <c r="V4741" i="1"/>
  <c r="AB4741" i="1" s="1"/>
  <c r="P4747" i="1"/>
  <c r="AB4747" i="1" s="1"/>
  <c r="V4749" i="1"/>
  <c r="AB4749" i="1" s="1"/>
  <c r="P4755" i="1"/>
  <c r="AB4755" i="1" s="1"/>
  <c r="V4757" i="1"/>
  <c r="AB4757" i="1" s="1"/>
  <c r="P4763" i="1"/>
  <c r="V4765" i="1"/>
  <c r="AB4765" i="1" s="1"/>
  <c r="P4771" i="1"/>
  <c r="V4773" i="1"/>
  <c r="P4779" i="1"/>
  <c r="AB4779" i="1" s="1"/>
  <c r="V4781" i="1"/>
  <c r="AB4781" i="1" s="1"/>
  <c r="P4787" i="1"/>
  <c r="AB4787" i="1" s="1"/>
  <c r="V4789" i="1"/>
  <c r="S4790" i="1"/>
  <c r="AB4790" i="1" s="1"/>
  <c r="P4791" i="1"/>
  <c r="AB4815" i="1"/>
  <c r="S4818" i="1"/>
  <c r="AB4819" i="1"/>
  <c r="AB4822" i="1"/>
  <c r="AB4831" i="1"/>
  <c r="S4834" i="1"/>
  <c r="AB4834" i="1" s="1"/>
  <c r="AB4842" i="1"/>
  <c r="AB4863" i="1"/>
  <c r="P4818" i="1"/>
  <c r="V4820" i="1"/>
  <c r="AB4820" i="1" s="1"/>
  <c r="Z4824" i="1"/>
  <c r="AB4824" i="1" s="1"/>
  <c r="M4827" i="1"/>
  <c r="AB4827" i="1" s="1"/>
  <c r="S4829" i="1"/>
  <c r="AB4829" i="1" s="1"/>
  <c r="P4834" i="1"/>
  <c r="AB4847" i="1"/>
  <c r="V4848" i="1"/>
  <c r="AB4875" i="1"/>
  <c r="AB4814" i="1"/>
  <c r="AB4830" i="1"/>
  <c r="AB4841" i="1"/>
  <c r="AB4850" i="1"/>
  <c r="AB4886" i="1"/>
  <c r="AB4902" i="1"/>
  <c r="Z4816" i="1"/>
  <c r="AB4816" i="1" s="1"/>
  <c r="AB4818" i="1"/>
  <c r="M4819" i="1"/>
  <c r="S4821" i="1"/>
  <c r="P4826" i="1"/>
  <c r="AB4826" i="1" s="1"/>
  <c r="V4828" i="1"/>
  <c r="AB4828" i="1" s="1"/>
  <c r="Z4832" i="1"/>
  <c r="AB4832" i="1" s="1"/>
  <c r="M4835" i="1"/>
  <c r="AB4835" i="1" s="1"/>
  <c r="Z4836" i="1"/>
  <c r="AB4836" i="1" s="1"/>
  <c r="P4846" i="1"/>
  <c r="AB4874" i="1"/>
  <c r="V4839" i="1"/>
  <c r="AB4839" i="1" s="1"/>
  <c r="Z4843" i="1"/>
  <c r="M4846" i="1"/>
  <c r="AB4846" i="1" s="1"/>
  <c r="S4848" i="1"/>
  <c r="AB4848" i="1" s="1"/>
  <c r="AB4852" i="1"/>
  <c r="S4852" i="1"/>
  <c r="AB4853" i="1"/>
  <c r="Z4855" i="1"/>
  <c r="AB4855" i="1" s="1"/>
  <c r="M4858" i="1"/>
  <c r="AB4858" i="1" s="1"/>
  <c r="S4860" i="1"/>
  <c r="AB4860" i="1" s="1"/>
  <c r="AB4861" i="1"/>
  <c r="Z4863" i="1"/>
  <c r="M4866" i="1"/>
  <c r="AB4866" i="1" s="1"/>
  <c r="S4868" i="1"/>
  <c r="AB4868" i="1" s="1"/>
  <c r="AB4869" i="1"/>
  <c r="Z4871" i="1"/>
  <c r="AB4871" i="1" s="1"/>
  <c r="M4874" i="1"/>
  <c r="AB4876" i="1"/>
  <c r="S4876" i="1"/>
  <c r="AB4877" i="1"/>
  <c r="Z4879" i="1"/>
  <c r="AB4879" i="1" s="1"/>
  <c r="M4882" i="1"/>
  <c r="AB4882" i="1" s="1"/>
  <c r="M4886" i="1"/>
  <c r="M4890" i="1"/>
  <c r="AB4890" i="1" s="1"/>
  <c r="M4894" i="1"/>
  <c r="AB4894" i="1" s="1"/>
  <c r="M4898" i="1"/>
  <c r="AB4898" i="1" s="1"/>
  <c r="M4902" i="1"/>
  <c r="M4906" i="1"/>
  <c r="AB4906" i="1" s="1"/>
  <c r="M4910" i="1"/>
  <c r="AB4915" i="1"/>
  <c r="AB4918" i="1"/>
  <c r="AB4849" i="1"/>
  <c r="AB4910" i="1"/>
  <c r="M4838" i="1"/>
  <c r="S4840" i="1"/>
  <c r="AB4840" i="1" s="1"/>
  <c r="P4845" i="1"/>
  <c r="AB4845" i="1" s="1"/>
  <c r="V4847" i="1"/>
  <c r="Z4851" i="1"/>
  <c r="AB4851" i="1" s="1"/>
  <c r="M4854" i="1"/>
  <c r="AB4854" i="1" s="1"/>
  <c r="AB4856" i="1"/>
  <c r="S4856" i="1"/>
  <c r="AB4857" i="1"/>
  <c r="Z4859" i="1"/>
  <c r="AB4859" i="1" s="1"/>
  <c r="M4862" i="1"/>
  <c r="AB4862" i="1" s="1"/>
  <c r="S4864" i="1"/>
  <c r="AB4864" i="1" s="1"/>
  <c r="AB4865" i="1"/>
  <c r="Z4867" i="1"/>
  <c r="AB4867" i="1" s="1"/>
  <c r="M4870" i="1"/>
  <c r="AB4870" i="1" s="1"/>
  <c r="S4872" i="1"/>
  <c r="AB4872" i="1" s="1"/>
  <c r="AB4873" i="1"/>
  <c r="Z4875" i="1"/>
  <c r="M4878" i="1"/>
  <c r="AB4878" i="1" s="1"/>
  <c r="S4880" i="1"/>
  <c r="AB4880" i="1" s="1"/>
  <c r="AB4881" i="1"/>
  <c r="Z4883" i="1"/>
  <c r="AB4883" i="1" s="1"/>
  <c r="AB4885" i="1"/>
  <c r="Z4887" i="1"/>
  <c r="AB4887" i="1" s="1"/>
  <c r="AB4889" i="1"/>
  <c r="Z4891" i="1"/>
  <c r="AB4891" i="1" s="1"/>
  <c r="AB4893" i="1"/>
  <c r="Z4895" i="1"/>
  <c r="AB4895" i="1" s="1"/>
  <c r="AB4897" i="1"/>
  <c r="Z4899" i="1"/>
  <c r="AB4899" i="1" s="1"/>
  <c r="AB4901" i="1"/>
  <c r="Z4903" i="1"/>
  <c r="AB4903" i="1" s="1"/>
  <c r="AB4905" i="1"/>
  <c r="Z4907" i="1"/>
  <c r="AB4907" i="1" s="1"/>
  <c r="AB4909" i="1"/>
  <c r="M4911" i="1"/>
  <c r="AB4911" i="1" s="1"/>
  <c r="AB4913" i="1"/>
  <c r="S4913" i="1"/>
  <c r="P4918" i="1"/>
  <c r="Z4920" i="1"/>
  <c r="M4923" i="1"/>
  <c r="AB4923" i="1" s="1"/>
  <c r="V4924" i="1"/>
  <c r="AB4924" i="1" s="1"/>
  <c r="S4929" i="1"/>
  <c r="AB4929" i="1" s="1"/>
  <c r="P4934" i="1"/>
  <c r="AB4934" i="1" s="1"/>
  <c r="Z4936" i="1"/>
  <c r="AB4936" i="1" s="1"/>
  <c r="M4939" i="1"/>
  <c r="AB4939" i="1" s="1"/>
  <c r="V4940" i="1"/>
  <c r="AB4940" i="1" s="1"/>
  <c r="M4947" i="1"/>
  <c r="AB4947" i="1" s="1"/>
  <c r="V4948" i="1"/>
  <c r="AB4948" i="1" s="1"/>
  <c r="S4949" i="1"/>
  <c r="AB4949" i="1" s="1"/>
  <c r="P4950" i="1"/>
  <c r="Z4952" i="1"/>
  <c r="AB4973" i="1"/>
  <c r="AB4989" i="1"/>
  <c r="AB4998" i="1"/>
  <c r="P4914" i="1"/>
  <c r="AB4914" i="1" s="1"/>
  <c r="Z4916" i="1"/>
  <c r="M4919" i="1"/>
  <c r="AB4919" i="1" s="1"/>
  <c r="V4920" i="1"/>
  <c r="AB4920" i="1" s="1"/>
  <c r="AB4925" i="1"/>
  <c r="S4925" i="1"/>
  <c r="P4930" i="1"/>
  <c r="AB4930" i="1" s="1"/>
  <c r="Z4932" i="1"/>
  <c r="AB4932" i="1" s="1"/>
  <c r="M4935" i="1"/>
  <c r="AB4935" i="1" s="1"/>
  <c r="V4936" i="1"/>
  <c r="S4941" i="1"/>
  <c r="AB4941" i="1" s="1"/>
  <c r="M4951" i="1"/>
  <c r="AB4951" i="1" s="1"/>
  <c r="V4952" i="1"/>
  <c r="AB4953" i="1"/>
  <c r="S4953" i="1"/>
  <c r="P4954" i="1"/>
  <c r="AB4954" i="1" s="1"/>
  <c r="AB4957" i="1"/>
  <c r="AB5001" i="1"/>
  <c r="Z4912" i="1"/>
  <c r="AB4912" i="1" s="1"/>
  <c r="M4915" i="1"/>
  <c r="V4916" i="1"/>
  <c r="AB4916" i="1" s="1"/>
  <c r="S4921" i="1"/>
  <c r="AB4921" i="1" s="1"/>
  <c r="AB4922" i="1"/>
  <c r="P4926" i="1"/>
  <c r="AB4926" i="1" s="1"/>
  <c r="Z4928" i="1"/>
  <c r="AB4928" i="1" s="1"/>
  <c r="M4931" i="1"/>
  <c r="AB4931" i="1" s="1"/>
  <c r="V4932" i="1"/>
  <c r="S4937" i="1"/>
  <c r="AB4937" i="1" s="1"/>
  <c r="AB4938" i="1"/>
  <c r="P4942" i="1"/>
  <c r="AB4942" i="1" s="1"/>
  <c r="Z4944" i="1"/>
  <c r="AB4944" i="1" s="1"/>
  <c r="AB4946" i="1"/>
  <c r="AB4952" i="1"/>
  <c r="S4955" i="1"/>
  <c r="AB4981" i="1"/>
  <c r="AB4997" i="1"/>
  <c r="AB4960" i="1"/>
  <c r="AB4967" i="1"/>
  <c r="S4954" i="1"/>
  <c r="P4959" i="1"/>
  <c r="AB4959" i="1" s="1"/>
  <c r="AB4966" i="1"/>
  <c r="M4969" i="1"/>
  <c r="AB4969" i="1" s="1"/>
  <c r="V4970" i="1"/>
  <c r="AB4971" i="1"/>
  <c r="V4974" i="1"/>
  <c r="AB4974" i="1" s="1"/>
  <c r="AB4975" i="1"/>
  <c r="AB4979" i="1"/>
  <c r="AB4983" i="1"/>
  <c r="AB4987" i="1"/>
  <c r="AB4991" i="1"/>
  <c r="AB4995" i="1"/>
  <c r="Z4998" i="1"/>
  <c r="AB4955" i="1"/>
  <c r="M4956" i="1"/>
  <c r="AB4956" i="1" s="1"/>
  <c r="S4958" i="1"/>
  <c r="AB4958" i="1" s="1"/>
  <c r="Z4962" i="1"/>
  <c r="AB4962" i="1" s="1"/>
  <c r="AB4964" i="1"/>
  <c r="AB4970" i="1"/>
  <c r="V4998" i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<sst xmlns="http://schemas.openxmlformats.org/spreadsheetml/2006/main" count="33" uniqueCount="20">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</sst>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3%20MAR&#199;O/MAR&#199;O%20-%20HMV/PCF%202020%20-%20REV%2007%20editada%20em%2024.09.2020%20-%20MAR&#199;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RPA"/>
      <sheetName val="SALDO DE ESTOQUE"/>
      <sheetName val="Turnov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44256</v>
          </cell>
          <cell r="J12">
            <v>135.19999999999999</v>
          </cell>
          <cell r="L12">
            <v>0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44256</v>
          </cell>
          <cell r="J13">
            <v>152.17840000000001</v>
          </cell>
          <cell r="L13">
            <v>110.68006463499999</v>
          </cell>
          <cell r="M13">
            <v>22</v>
          </cell>
          <cell r="O13">
            <v>2.0099999999999998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44256</v>
          </cell>
          <cell r="J14">
            <v>140.352</v>
          </cell>
          <cell r="L14">
            <v>0</v>
          </cell>
          <cell r="O14">
            <v>2.0099999999999998</v>
          </cell>
          <cell r="R14">
            <v>105.6</v>
          </cell>
          <cell r="S14">
            <v>66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44256</v>
          </cell>
          <cell r="J15">
            <v>0</v>
          </cell>
          <cell r="L15">
            <v>0</v>
          </cell>
          <cell r="O15">
            <v>6.13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44256</v>
          </cell>
          <cell r="J16">
            <v>1387.6672000000001</v>
          </cell>
          <cell r="L16">
            <v>110.68006463499999</v>
          </cell>
          <cell r="M16">
            <v>2.57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44256</v>
          </cell>
          <cell r="J17">
            <v>739.54960000000005</v>
          </cell>
          <cell r="L17">
            <v>110.68006463499999</v>
          </cell>
          <cell r="M17">
            <v>68.819999999999993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517415</v>
          </cell>
          <cell r="H18">
            <v>44256</v>
          </cell>
          <cell r="J18">
            <v>145.404</v>
          </cell>
          <cell r="L18">
            <v>110.68006463499999</v>
          </cell>
          <cell r="M18">
            <v>23.95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ADEILSON DUARTE DA SILVA</v>
          </cell>
          <cell r="F19" t="str">
            <v>3 - Administrativo</v>
          </cell>
          <cell r="G19" t="str">
            <v>514320</v>
          </cell>
          <cell r="H19">
            <v>44256</v>
          </cell>
          <cell r="J19">
            <v>148.98560000000001</v>
          </cell>
          <cell r="L19">
            <v>110.68006463499999</v>
          </cell>
          <cell r="M19">
            <v>22</v>
          </cell>
          <cell r="O19">
            <v>2.0099999999999998</v>
          </cell>
          <cell r="R19">
            <v>151.80000000000001</v>
          </cell>
          <cell r="S19">
            <v>66</v>
          </cell>
        </row>
        <row r="20">
          <cell r="C20" t="str">
            <v>HOSPITAL MESTRE VITALINO</v>
          </cell>
          <cell r="E20" t="str">
            <v>ADEILSON JOSE DA SILVA</v>
          </cell>
          <cell r="F20" t="str">
            <v>3 - Administrativo</v>
          </cell>
          <cell r="G20" t="str">
            <v>517410</v>
          </cell>
          <cell r="H20">
            <v>44256</v>
          </cell>
          <cell r="J20">
            <v>120</v>
          </cell>
          <cell r="L20">
            <v>110.68006463499999</v>
          </cell>
          <cell r="M20">
            <v>22</v>
          </cell>
          <cell r="O20">
            <v>2.0099999999999998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44256</v>
          </cell>
          <cell r="J21">
            <v>231.59520000000001</v>
          </cell>
          <cell r="L21">
            <v>110.68006463499999</v>
          </cell>
          <cell r="M21">
            <v>2.54</v>
          </cell>
          <cell r="O21">
            <v>1.68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44256</v>
          </cell>
          <cell r="J22">
            <v>155.5856</v>
          </cell>
          <cell r="L22">
            <v>110.68006463499999</v>
          </cell>
          <cell r="M22">
            <v>25.05</v>
          </cell>
          <cell r="O22">
            <v>2.0099999999999998</v>
          </cell>
        </row>
        <row r="23">
          <cell r="C23" t="str">
            <v>HOSPITAL MESTRE VITALINO</v>
          </cell>
          <cell r="E23" t="str">
            <v>ADERSON DE FARIAS LIMA</v>
          </cell>
          <cell r="F23" t="str">
            <v>1 - Médico</v>
          </cell>
          <cell r="G23" t="str">
            <v>225225</v>
          </cell>
          <cell r="H23">
            <v>44256</v>
          </cell>
          <cell r="J23">
            <v>3114.9360000000001</v>
          </cell>
          <cell r="L23">
            <v>110.68006463499999</v>
          </cell>
          <cell r="M23">
            <v>2.75</v>
          </cell>
          <cell r="O23">
            <v>6.13</v>
          </cell>
          <cell r="P23">
            <v>1.23</v>
          </cell>
        </row>
        <row r="24">
          <cell r="C24" t="str">
            <v>HOSPITAL MESTRE VITALINO</v>
          </cell>
          <cell r="E24" t="str">
            <v>ADILA CRISTINA SOARES DE SOUSA</v>
          </cell>
          <cell r="F24" t="str">
            <v>2 - Outros Profissionais da Saúde</v>
          </cell>
          <cell r="G24" t="str">
            <v>322205</v>
          </cell>
          <cell r="H24">
            <v>44256</v>
          </cell>
          <cell r="J24">
            <v>166.44720000000001</v>
          </cell>
          <cell r="L24">
            <v>110.68006463499999</v>
          </cell>
          <cell r="M24">
            <v>25.05</v>
          </cell>
          <cell r="O24">
            <v>2.0099999999999998</v>
          </cell>
          <cell r="R24">
            <v>211.2</v>
          </cell>
          <cell r="S24">
            <v>75.150000000000006</v>
          </cell>
        </row>
        <row r="25">
          <cell r="C25" t="str">
            <v>HOSPITAL MESTRE VITALINO</v>
          </cell>
          <cell r="E25" t="str">
            <v>ADOLFO HERTZ DE ARAUJO ALBUQUERQUE</v>
          </cell>
          <cell r="F25" t="str">
            <v>3 - Administrativo</v>
          </cell>
          <cell r="G25" t="str">
            <v>411010</v>
          </cell>
          <cell r="H25">
            <v>44256</v>
          </cell>
          <cell r="J25">
            <v>91.063199999999995</v>
          </cell>
          <cell r="L25">
            <v>110.68006463499999</v>
          </cell>
          <cell r="M25">
            <v>16.760000000000002</v>
          </cell>
          <cell r="O25">
            <v>2.0099999999999998</v>
          </cell>
        </row>
        <row r="26">
          <cell r="C26" t="str">
            <v>HOSPITAL MESTRE VITALINO</v>
          </cell>
          <cell r="E26" t="str">
            <v>ADRIANA ALVES DA SILVA</v>
          </cell>
          <cell r="F26" t="str">
            <v>2 - Outros Profissionais da Saúde</v>
          </cell>
          <cell r="G26" t="str">
            <v>322205</v>
          </cell>
          <cell r="H26">
            <v>44256</v>
          </cell>
          <cell r="J26">
            <v>171.4144</v>
          </cell>
          <cell r="L26">
            <v>110.68006463499999</v>
          </cell>
          <cell r="M26">
            <v>25.05</v>
          </cell>
          <cell r="O26">
            <v>2.0099999999999998</v>
          </cell>
          <cell r="R26">
            <v>211.2</v>
          </cell>
          <cell r="S26">
            <v>75.150000000000006</v>
          </cell>
        </row>
        <row r="27">
          <cell r="C27" t="str">
            <v>HOSPITAL MESTRE VITALINO</v>
          </cell>
          <cell r="E27" t="str">
            <v>ADRIANA DE LUCENA ARAUJO MELO</v>
          </cell>
          <cell r="F27" t="str">
            <v>1 - Médico</v>
          </cell>
          <cell r="G27" t="str">
            <v>225150</v>
          </cell>
          <cell r="H27">
            <v>44256</v>
          </cell>
          <cell r="J27">
            <v>1082.0192</v>
          </cell>
          <cell r="L27">
            <v>110.68006463499999</v>
          </cell>
          <cell r="M27">
            <v>2.75</v>
          </cell>
          <cell r="O27">
            <v>6.13</v>
          </cell>
          <cell r="P27">
            <v>1.23</v>
          </cell>
        </row>
        <row r="28">
          <cell r="C28" t="str">
            <v>HOSPITAL MESTRE VITALINO</v>
          </cell>
          <cell r="E28" t="str">
            <v>ADRIANA FERREIRA DA SILVA</v>
          </cell>
          <cell r="F28" t="str">
            <v>2 - Outros Profissionais da Saúde</v>
          </cell>
          <cell r="G28" t="str">
            <v>322205</v>
          </cell>
          <cell r="H28">
            <v>44256</v>
          </cell>
          <cell r="J28">
            <v>222.2912</v>
          </cell>
          <cell r="L28">
            <v>0</v>
          </cell>
          <cell r="O28">
            <v>2.0099999999999998</v>
          </cell>
        </row>
        <row r="29">
          <cell r="C29" t="str">
            <v>HOSPITAL MESTRE VITALINO</v>
          </cell>
          <cell r="E29" t="str">
            <v>ADRIANA MARIA DA SILVA</v>
          </cell>
          <cell r="F29" t="str">
            <v>2 - Outros Profissionais da Saúde</v>
          </cell>
          <cell r="G29" t="str">
            <v>322205</v>
          </cell>
          <cell r="H29">
            <v>44256</v>
          </cell>
          <cell r="J29">
            <v>148.10319999999999</v>
          </cell>
          <cell r="L29">
            <v>110.68006463499999</v>
          </cell>
          <cell r="M29">
            <v>25.05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MARIA DE SIQUEIRA</v>
          </cell>
          <cell r="F30" t="str">
            <v>3 - Administrativo</v>
          </cell>
          <cell r="G30" t="str">
            <v>411010</v>
          </cell>
          <cell r="H30">
            <v>44256</v>
          </cell>
          <cell r="J30">
            <v>124.59439999999999</v>
          </cell>
          <cell r="L30">
            <v>0</v>
          </cell>
          <cell r="O30">
            <v>2.0099999999999998</v>
          </cell>
          <cell r="U30">
            <v>66.12</v>
          </cell>
          <cell r="X30" t="str">
            <v>AUX. CRECHE I</v>
          </cell>
        </row>
        <row r="31">
          <cell r="C31" t="str">
            <v>HOSPITAL MESTRE VITALINO</v>
          </cell>
          <cell r="E31" t="str">
            <v>ADRIANA MERY RODRIGUES DA SILVA</v>
          </cell>
          <cell r="F31" t="str">
            <v>3 - Administrativo</v>
          </cell>
          <cell r="G31" t="str">
            <v>411010</v>
          </cell>
          <cell r="H31">
            <v>44256</v>
          </cell>
          <cell r="J31">
            <v>122.58880000000001</v>
          </cell>
          <cell r="L31">
            <v>0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ADRIANA PATRICIA DA SILVA</v>
          </cell>
          <cell r="F32" t="str">
            <v>2 - Outros Profissionais da Saúde</v>
          </cell>
          <cell r="G32" t="str">
            <v>223505</v>
          </cell>
          <cell r="H32">
            <v>44256</v>
          </cell>
          <cell r="J32">
            <v>318.404</v>
          </cell>
          <cell r="L32">
            <v>110.68006463499999</v>
          </cell>
          <cell r="M32">
            <v>3.31</v>
          </cell>
          <cell r="O32">
            <v>1.68</v>
          </cell>
        </row>
        <row r="33">
          <cell r="C33" t="str">
            <v>HOSPITAL MESTRE VITALINO</v>
          </cell>
          <cell r="E33" t="str">
            <v>ADRIANA QUITERIA ROGACIANO</v>
          </cell>
          <cell r="F33" t="str">
            <v>2 - Outros Profissionais da Saúde</v>
          </cell>
          <cell r="G33" t="str">
            <v>223505</v>
          </cell>
          <cell r="H33">
            <v>44256</v>
          </cell>
          <cell r="J33">
            <v>233.43199999999999</v>
          </cell>
          <cell r="L33">
            <v>110.68006463499999</v>
          </cell>
          <cell r="M33">
            <v>3.31</v>
          </cell>
          <cell r="O33">
            <v>1.68</v>
          </cell>
        </row>
        <row r="34">
          <cell r="C34" t="str">
            <v>HOSPITAL MESTRE VITALINO</v>
          </cell>
          <cell r="E34" t="str">
            <v>ADRIANA SEVERINA DA SILVA</v>
          </cell>
          <cell r="F34" t="str">
            <v>2 - Outros Profissionais da Saúde</v>
          </cell>
          <cell r="G34" t="str">
            <v>515205</v>
          </cell>
          <cell r="H34">
            <v>44256</v>
          </cell>
          <cell r="J34">
            <v>13.49</v>
          </cell>
          <cell r="L34">
            <v>110.68006463499999</v>
          </cell>
          <cell r="M34">
            <v>3.67</v>
          </cell>
          <cell r="O34">
            <v>2.0099999999999998</v>
          </cell>
        </row>
        <row r="35">
          <cell r="C35" t="str">
            <v>HOSPITAL MESTRE VITALINO</v>
          </cell>
          <cell r="E35" t="str">
            <v>ADRIANO GONCALVES CHAVES</v>
          </cell>
          <cell r="F35" t="str">
            <v>3 - Administrativo</v>
          </cell>
          <cell r="G35" t="str">
            <v>517410</v>
          </cell>
          <cell r="H35">
            <v>44256</v>
          </cell>
          <cell r="J35">
            <v>110.4</v>
          </cell>
          <cell r="L35">
            <v>110.68006463499999</v>
          </cell>
          <cell r="M35">
            <v>19.8</v>
          </cell>
          <cell r="O35">
            <v>2.0099999999999998</v>
          </cell>
        </row>
        <row r="36">
          <cell r="C36" t="str">
            <v>HOSPITAL MESTRE VITALINO</v>
          </cell>
          <cell r="E36" t="str">
            <v>ADSON MORAIS SANTOS</v>
          </cell>
          <cell r="F36" t="str">
            <v>3 - Administrativo</v>
          </cell>
          <cell r="G36" t="str">
            <v>411010</v>
          </cell>
          <cell r="H36">
            <v>44256</v>
          </cell>
          <cell r="J36">
            <v>120.84</v>
          </cell>
          <cell r="L36">
            <v>0</v>
          </cell>
          <cell r="O36">
            <v>2.0099999999999998</v>
          </cell>
        </row>
        <row r="37">
          <cell r="C37" t="str">
            <v>HOSPITAL MESTRE VITALINO</v>
          </cell>
          <cell r="E37" t="str">
            <v>AELIDA CANUTO DE SOUSA ROLIM</v>
          </cell>
          <cell r="F37" t="str">
            <v>1 - Médico</v>
          </cell>
          <cell r="G37" t="str">
            <v>225150</v>
          </cell>
          <cell r="H37">
            <v>44256</v>
          </cell>
          <cell r="J37">
            <v>695.0376</v>
          </cell>
          <cell r="L37">
            <v>110.68006463499999</v>
          </cell>
          <cell r="M37">
            <v>1.56</v>
          </cell>
          <cell r="O37">
            <v>6.13</v>
          </cell>
          <cell r="P37">
            <v>1.23</v>
          </cell>
        </row>
        <row r="38">
          <cell r="C38" t="str">
            <v>HOSPITAL MESTRE VITALINO</v>
          </cell>
          <cell r="E38" t="str">
            <v>AFONSO HENRIQUE PASSOS DE MORAES</v>
          </cell>
          <cell r="F38" t="str">
            <v>1 - Médico</v>
          </cell>
          <cell r="G38" t="str">
            <v>225150</v>
          </cell>
          <cell r="H38">
            <v>44256</v>
          </cell>
          <cell r="J38">
            <v>846.84400000000005</v>
          </cell>
          <cell r="L38">
            <v>110.68006463499999</v>
          </cell>
          <cell r="M38">
            <v>2.75</v>
          </cell>
          <cell r="O38">
            <v>6.13</v>
          </cell>
          <cell r="P38">
            <v>1.23</v>
          </cell>
        </row>
        <row r="39">
          <cell r="C39" t="str">
            <v>HOSPITAL MESTRE VITALINO</v>
          </cell>
          <cell r="E39" t="str">
            <v>AGINAIULSA MARIA DE OLIVEIRA</v>
          </cell>
          <cell r="F39" t="str">
            <v>2 - Outros Profissionais da Saúde</v>
          </cell>
          <cell r="G39" t="str">
            <v>322205</v>
          </cell>
          <cell r="H39">
            <v>44256</v>
          </cell>
          <cell r="J39">
            <v>49.870399999999997</v>
          </cell>
          <cell r="L39">
            <v>110.68006463499999</v>
          </cell>
          <cell r="M39">
            <v>9.18</v>
          </cell>
          <cell r="O39">
            <v>2.0099999999999998</v>
          </cell>
        </row>
        <row r="40">
          <cell r="C40" t="str">
            <v>HOSPITAL MESTRE VITALINO</v>
          </cell>
          <cell r="E40" t="str">
            <v>AGNAILTON ANTONIO DA SILVA</v>
          </cell>
          <cell r="F40" t="str">
            <v>2 - Outros Profissionais da Saúde</v>
          </cell>
          <cell r="G40" t="str">
            <v>223505</v>
          </cell>
          <cell r="H40">
            <v>44256</v>
          </cell>
          <cell r="J40">
            <v>270.0256</v>
          </cell>
          <cell r="L40">
            <v>110.68006463499999</v>
          </cell>
          <cell r="M40">
            <v>2.66</v>
          </cell>
          <cell r="O40">
            <v>1.68</v>
          </cell>
        </row>
        <row r="41">
          <cell r="C41" t="str">
            <v>HOSPITAL MESTRE VITALINO</v>
          </cell>
          <cell r="E41" t="str">
            <v>AGUEDA MARIA RAFAEL ARAUJO</v>
          </cell>
          <cell r="F41" t="str">
            <v>2 - Outros Profissionais da Saúde</v>
          </cell>
          <cell r="G41" t="str">
            <v>322205</v>
          </cell>
          <cell r="H41">
            <v>44256</v>
          </cell>
          <cell r="J41">
            <v>168.476</v>
          </cell>
          <cell r="L41">
            <v>110.68006463499999</v>
          </cell>
          <cell r="M41">
            <v>25.05</v>
          </cell>
          <cell r="O41">
            <v>2.0099999999999998</v>
          </cell>
        </row>
        <row r="42">
          <cell r="C42" t="str">
            <v>HOSPITAL MESTRE VITALINO</v>
          </cell>
          <cell r="E42" t="str">
            <v>AINA BARBOSA CHAGAS</v>
          </cell>
          <cell r="F42" t="str">
            <v>2 - Outros Profissionais da Saúde</v>
          </cell>
          <cell r="G42" t="str">
            <v>223605</v>
          </cell>
          <cell r="H42">
            <v>44256</v>
          </cell>
          <cell r="J42">
            <v>222.92080000000001</v>
          </cell>
          <cell r="L42">
            <v>110.68006463499999</v>
          </cell>
          <cell r="M42">
            <v>3.01</v>
          </cell>
          <cell r="O42">
            <v>1.68</v>
          </cell>
        </row>
        <row r="43">
          <cell r="C43" t="str">
            <v>HOSPITAL MESTRE VITALINO</v>
          </cell>
          <cell r="E43" t="str">
            <v>AIRTON COSTA MADUREIRA</v>
          </cell>
          <cell r="F43" t="str">
            <v>1 - Médico</v>
          </cell>
          <cell r="G43" t="str">
            <v>225225</v>
          </cell>
          <cell r="H43">
            <v>44256</v>
          </cell>
          <cell r="J43">
            <v>1821.248</v>
          </cell>
          <cell r="L43">
            <v>110.68006463499999</v>
          </cell>
          <cell r="M43">
            <v>2.75</v>
          </cell>
          <cell r="O43">
            <v>6.13</v>
          </cell>
          <cell r="P43">
            <v>1.23</v>
          </cell>
        </row>
        <row r="44">
          <cell r="C44" t="str">
            <v>HOSPITAL MESTRE VITALINO</v>
          </cell>
          <cell r="E44" t="str">
            <v>AIRTON RIBEIRO DOS ANJOS FILHO</v>
          </cell>
          <cell r="F44" t="str">
            <v>1 - Médico</v>
          </cell>
          <cell r="G44" t="str">
            <v>225125</v>
          </cell>
          <cell r="H44">
            <v>44256</v>
          </cell>
          <cell r="J44">
            <v>1225.6744000000001</v>
          </cell>
          <cell r="L44">
            <v>110.68006463499999</v>
          </cell>
          <cell r="M44">
            <v>2.75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ALANA EMANUELLY RIBEIRO DE OLIVEIRA</v>
          </cell>
          <cell r="F45" t="str">
            <v>2 - Outros Profissionais da Saúde</v>
          </cell>
          <cell r="G45" t="str">
            <v>223505</v>
          </cell>
          <cell r="H45">
            <v>44256</v>
          </cell>
          <cell r="J45">
            <v>272.01519999999999</v>
          </cell>
          <cell r="L45">
            <v>110.68006463499999</v>
          </cell>
          <cell r="M45">
            <v>2.66</v>
          </cell>
          <cell r="O45">
            <v>1.68</v>
          </cell>
        </row>
        <row r="46">
          <cell r="C46" t="str">
            <v>HOSPITAL MESTRE VITALINO</v>
          </cell>
          <cell r="E46" t="str">
            <v>ALANNA LORENA LACERDA C DE ALMEIDA</v>
          </cell>
          <cell r="F46" t="str">
            <v>2 - Outros Profissionais da Saúde</v>
          </cell>
          <cell r="G46" t="str">
            <v>223505</v>
          </cell>
          <cell r="H46">
            <v>44256</v>
          </cell>
          <cell r="J46">
            <v>285.44319999999999</v>
          </cell>
          <cell r="L46">
            <v>110.68006463499999</v>
          </cell>
          <cell r="M46">
            <v>3.31</v>
          </cell>
          <cell r="O46">
            <v>1.68</v>
          </cell>
        </row>
        <row r="47">
          <cell r="C47" t="str">
            <v>HOSPITAL MESTRE VITALINO</v>
          </cell>
          <cell r="E47" t="str">
            <v>ALBIANE KESIA XAVIER</v>
          </cell>
          <cell r="F47" t="str">
            <v>2 - Outros Profissionais da Saúde</v>
          </cell>
          <cell r="G47" t="str">
            <v>223505</v>
          </cell>
          <cell r="H47">
            <v>44256</v>
          </cell>
          <cell r="J47">
            <v>281.43680000000001</v>
          </cell>
          <cell r="L47">
            <v>110.68006463499999</v>
          </cell>
          <cell r="M47">
            <v>3.53</v>
          </cell>
          <cell r="O47">
            <v>1.68</v>
          </cell>
        </row>
        <row r="48">
          <cell r="C48" t="str">
            <v>HOSPITAL MESTRE VITALINO</v>
          </cell>
          <cell r="E48" t="str">
            <v>ALBIEGIO CARLOS TAVARES</v>
          </cell>
          <cell r="F48" t="str">
            <v>1 - Médico</v>
          </cell>
          <cell r="G48" t="str">
            <v>225150</v>
          </cell>
          <cell r="H48">
            <v>44256</v>
          </cell>
          <cell r="J48">
            <v>4267.7248</v>
          </cell>
          <cell r="L48">
            <v>110.68006463499999</v>
          </cell>
          <cell r="M48">
            <v>2.75</v>
          </cell>
          <cell r="O48">
            <v>6.13</v>
          </cell>
          <cell r="P48">
            <v>1.23</v>
          </cell>
        </row>
        <row r="49">
          <cell r="C49" t="str">
            <v>HOSPITAL MESTRE VITALINO</v>
          </cell>
          <cell r="E49" t="str">
            <v>ALCIMERE DA SILVA LIMA</v>
          </cell>
          <cell r="F49" t="str">
            <v>3 - Administrativo</v>
          </cell>
          <cell r="G49" t="str">
            <v>410105</v>
          </cell>
          <cell r="H49">
            <v>44256</v>
          </cell>
          <cell r="J49">
            <v>173.404</v>
          </cell>
          <cell r="L49">
            <v>110.68006463499999</v>
          </cell>
          <cell r="M49">
            <v>23.95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ALCIONE MARIA DA SILVA</v>
          </cell>
          <cell r="F50" t="str">
            <v>2 - Outros Profissionais da Saúde</v>
          </cell>
          <cell r="G50" t="str">
            <v>322205</v>
          </cell>
          <cell r="H50">
            <v>44256</v>
          </cell>
          <cell r="J50">
            <v>157.69200000000001</v>
          </cell>
          <cell r="L50">
            <v>110.68006463499999</v>
          </cell>
          <cell r="M50">
            <v>25.05</v>
          </cell>
          <cell r="O50">
            <v>2.0099999999999998</v>
          </cell>
          <cell r="R50">
            <v>211.2</v>
          </cell>
          <cell r="S50">
            <v>75.150000000000006</v>
          </cell>
        </row>
        <row r="51">
          <cell r="C51" t="str">
            <v>HOSPITAL MESTRE VITALINO</v>
          </cell>
          <cell r="E51" t="str">
            <v>ALDE HENRIQUE DE LIMA CARVALHO</v>
          </cell>
          <cell r="F51" t="str">
            <v>2 - Outros Profissionais da Saúde</v>
          </cell>
          <cell r="G51" t="str">
            <v>521130</v>
          </cell>
          <cell r="H51">
            <v>44256</v>
          </cell>
          <cell r="J51">
            <v>139.4</v>
          </cell>
          <cell r="L51">
            <v>0</v>
          </cell>
          <cell r="O51">
            <v>2.0099999999999998</v>
          </cell>
        </row>
        <row r="52">
          <cell r="C52" t="str">
            <v>HOSPITAL MESTRE VITALINO</v>
          </cell>
          <cell r="E52" t="str">
            <v>ALECIA NADABIA DA SILVA</v>
          </cell>
          <cell r="F52" t="str">
            <v>2 - Outros Profissionais da Saúde</v>
          </cell>
          <cell r="G52" t="str">
            <v>322205</v>
          </cell>
          <cell r="H52">
            <v>44256</v>
          </cell>
          <cell r="J52">
            <v>168.1712</v>
          </cell>
          <cell r="L52">
            <v>110.68006463499999</v>
          </cell>
          <cell r="M52">
            <v>25.05</v>
          </cell>
          <cell r="O52">
            <v>2.0099999999999998</v>
          </cell>
        </row>
        <row r="53">
          <cell r="C53" t="str">
            <v>HOSPITAL MESTRE VITALINO</v>
          </cell>
          <cell r="E53" t="str">
            <v>ALEKSSANDRA LACERDA SANTOS</v>
          </cell>
          <cell r="F53" t="str">
            <v>2 - Outros Profissionais da Saúde</v>
          </cell>
          <cell r="G53" t="str">
            <v>322405</v>
          </cell>
          <cell r="H53">
            <v>44256</v>
          </cell>
          <cell r="J53">
            <v>171.4376</v>
          </cell>
          <cell r="L53">
            <v>0</v>
          </cell>
          <cell r="O53">
            <v>2.0099999999999998</v>
          </cell>
        </row>
        <row r="54">
          <cell r="C54" t="str">
            <v>HOSPITAL MESTRE VITALINO</v>
          </cell>
          <cell r="E54" t="str">
            <v>ALESSANDRA MATIAS TEIXEIRA ALVES</v>
          </cell>
          <cell r="F54" t="str">
            <v>2 - Outros Profissionais da Saúde</v>
          </cell>
          <cell r="G54" t="str">
            <v>521130</v>
          </cell>
          <cell r="H54">
            <v>44256</v>
          </cell>
          <cell r="J54">
            <v>165.20320000000001</v>
          </cell>
          <cell r="L54">
            <v>0</v>
          </cell>
          <cell r="O54">
            <v>2.0099999999999998</v>
          </cell>
          <cell r="U54">
            <v>64</v>
          </cell>
          <cell r="X54" t="str">
            <v>AUX.CRECHE FERIAS</v>
          </cell>
        </row>
        <row r="55">
          <cell r="C55" t="str">
            <v>HOSPITAL MESTRE VITALINO</v>
          </cell>
          <cell r="E55" t="str">
            <v>ALESSANDRA PEREIRA DE LUCENA</v>
          </cell>
          <cell r="F55" t="str">
            <v>2 - Outros Profissionais da Saúde</v>
          </cell>
          <cell r="G55" t="str">
            <v>223505</v>
          </cell>
          <cell r="H55">
            <v>44256</v>
          </cell>
          <cell r="J55">
            <v>289.1232</v>
          </cell>
          <cell r="L55">
            <v>110.68006463499999</v>
          </cell>
          <cell r="M55">
            <v>3.53</v>
          </cell>
          <cell r="O55">
            <v>1.68</v>
          </cell>
        </row>
        <row r="56">
          <cell r="C56" t="str">
            <v>HOSPITAL MESTRE VITALINO</v>
          </cell>
          <cell r="E56" t="str">
            <v>ALESSANDRA THAIS WANDERLEY SANTOS</v>
          </cell>
          <cell r="F56" t="str">
            <v>2 - Outros Profissionais da Saúde</v>
          </cell>
          <cell r="G56" t="str">
            <v>223405</v>
          </cell>
          <cell r="H56">
            <v>44256</v>
          </cell>
          <cell r="J56">
            <v>249.93520000000001</v>
          </cell>
          <cell r="L56">
            <v>110.68006463499999</v>
          </cell>
          <cell r="M56">
            <v>13.49</v>
          </cell>
          <cell r="O56">
            <v>2.0099999999999998</v>
          </cell>
        </row>
        <row r="57">
          <cell r="C57" t="str">
            <v>HOSPITAL MESTRE VITALINO</v>
          </cell>
          <cell r="E57" t="str">
            <v>ALESSANDRO CICERO DA SILVA</v>
          </cell>
          <cell r="F57" t="str">
            <v>2 - Outros Profissionais da Saúde</v>
          </cell>
          <cell r="G57" t="str">
            <v>521130</v>
          </cell>
          <cell r="H57">
            <v>44256</v>
          </cell>
          <cell r="J57">
            <v>139.584</v>
          </cell>
          <cell r="L57">
            <v>110.68006463499999</v>
          </cell>
          <cell r="M57">
            <v>22</v>
          </cell>
          <cell r="O57">
            <v>2.0099999999999998</v>
          </cell>
        </row>
        <row r="58">
          <cell r="C58" t="str">
            <v>HOSPITAL MESTRE VITALINO</v>
          </cell>
          <cell r="E58" t="str">
            <v>ALETIANO BARROS DE SOUZA</v>
          </cell>
          <cell r="F58" t="str">
            <v>2 - Outros Profissionais da Saúde</v>
          </cell>
          <cell r="G58" t="str">
            <v>322205</v>
          </cell>
          <cell r="H58">
            <v>44256</v>
          </cell>
          <cell r="J58">
            <v>155.852</v>
          </cell>
          <cell r="L58">
            <v>110.68006463499999</v>
          </cell>
          <cell r="M58">
            <v>25.05</v>
          </cell>
          <cell r="O58">
            <v>2.0099999999999998</v>
          </cell>
        </row>
        <row r="59">
          <cell r="C59" t="str">
            <v>HOSPITAL MESTRE VITALINO</v>
          </cell>
          <cell r="E59" t="str">
            <v>ALEX BARBOSA CORREIA</v>
          </cell>
          <cell r="F59" t="str">
            <v>2 - Outros Profissionais da Saúde</v>
          </cell>
          <cell r="G59" t="str">
            <v>223505</v>
          </cell>
          <cell r="H59">
            <v>44256</v>
          </cell>
          <cell r="J59">
            <v>365.6592</v>
          </cell>
          <cell r="L59">
            <v>110.68006463499999</v>
          </cell>
          <cell r="M59">
            <v>3.29</v>
          </cell>
          <cell r="O59">
            <v>1.68</v>
          </cell>
        </row>
        <row r="60">
          <cell r="C60" t="str">
            <v>HOSPITAL MESTRE VITALINO</v>
          </cell>
          <cell r="E60" t="str">
            <v>ALEX BISPO DA SILVA</v>
          </cell>
          <cell r="F60" t="str">
            <v>3 - Administrativo</v>
          </cell>
          <cell r="G60" t="str">
            <v>517410</v>
          </cell>
          <cell r="H60">
            <v>44256</v>
          </cell>
          <cell r="J60">
            <v>120</v>
          </cell>
          <cell r="L60">
            <v>110.68006463499999</v>
          </cell>
          <cell r="M60">
            <v>22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ALEX JOSE DE VASCONCELOS</v>
          </cell>
          <cell r="F61" t="str">
            <v>2 - Outros Profissionais da Saúde</v>
          </cell>
          <cell r="G61" t="str">
            <v>223505</v>
          </cell>
          <cell r="H61">
            <v>44256</v>
          </cell>
          <cell r="J61">
            <v>266.00240000000002</v>
          </cell>
          <cell r="L61">
            <v>110.68006463499999</v>
          </cell>
          <cell r="M61">
            <v>3.31</v>
          </cell>
          <cell r="O61">
            <v>1.68</v>
          </cell>
        </row>
        <row r="62">
          <cell r="C62" t="str">
            <v>HOSPITAL MESTRE VITALINO</v>
          </cell>
          <cell r="E62" t="str">
            <v>ALEX MONTANHAS DE LIMA</v>
          </cell>
          <cell r="F62" t="str">
            <v>2 - Outros Profissionais da Saúde</v>
          </cell>
          <cell r="G62" t="str">
            <v>322205</v>
          </cell>
          <cell r="H62">
            <v>44256</v>
          </cell>
          <cell r="J62">
            <v>143.52799999999999</v>
          </cell>
          <cell r="L62">
            <v>110.68006463499999</v>
          </cell>
          <cell r="M62">
            <v>25.05</v>
          </cell>
          <cell r="O62">
            <v>2.0099999999999998</v>
          </cell>
          <cell r="R62">
            <v>211.2</v>
          </cell>
          <cell r="S62">
            <v>75.150000000000006</v>
          </cell>
        </row>
        <row r="63">
          <cell r="C63" t="str">
            <v>HOSPITAL MESTRE VITALINO</v>
          </cell>
          <cell r="E63" t="str">
            <v>ALEXANDER ELADIO DE LA TORRE LOPEZ</v>
          </cell>
          <cell r="F63" t="str">
            <v>1 - Médico</v>
          </cell>
          <cell r="G63" t="str">
            <v>225120</v>
          </cell>
          <cell r="H63">
            <v>44256</v>
          </cell>
          <cell r="J63">
            <v>989.01199999999994</v>
          </cell>
          <cell r="L63">
            <v>110.68006463499999</v>
          </cell>
          <cell r="M63">
            <v>2.75</v>
          </cell>
          <cell r="O63">
            <v>6.13</v>
          </cell>
          <cell r="P63">
            <v>1.23</v>
          </cell>
        </row>
        <row r="64">
          <cell r="C64" t="str">
            <v>HOSPITAL MESTRE VITALINO</v>
          </cell>
          <cell r="E64" t="str">
            <v>ALEXANDRA CRISTIANA DA SILVA</v>
          </cell>
          <cell r="F64" t="str">
            <v>3 - Administrativo</v>
          </cell>
          <cell r="G64" t="str">
            <v>514320</v>
          </cell>
          <cell r="H64">
            <v>44256</v>
          </cell>
          <cell r="J64">
            <v>165.34399999999999</v>
          </cell>
          <cell r="L64">
            <v>110.68006463499999</v>
          </cell>
          <cell r="M64">
            <v>22</v>
          </cell>
          <cell r="O64">
            <v>2.0099999999999998</v>
          </cell>
        </row>
        <row r="65">
          <cell r="C65" t="str">
            <v>HOSPITAL MESTRE VITALINO</v>
          </cell>
          <cell r="E65" t="str">
            <v>ALEXANDRA MARIA DA SILVA</v>
          </cell>
          <cell r="F65" t="str">
            <v>2 - Outros Profissionais da Saúde</v>
          </cell>
          <cell r="G65" t="str">
            <v>521130</v>
          </cell>
          <cell r="H65">
            <v>44256</v>
          </cell>
          <cell r="J65">
            <v>131.67359999999999</v>
          </cell>
          <cell r="L65">
            <v>110.68006463499999</v>
          </cell>
          <cell r="M65">
            <v>22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ALEXSANDRO CAETANO DA SILVA</v>
          </cell>
          <cell r="F66" t="str">
            <v>2 - Outros Profissionais da Saúde</v>
          </cell>
          <cell r="G66" t="str">
            <v>521130</v>
          </cell>
          <cell r="H66">
            <v>44256</v>
          </cell>
          <cell r="J66">
            <v>174.98079999999999</v>
          </cell>
          <cell r="L66">
            <v>110.68006463499999</v>
          </cell>
          <cell r="M66">
            <v>22</v>
          </cell>
          <cell r="O66">
            <v>2.0099999999999998</v>
          </cell>
          <cell r="R66">
            <v>211.2</v>
          </cell>
          <cell r="S66">
            <v>66</v>
          </cell>
        </row>
        <row r="67">
          <cell r="C67" t="str">
            <v>HOSPITAL MESTRE VITALINO</v>
          </cell>
          <cell r="E67" t="str">
            <v>ALEXSANDRO DA SILVA LIMA</v>
          </cell>
          <cell r="F67" t="str">
            <v>2 - Outros Profissionais da Saúde</v>
          </cell>
          <cell r="G67" t="str">
            <v>322205</v>
          </cell>
          <cell r="H67">
            <v>44256</v>
          </cell>
          <cell r="J67">
            <v>156.7784</v>
          </cell>
          <cell r="L67">
            <v>110.68006463499999</v>
          </cell>
          <cell r="M67">
            <v>25.05</v>
          </cell>
          <cell r="O67">
            <v>2.0099999999999998</v>
          </cell>
        </row>
        <row r="68">
          <cell r="C68" t="str">
            <v>HOSPITAL MESTRE VITALINO</v>
          </cell>
          <cell r="E68" t="str">
            <v>ALFREDO FRANCISCO DA SILVA NETO</v>
          </cell>
          <cell r="F68" t="str">
            <v>2 - Outros Profissionais da Saúde</v>
          </cell>
          <cell r="G68" t="str">
            <v>521130</v>
          </cell>
          <cell r="H68">
            <v>44256</v>
          </cell>
          <cell r="J68">
            <v>130.3296</v>
          </cell>
          <cell r="L68">
            <v>110.68006463499999</v>
          </cell>
          <cell r="M68">
            <v>22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ALINE DA SILVA FRANCA</v>
          </cell>
          <cell r="F69" t="str">
            <v>2 - Outros Profissionais da Saúde</v>
          </cell>
          <cell r="G69" t="str">
            <v>322205</v>
          </cell>
          <cell r="H69">
            <v>44256</v>
          </cell>
          <cell r="J69">
            <v>161.4408</v>
          </cell>
          <cell r="L69">
            <v>0</v>
          </cell>
          <cell r="O69">
            <v>2.0099999999999998</v>
          </cell>
        </row>
        <row r="70">
          <cell r="C70" t="str">
            <v>HOSPITAL MESTRE VITALINO</v>
          </cell>
          <cell r="E70" t="str">
            <v>ALINNE GONCALVES BARBOSA DOS SANTOS</v>
          </cell>
          <cell r="F70" t="str">
            <v>1 - Médico</v>
          </cell>
          <cell r="G70" t="str">
            <v>225120</v>
          </cell>
          <cell r="H70">
            <v>44256</v>
          </cell>
          <cell r="J70">
            <v>846.84400000000005</v>
          </cell>
          <cell r="L70">
            <v>110.68006463499999</v>
          </cell>
          <cell r="M70">
            <v>2.75</v>
          </cell>
          <cell r="O70">
            <v>6.13</v>
          </cell>
          <cell r="P70">
            <v>1.23</v>
          </cell>
        </row>
        <row r="71">
          <cell r="C71" t="str">
            <v>HOSPITAL MESTRE VITALINO</v>
          </cell>
          <cell r="E71" t="str">
            <v>ALISSON JOHNY DA SILVA ARRUDA</v>
          </cell>
          <cell r="F71" t="str">
            <v>3 - Administrativo</v>
          </cell>
          <cell r="G71" t="str">
            <v>514320</v>
          </cell>
          <cell r="H71">
            <v>44256</v>
          </cell>
          <cell r="J71">
            <v>191.4152</v>
          </cell>
          <cell r="L71">
            <v>0</v>
          </cell>
          <cell r="O71">
            <v>2.0099999999999998</v>
          </cell>
        </row>
        <row r="72">
          <cell r="C72" t="str">
            <v>HOSPITAL MESTRE VITALINO</v>
          </cell>
          <cell r="E72" t="str">
            <v>ALLAN DE AZEVEDO</v>
          </cell>
          <cell r="F72" t="str">
            <v>1 - Médico</v>
          </cell>
          <cell r="G72" t="str">
            <v>225124</v>
          </cell>
          <cell r="H72">
            <v>44256</v>
          </cell>
          <cell r="J72">
            <v>1192.6424</v>
          </cell>
          <cell r="L72">
            <v>0</v>
          </cell>
          <cell r="O72">
            <v>6.13</v>
          </cell>
          <cell r="P72">
            <v>1.23</v>
          </cell>
        </row>
        <row r="73">
          <cell r="C73" t="str">
            <v>HOSPITAL MESTRE VITALINO</v>
          </cell>
          <cell r="E73" t="str">
            <v>ALLAN MANOEL DA SILVA</v>
          </cell>
          <cell r="F73" t="str">
            <v>2 - Outros Profissionais da Saúde</v>
          </cell>
          <cell r="G73" t="str">
            <v>324205</v>
          </cell>
          <cell r="H73">
            <v>44256</v>
          </cell>
          <cell r="J73">
            <v>144.66800000000001</v>
          </cell>
          <cell r="L73">
            <v>0</v>
          </cell>
          <cell r="O73">
            <v>2.0099999999999998</v>
          </cell>
          <cell r="R73">
            <v>211.2</v>
          </cell>
          <cell r="S73">
            <v>95.3</v>
          </cell>
        </row>
        <row r="74">
          <cell r="C74" t="str">
            <v>HOSPITAL MESTRE VITALINO</v>
          </cell>
          <cell r="E74" t="str">
            <v>ALLYNE BARBOSA DE AMORIM</v>
          </cell>
          <cell r="F74" t="str">
            <v>3 - Administrativo</v>
          </cell>
          <cell r="G74" t="str">
            <v>514320</v>
          </cell>
          <cell r="H74">
            <v>44256</v>
          </cell>
          <cell r="J74">
            <v>135.19999999999999</v>
          </cell>
          <cell r="L74">
            <v>110.68006463499999</v>
          </cell>
          <cell r="M74">
            <v>22</v>
          </cell>
          <cell r="O74">
            <v>2.0099999999999998</v>
          </cell>
        </row>
        <row r="75">
          <cell r="C75" t="str">
            <v>HOSPITAL MESTRE VITALINO</v>
          </cell>
          <cell r="E75" t="str">
            <v>ALLYSSON ALEXANDRE DA SILVA</v>
          </cell>
          <cell r="F75" t="str">
            <v>2 - Outros Profissionais da Saúde</v>
          </cell>
          <cell r="G75" t="str">
            <v>322205</v>
          </cell>
          <cell r="H75">
            <v>44256</v>
          </cell>
          <cell r="J75">
            <v>184.63919999999999</v>
          </cell>
          <cell r="L75">
            <v>110.68006463499999</v>
          </cell>
          <cell r="M75">
            <v>25.05</v>
          </cell>
          <cell r="O75">
            <v>2.0099999999999998</v>
          </cell>
          <cell r="R75">
            <v>211.2</v>
          </cell>
          <cell r="S75">
            <v>75.150000000000006</v>
          </cell>
        </row>
        <row r="76">
          <cell r="C76" t="str">
            <v>HOSPITAL MESTRE VITALINO</v>
          </cell>
          <cell r="E76" t="str">
            <v>ALMIR JOSE DE SOUZA</v>
          </cell>
          <cell r="F76" t="str">
            <v>3 - Administrativo</v>
          </cell>
          <cell r="G76" t="str">
            <v>763305</v>
          </cell>
          <cell r="H76">
            <v>44256</v>
          </cell>
          <cell r="J76">
            <v>164.14400000000001</v>
          </cell>
          <cell r="L76">
            <v>110.68006463499999</v>
          </cell>
          <cell r="M76">
            <v>22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ALVARO OLIVEIRA VIEIRA</v>
          </cell>
          <cell r="F77" t="str">
            <v>3 - Administrativo</v>
          </cell>
          <cell r="G77" t="str">
            <v>514320</v>
          </cell>
          <cell r="H77">
            <v>44256</v>
          </cell>
          <cell r="J77">
            <v>135.19999999999999</v>
          </cell>
          <cell r="L77">
            <v>110.68006463499999</v>
          </cell>
          <cell r="M77">
            <v>22</v>
          </cell>
          <cell r="O77">
            <v>2.0099999999999998</v>
          </cell>
        </row>
        <row r="78">
          <cell r="C78" t="str">
            <v>HOSPITAL MESTRE VITALINO</v>
          </cell>
          <cell r="E78" t="str">
            <v>ALYNE RAYANE VIEIRA LOPES</v>
          </cell>
          <cell r="F78" t="str">
            <v>2 - Outros Profissionais da Saúde</v>
          </cell>
          <cell r="G78" t="str">
            <v>322205</v>
          </cell>
          <cell r="H78">
            <v>44256</v>
          </cell>
          <cell r="J78">
            <v>149.4016</v>
          </cell>
          <cell r="L78">
            <v>0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ALYSON WALLACE GOES BARRETO</v>
          </cell>
          <cell r="F79" t="str">
            <v>1 - Médico</v>
          </cell>
          <cell r="G79" t="str">
            <v>225150</v>
          </cell>
          <cell r="H79">
            <v>44256</v>
          </cell>
          <cell r="J79">
            <v>1469.6063999999999</v>
          </cell>
          <cell r="L79">
            <v>110.68006463499999</v>
          </cell>
          <cell r="M79">
            <v>2.66</v>
          </cell>
          <cell r="O79">
            <v>6.13</v>
          </cell>
          <cell r="P79">
            <v>1.23</v>
          </cell>
        </row>
        <row r="80">
          <cell r="C80" t="str">
            <v>HOSPITAL MESTRE VITALINO</v>
          </cell>
          <cell r="E80" t="str">
            <v>ALYYNE ANDRESA PEREIRA DA SILVA</v>
          </cell>
          <cell r="F80" t="str">
            <v>2 - Outros Profissionais da Saúde</v>
          </cell>
          <cell r="G80" t="str">
            <v>325210</v>
          </cell>
          <cell r="H80">
            <v>44256</v>
          </cell>
          <cell r="J80">
            <v>168.184</v>
          </cell>
          <cell r="L80">
            <v>110.68006463499999</v>
          </cell>
          <cell r="M80">
            <v>26.06</v>
          </cell>
          <cell r="O80">
            <v>2.0099999999999998</v>
          </cell>
          <cell r="R80">
            <v>211.2</v>
          </cell>
          <cell r="S80">
            <v>78.19</v>
          </cell>
        </row>
        <row r="81">
          <cell r="C81" t="str">
            <v>HOSPITAL MESTRE VITALINO</v>
          </cell>
          <cell r="E81" t="str">
            <v>AMANDA ARAUJO SILVA</v>
          </cell>
          <cell r="F81" t="str">
            <v>2 - Outros Profissionais da Saúde</v>
          </cell>
          <cell r="G81" t="str">
            <v>223605</v>
          </cell>
          <cell r="H81">
            <v>44256</v>
          </cell>
          <cell r="J81">
            <v>251.14240000000001</v>
          </cell>
          <cell r="L81">
            <v>110.68006463499999</v>
          </cell>
          <cell r="M81">
            <v>3.01</v>
          </cell>
          <cell r="O81">
            <v>1.68</v>
          </cell>
          <cell r="U81">
            <v>95.41</v>
          </cell>
          <cell r="X81" t="str">
            <v>AUX. CRECHE I</v>
          </cell>
        </row>
        <row r="82">
          <cell r="C82" t="str">
            <v>HOSPITAL MESTRE VITALINO</v>
          </cell>
          <cell r="E82" t="str">
            <v>AMANDA CARLA COSTA</v>
          </cell>
          <cell r="F82" t="str">
            <v>2 - Outros Profissionais da Saúde</v>
          </cell>
          <cell r="G82" t="str">
            <v>521130</v>
          </cell>
          <cell r="H82">
            <v>44256</v>
          </cell>
          <cell r="J82">
            <v>59.2</v>
          </cell>
          <cell r="L82">
            <v>110.68006463499999</v>
          </cell>
          <cell r="M82">
            <v>22</v>
          </cell>
          <cell r="O82">
            <v>2.0099999999999998</v>
          </cell>
        </row>
        <row r="83">
          <cell r="C83" t="str">
            <v>HOSPITAL MESTRE VITALINO</v>
          </cell>
          <cell r="E83" t="str">
            <v>AMANDA CINTIA ROMAO DE MEDEIROS</v>
          </cell>
          <cell r="F83" t="str">
            <v>2 - Outros Profissionais da Saúde</v>
          </cell>
          <cell r="G83" t="str">
            <v>322205</v>
          </cell>
          <cell r="H83">
            <v>44256</v>
          </cell>
          <cell r="J83">
            <v>11.0944</v>
          </cell>
          <cell r="L83">
            <v>0</v>
          </cell>
          <cell r="O83">
            <v>2.0099999999999998</v>
          </cell>
        </row>
        <row r="84">
          <cell r="C84" t="str">
            <v>HOSPITAL MESTRE VITALINO</v>
          </cell>
          <cell r="E84" t="str">
            <v>AMANDA CRISTINA NASCIMENTO DE SOUZA</v>
          </cell>
          <cell r="F84" t="str">
            <v>2 - Outros Profissionais da Saúde</v>
          </cell>
          <cell r="G84" t="str">
            <v>322205</v>
          </cell>
          <cell r="H84">
            <v>44256</v>
          </cell>
          <cell r="J84">
            <v>76.679199999999994</v>
          </cell>
          <cell r="L84">
            <v>110.68006463499999</v>
          </cell>
          <cell r="M84">
            <v>15.86</v>
          </cell>
          <cell r="O84">
            <v>2.0099999999999998</v>
          </cell>
        </row>
        <row r="85">
          <cell r="C85" t="str">
            <v>HOSPITAL MESTRE VITALINO</v>
          </cell>
          <cell r="E85" t="str">
            <v>AMANDA DA SILVA AZEVEDO</v>
          </cell>
          <cell r="F85" t="str">
            <v>2 - Outros Profissionais da Saúde</v>
          </cell>
          <cell r="G85" t="str">
            <v>322205</v>
          </cell>
          <cell r="H85">
            <v>44256</v>
          </cell>
          <cell r="J85">
            <v>129.00239999999999</v>
          </cell>
          <cell r="L85">
            <v>110.68006463499999</v>
          </cell>
          <cell r="M85">
            <v>25.05</v>
          </cell>
          <cell r="O85">
            <v>2.0099999999999998</v>
          </cell>
        </row>
        <row r="86">
          <cell r="C86" t="str">
            <v>HOSPITAL MESTRE VITALINO</v>
          </cell>
          <cell r="E86" t="str">
            <v>AMANDA DA SILVA FERREIRA</v>
          </cell>
          <cell r="F86" t="str">
            <v>2 - Outros Profissionais da Saúde</v>
          </cell>
          <cell r="G86" t="str">
            <v>322205</v>
          </cell>
          <cell r="H86">
            <v>44256</v>
          </cell>
          <cell r="J86">
            <v>155.49359999999999</v>
          </cell>
          <cell r="L86">
            <v>110.68006463499999</v>
          </cell>
          <cell r="M86">
            <v>25.05</v>
          </cell>
          <cell r="O86">
            <v>2.0099999999999998</v>
          </cell>
          <cell r="R86">
            <v>105.6</v>
          </cell>
          <cell r="S86">
            <v>75.150000000000006</v>
          </cell>
        </row>
        <row r="87">
          <cell r="C87" t="str">
            <v>HOSPITAL MESTRE VITALINO</v>
          </cell>
          <cell r="E87" t="str">
            <v>AMANDA KISLLA MOURA SILVA</v>
          </cell>
          <cell r="F87" t="str">
            <v>3 - Administrativo</v>
          </cell>
          <cell r="G87" t="str">
            <v>410105</v>
          </cell>
          <cell r="H87">
            <v>44256</v>
          </cell>
          <cell r="J87">
            <v>364.01920000000001</v>
          </cell>
          <cell r="L87">
            <v>0</v>
          </cell>
          <cell r="O87">
            <v>2.0099999999999998</v>
          </cell>
          <cell r="U87">
            <v>66.12</v>
          </cell>
          <cell r="X87" t="str">
            <v>AUX. CRECHE I</v>
          </cell>
        </row>
        <row r="88">
          <cell r="C88" t="str">
            <v>HOSPITAL MESTRE VITALINO</v>
          </cell>
          <cell r="E88" t="str">
            <v>AMANDA MARIA ALBUQUERQUE DE AGUIAR</v>
          </cell>
          <cell r="F88" t="str">
            <v>2 - Outros Profissionais da Saúde</v>
          </cell>
          <cell r="G88" t="str">
            <v>131210</v>
          </cell>
          <cell r="H88">
            <v>44256</v>
          </cell>
          <cell r="J88">
            <v>730.8768</v>
          </cell>
          <cell r="L88">
            <v>110.68006463499999</v>
          </cell>
          <cell r="M88">
            <v>3.53</v>
          </cell>
          <cell r="O88">
            <v>1.68</v>
          </cell>
        </row>
        <row r="89">
          <cell r="C89" t="str">
            <v>HOSPITAL MESTRE VITALINO</v>
          </cell>
          <cell r="E89" t="str">
            <v>AMANDA MARIA DAS GRACAS DE FARIAS SILVA</v>
          </cell>
          <cell r="F89" t="str">
            <v>2 - Outros Profissionais da Saúde</v>
          </cell>
          <cell r="G89" t="str">
            <v>223505</v>
          </cell>
          <cell r="H89">
            <v>44256</v>
          </cell>
          <cell r="J89">
            <v>264.04399999999998</v>
          </cell>
          <cell r="L89">
            <v>110.68006463499999</v>
          </cell>
          <cell r="M89">
            <v>3.53</v>
          </cell>
          <cell r="O89">
            <v>1.68</v>
          </cell>
        </row>
        <row r="90">
          <cell r="C90" t="str">
            <v>HOSPITAL MESTRE VITALINO</v>
          </cell>
          <cell r="E90" t="str">
            <v>AMANDA MONTEIRO DE ANDRADE</v>
          </cell>
          <cell r="F90" t="str">
            <v>2 - Outros Profissionais da Saúde</v>
          </cell>
          <cell r="G90" t="str">
            <v>223505</v>
          </cell>
          <cell r="H90">
            <v>44256</v>
          </cell>
          <cell r="J90">
            <v>400.04</v>
          </cell>
          <cell r="L90">
            <v>0</v>
          </cell>
          <cell r="O90">
            <v>1.68</v>
          </cell>
        </row>
        <row r="91">
          <cell r="C91" t="str">
            <v>HOSPITAL MESTRE VITALINO</v>
          </cell>
          <cell r="E91" t="str">
            <v>AMANDA PAES FERREIRA DOS SANTOS</v>
          </cell>
          <cell r="F91" t="str">
            <v>2 - Outros Profissionais da Saúde</v>
          </cell>
          <cell r="G91" t="str">
            <v>223605</v>
          </cell>
          <cell r="H91">
            <v>44256</v>
          </cell>
          <cell r="J91">
            <v>240.52080000000001</v>
          </cell>
          <cell r="L91">
            <v>110.68006463499999</v>
          </cell>
          <cell r="M91">
            <v>3.01</v>
          </cell>
          <cell r="O91">
            <v>1.68</v>
          </cell>
        </row>
        <row r="92">
          <cell r="C92" t="str">
            <v>HOSPITAL MESTRE VITALINO</v>
          </cell>
          <cell r="E92" t="str">
            <v>AMANDA REGINA SANTOS FARIAS CINTRA</v>
          </cell>
          <cell r="F92" t="str">
            <v>2 - Outros Profissionais da Saúde</v>
          </cell>
          <cell r="G92" t="str">
            <v>223605</v>
          </cell>
          <cell r="H92">
            <v>44256</v>
          </cell>
          <cell r="J92">
            <v>165.31200000000001</v>
          </cell>
          <cell r="L92">
            <v>110.68006463499999</v>
          </cell>
          <cell r="M92">
            <v>2.3199999999999998</v>
          </cell>
          <cell r="O92">
            <v>1.68</v>
          </cell>
        </row>
        <row r="93">
          <cell r="C93" t="str">
            <v>HOSPITAL MESTRE VITALINO</v>
          </cell>
          <cell r="E93" t="str">
            <v>ANA ALINE SOARES E SILVA</v>
          </cell>
          <cell r="F93" t="str">
            <v>2 - Outros Profissionais da Saúde</v>
          </cell>
          <cell r="G93" t="str">
            <v>223505</v>
          </cell>
          <cell r="H93">
            <v>44256</v>
          </cell>
          <cell r="J93">
            <v>302.06880000000001</v>
          </cell>
          <cell r="L93">
            <v>110.68006463499999</v>
          </cell>
          <cell r="M93">
            <v>3.29</v>
          </cell>
          <cell r="O93">
            <v>1.68</v>
          </cell>
        </row>
        <row r="94">
          <cell r="C94" t="str">
            <v>HOSPITAL MESTRE VITALINO</v>
          </cell>
          <cell r="E94" t="str">
            <v>ANA ALVES PINHEIRO</v>
          </cell>
          <cell r="F94" t="str">
            <v>2 - Outros Profissionais da Saúde</v>
          </cell>
          <cell r="G94" t="str">
            <v>322205</v>
          </cell>
          <cell r="H94">
            <v>44256</v>
          </cell>
          <cell r="J94">
            <v>187.584</v>
          </cell>
          <cell r="L94">
            <v>110.68006463499999</v>
          </cell>
          <cell r="M94">
            <v>25.05</v>
          </cell>
          <cell r="O94">
            <v>2.0099999999999998</v>
          </cell>
          <cell r="R94">
            <v>211.2</v>
          </cell>
          <cell r="S94">
            <v>75.150000000000006</v>
          </cell>
        </row>
        <row r="95">
          <cell r="C95" t="str">
            <v>HOSPITAL MESTRE VITALINO</v>
          </cell>
          <cell r="E95" t="str">
            <v>ANA ANGELICA BALBINO DA SILVA</v>
          </cell>
          <cell r="F95" t="str">
            <v>2 - Outros Profissionais da Saúde</v>
          </cell>
          <cell r="G95" t="str">
            <v>223605</v>
          </cell>
          <cell r="H95">
            <v>44256</v>
          </cell>
          <cell r="J95">
            <v>277.46559999999999</v>
          </cell>
          <cell r="L95">
            <v>0</v>
          </cell>
          <cell r="O95">
            <v>1.68</v>
          </cell>
        </row>
        <row r="96">
          <cell r="C96" t="str">
            <v>HOSPITAL MESTRE VITALINO</v>
          </cell>
          <cell r="E96" t="str">
            <v>ANA BEATRIZ QUIRINO DE ARAUJO</v>
          </cell>
          <cell r="F96" t="str">
            <v>2 - Outros Profissionais da Saúde</v>
          </cell>
          <cell r="G96" t="str">
            <v>223605</v>
          </cell>
          <cell r="H96">
            <v>44256</v>
          </cell>
          <cell r="J96">
            <v>165.31200000000001</v>
          </cell>
          <cell r="L96">
            <v>110.68006463499999</v>
          </cell>
          <cell r="M96">
            <v>2.3199999999999998</v>
          </cell>
          <cell r="O96">
            <v>1.68</v>
          </cell>
        </row>
        <row r="97">
          <cell r="C97" t="str">
            <v>HOSPITAL MESTRE VITALINO</v>
          </cell>
          <cell r="E97" t="str">
            <v>ANA BETANIA DA SILVA</v>
          </cell>
          <cell r="F97" t="str">
            <v>3 - Administrativo</v>
          </cell>
          <cell r="G97" t="str">
            <v>514320</v>
          </cell>
          <cell r="H97">
            <v>44256</v>
          </cell>
          <cell r="J97">
            <v>135.19999999999999</v>
          </cell>
          <cell r="L97">
            <v>0</v>
          </cell>
          <cell r="O97">
            <v>2.0099999999999998</v>
          </cell>
          <cell r="R97">
            <v>211.2</v>
          </cell>
          <cell r="S97">
            <v>66</v>
          </cell>
        </row>
        <row r="98">
          <cell r="C98" t="str">
            <v>HOSPITAL MESTRE VITALINO</v>
          </cell>
          <cell r="E98" t="str">
            <v>ANA CLAUDIA DA SILVA MARQUES</v>
          </cell>
          <cell r="F98" t="str">
            <v>2 - Outros Profissionais da Saúde</v>
          </cell>
          <cell r="G98" t="str">
            <v>322205</v>
          </cell>
          <cell r="H98">
            <v>44256</v>
          </cell>
          <cell r="J98">
            <v>158.9504</v>
          </cell>
          <cell r="L98">
            <v>110.68006463499999</v>
          </cell>
          <cell r="M98">
            <v>25.05</v>
          </cell>
          <cell r="O98">
            <v>2.0099999999999998</v>
          </cell>
        </row>
        <row r="99">
          <cell r="C99" t="str">
            <v>HOSPITAL MESTRE VITALINO</v>
          </cell>
          <cell r="E99" t="str">
            <v>ANA CLAUDIA HONORATO PEREIRA</v>
          </cell>
          <cell r="F99" t="str">
            <v>2 - Outros Profissionais da Saúde</v>
          </cell>
          <cell r="G99" t="str">
            <v>521130</v>
          </cell>
          <cell r="H99">
            <v>44256</v>
          </cell>
          <cell r="J99">
            <v>146.98480000000001</v>
          </cell>
          <cell r="L99">
            <v>110.68006463499999</v>
          </cell>
          <cell r="M99">
            <v>19.8</v>
          </cell>
          <cell r="O99">
            <v>2.0099999999999998</v>
          </cell>
        </row>
        <row r="100">
          <cell r="C100" t="str">
            <v>HOSPITAL MESTRE VITALINO</v>
          </cell>
          <cell r="E100" t="str">
            <v>ANA CLAUDIA KAREN SOUZA SILVA</v>
          </cell>
          <cell r="F100" t="str">
            <v>2 - Outros Profissionais da Saúde</v>
          </cell>
          <cell r="G100" t="str">
            <v>521130</v>
          </cell>
          <cell r="H100">
            <v>44256</v>
          </cell>
          <cell r="J100">
            <v>141.13759999999999</v>
          </cell>
          <cell r="L100">
            <v>110.68006463499999</v>
          </cell>
          <cell r="M100">
            <v>22</v>
          </cell>
          <cell r="O100">
            <v>2.0099999999999998</v>
          </cell>
          <cell r="R100">
            <v>105.6</v>
          </cell>
          <cell r="S100">
            <v>66</v>
          </cell>
        </row>
        <row r="101">
          <cell r="C101" t="str">
            <v>HOSPITAL MESTRE VITALINO</v>
          </cell>
          <cell r="E101" t="str">
            <v>ANA CLEIDE SANTOS DA SILVA</v>
          </cell>
          <cell r="F101" t="str">
            <v>3 - Administrativo</v>
          </cell>
          <cell r="G101" t="str">
            <v>514320</v>
          </cell>
          <cell r="H101">
            <v>44256</v>
          </cell>
          <cell r="J101">
            <v>145.952</v>
          </cell>
          <cell r="L101">
            <v>110.68006463499999</v>
          </cell>
          <cell r="M101">
            <v>22</v>
          </cell>
          <cell r="O101">
            <v>2.0099999999999998</v>
          </cell>
        </row>
        <row r="102">
          <cell r="C102" t="str">
            <v>HOSPITAL MESTRE VITALINO</v>
          </cell>
          <cell r="E102" t="str">
            <v>ANA FERNANDA BEZERRA SALVIANO</v>
          </cell>
          <cell r="F102" t="str">
            <v>3 - Administrativo</v>
          </cell>
          <cell r="G102" t="str">
            <v>514320</v>
          </cell>
          <cell r="H102">
            <v>44256</v>
          </cell>
          <cell r="J102">
            <v>152.80000000000001</v>
          </cell>
          <cell r="L102">
            <v>0</v>
          </cell>
          <cell r="O102">
            <v>2.0099999999999998</v>
          </cell>
          <cell r="U102">
            <v>66.12</v>
          </cell>
          <cell r="X102" t="str">
            <v>AUX. CRECHE I</v>
          </cell>
        </row>
        <row r="103">
          <cell r="C103" t="str">
            <v>HOSPITAL MESTRE VITALINO</v>
          </cell>
          <cell r="E103" t="str">
            <v>ANA FLAVIA DA SILVA ALVES</v>
          </cell>
          <cell r="F103" t="str">
            <v>3 - Administrativo</v>
          </cell>
          <cell r="G103" t="str">
            <v>513220</v>
          </cell>
          <cell r="H103">
            <v>44256</v>
          </cell>
          <cell r="J103">
            <v>186.98</v>
          </cell>
          <cell r="L103">
            <v>110.68006463499999</v>
          </cell>
          <cell r="M103">
            <v>22</v>
          </cell>
          <cell r="O103">
            <v>2.0099999999999998</v>
          </cell>
          <cell r="R103">
            <v>211.2</v>
          </cell>
          <cell r="S103">
            <v>66</v>
          </cell>
        </row>
        <row r="104">
          <cell r="C104" t="str">
            <v>HOSPITAL MESTRE VITALINO</v>
          </cell>
          <cell r="E104" t="str">
            <v>ANA GERLENI DE PAULA</v>
          </cell>
          <cell r="F104" t="str">
            <v>2 - Outros Profissionais da Saúde</v>
          </cell>
          <cell r="G104" t="str">
            <v>223505</v>
          </cell>
          <cell r="H104">
            <v>44256</v>
          </cell>
          <cell r="J104">
            <v>285.78719999999998</v>
          </cell>
          <cell r="L104">
            <v>110.68006463499999</v>
          </cell>
          <cell r="M104">
            <v>3.53</v>
          </cell>
          <cell r="O104">
            <v>1.68</v>
          </cell>
        </row>
        <row r="105">
          <cell r="C105" t="str">
            <v>HOSPITAL MESTRE VITALINO</v>
          </cell>
          <cell r="E105" t="str">
            <v>ANA KARLA MELO DA SILVA</v>
          </cell>
          <cell r="F105" t="str">
            <v>3 - Administrativo</v>
          </cell>
          <cell r="G105" t="str">
            <v>252545</v>
          </cell>
          <cell r="H105">
            <v>44256</v>
          </cell>
          <cell r="J105">
            <v>235.05199999999999</v>
          </cell>
          <cell r="L105">
            <v>110.68006463499999</v>
          </cell>
          <cell r="M105">
            <v>30.75</v>
          </cell>
          <cell r="O105">
            <v>2.0099999999999998</v>
          </cell>
          <cell r="R105">
            <v>151.80000000000001</v>
          </cell>
          <cell r="S105">
            <v>92.24</v>
          </cell>
          <cell r="U105">
            <v>66.12</v>
          </cell>
          <cell r="X105" t="str">
            <v>AUX. CRECHE I</v>
          </cell>
        </row>
        <row r="106">
          <cell r="C106" t="str">
            <v>HOSPITAL MESTRE VITALINO</v>
          </cell>
          <cell r="E106" t="str">
            <v>ANA KARLLA DA SILVA MACIEL</v>
          </cell>
          <cell r="F106" t="str">
            <v>3 - Administrativo</v>
          </cell>
          <cell r="G106" t="str">
            <v>411010</v>
          </cell>
          <cell r="H106">
            <v>44256</v>
          </cell>
          <cell r="J106">
            <v>148.59440000000001</v>
          </cell>
          <cell r="L106">
            <v>110.68006463499999</v>
          </cell>
          <cell r="M106">
            <v>23.95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KAROLINA FLORENTINO DA SILVA</v>
          </cell>
          <cell r="F107" t="str">
            <v>3 - Administrativo</v>
          </cell>
          <cell r="G107" t="str">
            <v>354205</v>
          </cell>
          <cell r="H107">
            <v>44256</v>
          </cell>
          <cell r="J107">
            <v>524.73440000000005</v>
          </cell>
          <cell r="L107">
            <v>110.68006463499999</v>
          </cell>
          <cell r="M107">
            <v>3.16</v>
          </cell>
          <cell r="O107">
            <v>2.0099999999999998</v>
          </cell>
        </row>
        <row r="108">
          <cell r="C108" t="str">
            <v>HOSPITAL MESTRE VITALINO</v>
          </cell>
          <cell r="E108" t="str">
            <v>ANA LAURA TORRES DA SILVA</v>
          </cell>
          <cell r="F108" t="str">
            <v>2 - Outros Profissionais da Saúde</v>
          </cell>
          <cell r="G108" t="str">
            <v>521130</v>
          </cell>
          <cell r="H108">
            <v>44256</v>
          </cell>
          <cell r="J108">
            <v>176.44800000000001</v>
          </cell>
          <cell r="L108">
            <v>110.68006463499999</v>
          </cell>
          <cell r="M108">
            <v>22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ANA LUCIA CAVALCANTI</v>
          </cell>
          <cell r="F109" t="str">
            <v>3 - Administrativo</v>
          </cell>
          <cell r="G109" t="str">
            <v>514320</v>
          </cell>
          <cell r="H109">
            <v>44256</v>
          </cell>
          <cell r="J109">
            <v>146.72</v>
          </cell>
          <cell r="L109">
            <v>110.68006463499999</v>
          </cell>
          <cell r="M109">
            <v>22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ANA LUCIA DEJANIRA DE SOUZA CABRAL</v>
          </cell>
          <cell r="F110" t="str">
            <v>2 - Outros Profissionais da Saúde</v>
          </cell>
          <cell r="G110" t="str">
            <v>322205</v>
          </cell>
          <cell r="H110">
            <v>44256</v>
          </cell>
          <cell r="J110">
            <v>149.1568</v>
          </cell>
          <cell r="L110">
            <v>110.68006463499999</v>
          </cell>
          <cell r="M110">
            <v>25.05</v>
          </cell>
          <cell r="O110">
            <v>2.0099999999999998</v>
          </cell>
        </row>
        <row r="111">
          <cell r="C111" t="str">
            <v>HOSPITAL MESTRE VITALINO</v>
          </cell>
          <cell r="E111" t="str">
            <v>ANA MARIA DA SILVA</v>
          </cell>
          <cell r="F111" t="str">
            <v>2 - Outros Profissionais da Saúde</v>
          </cell>
          <cell r="G111" t="str">
            <v>521130</v>
          </cell>
          <cell r="H111">
            <v>44256</v>
          </cell>
          <cell r="J111">
            <v>142.816</v>
          </cell>
          <cell r="L111">
            <v>110.68006463499999</v>
          </cell>
          <cell r="M111">
            <v>22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ANA MARIA DE LIMA</v>
          </cell>
          <cell r="F112" t="str">
            <v>2 - Outros Profissionais da Saúde</v>
          </cell>
          <cell r="G112" t="str">
            <v>322205</v>
          </cell>
          <cell r="H112">
            <v>44256</v>
          </cell>
          <cell r="J112">
            <v>190.84719999999999</v>
          </cell>
          <cell r="L112">
            <v>110.68006463499999</v>
          </cell>
          <cell r="M112">
            <v>25.05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ANA MARIA SOARES DOMINGOS</v>
          </cell>
          <cell r="F113" t="str">
            <v>2 - Outros Profissionais da Saúde</v>
          </cell>
          <cell r="G113" t="str">
            <v>322205</v>
          </cell>
          <cell r="H113">
            <v>44256</v>
          </cell>
          <cell r="J113">
            <v>139.57040000000001</v>
          </cell>
          <cell r="L113">
            <v>110.68006463499999</v>
          </cell>
          <cell r="M113">
            <v>25.05</v>
          </cell>
          <cell r="O113">
            <v>2.0099999999999998</v>
          </cell>
          <cell r="U113">
            <v>66.11</v>
          </cell>
          <cell r="X113" t="str">
            <v>AUX. CRECHE I</v>
          </cell>
        </row>
        <row r="114">
          <cell r="C114" t="str">
            <v>HOSPITAL MESTRE VITALINO</v>
          </cell>
          <cell r="E114" t="str">
            <v>ANA PAULA ALVES OLIVEIRA</v>
          </cell>
          <cell r="F114" t="str">
            <v>2 - Outros Profissionais da Saúde</v>
          </cell>
          <cell r="G114" t="str">
            <v>322205</v>
          </cell>
          <cell r="H114">
            <v>44256</v>
          </cell>
          <cell r="J114">
            <v>177.73439999999999</v>
          </cell>
          <cell r="L114">
            <v>110.68006463499999</v>
          </cell>
          <cell r="M114">
            <v>25.05</v>
          </cell>
          <cell r="O114">
            <v>2.0099999999999998</v>
          </cell>
          <cell r="R114">
            <v>211.2</v>
          </cell>
          <cell r="S114">
            <v>75.150000000000006</v>
          </cell>
        </row>
        <row r="115">
          <cell r="C115" t="str">
            <v>HOSPITAL MESTRE VITALINO</v>
          </cell>
          <cell r="E115" t="str">
            <v>ANA PAULA DA SILVA</v>
          </cell>
          <cell r="F115" t="str">
            <v>2 - Outros Profissionais da Saúde</v>
          </cell>
          <cell r="G115" t="str">
            <v>322205</v>
          </cell>
          <cell r="H115">
            <v>44256</v>
          </cell>
          <cell r="J115">
            <v>51.6008</v>
          </cell>
          <cell r="L115">
            <v>110.68006463499999</v>
          </cell>
          <cell r="M115">
            <v>10.02</v>
          </cell>
          <cell r="O115">
            <v>2.0099999999999998</v>
          </cell>
        </row>
        <row r="116">
          <cell r="C116" t="str">
            <v>HOSPITAL MESTRE VITALINO</v>
          </cell>
          <cell r="E116" t="str">
            <v>ANA PAULA DA SILVA</v>
          </cell>
          <cell r="F116" t="str">
            <v>3 - Administrativo</v>
          </cell>
          <cell r="G116" t="str">
            <v>763305</v>
          </cell>
          <cell r="H116">
            <v>44256</v>
          </cell>
          <cell r="J116">
            <v>138.816</v>
          </cell>
          <cell r="L116">
            <v>110.68006463499999</v>
          </cell>
          <cell r="M116">
            <v>22</v>
          </cell>
          <cell r="O116">
            <v>2.0099999999999998</v>
          </cell>
        </row>
        <row r="117">
          <cell r="C117" t="str">
            <v>HOSPITAL MESTRE VITALINO</v>
          </cell>
          <cell r="E117" t="str">
            <v>ANA PAULA DE BARROS FERREIRA</v>
          </cell>
          <cell r="F117" t="str">
            <v>2 - Outros Profissionais da Saúde</v>
          </cell>
          <cell r="G117" t="str">
            <v>322205</v>
          </cell>
          <cell r="H117">
            <v>44256</v>
          </cell>
          <cell r="J117">
            <v>165.40960000000001</v>
          </cell>
          <cell r="L117">
            <v>110.68006463499999</v>
          </cell>
          <cell r="M117">
            <v>25.05</v>
          </cell>
          <cell r="O117">
            <v>2.0099999999999998</v>
          </cell>
          <cell r="R117">
            <v>211.2</v>
          </cell>
          <cell r="S117">
            <v>75.150000000000006</v>
          </cell>
        </row>
        <row r="118">
          <cell r="C118" t="str">
            <v>HOSPITAL MESTRE VITALINO</v>
          </cell>
          <cell r="E118" t="str">
            <v>ANA PAULA MAIA LEITE</v>
          </cell>
          <cell r="F118" t="str">
            <v>2 - Outros Profissionais da Saúde</v>
          </cell>
          <cell r="G118" t="str">
            <v>223208</v>
          </cell>
          <cell r="H118">
            <v>44256</v>
          </cell>
          <cell r="J118">
            <v>471.12</v>
          </cell>
          <cell r="L118">
            <v>110.68006463499999</v>
          </cell>
          <cell r="M118">
            <v>4.6500000000000004</v>
          </cell>
          <cell r="O118">
            <v>2.0099999999999998</v>
          </cell>
        </row>
        <row r="119">
          <cell r="C119" t="str">
            <v>HOSPITAL MESTRE VITALINO</v>
          </cell>
          <cell r="E119" t="str">
            <v>ANA PAULA PEREIRA DA SILVA</v>
          </cell>
          <cell r="F119" t="str">
            <v>2 - Outros Profissionais da Saúde</v>
          </cell>
          <cell r="G119" t="str">
            <v>322205</v>
          </cell>
          <cell r="H119">
            <v>44256</v>
          </cell>
          <cell r="J119">
            <v>132.3768</v>
          </cell>
          <cell r="L119">
            <v>110.68006463499999</v>
          </cell>
          <cell r="M119">
            <v>25.05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ANA PAULA ROSA DA SILVA</v>
          </cell>
          <cell r="F120" t="str">
            <v>3 - Administrativo</v>
          </cell>
          <cell r="G120" t="str">
            <v>514320</v>
          </cell>
          <cell r="H120">
            <v>44256</v>
          </cell>
          <cell r="J120">
            <v>152.80000000000001</v>
          </cell>
          <cell r="L120">
            <v>110.68006463499999</v>
          </cell>
          <cell r="M120">
            <v>22</v>
          </cell>
          <cell r="O120">
            <v>2.0099999999999998</v>
          </cell>
        </row>
        <row r="121">
          <cell r="C121" t="str">
            <v>HOSPITAL MESTRE VITALINO</v>
          </cell>
          <cell r="E121" t="str">
            <v>ANA PAULA SILVEIRA DE OLIVEIRA LEO</v>
          </cell>
          <cell r="F121" t="str">
            <v>1 - Médico</v>
          </cell>
          <cell r="G121" t="str">
            <v>225124</v>
          </cell>
          <cell r="H121">
            <v>44256</v>
          </cell>
          <cell r="J121">
            <v>1506.5383999999999</v>
          </cell>
          <cell r="L121">
            <v>110.68006463499999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HOSPITAL MESTRE VITALINO</v>
          </cell>
          <cell r="E122" t="str">
            <v>ANA ROSA MELO CORREA LIMA</v>
          </cell>
          <cell r="F122" t="str">
            <v>1 - Médico</v>
          </cell>
          <cell r="G122" t="str">
            <v>225112</v>
          </cell>
          <cell r="H122">
            <v>44256</v>
          </cell>
          <cell r="J122">
            <v>848.25120000000004</v>
          </cell>
          <cell r="L122">
            <v>110.68006463499999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HOSPITAL MESTRE VITALINO</v>
          </cell>
          <cell r="E123" t="str">
            <v>ANALICE BARBOSA FACUNDES MARINHO</v>
          </cell>
          <cell r="F123" t="str">
            <v>2 - Outros Profissionais da Saúde</v>
          </cell>
          <cell r="G123" t="str">
            <v>322205</v>
          </cell>
          <cell r="H123">
            <v>44256</v>
          </cell>
          <cell r="J123">
            <v>149.16800000000001</v>
          </cell>
          <cell r="L123">
            <v>110.68006463499999</v>
          </cell>
          <cell r="M123">
            <v>25.05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ANDERSON MIGUEL SILVA</v>
          </cell>
          <cell r="F124" t="str">
            <v>2 - Outros Profissionais da Saúde</v>
          </cell>
          <cell r="G124" t="str">
            <v>521130</v>
          </cell>
          <cell r="H124">
            <v>44256</v>
          </cell>
          <cell r="J124">
            <v>142.65600000000001</v>
          </cell>
          <cell r="L124">
            <v>0</v>
          </cell>
          <cell r="O124">
            <v>2.0099999999999998</v>
          </cell>
        </row>
        <row r="125">
          <cell r="C125" t="str">
            <v>HOSPITAL MESTRE VITALINO</v>
          </cell>
          <cell r="E125" t="str">
            <v>ANDERSON NAPOLEAO CRUZ LUCENA</v>
          </cell>
          <cell r="F125" t="str">
            <v>1 - Médico</v>
          </cell>
          <cell r="G125" t="str">
            <v>225120</v>
          </cell>
          <cell r="H125">
            <v>44256</v>
          </cell>
          <cell r="J125">
            <v>967.78560000000004</v>
          </cell>
          <cell r="L125">
            <v>110.68006463499999</v>
          </cell>
          <cell r="M125">
            <v>2.75</v>
          </cell>
          <cell r="O125">
            <v>6.13</v>
          </cell>
          <cell r="P125">
            <v>1.23</v>
          </cell>
        </row>
        <row r="126">
          <cell r="C126" t="str">
            <v>HOSPITAL MESTRE VITALINO</v>
          </cell>
          <cell r="E126" t="str">
            <v>ANDERSON SANTIAGO DA SILVA</v>
          </cell>
          <cell r="F126" t="str">
            <v>3 - Administrativo</v>
          </cell>
          <cell r="G126" t="str">
            <v>782305</v>
          </cell>
          <cell r="H126">
            <v>44256</v>
          </cell>
          <cell r="J126">
            <v>163.92160000000001</v>
          </cell>
          <cell r="L126">
            <v>0</v>
          </cell>
          <cell r="O126">
            <v>3.65</v>
          </cell>
        </row>
        <row r="127">
          <cell r="C127" t="str">
            <v>HOSPITAL MESTRE VITALINO</v>
          </cell>
          <cell r="E127" t="str">
            <v>ANDERSON VAGNER BARBOSA DOS SANTOS</v>
          </cell>
          <cell r="F127" t="str">
            <v>3 - Administrativo</v>
          </cell>
          <cell r="G127" t="str">
            <v>411010</v>
          </cell>
          <cell r="H127">
            <v>44256</v>
          </cell>
          <cell r="J127">
            <v>124.59439999999999</v>
          </cell>
          <cell r="L127">
            <v>110.68006463499999</v>
          </cell>
          <cell r="M127">
            <v>23.95</v>
          </cell>
          <cell r="O127">
            <v>2.0099999999999998</v>
          </cell>
          <cell r="R127">
            <v>211.2</v>
          </cell>
          <cell r="S127">
            <v>71.849999999999994</v>
          </cell>
        </row>
        <row r="128">
          <cell r="C128" t="str">
            <v>HOSPITAL MESTRE VITALINO</v>
          </cell>
          <cell r="E128" t="str">
            <v>ANDRE DE SOUZA LEAO</v>
          </cell>
          <cell r="F128" t="str">
            <v>2 - Outros Profissionais da Saúde</v>
          </cell>
          <cell r="G128" t="str">
            <v>521130</v>
          </cell>
          <cell r="H128">
            <v>44256</v>
          </cell>
          <cell r="J128">
            <v>30.14</v>
          </cell>
          <cell r="L128">
            <v>110.68006463499999</v>
          </cell>
          <cell r="M128">
            <v>0.73</v>
          </cell>
          <cell r="O128">
            <v>2.0099999999999998</v>
          </cell>
        </row>
        <row r="129">
          <cell r="C129" t="str">
            <v>HOSPITAL MESTRE VITALINO</v>
          </cell>
          <cell r="E129" t="str">
            <v>ANDRE DOS SANTOS SILVA</v>
          </cell>
          <cell r="F129" t="str">
            <v>2 - Outros Profissionais da Saúde</v>
          </cell>
          <cell r="G129" t="str">
            <v>223505</v>
          </cell>
          <cell r="H129">
            <v>44256</v>
          </cell>
          <cell r="J129">
            <v>87.021600000000007</v>
          </cell>
          <cell r="L129">
            <v>110.68006463499999</v>
          </cell>
          <cell r="M129">
            <v>1.06</v>
          </cell>
          <cell r="O129">
            <v>1.68</v>
          </cell>
        </row>
        <row r="130">
          <cell r="C130" t="str">
            <v>HOSPITAL MESTRE VITALINO</v>
          </cell>
          <cell r="E130" t="str">
            <v>ANDREA CARLA DE SOUZA PEREIRA</v>
          </cell>
          <cell r="F130" t="str">
            <v>2 - Outros Profissionais da Saúde</v>
          </cell>
          <cell r="G130" t="str">
            <v>521130</v>
          </cell>
          <cell r="H130">
            <v>44256</v>
          </cell>
          <cell r="J130">
            <v>160.68719999999999</v>
          </cell>
          <cell r="L130">
            <v>110.68006463499999</v>
          </cell>
          <cell r="M130">
            <v>22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ANDREA FERNANDA DA SILVA</v>
          </cell>
          <cell r="F131" t="str">
            <v>2 - Outros Profissionais da Saúde</v>
          </cell>
          <cell r="G131" t="str">
            <v>223505</v>
          </cell>
          <cell r="H131">
            <v>44256</v>
          </cell>
          <cell r="J131">
            <v>266.35759999999999</v>
          </cell>
          <cell r="L131">
            <v>110.68006463499999</v>
          </cell>
          <cell r="M131">
            <v>3.17</v>
          </cell>
          <cell r="O131">
            <v>1.68</v>
          </cell>
        </row>
        <row r="132">
          <cell r="C132" t="str">
            <v>HOSPITAL MESTRE VITALINO</v>
          </cell>
          <cell r="E132" t="str">
            <v>ANDREA IDALETA DE CARVALHO</v>
          </cell>
          <cell r="F132" t="str">
            <v>2 - Outros Profissionais da Saúde</v>
          </cell>
          <cell r="G132" t="str">
            <v>322205</v>
          </cell>
          <cell r="H132">
            <v>44256</v>
          </cell>
          <cell r="J132">
            <v>148.67679999999999</v>
          </cell>
          <cell r="L132">
            <v>110.68006463499999</v>
          </cell>
          <cell r="M132">
            <v>25.05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ANDREA KAROLINY SOUZA SILVA</v>
          </cell>
          <cell r="F133" t="str">
            <v>2 - Outros Profissionais da Saúde</v>
          </cell>
          <cell r="G133" t="str">
            <v>223505</v>
          </cell>
          <cell r="H133">
            <v>44256</v>
          </cell>
          <cell r="J133">
            <v>295.62479999999999</v>
          </cell>
          <cell r="L133">
            <v>110.68006463499999</v>
          </cell>
          <cell r="M133">
            <v>3.53</v>
          </cell>
          <cell r="O133">
            <v>1.68</v>
          </cell>
          <cell r="U133">
            <v>103.28</v>
          </cell>
          <cell r="X133" t="str">
            <v>AUX. CRECHE I</v>
          </cell>
        </row>
        <row r="134">
          <cell r="C134" t="str">
            <v>HOSPITAL MESTRE VITALINO</v>
          </cell>
          <cell r="E134" t="str">
            <v>ANDREA MARIA DA SILVA SANTOS</v>
          </cell>
          <cell r="F134" t="str">
            <v>3 - Administrativo</v>
          </cell>
          <cell r="G134" t="str">
            <v>514320</v>
          </cell>
          <cell r="H134">
            <v>44256</v>
          </cell>
          <cell r="J134">
            <v>135.19999999999999</v>
          </cell>
          <cell r="L134">
            <v>0</v>
          </cell>
          <cell r="O134">
            <v>2.0099999999999998</v>
          </cell>
          <cell r="R134">
            <v>211.2</v>
          </cell>
          <cell r="S134">
            <v>66</v>
          </cell>
        </row>
        <row r="135">
          <cell r="C135" t="str">
            <v>HOSPITAL MESTRE VITALINO</v>
          </cell>
          <cell r="E135" t="str">
            <v>ANDREA MARIA DOS SANTOS</v>
          </cell>
          <cell r="F135" t="str">
            <v>2 - Outros Profissionais da Saúde</v>
          </cell>
          <cell r="G135" t="str">
            <v>322205</v>
          </cell>
          <cell r="H135">
            <v>44256</v>
          </cell>
          <cell r="J135">
            <v>170.3528</v>
          </cell>
          <cell r="L135">
            <v>110.68006463499999</v>
          </cell>
          <cell r="M135">
            <v>25.05</v>
          </cell>
          <cell r="O135">
            <v>2.0099999999999998</v>
          </cell>
        </row>
        <row r="136">
          <cell r="C136" t="str">
            <v>HOSPITAL MESTRE VITALINO</v>
          </cell>
          <cell r="E136" t="str">
            <v>ANDREA MARIA MORAIS</v>
          </cell>
          <cell r="F136" t="str">
            <v>3 - Administrativo</v>
          </cell>
          <cell r="G136" t="str">
            <v>513430</v>
          </cell>
          <cell r="H136">
            <v>44256</v>
          </cell>
          <cell r="J136">
            <v>135.19999999999999</v>
          </cell>
          <cell r="L136">
            <v>110.68006463499999</v>
          </cell>
          <cell r="M136">
            <v>22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ANDREA RODRIGUES DE VASCONCELOS</v>
          </cell>
          <cell r="F137" t="str">
            <v>3 - Administrativo</v>
          </cell>
          <cell r="G137" t="str">
            <v>212410</v>
          </cell>
          <cell r="H137">
            <v>44256</v>
          </cell>
          <cell r="J137">
            <v>359.48</v>
          </cell>
          <cell r="L137">
            <v>110.68006463499999</v>
          </cell>
          <cell r="M137">
            <v>1.1299999999999999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ANDREA SUANE BEZERRA SOARES</v>
          </cell>
          <cell r="F138" t="str">
            <v>2 - Outros Profissionais da Saúde</v>
          </cell>
          <cell r="G138" t="str">
            <v>223605</v>
          </cell>
          <cell r="H138">
            <v>44256</v>
          </cell>
          <cell r="J138">
            <v>234.66239999999999</v>
          </cell>
          <cell r="L138">
            <v>0</v>
          </cell>
          <cell r="O138">
            <v>1.68</v>
          </cell>
        </row>
        <row r="139">
          <cell r="C139" t="str">
            <v>HOSPITAL MESTRE VITALINO</v>
          </cell>
          <cell r="E139" t="str">
            <v>ANDREIA MARIA SOARES DE LIMA</v>
          </cell>
          <cell r="F139" t="str">
            <v>2 - Outros Profissionais da Saúde</v>
          </cell>
          <cell r="G139" t="str">
            <v>324205</v>
          </cell>
          <cell r="H139">
            <v>44256</v>
          </cell>
          <cell r="J139">
            <v>160.6216</v>
          </cell>
          <cell r="L139">
            <v>110.68006463499999</v>
          </cell>
          <cell r="M139">
            <v>29.65</v>
          </cell>
          <cell r="O139">
            <v>2.0099999999999998</v>
          </cell>
        </row>
        <row r="140">
          <cell r="C140" t="str">
            <v>HOSPITAL MESTRE VITALINO</v>
          </cell>
          <cell r="E140" t="str">
            <v>ANDREIA MICHELE DE OLIVEIRA</v>
          </cell>
          <cell r="F140" t="str">
            <v>2 - Outros Profissionais da Saúde</v>
          </cell>
          <cell r="G140" t="str">
            <v>324205</v>
          </cell>
          <cell r="H140">
            <v>44256</v>
          </cell>
          <cell r="J140">
            <v>159.65600000000001</v>
          </cell>
          <cell r="L140">
            <v>110.68006463499999</v>
          </cell>
          <cell r="M140">
            <v>31.77</v>
          </cell>
          <cell r="O140">
            <v>2.0099999999999998</v>
          </cell>
          <cell r="R140">
            <v>211.2</v>
          </cell>
          <cell r="S140">
            <v>95.3</v>
          </cell>
        </row>
        <row r="141">
          <cell r="C141" t="str">
            <v>HOSPITAL MESTRE VITALINO</v>
          </cell>
          <cell r="E141" t="str">
            <v>ANDREIA SEVERINA DE SOUZA</v>
          </cell>
          <cell r="F141" t="str">
            <v>2 - Outros Profissionais da Saúde</v>
          </cell>
          <cell r="G141" t="str">
            <v>322205</v>
          </cell>
          <cell r="H141">
            <v>44256</v>
          </cell>
          <cell r="J141">
            <v>140.13999999999999</v>
          </cell>
          <cell r="L141">
            <v>110.68006463499999</v>
          </cell>
          <cell r="M141">
            <v>25.05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ANDREILSON DE MELO SILVA</v>
          </cell>
          <cell r="F142" t="str">
            <v>3 - Administrativo</v>
          </cell>
          <cell r="G142" t="str">
            <v>312105</v>
          </cell>
          <cell r="H142">
            <v>44256</v>
          </cell>
          <cell r="J142">
            <v>243.44640000000001</v>
          </cell>
          <cell r="L142">
            <v>0</v>
          </cell>
          <cell r="O142">
            <v>2.0099999999999998</v>
          </cell>
          <cell r="R142">
            <v>303.60000000000002</v>
          </cell>
          <cell r="S142">
            <v>87.73</v>
          </cell>
          <cell r="U142">
            <v>36.72</v>
          </cell>
          <cell r="X142" t="str">
            <v>AUX DE FERRAMENTA</v>
          </cell>
        </row>
        <row r="143">
          <cell r="C143" t="str">
            <v>HOSPITAL MESTRE VITALINO</v>
          </cell>
          <cell r="E143" t="str">
            <v>ANDREYA KARLA NUNES DE ALMEIDA CISA</v>
          </cell>
          <cell r="F143" t="str">
            <v>2 - Outros Profissionais da Saúde</v>
          </cell>
          <cell r="G143" t="str">
            <v>251605</v>
          </cell>
          <cell r="H143">
            <v>44256</v>
          </cell>
          <cell r="J143">
            <v>249.196</v>
          </cell>
          <cell r="L143">
            <v>0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ANDREZA DIAS VASCONCELOS RAMOS</v>
          </cell>
          <cell r="F144" t="str">
            <v>2 - Outros Profissionais da Saúde</v>
          </cell>
          <cell r="G144" t="str">
            <v>322205</v>
          </cell>
          <cell r="H144">
            <v>44256</v>
          </cell>
          <cell r="J144">
            <v>148.024</v>
          </cell>
          <cell r="L144">
            <v>110.68006463499999</v>
          </cell>
          <cell r="M144">
            <v>22.54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ANDREZZA MIKAELY PEREIRA DA SILVA</v>
          </cell>
          <cell r="F145" t="str">
            <v>2 - Outros Profissionais da Saúde</v>
          </cell>
          <cell r="G145" t="str">
            <v>322205</v>
          </cell>
          <cell r="H145">
            <v>44256</v>
          </cell>
          <cell r="J145">
            <v>144.37200000000001</v>
          </cell>
          <cell r="L145">
            <v>0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ANDSON RENNER COSTA DOS SANTOS</v>
          </cell>
          <cell r="F146" t="str">
            <v>2 - Outros Profissionais da Saúde</v>
          </cell>
          <cell r="G146" t="str">
            <v>322205</v>
          </cell>
          <cell r="H146">
            <v>44256</v>
          </cell>
          <cell r="J146">
            <v>144.99520000000001</v>
          </cell>
          <cell r="L146">
            <v>0</v>
          </cell>
          <cell r="O146">
            <v>2.0099999999999998</v>
          </cell>
        </row>
        <row r="147">
          <cell r="C147" t="str">
            <v>HOSPITAL MESTRE VITALINO</v>
          </cell>
          <cell r="E147" t="str">
            <v>ANGELA CORREIA DA SILVA MARIANO</v>
          </cell>
          <cell r="F147" t="str">
            <v>2 - Outros Profissionais da Saúde</v>
          </cell>
          <cell r="G147" t="str">
            <v>322205</v>
          </cell>
          <cell r="H147">
            <v>44256</v>
          </cell>
          <cell r="J147">
            <v>169.47120000000001</v>
          </cell>
          <cell r="L147">
            <v>110.68006463499999</v>
          </cell>
          <cell r="M147">
            <v>25.05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ANGELA CRISTINA PAULINA FERREIRA ACIOLI</v>
          </cell>
          <cell r="F148" t="str">
            <v>2 - Outros Profissionais da Saúde</v>
          </cell>
          <cell r="G148" t="str">
            <v>322205</v>
          </cell>
          <cell r="H148">
            <v>44256</v>
          </cell>
          <cell r="J148">
            <v>171.05439999999999</v>
          </cell>
          <cell r="L148">
            <v>0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ANGELA FERREIRA DA SILVA</v>
          </cell>
          <cell r="F149" t="str">
            <v>2 - Outros Profissionais da Saúde</v>
          </cell>
          <cell r="G149" t="str">
            <v>322205</v>
          </cell>
          <cell r="H149">
            <v>44256</v>
          </cell>
          <cell r="J149">
            <v>155.44159999999999</v>
          </cell>
          <cell r="L149">
            <v>110.68006463499999</v>
          </cell>
          <cell r="M149">
            <v>25.05</v>
          </cell>
          <cell r="O149">
            <v>2.0099999999999998</v>
          </cell>
          <cell r="R149">
            <v>105.6</v>
          </cell>
          <cell r="S149">
            <v>75.150000000000006</v>
          </cell>
        </row>
        <row r="150">
          <cell r="C150" t="str">
            <v>HOSPITAL MESTRE VITALINO</v>
          </cell>
          <cell r="E150" t="str">
            <v>ANGELA MARIA GOMES</v>
          </cell>
          <cell r="F150" t="str">
            <v>2 - Outros Profissionais da Saúde</v>
          </cell>
          <cell r="G150" t="str">
            <v>521130</v>
          </cell>
          <cell r="H150">
            <v>44256</v>
          </cell>
          <cell r="J150">
            <v>145.7432</v>
          </cell>
          <cell r="L150">
            <v>110.68006463499999</v>
          </cell>
          <cell r="M150">
            <v>22</v>
          </cell>
          <cell r="O150">
            <v>2.0099999999999998</v>
          </cell>
          <cell r="R150">
            <v>211.2</v>
          </cell>
          <cell r="S150">
            <v>66</v>
          </cell>
        </row>
        <row r="151">
          <cell r="C151" t="str">
            <v>HOSPITAL MESTRE VITALINO</v>
          </cell>
          <cell r="E151" t="str">
            <v>ANGELA MARIA PEREIRA</v>
          </cell>
          <cell r="F151" t="str">
            <v>2 - Outros Profissionais da Saúde</v>
          </cell>
          <cell r="G151" t="str">
            <v>322205</v>
          </cell>
          <cell r="H151">
            <v>44256</v>
          </cell>
          <cell r="J151">
            <v>160.67920000000001</v>
          </cell>
          <cell r="L151">
            <v>110.68006463499999</v>
          </cell>
          <cell r="M151">
            <v>25.05</v>
          </cell>
          <cell r="O151">
            <v>2.0099999999999998</v>
          </cell>
        </row>
        <row r="152">
          <cell r="C152" t="str">
            <v>HOSPITAL MESTRE VITALINO</v>
          </cell>
          <cell r="E152" t="str">
            <v>ANGELA ROBERTA DE LIRA</v>
          </cell>
          <cell r="F152" t="str">
            <v>3 - Administrativo</v>
          </cell>
          <cell r="G152" t="str">
            <v>411010</v>
          </cell>
          <cell r="H152">
            <v>44256</v>
          </cell>
          <cell r="J152">
            <v>159.85599999999999</v>
          </cell>
          <cell r="L152">
            <v>0</v>
          </cell>
          <cell r="O152">
            <v>2.0099999999999998</v>
          </cell>
        </row>
        <row r="153">
          <cell r="C153" t="str">
            <v>HOSPITAL MESTRE VITALINO</v>
          </cell>
          <cell r="E153" t="str">
            <v>ANGELICA ROSA DA SILVA</v>
          </cell>
          <cell r="F153" t="str">
            <v>2 - Outros Profissionais da Saúde</v>
          </cell>
          <cell r="G153" t="str">
            <v>322205</v>
          </cell>
          <cell r="H153">
            <v>44256</v>
          </cell>
          <cell r="J153">
            <v>134.96960000000001</v>
          </cell>
          <cell r="L153">
            <v>110.68006463499999</v>
          </cell>
          <cell r="M153">
            <v>25.05</v>
          </cell>
          <cell r="O153">
            <v>2.0099999999999998</v>
          </cell>
        </row>
        <row r="154">
          <cell r="C154" t="str">
            <v>HOSPITAL MESTRE VITALINO</v>
          </cell>
          <cell r="E154" t="str">
            <v>ANNA BEATRIZ CAMPOS BRASILEIRO TIBURCIO</v>
          </cell>
          <cell r="F154" t="str">
            <v>2 - Outros Profissionais da Saúde</v>
          </cell>
          <cell r="G154" t="str">
            <v>223505</v>
          </cell>
          <cell r="H154">
            <v>44256</v>
          </cell>
          <cell r="J154">
            <v>301.27359999999999</v>
          </cell>
          <cell r="L154">
            <v>110.68006463499999</v>
          </cell>
          <cell r="M154">
            <v>3.31</v>
          </cell>
          <cell r="O154">
            <v>1.68</v>
          </cell>
        </row>
        <row r="155">
          <cell r="C155" t="str">
            <v>HOSPITAL MESTRE VITALINO</v>
          </cell>
          <cell r="E155" t="str">
            <v>ANNA BEATRIZ E SILVA</v>
          </cell>
          <cell r="F155" t="str">
            <v>2 - Outros Profissionais da Saúde</v>
          </cell>
          <cell r="G155" t="str">
            <v>322205</v>
          </cell>
          <cell r="H155">
            <v>44256</v>
          </cell>
          <cell r="J155">
            <v>107.4064</v>
          </cell>
          <cell r="L155">
            <v>110.68006463499999</v>
          </cell>
          <cell r="M155">
            <v>25.05</v>
          </cell>
          <cell r="O155">
            <v>2.0099999999999998</v>
          </cell>
        </row>
        <row r="156">
          <cell r="C156" t="str">
            <v>HOSPITAL MESTRE VITALINO</v>
          </cell>
          <cell r="E156" t="str">
            <v>ANNA KAROLINA MELO DE OLIVEIRA</v>
          </cell>
          <cell r="F156" t="str">
            <v>2 - Outros Profissionais da Saúde</v>
          </cell>
          <cell r="G156" t="str">
            <v>223505</v>
          </cell>
          <cell r="H156">
            <v>44256</v>
          </cell>
          <cell r="J156">
            <v>314.53199999999998</v>
          </cell>
          <cell r="L156">
            <v>110.68006463499999</v>
          </cell>
          <cell r="M156">
            <v>3.53</v>
          </cell>
          <cell r="O156">
            <v>1.68</v>
          </cell>
          <cell r="U156">
            <v>103.28</v>
          </cell>
          <cell r="X156" t="str">
            <v>AUX. CRECHE I</v>
          </cell>
        </row>
        <row r="157">
          <cell r="C157" t="str">
            <v>HOSPITAL MESTRE VITALINO</v>
          </cell>
          <cell r="E157" t="str">
            <v>ANNE KAROLINE LIMA DE ARAUJO</v>
          </cell>
          <cell r="F157" t="str">
            <v>2 - Outros Profissionais da Saúde</v>
          </cell>
          <cell r="G157" t="str">
            <v>223810</v>
          </cell>
          <cell r="H157">
            <v>44256</v>
          </cell>
          <cell r="J157">
            <v>197.90479999999999</v>
          </cell>
          <cell r="L157">
            <v>110.68006463499999</v>
          </cell>
          <cell r="M157">
            <v>39.08</v>
          </cell>
          <cell r="O157">
            <v>2.06</v>
          </cell>
        </row>
        <row r="158">
          <cell r="C158" t="str">
            <v>HOSPITAL MESTRE VITALINO</v>
          </cell>
          <cell r="E158" t="str">
            <v>ANNELISE CRISTINA DA SILVA</v>
          </cell>
          <cell r="F158" t="str">
            <v>2 - Outros Profissionais da Saúde</v>
          </cell>
          <cell r="G158" t="str">
            <v>223710</v>
          </cell>
          <cell r="H158">
            <v>44256</v>
          </cell>
          <cell r="J158">
            <v>423.68880000000001</v>
          </cell>
          <cell r="L158">
            <v>0</v>
          </cell>
          <cell r="O158">
            <v>2.0099999999999998</v>
          </cell>
        </row>
        <row r="159">
          <cell r="C159" t="str">
            <v>HOSPITAL MESTRE VITALINO</v>
          </cell>
          <cell r="E159" t="str">
            <v>ANNIELLY VIRGINIA GOMES MONTEIRO</v>
          </cell>
          <cell r="F159" t="str">
            <v>2 - Outros Profissionais da Saúde</v>
          </cell>
          <cell r="G159" t="str">
            <v>223505</v>
          </cell>
          <cell r="H159">
            <v>44256</v>
          </cell>
          <cell r="J159">
            <v>290.416</v>
          </cell>
          <cell r="L159">
            <v>110.68006463499999</v>
          </cell>
          <cell r="M159">
            <v>3.53</v>
          </cell>
          <cell r="O159">
            <v>1.68</v>
          </cell>
        </row>
        <row r="160">
          <cell r="C160" t="str">
            <v>HOSPITAL MESTRE VITALINO</v>
          </cell>
          <cell r="E160" t="str">
            <v>ANTONIA LUCIENE DA SILVA ALMEIDA</v>
          </cell>
          <cell r="F160" t="str">
            <v>3 - Administrativo</v>
          </cell>
          <cell r="G160" t="str">
            <v>514320</v>
          </cell>
          <cell r="H160">
            <v>44256</v>
          </cell>
          <cell r="J160">
            <v>145.184</v>
          </cell>
          <cell r="L160">
            <v>110.68006463499999</v>
          </cell>
          <cell r="M160">
            <v>22</v>
          </cell>
          <cell r="O160">
            <v>2.0099999999999998</v>
          </cell>
        </row>
        <row r="161">
          <cell r="C161" t="str">
            <v>HOSPITAL MESTRE VITALINO</v>
          </cell>
          <cell r="E161" t="str">
            <v>ANTONIO ALVES BEZERRA NETO</v>
          </cell>
          <cell r="F161" t="str">
            <v>3 - Administrativo</v>
          </cell>
          <cell r="G161" t="str">
            <v>517410</v>
          </cell>
          <cell r="H161">
            <v>44256</v>
          </cell>
          <cell r="J161">
            <v>120.93040000000001</v>
          </cell>
          <cell r="L161">
            <v>0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ANTONIO ARLINDO DE MORAIS</v>
          </cell>
          <cell r="F162" t="str">
            <v>1 - Médico</v>
          </cell>
          <cell r="G162" t="str">
            <v>225112</v>
          </cell>
          <cell r="H162">
            <v>44256</v>
          </cell>
          <cell r="J162">
            <v>924.31359999999995</v>
          </cell>
          <cell r="L162">
            <v>110.68006463499999</v>
          </cell>
          <cell r="M162">
            <v>2.75</v>
          </cell>
          <cell r="O162">
            <v>6.13</v>
          </cell>
          <cell r="P162">
            <v>1.23</v>
          </cell>
        </row>
        <row r="163">
          <cell r="C163" t="str">
            <v>HOSPITAL MESTRE VITALINO</v>
          </cell>
          <cell r="E163" t="str">
            <v>ANTONIO BARBOSA DE MOURA</v>
          </cell>
          <cell r="F163" t="str">
            <v>3 - Administrativo</v>
          </cell>
          <cell r="G163" t="str">
            <v>782320</v>
          </cell>
          <cell r="H163">
            <v>44256</v>
          </cell>
          <cell r="J163">
            <v>190.8528</v>
          </cell>
          <cell r="L163">
            <v>0</v>
          </cell>
          <cell r="O163">
            <v>3.71</v>
          </cell>
        </row>
        <row r="164">
          <cell r="C164" t="str">
            <v>HOSPITAL MESTRE VITALINO</v>
          </cell>
          <cell r="E164" t="str">
            <v>ANTONIO CARLOS DE BRITO GOUVEIA</v>
          </cell>
          <cell r="F164" t="str">
            <v>2 - Outros Profissionais da Saúde</v>
          </cell>
          <cell r="G164" t="str">
            <v>223605</v>
          </cell>
          <cell r="H164">
            <v>44256</v>
          </cell>
          <cell r="J164">
            <v>80.724000000000004</v>
          </cell>
          <cell r="L164">
            <v>110.68006463499999</v>
          </cell>
          <cell r="M164">
            <v>0.93</v>
          </cell>
          <cell r="O164">
            <v>1.68</v>
          </cell>
        </row>
        <row r="165">
          <cell r="C165" t="str">
            <v>HOSPITAL MESTRE VITALINO</v>
          </cell>
          <cell r="E165" t="str">
            <v>ANTONIO CARLOS LINS DE MELO JUNIOR</v>
          </cell>
          <cell r="F165" t="str">
            <v>3 - Administrativo</v>
          </cell>
          <cell r="G165" t="str">
            <v>411010</v>
          </cell>
          <cell r="H165">
            <v>44256</v>
          </cell>
          <cell r="J165">
            <v>176.4136</v>
          </cell>
          <cell r="L165">
            <v>0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ANTONIO EVANDRO BEZERRA</v>
          </cell>
          <cell r="F166" t="str">
            <v>3 - Administrativo</v>
          </cell>
          <cell r="G166" t="str">
            <v>782320</v>
          </cell>
          <cell r="H166">
            <v>44256</v>
          </cell>
          <cell r="J166">
            <v>197.71199999999999</v>
          </cell>
          <cell r="L166">
            <v>110.68006463499999</v>
          </cell>
          <cell r="M166">
            <v>38.049999999999997</v>
          </cell>
          <cell r="O166">
            <v>3.71</v>
          </cell>
        </row>
        <row r="167">
          <cell r="C167" t="str">
            <v>HOSPITAL MESTRE VITALINO</v>
          </cell>
          <cell r="E167" t="str">
            <v>ANTONIO HENRIQUE PERREIRA</v>
          </cell>
          <cell r="F167" t="str">
            <v>2 - Outros Profissionais da Saúde</v>
          </cell>
          <cell r="G167" t="str">
            <v>322205</v>
          </cell>
          <cell r="H167">
            <v>44256</v>
          </cell>
          <cell r="J167">
            <v>139.0224</v>
          </cell>
          <cell r="L167">
            <v>110.68006463499999</v>
          </cell>
          <cell r="M167">
            <v>25.05</v>
          </cell>
          <cell r="O167">
            <v>2.0099999999999998</v>
          </cell>
          <cell r="R167">
            <v>303.60000000000002</v>
          </cell>
          <cell r="S167">
            <v>75.150000000000006</v>
          </cell>
        </row>
        <row r="168">
          <cell r="C168" t="str">
            <v>HOSPITAL MESTRE VITALINO</v>
          </cell>
          <cell r="E168" t="str">
            <v>ANTONIO JOSE MARINHO JUVINO</v>
          </cell>
          <cell r="F168" t="str">
            <v>2 - Outros Profissionais da Saúde</v>
          </cell>
          <cell r="G168" t="str">
            <v>324115</v>
          </cell>
          <cell r="H168">
            <v>44256</v>
          </cell>
          <cell r="J168">
            <v>346.01519999999999</v>
          </cell>
          <cell r="L168">
            <v>110.68006463499999</v>
          </cell>
          <cell r="M168">
            <v>0.28000000000000003</v>
          </cell>
          <cell r="O168">
            <v>10.02</v>
          </cell>
        </row>
        <row r="169">
          <cell r="C169" t="str">
            <v>HOSPITAL MESTRE VITALINO</v>
          </cell>
          <cell r="E169" t="str">
            <v>ANTONIO MARCOS CAVALCANTI</v>
          </cell>
          <cell r="F169" t="str">
            <v>3 - Administrativo</v>
          </cell>
          <cell r="G169" t="str">
            <v>514320</v>
          </cell>
          <cell r="H169">
            <v>44256</v>
          </cell>
          <cell r="J169">
            <v>152.80000000000001</v>
          </cell>
          <cell r="L169">
            <v>0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ANTONIO MARCOS DE MOURA OLIVEIRA</v>
          </cell>
          <cell r="F170" t="str">
            <v>3 - Administrativo</v>
          </cell>
          <cell r="G170" t="str">
            <v>514320</v>
          </cell>
          <cell r="H170">
            <v>44256</v>
          </cell>
          <cell r="J170">
            <v>95.020799999999994</v>
          </cell>
          <cell r="L170">
            <v>110.68006463499999</v>
          </cell>
          <cell r="M170">
            <v>13.2</v>
          </cell>
          <cell r="O170">
            <v>2.0099999999999998</v>
          </cell>
        </row>
        <row r="171">
          <cell r="C171" t="str">
            <v>HOSPITAL MESTRE VITALINO</v>
          </cell>
          <cell r="E171" t="str">
            <v>ANTONIO OTAVIANO DA SILVA</v>
          </cell>
          <cell r="F171" t="str">
            <v>2 - Outros Profissionais da Saúde</v>
          </cell>
          <cell r="G171" t="str">
            <v>322205</v>
          </cell>
          <cell r="H171">
            <v>44256</v>
          </cell>
          <cell r="J171">
            <v>177.45760000000001</v>
          </cell>
          <cell r="L171">
            <v>110.68006463499999</v>
          </cell>
          <cell r="M171">
            <v>25.05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ANTONIO REIS DA SILVA GOMES</v>
          </cell>
          <cell r="F172" t="str">
            <v>3 - Administrativo</v>
          </cell>
          <cell r="G172" t="str">
            <v>515110</v>
          </cell>
          <cell r="H172">
            <v>44256</v>
          </cell>
          <cell r="J172">
            <v>164.6104</v>
          </cell>
          <cell r="L172">
            <v>110.68006463499999</v>
          </cell>
          <cell r="M172">
            <v>22</v>
          </cell>
          <cell r="O172">
            <v>2.0099999999999998</v>
          </cell>
        </row>
        <row r="173">
          <cell r="C173" t="str">
            <v>HOSPITAL MESTRE VITALINO</v>
          </cell>
          <cell r="E173" t="str">
            <v>ANTONIO ROMAO LEAO DE DEUS</v>
          </cell>
          <cell r="F173" t="str">
            <v>1 - Médico</v>
          </cell>
          <cell r="G173" t="str">
            <v>225125</v>
          </cell>
          <cell r="H173">
            <v>44256</v>
          </cell>
          <cell r="J173">
            <v>857.82640000000004</v>
          </cell>
          <cell r="L173">
            <v>110.68006463499999</v>
          </cell>
          <cell r="M173">
            <v>2.75</v>
          </cell>
          <cell r="O173">
            <v>6.13</v>
          </cell>
          <cell r="P173">
            <v>1.23</v>
          </cell>
        </row>
        <row r="174">
          <cell r="C174" t="str">
            <v>HOSPITAL MESTRE VITALINO</v>
          </cell>
          <cell r="E174" t="str">
            <v>AQUILA LAMEC RODRIGUES DOS SANTOS</v>
          </cell>
          <cell r="F174" t="str">
            <v>2 - Outros Profissionais da Saúde</v>
          </cell>
          <cell r="G174" t="str">
            <v>521130</v>
          </cell>
          <cell r="H174">
            <v>44256</v>
          </cell>
          <cell r="J174">
            <v>152.74719999999999</v>
          </cell>
          <cell r="L174">
            <v>110.68006463499999</v>
          </cell>
          <cell r="M174">
            <v>22</v>
          </cell>
          <cell r="O174">
            <v>2.0099999999999998</v>
          </cell>
        </row>
        <row r="175">
          <cell r="C175" t="str">
            <v>HOSPITAL MESTRE VITALINO</v>
          </cell>
          <cell r="E175" t="str">
            <v>ARIADNE SOUZA SOARES SILVA</v>
          </cell>
          <cell r="F175" t="str">
            <v>2 - Outros Profissionais da Saúde</v>
          </cell>
          <cell r="G175" t="str">
            <v>223505</v>
          </cell>
          <cell r="H175">
            <v>44256</v>
          </cell>
          <cell r="J175">
            <v>284.93680000000001</v>
          </cell>
          <cell r="L175">
            <v>110.68006463499999</v>
          </cell>
          <cell r="M175">
            <v>3.53</v>
          </cell>
          <cell r="O175">
            <v>1.68</v>
          </cell>
        </row>
        <row r="176">
          <cell r="C176" t="str">
            <v>HOSPITAL MESTRE VITALINO</v>
          </cell>
          <cell r="E176" t="str">
            <v>ARIVONALDO BEZERRA BATISTA</v>
          </cell>
          <cell r="F176" t="str">
            <v>3 - Administrativo</v>
          </cell>
          <cell r="G176" t="str">
            <v>514320</v>
          </cell>
          <cell r="H176">
            <v>44256</v>
          </cell>
          <cell r="J176">
            <v>160.58000000000001</v>
          </cell>
          <cell r="L176">
            <v>0</v>
          </cell>
          <cell r="O176">
            <v>2.0099999999999998</v>
          </cell>
          <cell r="R176">
            <v>211.2</v>
          </cell>
          <cell r="S176">
            <v>66</v>
          </cell>
        </row>
        <row r="177">
          <cell r="C177" t="str">
            <v>HOSPITAL MESTRE VITALINO</v>
          </cell>
          <cell r="E177" t="str">
            <v>ARLANE MERYELLE SANTOS SOUSA NOVACOSQUE</v>
          </cell>
          <cell r="F177" t="str">
            <v>2 - Outros Profissionais da Saúde</v>
          </cell>
          <cell r="G177" t="str">
            <v>223505</v>
          </cell>
          <cell r="H177">
            <v>44256</v>
          </cell>
          <cell r="J177">
            <v>263.10320000000002</v>
          </cell>
          <cell r="L177">
            <v>0</v>
          </cell>
          <cell r="O177">
            <v>1.68</v>
          </cell>
        </row>
        <row r="178">
          <cell r="C178" t="str">
            <v>HOSPITAL MESTRE VITALINO</v>
          </cell>
          <cell r="E178" t="str">
            <v>ARMANDO ALVES DA SILVA</v>
          </cell>
          <cell r="F178" t="str">
            <v>3 - Administrativo</v>
          </cell>
          <cell r="G178" t="str">
            <v>212410</v>
          </cell>
          <cell r="H178">
            <v>44256</v>
          </cell>
          <cell r="J178">
            <v>225.22</v>
          </cell>
          <cell r="L178">
            <v>110.68006463499999</v>
          </cell>
          <cell r="M178">
            <v>34.020000000000003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ARMANDO MALAQUIAS DA SILVA</v>
          </cell>
          <cell r="F179" t="str">
            <v>2 - Outros Profissionais da Saúde</v>
          </cell>
          <cell r="G179" t="str">
            <v>322205</v>
          </cell>
          <cell r="H179">
            <v>44256</v>
          </cell>
          <cell r="J179">
            <v>153.5</v>
          </cell>
          <cell r="L179">
            <v>0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ARNALDO JOSE DA SILVA</v>
          </cell>
          <cell r="F180" t="str">
            <v>2 - Outros Profissionais da Saúde</v>
          </cell>
          <cell r="G180" t="str">
            <v>322205</v>
          </cell>
          <cell r="H180">
            <v>44256</v>
          </cell>
          <cell r="J180">
            <v>158.4264</v>
          </cell>
          <cell r="L180">
            <v>110.68006463499999</v>
          </cell>
          <cell r="M180">
            <v>22.54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AROLDO AMORA COELHO DE ARAUJO</v>
          </cell>
          <cell r="F181" t="str">
            <v>1 - Médico</v>
          </cell>
          <cell r="G181" t="str">
            <v>225225</v>
          </cell>
          <cell r="H181">
            <v>44256</v>
          </cell>
          <cell r="J181">
            <v>1778.3720000000001</v>
          </cell>
          <cell r="L181">
            <v>110.68006463499999</v>
          </cell>
          <cell r="M181">
            <v>2.75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ARTHUR AUGUSTO DE ARAUJO PITA</v>
          </cell>
          <cell r="F182" t="str">
            <v>1 - Médico</v>
          </cell>
          <cell r="G182" t="str">
            <v>225125</v>
          </cell>
          <cell r="H182">
            <v>44256</v>
          </cell>
          <cell r="J182">
            <v>1411.7167999999999</v>
          </cell>
          <cell r="L182">
            <v>110.68006463499999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HOSPITAL MESTRE VITALINO</v>
          </cell>
          <cell r="E183" t="str">
            <v>ATOS DE MACEDO AMARAL</v>
          </cell>
          <cell r="F183" t="str">
            <v>1 - Médico</v>
          </cell>
          <cell r="G183" t="str">
            <v>225125</v>
          </cell>
          <cell r="H183">
            <v>44256</v>
          </cell>
          <cell r="J183">
            <v>1388.944</v>
          </cell>
          <cell r="L183">
            <v>110.68006463499999</v>
          </cell>
          <cell r="M183">
            <v>2.75</v>
          </cell>
          <cell r="O183">
            <v>6.13</v>
          </cell>
          <cell r="P183">
            <v>1.23</v>
          </cell>
        </row>
        <row r="184">
          <cell r="C184" t="str">
            <v>HOSPITAL MESTRE VITALINO</v>
          </cell>
          <cell r="E184" t="str">
            <v>AUGUSTO CEZAR DAL CHIAVON</v>
          </cell>
          <cell r="F184" t="str">
            <v>1 - Médico</v>
          </cell>
          <cell r="G184" t="str">
            <v>225124</v>
          </cell>
          <cell r="H184">
            <v>44256</v>
          </cell>
          <cell r="J184">
            <v>676.21119999999996</v>
          </cell>
          <cell r="L184">
            <v>110.68006463499999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HOSPITAL MESTRE VITALINO</v>
          </cell>
          <cell r="E185" t="str">
            <v>AURENIR DE LIMA MOTA</v>
          </cell>
          <cell r="F185" t="str">
            <v>3 - Administrativo</v>
          </cell>
          <cell r="G185" t="str">
            <v>514320</v>
          </cell>
          <cell r="H185">
            <v>44256</v>
          </cell>
          <cell r="J185">
            <v>172.2664</v>
          </cell>
          <cell r="L185">
            <v>0</v>
          </cell>
          <cell r="O185">
            <v>2.0099999999999998</v>
          </cell>
        </row>
        <row r="186">
          <cell r="C186" t="str">
            <v>HOSPITAL MESTRE VITALINO</v>
          </cell>
          <cell r="E186" t="str">
            <v>AYLMA GICELIA LINS SILVA</v>
          </cell>
          <cell r="F186" t="str">
            <v>2 - Outros Profissionais da Saúde</v>
          </cell>
          <cell r="G186" t="str">
            <v>322205</v>
          </cell>
          <cell r="H186">
            <v>44256</v>
          </cell>
          <cell r="J186">
            <v>165.4152</v>
          </cell>
          <cell r="L186">
            <v>110.68006463499999</v>
          </cell>
          <cell r="M186">
            <v>25.05</v>
          </cell>
          <cell r="O186">
            <v>2.0099999999999998</v>
          </cell>
        </row>
        <row r="187">
          <cell r="C187" t="str">
            <v>HOSPITAL MESTRE VITALINO</v>
          </cell>
          <cell r="E187" t="str">
            <v>BARBARA DA SILVA SANTOS</v>
          </cell>
          <cell r="F187" t="str">
            <v>2 - Outros Profissionais da Saúde</v>
          </cell>
          <cell r="G187" t="str">
            <v>322405</v>
          </cell>
          <cell r="H187">
            <v>44256</v>
          </cell>
          <cell r="J187">
            <v>143.54239999999999</v>
          </cell>
          <cell r="L187">
            <v>110.68006463499999</v>
          </cell>
          <cell r="M187">
            <v>26.08</v>
          </cell>
          <cell r="O187">
            <v>2.0099999999999998</v>
          </cell>
        </row>
        <row r="188">
          <cell r="C188" t="str">
            <v>HOSPITAL MESTRE VITALINO</v>
          </cell>
          <cell r="E188" t="str">
            <v>BARBARA DO VALE</v>
          </cell>
          <cell r="F188" t="str">
            <v>2 - Outros Profissionais da Saúde</v>
          </cell>
          <cell r="G188" t="str">
            <v>322205</v>
          </cell>
          <cell r="H188">
            <v>44256</v>
          </cell>
          <cell r="J188">
            <v>132.17359999999999</v>
          </cell>
          <cell r="L188">
            <v>110.68006463499999</v>
          </cell>
          <cell r="M188">
            <v>25.05</v>
          </cell>
          <cell r="O188">
            <v>2.0099999999999998</v>
          </cell>
        </row>
        <row r="189">
          <cell r="C189" t="str">
            <v>HOSPITAL MESTRE VITALINO</v>
          </cell>
          <cell r="E189" t="str">
            <v>BARBARA FLOQUETE SABINO DOS SANTOS</v>
          </cell>
          <cell r="F189" t="str">
            <v>3 - Administrativo</v>
          </cell>
          <cell r="G189" t="str">
            <v>514320</v>
          </cell>
          <cell r="H189">
            <v>44256</v>
          </cell>
          <cell r="J189">
            <v>139.89439999999999</v>
          </cell>
          <cell r="L189">
            <v>110.68006463499999</v>
          </cell>
          <cell r="M189">
            <v>21.27</v>
          </cell>
          <cell r="O189">
            <v>2.0099999999999998</v>
          </cell>
        </row>
        <row r="190">
          <cell r="C190" t="str">
            <v>HOSPITAL MESTRE VITALINO</v>
          </cell>
          <cell r="E190" t="str">
            <v>BARBARA FREIRE DE FRANCA SANTANA</v>
          </cell>
          <cell r="F190" t="str">
            <v>2 - Outros Profissionais da Saúde</v>
          </cell>
          <cell r="G190" t="str">
            <v>223505</v>
          </cell>
          <cell r="H190">
            <v>44256</v>
          </cell>
          <cell r="J190">
            <v>318.08</v>
          </cell>
          <cell r="L190">
            <v>0</v>
          </cell>
          <cell r="O190">
            <v>1.68</v>
          </cell>
        </row>
        <row r="191">
          <cell r="C191" t="str">
            <v>HOSPITAL MESTRE VITALINO</v>
          </cell>
          <cell r="E191" t="str">
            <v>BEATRIZ MARIA DA SILVA LINS</v>
          </cell>
          <cell r="F191" t="str">
            <v>2 - Outros Profissionais da Saúde</v>
          </cell>
          <cell r="G191" t="str">
            <v>322205</v>
          </cell>
          <cell r="H191">
            <v>44256</v>
          </cell>
          <cell r="J191">
            <v>144.85120000000001</v>
          </cell>
          <cell r="L191">
            <v>110.68006463499999</v>
          </cell>
          <cell r="M191">
            <v>25.05</v>
          </cell>
          <cell r="O191">
            <v>2.0099999999999998</v>
          </cell>
        </row>
        <row r="192">
          <cell r="C192" t="str">
            <v>HOSPITAL MESTRE VITALINO</v>
          </cell>
          <cell r="E192" t="str">
            <v>BEATRIZ RODRIGUES DE SALES</v>
          </cell>
          <cell r="F192" t="str">
            <v>2 - Outros Profissionais da Saúde</v>
          </cell>
          <cell r="G192" t="str">
            <v>322205</v>
          </cell>
          <cell r="H192">
            <v>44256</v>
          </cell>
          <cell r="J192">
            <v>204.48560000000001</v>
          </cell>
          <cell r="L192">
            <v>0</v>
          </cell>
          <cell r="O192">
            <v>2.0099999999999998</v>
          </cell>
        </row>
        <row r="193">
          <cell r="C193" t="str">
            <v>HOSPITAL MESTRE VITALINO</v>
          </cell>
          <cell r="E193" t="str">
            <v>BERNARDO WELKOVIC</v>
          </cell>
          <cell r="F193" t="str">
            <v>1 - Médico</v>
          </cell>
          <cell r="G193" t="str">
            <v>225225</v>
          </cell>
          <cell r="H193">
            <v>44256</v>
          </cell>
          <cell r="J193">
            <v>926.84400000000005</v>
          </cell>
          <cell r="L193">
            <v>110.68006463499999</v>
          </cell>
          <cell r="M193">
            <v>2.75</v>
          </cell>
          <cell r="O193">
            <v>6.13</v>
          </cell>
          <cell r="P193">
            <v>1.23</v>
          </cell>
        </row>
        <row r="194">
          <cell r="C194" t="str">
            <v>HOSPITAL MESTRE VITALINO</v>
          </cell>
          <cell r="E194" t="str">
            <v>BIANCA DANIELLE DA SILVA</v>
          </cell>
          <cell r="F194" t="str">
            <v>2 - Outros Profissionais da Saúde</v>
          </cell>
          <cell r="G194" t="str">
            <v>223505</v>
          </cell>
          <cell r="H194">
            <v>44256</v>
          </cell>
          <cell r="J194">
            <v>265.80880000000002</v>
          </cell>
          <cell r="L194">
            <v>110.68006463499999</v>
          </cell>
          <cell r="M194">
            <v>3.31</v>
          </cell>
          <cell r="O194">
            <v>1.68</v>
          </cell>
        </row>
        <row r="195">
          <cell r="C195" t="str">
            <v>HOSPITAL MESTRE VITALINO</v>
          </cell>
          <cell r="E195" t="str">
            <v>BIANCA DANIELLE SANTOS ROMANO</v>
          </cell>
          <cell r="F195" t="str">
            <v>2 - Outros Profissionais da Saúde</v>
          </cell>
          <cell r="G195" t="str">
            <v>322205</v>
          </cell>
          <cell r="H195">
            <v>44256</v>
          </cell>
          <cell r="J195">
            <v>146.03039999999999</v>
          </cell>
          <cell r="L195">
            <v>110.68006463499999</v>
          </cell>
          <cell r="M195">
            <v>23.38</v>
          </cell>
          <cell r="O195">
            <v>2.0099999999999998</v>
          </cell>
          <cell r="R195">
            <v>303.60000000000002</v>
          </cell>
          <cell r="S195">
            <v>75.150000000000006</v>
          </cell>
        </row>
        <row r="196">
          <cell r="C196" t="str">
            <v>HOSPITAL MESTRE VITALINO</v>
          </cell>
          <cell r="E196" t="str">
            <v>BIANCA MARIA DOS SANTOS SILVA</v>
          </cell>
          <cell r="F196" t="str">
            <v>2 - Outros Profissionais da Saúde</v>
          </cell>
          <cell r="G196" t="str">
            <v>322205</v>
          </cell>
          <cell r="H196">
            <v>44256</v>
          </cell>
          <cell r="J196">
            <v>154.8544</v>
          </cell>
          <cell r="L196">
            <v>110.68006463499999</v>
          </cell>
          <cell r="M196">
            <v>25.05</v>
          </cell>
          <cell r="O196">
            <v>2.0099999999999998</v>
          </cell>
        </row>
        <row r="197">
          <cell r="C197" t="str">
            <v>HOSPITAL MESTRE VITALINO</v>
          </cell>
          <cell r="E197" t="str">
            <v>BIANCA RAFAEL AMANCIO DA SILVA MOURA</v>
          </cell>
          <cell r="F197" t="str">
            <v>2 - Outros Profissionais da Saúde</v>
          </cell>
          <cell r="G197" t="str">
            <v>223505</v>
          </cell>
          <cell r="H197">
            <v>44256</v>
          </cell>
          <cell r="J197">
            <v>309.69839999999999</v>
          </cell>
          <cell r="L197">
            <v>110.68006463499999</v>
          </cell>
          <cell r="M197">
            <v>3.53</v>
          </cell>
          <cell r="O197">
            <v>1.68</v>
          </cell>
          <cell r="U197">
            <v>103.28</v>
          </cell>
          <cell r="X197" t="str">
            <v>AUX. CRECHE I</v>
          </cell>
        </row>
        <row r="198">
          <cell r="C198" t="str">
            <v>HOSPITAL MESTRE VITALINO</v>
          </cell>
          <cell r="E198" t="str">
            <v>BRAS JOSE DA SILVA JUNIOR</v>
          </cell>
          <cell r="F198" t="str">
            <v>2 - Outros Profissionais da Saúde</v>
          </cell>
          <cell r="G198" t="str">
            <v>521130</v>
          </cell>
          <cell r="H198">
            <v>44256</v>
          </cell>
          <cell r="J198">
            <v>63.56</v>
          </cell>
          <cell r="L198">
            <v>110.68006463499999</v>
          </cell>
          <cell r="M198">
            <v>8.07</v>
          </cell>
          <cell r="O198">
            <v>2.0099999999999998</v>
          </cell>
        </row>
        <row r="199">
          <cell r="C199" t="str">
            <v>HOSPITAL MESTRE VITALINO</v>
          </cell>
          <cell r="E199" t="str">
            <v>BRENDA JAMBO LINS BARBOSA</v>
          </cell>
          <cell r="F199" t="str">
            <v>1 - Médico</v>
          </cell>
          <cell r="G199" t="str">
            <v>225225</v>
          </cell>
          <cell r="H199">
            <v>44256</v>
          </cell>
          <cell r="J199">
            <v>3098.8216000000002</v>
          </cell>
          <cell r="L199">
            <v>110.68006463499999</v>
          </cell>
          <cell r="M199">
            <v>2.75</v>
          </cell>
          <cell r="O199">
            <v>6.13</v>
          </cell>
          <cell r="P199">
            <v>1.23</v>
          </cell>
        </row>
        <row r="200">
          <cell r="C200" t="str">
            <v>HOSPITAL MESTRE VITALINO</v>
          </cell>
          <cell r="E200" t="str">
            <v>BRENIO CESAR DE LIMA BARBOSA</v>
          </cell>
          <cell r="F200" t="str">
            <v>3 - Administrativo</v>
          </cell>
          <cell r="G200" t="str">
            <v>513505</v>
          </cell>
          <cell r="H200">
            <v>44256</v>
          </cell>
          <cell r="J200">
            <v>135.19999999999999</v>
          </cell>
          <cell r="L200">
            <v>110.68006463499999</v>
          </cell>
          <cell r="M200">
            <v>22</v>
          </cell>
          <cell r="O200">
            <v>2.0099999999999998</v>
          </cell>
        </row>
        <row r="201">
          <cell r="C201" t="str">
            <v>HOSPITAL MESTRE VITALINO</v>
          </cell>
          <cell r="E201" t="str">
            <v>BRENNA RAFAELA DE ALMEIDA MELO</v>
          </cell>
          <cell r="F201" t="str">
            <v>3 - Administrativo</v>
          </cell>
          <cell r="G201" t="str">
            <v>411010</v>
          </cell>
          <cell r="H201">
            <v>44256</v>
          </cell>
          <cell r="J201">
            <v>52.741599999999998</v>
          </cell>
          <cell r="L201">
            <v>110.68006463499999</v>
          </cell>
          <cell r="M201">
            <v>7.18</v>
          </cell>
          <cell r="O201">
            <v>2.0099999999999998</v>
          </cell>
        </row>
        <row r="202">
          <cell r="C202" t="str">
            <v>HOSPITAL MESTRE VITALINO</v>
          </cell>
          <cell r="E202" t="str">
            <v>BRENO ALEXANDRE DE MELO E SILVA</v>
          </cell>
          <cell r="F202" t="str">
            <v>1 - Médico</v>
          </cell>
          <cell r="G202" t="str">
            <v>225150</v>
          </cell>
          <cell r="H202">
            <v>44256</v>
          </cell>
          <cell r="J202">
            <v>345.62560000000002</v>
          </cell>
          <cell r="L202">
            <v>110.68006463499999</v>
          </cell>
          <cell r="M202">
            <v>0.73</v>
          </cell>
          <cell r="O202">
            <v>6.13</v>
          </cell>
          <cell r="P202">
            <v>1.23</v>
          </cell>
        </row>
        <row r="203">
          <cell r="C203" t="str">
            <v>HOSPITAL MESTRE VITALINO</v>
          </cell>
          <cell r="E203" t="str">
            <v>BRENO MUNIZ TASHIRO</v>
          </cell>
          <cell r="F203" t="str">
            <v>1 - Médico</v>
          </cell>
          <cell r="G203" t="str">
            <v>225150</v>
          </cell>
          <cell r="H203">
            <v>44256</v>
          </cell>
          <cell r="J203">
            <v>2786.2768000000001</v>
          </cell>
          <cell r="L203">
            <v>110.68006463499999</v>
          </cell>
          <cell r="M203">
            <v>2.75</v>
          </cell>
          <cell r="O203">
            <v>6.13</v>
          </cell>
          <cell r="P203">
            <v>1.23</v>
          </cell>
        </row>
        <row r="204">
          <cell r="C204" t="str">
            <v>HOSPITAL MESTRE VITALINO</v>
          </cell>
          <cell r="E204" t="str">
            <v>BRUNA ALVES DA SILVA</v>
          </cell>
          <cell r="F204" t="str">
            <v>2 - Outros Profissionais da Saúde</v>
          </cell>
          <cell r="G204" t="str">
            <v>223605</v>
          </cell>
          <cell r="H204">
            <v>44256</v>
          </cell>
          <cell r="J204">
            <v>246.95679999999999</v>
          </cell>
          <cell r="L204">
            <v>110.68006463499999</v>
          </cell>
          <cell r="M204">
            <v>3.01</v>
          </cell>
          <cell r="O204">
            <v>1.68</v>
          </cell>
        </row>
        <row r="205">
          <cell r="C205" t="str">
            <v>HOSPITAL MESTRE VITALINO</v>
          </cell>
          <cell r="E205" t="str">
            <v>BRUNA JULLIET MAGALHAES BERNARDO</v>
          </cell>
          <cell r="F205" t="str">
            <v>2 - Outros Profissionais da Saúde</v>
          </cell>
          <cell r="G205" t="str">
            <v>322205</v>
          </cell>
          <cell r="H205">
            <v>44256</v>
          </cell>
          <cell r="J205">
            <v>146.6832</v>
          </cell>
          <cell r="L205">
            <v>110.68006463499999</v>
          </cell>
          <cell r="M205">
            <v>25.05</v>
          </cell>
          <cell r="O205">
            <v>2.0099999999999998</v>
          </cell>
          <cell r="U205">
            <v>66.11</v>
          </cell>
          <cell r="X205" t="str">
            <v>AUX. CRECHE I</v>
          </cell>
        </row>
        <row r="206">
          <cell r="C206" t="str">
            <v>HOSPITAL MESTRE VITALINO</v>
          </cell>
          <cell r="E206" t="str">
            <v>BRUNA KELLY DA SILVA</v>
          </cell>
          <cell r="F206" t="str">
            <v>2 - Outros Profissionais da Saúde</v>
          </cell>
          <cell r="G206" t="str">
            <v>223605</v>
          </cell>
          <cell r="H206">
            <v>44256</v>
          </cell>
          <cell r="J206">
            <v>63.445599999999999</v>
          </cell>
          <cell r="L206">
            <v>110.68006463499999</v>
          </cell>
          <cell r="M206">
            <v>0.77</v>
          </cell>
          <cell r="O206">
            <v>1.68</v>
          </cell>
        </row>
        <row r="207">
          <cell r="C207" t="str">
            <v>HOSPITAL MESTRE VITALINO</v>
          </cell>
          <cell r="E207" t="str">
            <v>BRUNA MAIARA DA SILVA</v>
          </cell>
          <cell r="F207" t="str">
            <v>2 - Outros Profissionais da Saúde</v>
          </cell>
          <cell r="G207" t="str">
            <v>322205</v>
          </cell>
          <cell r="H207">
            <v>44256</v>
          </cell>
          <cell r="J207">
            <v>145.34800000000001</v>
          </cell>
          <cell r="L207">
            <v>0</v>
          </cell>
          <cell r="O207">
            <v>2.0099999999999998</v>
          </cell>
          <cell r="R207">
            <v>211.2</v>
          </cell>
          <cell r="S207">
            <v>75.150000000000006</v>
          </cell>
        </row>
        <row r="208">
          <cell r="C208" t="str">
            <v>HOSPITAL MESTRE VITALINO</v>
          </cell>
          <cell r="E208" t="str">
            <v>BRUNA MARTINS DE CARVALHO</v>
          </cell>
          <cell r="F208" t="str">
            <v>1 - Médico</v>
          </cell>
          <cell r="G208" t="str">
            <v>225124</v>
          </cell>
          <cell r="H208">
            <v>44256</v>
          </cell>
          <cell r="J208">
            <v>898.37360000000001</v>
          </cell>
          <cell r="L208">
            <v>110.68006463499999</v>
          </cell>
          <cell r="M208">
            <v>2.75</v>
          </cell>
          <cell r="O208">
            <v>6.13</v>
          </cell>
          <cell r="P208">
            <v>1.23</v>
          </cell>
        </row>
        <row r="209">
          <cell r="C209" t="str">
            <v>HOSPITAL MESTRE VITALINO</v>
          </cell>
          <cell r="E209" t="str">
            <v>BRUNA OMENA RAMOS FARIAS</v>
          </cell>
          <cell r="F209" t="str">
            <v>2 - Outros Profissionais da Saúde</v>
          </cell>
          <cell r="G209" t="str">
            <v>223505</v>
          </cell>
          <cell r="H209">
            <v>44256</v>
          </cell>
          <cell r="J209">
            <v>268.7808</v>
          </cell>
          <cell r="L209">
            <v>110.68006463499999</v>
          </cell>
          <cell r="M209">
            <v>3.53</v>
          </cell>
          <cell r="O209">
            <v>1.68</v>
          </cell>
        </row>
        <row r="210">
          <cell r="C210" t="str">
            <v>HOSPITAL MESTRE VITALINO</v>
          </cell>
          <cell r="E210" t="str">
            <v>BRUNO BEZERRA DA SILVA</v>
          </cell>
          <cell r="F210" t="str">
            <v>3 - Administrativo</v>
          </cell>
          <cell r="G210" t="str">
            <v>514320</v>
          </cell>
          <cell r="H210">
            <v>44256</v>
          </cell>
          <cell r="J210">
            <v>135.19999999999999</v>
          </cell>
          <cell r="L210">
            <v>110.68006463499999</v>
          </cell>
          <cell r="M210">
            <v>22</v>
          </cell>
          <cell r="O210">
            <v>2.0099999999999998</v>
          </cell>
        </row>
        <row r="211">
          <cell r="C211" t="str">
            <v>HOSPITAL MESTRE VITALINO</v>
          </cell>
          <cell r="E211" t="str">
            <v>BRUNO DUARTE SILVA</v>
          </cell>
          <cell r="F211" t="str">
            <v>1 - Médico</v>
          </cell>
          <cell r="G211" t="str">
            <v>225225</v>
          </cell>
          <cell r="H211">
            <v>44256</v>
          </cell>
          <cell r="J211">
            <v>1058.5544</v>
          </cell>
          <cell r="L211">
            <v>110.68006463499999</v>
          </cell>
          <cell r="M211">
            <v>2.75</v>
          </cell>
          <cell r="O211">
            <v>6.13</v>
          </cell>
          <cell r="P211">
            <v>1.23</v>
          </cell>
        </row>
        <row r="212">
          <cell r="C212" t="str">
            <v>HOSPITAL MESTRE VITALINO</v>
          </cell>
          <cell r="E212" t="str">
            <v>BRUNO FERREIRA DE AZEVEDO</v>
          </cell>
          <cell r="F212" t="str">
            <v>3 - Administrativo</v>
          </cell>
          <cell r="G212" t="str">
            <v>517410</v>
          </cell>
          <cell r="H212">
            <v>44256</v>
          </cell>
          <cell r="J212">
            <v>128.96</v>
          </cell>
          <cell r="L212">
            <v>110.68006463499999</v>
          </cell>
          <cell r="M212">
            <v>22</v>
          </cell>
          <cell r="O212">
            <v>2.0099999999999998</v>
          </cell>
        </row>
        <row r="213">
          <cell r="C213" t="str">
            <v>HOSPITAL MESTRE VITALINO</v>
          </cell>
          <cell r="E213" t="str">
            <v>BRUNO LAZARO RAMOS RANGEL</v>
          </cell>
          <cell r="F213" t="str">
            <v>1 - Médico</v>
          </cell>
          <cell r="G213" t="str">
            <v>225112</v>
          </cell>
          <cell r="H213">
            <v>44256</v>
          </cell>
          <cell r="J213">
            <v>1058.56</v>
          </cell>
          <cell r="L213">
            <v>110.68006463499999</v>
          </cell>
          <cell r="M213">
            <v>2.75</v>
          </cell>
          <cell r="O213">
            <v>6.13</v>
          </cell>
          <cell r="P213">
            <v>1.23</v>
          </cell>
        </row>
        <row r="214">
          <cell r="C214" t="str">
            <v>HOSPITAL MESTRE VITALINO</v>
          </cell>
          <cell r="E214" t="str">
            <v>BRUNO RAFAEL BEZERRA MONTEIRO</v>
          </cell>
          <cell r="F214" t="str">
            <v>2 - Outros Profissionais da Saúde</v>
          </cell>
          <cell r="G214" t="str">
            <v>223605</v>
          </cell>
          <cell r="H214">
            <v>44256</v>
          </cell>
          <cell r="J214">
            <v>251.41040000000001</v>
          </cell>
          <cell r="L214">
            <v>110.68006463499999</v>
          </cell>
          <cell r="M214">
            <v>3.01</v>
          </cell>
          <cell r="O214">
            <v>1.68</v>
          </cell>
        </row>
        <row r="215">
          <cell r="C215" t="str">
            <v>HOSPITAL MESTRE VITALINO</v>
          </cell>
          <cell r="E215" t="str">
            <v>CAMILA CAROLINE SOARES DA SILVA</v>
          </cell>
          <cell r="F215" t="str">
            <v>2 - Outros Profissionais da Saúde</v>
          </cell>
          <cell r="G215" t="str">
            <v>322205</v>
          </cell>
          <cell r="H215">
            <v>44256</v>
          </cell>
          <cell r="J215">
            <v>143.59280000000001</v>
          </cell>
          <cell r="L215">
            <v>110.68006463499999</v>
          </cell>
          <cell r="M215">
            <v>25.05</v>
          </cell>
          <cell r="O215">
            <v>2.0099999999999998</v>
          </cell>
          <cell r="U215">
            <v>66.11</v>
          </cell>
          <cell r="X215" t="str">
            <v>AUX. CRECHE I</v>
          </cell>
        </row>
        <row r="216">
          <cell r="C216" t="str">
            <v>HOSPITAL MESTRE VITALINO</v>
          </cell>
          <cell r="E216" t="str">
            <v>CAMILA DEISIANE FERREIRA</v>
          </cell>
          <cell r="F216" t="str">
            <v>2 - Outros Profissionais da Saúde</v>
          </cell>
          <cell r="G216" t="str">
            <v>322205</v>
          </cell>
          <cell r="H216">
            <v>44256</v>
          </cell>
          <cell r="J216">
            <v>98.483199999999997</v>
          </cell>
          <cell r="L216">
            <v>110.68006463499999</v>
          </cell>
          <cell r="M216">
            <v>15.86</v>
          </cell>
          <cell r="O216">
            <v>2.0099999999999998</v>
          </cell>
        </row>
        <row r="217">
          <cell r="C217" t="str">
            <v>HOSPITAL MESTRE VITALINO</v>
          </cell>
          <cell r="E217" t="str">
            <v>CAMILA GABRIELA SERODIO CANDIDO</v>
          </cell>
          <cell r="F217" t="str">
            <v>2 - Outros Profissionais da Saúde</v>
          </cell>
          <cell r="G217" t="str">
            <v>223605</v>
          </cell>
          <cell r="H217">
            <v>44256</v>
          </cell>
          <cell r="J217">
            <v>242.65280000000001</v>
          </cell>
          <cell r="L217">
            <v>110.68006463499999</v>
          </cell>
          <cell r="M217">
            <v>3.01</v>
          </cell>
          <cell r="O217">
            <v>1.68</v>
          </cell>
          <cell r="U217">
            <v>95.41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CAMILA MARIA DA SILVA</v>
          </cell>
          <cell r="F218" t="str">
            <v>3 - Administrativo</v>
          </cell>
          <cell r="G218" t="str">
            <v>514320</v>
          </cell>
          <cell r="H218">
            <v>44256</v>
          </cell>
          <cell r="J218">
            <v>135.19999999999999</v>
          </cell>
          <cell r="L218">
            <v>110.68006463499999</v>
          </cell>
          <cell r="M218">
            <v>22</v>
          </cell>
          <cell r="O218">
            <v>2.0099999999999998</v>
          </cell>
          <cell r="U218">
            <v>66.12</v>
          </cell>
          <cell r="X218" t="str">
            <v>AUX. CRECHE I</v>
          </cell>
        </row>
        <row r="219">
          <cell r="C219" t="str">
            <v>HOSPITAL MESTRE VITALINO</v>
          </cell>
          <cell r="E219" t="str">
            <v>CAMILA NAYARA ALVES DE LIMA</v>
          </cell>
          <cell r="F219" t="str">
            <v>2 - Outros Profissionais da Saúde</v>
          </cell>
          <cell r="G219" t="str">
            <v>322205</v>
          </cell>
          <cell r="H219">
            <v>44256</v>
          </cell>
          <cell r="J219">
            <v>152.8768</v>
          </cell>
          <cell r="L219">
            <v>110.68006463499999</v>
          </cell>
          <cell r="M219">
            <v>25.05</v>
          </cell>
          <cell r="O219">
            <v>2.0099999999999998</v>
          </cell>
          <cell r="U219">
            <v>66.11</v>
          </cell>
          <cell r="X219" t="str">
            <v>AUX. CRECHE I</v>
          </cell>
        </row>
        <row r="220">
          <cell r="C220" t="str">
            <v>HOSPITAL MESTRE VITALINO</v>
          </cell>
          <cell r="E220" t="str">
            <v>CAMILA RAFAELLA MACEDO DE LIMA VILA NOVA</v>
          </cell>
          <cell r="F220" t="str">
            <v>2 - Outros Profissionais da Saúde</v>
          </cell>
          <cell r="G220" t="str">
            <v>223505</v>
          </cell>
          <cell r="H220">
            <v>44256</v>
          </cell>
          <cell r="J220">
            <v>324.25839999999999</v>
          </cell>
          <cell r="L220">
            <v>110.68006463499999</v>
          </cell>
          <cell r="M220">
            <v>3.53</v>
          </cell>
          <cell r="O220">
            <v>1.68</v>
          </cell>
          <cell r="U220">
            <v>103.28</v>
          </cell>
          <cell r="X220" t="str">
            <v>AUX. CRECHE I</v>
          </cell>
        </row>
        <row r="221">
          <cell r="C221" t="str">
            <v>HOSPITAL MESTRE VITALINO</v>
          </cell>
          <cell r="E221" t="str">
            <v>CAMILA TERESA DE LIMA</v>
          </cell>
          <cell r="F221" t="str">
            <v>2 - Outros Profissionais da Saúde</v>
          </cell>
          <cell r="G221" t="str">
            <v>223505</v>
          </cell>
          <cell r="H221">
            <v>44256</v>
          </cell>
          <cell r="J221">
            <v>284.93279999999999</v>
          </cell>
          <cell r="L221">
            <v>110.68006463499999</v>
          </cell>
          <cell r="M221">
            <v>3.53</v>
          </cell>
          <cell r="O221">
            <v>1.68</v>
          </cell>
        </row>
        <row r="222">
          <cell r="C222" t="str">
            <v>HOSPITAL MESTRE VITALINO</v>
          </cell>
          <cell r="E222" t="str">
            <v>CAMILA THAIANE SILVA DE FREITAS</v>
          </cell>
          <cell r="F222" t="str">
            <v>2 - Outros Profissionais da Saúde</v>
          </cell>
          <cell r="G222" t="str">
            <v>223505</v>
          </cell>
          <cell r="H222">
            <v>44256</v>
          </cell>
          <cell r="J222">
            <v>285.99119999999999</v>
          </cell>
          <cell r="L222">
            <v>0</v>
          </cell>
          <cell r="O222">
            <v>1.68</v>
          </cell>
          <cell r="U222">
            <v>89.76</v>
          </cell>
          <cell r="X222" t="str">
            <v>AUX. CRECHE I</v>
          </cell>
        </row>
        <row r="223">
          <cell r="C223" t="str">
            <v>HOSPITAL MESTRE VITALINO</v>
          </cell>
          <cell r="E223" t="str">
            <v>CANDELARIA ITALA DA SILVA</v>
          </cell>
          <cell r="F223" t="str">
            <v>3 - Administrativo</v>
          </cell>
          <cell r="G223" t="str">
            <v>413105</v>
          </cell>
          <cell r="H223">
            <v>44256</v>
          </cell>
          <cell r="J223">
            <v>275.24400000000003</v>
          </cell>
          <cell r="L223">
            <v>0</v>
          </cell>
          <cell r="O223">
            <v>2.0099999999999998</v>
          </cell>
        </row>
        <row r="224">
          <cell r="C224" t="str">
            <v>HOSPITAL MESTRE VITALINO</v>
          </cell>
          <cell r="E224" t="str">
            <v>CARINA MARIA SOARES MACIEL</v>
          </cell>
          <cell r="F224" t="str">
            <v>2 - Outros Profissionais da Saúde</v>
          </cell>
          <cell r="G224" t="str">
            <v>223605</v>
          </cell>
          <cell r="H224">
            <v>44256</v>
          </cell>
          <cell r="J224">
            <v>280.52080000000001</v>
          </cell>
          <cell r="L224">
            <v>110.68006463499999</v>
          </cell>
          <cell r="M224">
            <v>3.01</v>
          </cell>
          <cell r="O224">
            <v>1.68</v>
          </cell>
        </row>
        <row r="225">
          <cell r="C225" t="str">
            <v>HOSPITAL MESTRE VITALINO</v>
          </cell>
          <cell r="E225" t="str">
            <v>CARLA FABRICIA DA SILVA</v>
          </cell>
          <cell r="F225" t="str">
            <v>2 - Outros Profissionais da Saúde</v>
          </cell>
          <cell r="G225" t="str">
            <v>322205</v>
          </cell>
          <cell r="H225">
            <v>44256</v>
          </cell>
          <cell r="J225">
            <v>165.84960000000001</v>
          </cell>
          <cell r="L225">
            <v>110.68006463499999</v>
          </cell>
          <cell r="M225">
            <v>25.05</v>
          </cell>
          <cell r="O225">
            <v>2.0099999999999998</v>
          </cell>
          <cell r="U225">
            <v>66.11</v>
          </cell>
          <cell r="X225" t="str">
            <v>AUX. CRECHE I</v>
          </cell>
        </row>
        <row r="226">
          <cell r="C226" t="str">
            <v>HOSPITAL MESTRE VITALINO</v>
          </cell>
          <cell r="E226" t="str">
            <v>CARLA MARIA DE MELO PEREIRA</v>
          </cell>
          <cell r="F226" t="str">
            <v>2 - Outros Profissionais da Saúde</v>
          </cell>
          <cell r="G226" t="str">
            <v>521130</v>
          </cell>
          <cell r="H226">
            <v>44256</v>
          </cell>
          <cell r="J226">
            <v>129.6</v>
          </cell>
          <cell r="L226">
            <v>110.68006463499999</v>
          </cell>
          <cell r="M226">
            <v>22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CARLA MICHELLE CAXIADO</v>
          </cell>
          <cell r="F227" t="str">
            <v>2 - Outros Profissionais da Saúde</v>
          </cell>
          <cell r="G227" t="str">
            <v>521130</v>
          </cell>
          <cell r="H227">
            <v>44256</v>
          </cell>
          <cell r="J227">
            <v>141.12</v>
          </cell>
          <cell r="L227">
            <v>110.68006463499999</v>
          </cell>
          <cell r="M227">
            <v>22</v>
          </cell>
          <cell r="O227">
            <v>2.0099999999999998</v>
          </cell>
          <cell r="R227">
            <v>211.2</v>
          </cell>
          <cell r="S227">
            <v>66</v>
          </cell>
        </row>
        <row r="228">
          <cell r="C228" t="str">
            <v>HOSPITAL MESTRE VITALINO</v>
          </cell>
          <cell r="E228" t="str">
            <v>CARLA PATRICIA FERREIRA DA SILVA</v>
          </cell>
          <cell r="F228" t="str">
            <v>2 - Outros Profissionais da Saúde</v>
          </cell>
          <cell r="G228" t="str">
            <v>322205</v>
          </cell>
          <cell r="H228">
            <v>44256</v>
          </cell>
          <cell r="J228">
            <v>0</v>
          </cell>
          <cell r="L228">
            <v>0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CARLA SABRINA PEREIRA SILVA DE BARROS</v>
          </cell>
          <cell r="F229" t="str">
            <v>3 - Administrativo</v>
          </cell>
          <cell r="G229" t="str">
            <v>517410</v>
          </cell>
          <cell r="H229">
            <v>44256</v>
          </cell>
          <cell r="J229">
            <v>111.2</v>
          </cell>
          <cell r="L229">
            <v>110.68006463499999</v>
          </cell>
          <cell r="M229">
            <v>22</v>
          </cell>
          <cell r="O229">
            <v>2.0099999999999998</v>
          </cell>
          <cell r="R229">
            <v>211.2</v>
          </cell>
          <cell r="S229">
            <v>66</v>
          </cell>
        </row>
        <row r="230">
          <cell r="C230" t="str">
            <v>HOSPITAL MESTRE VITALINO</v>
          </cell>
          <cell r="E230" t="str">
            <v>CARLOS AGRICIO BRASILEIRO DE LIMA</v>
          </cell>
          <cell r="F230" t="str">
            <v>3 - Administrativo</v>
          </cell>
          <cell r="G230" t="str">
            <v>517415</v>
          </cell>
          <cell r="H230">
            <v>44256</v>
          </cell>
          <cell r="J230">
            <v>131.19999999999999</v>
          </cell>
          <cell r="L230">
            <v>0</v>
          </cell>
          <cell r="O230">
            <v>2.0099999999999998</v>
          </cell>
        </row>
        <row r="231">
          <cell r="C231" t="str">
            <v>HOSPITAL MESTRE VITALINO</v>
          </cell>
          <cell r="E231" t="str">
            <v>CARLOS ALBERTO CAVALCANTE DE BARROS JUNIOR</v>
          </cell>
          <cell r="F231" t="str">
            <v>1 - Médico</v>
          </cell>
          <cell r="G231" t="str">
            <v>225225</v>
          </cell>
          <cell r="H231">
            <v>44256</v>
          </cell>
          <cell r="J231">
            <v>846.70159999999998</v>
          </cell>
          <cell r="L231">
            <v>110.68006463499999</v>
          </cell>
          <cell r="M231">
            <v>2.75</v>
          </cell>
          <cell r="O231">
            <v>6.13</v>
          </cell>
          <cell r="P231">
            <v>1.23</v>
          </cell>
        </row>
        <row r="232">
          <cell r="C232" t="str">
            <v>HOSPITAL MESTRE VITALINO</v>
          </cell>
          <cell r="E232" t="str">
            <v>CARLOS ALEXANDRE DA SILVA</v>
          </cell>
          <cell r="F232" t="str">
            <v>2 - Outros Profissionais da Saúde</v>
          </cell>
          <cell r="G232" t="str">
            <v>322205</v>
          </cell>
          <cell r="H232">
            <v>44256</v>
          </cell>
          <cell r="J232">
            <v>144.8672</v>
          </cell>
          <cell r="L232">
            <v>110.68006463499999</v>
          </cell>
          <cell r="M232">
            <v>25.05</v>
          </cell>
          <cell r="O232">
            <v>2.0099999999999998</v>
          </cell>
        </row>
        <row r="233">
          <cell r="C233" t="str">
            <v>HOSPITAL MESTRE VITALINO</v>
          </cell>
          <cell r="E233" t="str">
            <v>CARLOS BRUNO DOS SANTOS BARROS</v>
          </cell>
          <cell r="F233" t="str">
            <v>2 - Outros Profissionais da Saúde</v>
          </cell>
          <cell r="G233" t="str">
            <v>521130</v>
          </cell>
          <cell r="H233">
            <v>44256</v>
          </cell>
          <cell r="J233">
            <v>140.352</v>
          </cell>
          <cell r="L233">
            <v>110.68006463499999</v>
          </cell>
          <cell r="M233">
            <v>22</v>
          </cell>
          <cell r="O233">
            <v>2.0099999999999998</v>
          </cell>
        </row>
        <row r="234">
          <cell r="C234" t="str">
            <v>HOSPITAL MESTRE VITALINO</v>
          </cell>
          <cell r="E234" t="str">
            <v>CARLOS EDUARDO DA SILVA</v>
          </cell>
          <cell r="F234" t="str">
            <v>3 - Administrativo</v>
          </cell>
          <cell r="G234" t="str">
            <v>763305</v>
          </cell>
          <cell r="H234">
            <v>44256</v>
          </cell>
          <cell r="J234">
            <v>164.8</v>
          </cell>
          <cell r="L234">
            <v>110.68006463499999</v>
          </cell>
          <cell r="M234">
            <v>22</v>
          </cell>
          <cell r="O234">
            <v>2.0099999999999998</v>
          </cell>
        </row>
        <row r="235">
          <cell r="C235" t="str">
            <v>HOSPITAL MESTRE VITALINO</v>
          </cell>
          <cell r="E235" t="str">
            <v>CARLOS EDUARDO DO NASCIMENTO</v>
          </cell>
          <cell r="F235" t="str">
            <v>3 - Administrativo</v>
          </cell>
          <cell r="G235" t="str">
            <v>410105</v>
          </cell>
          <cell r="H235">
            <v>44256</v>
          </cell>
          <cell r="J235">
            <v>1013.4152</v>
          </cell>
          <cell r="L235">
            <v>110.68006463499999</v>
          </cell>
          <cell r="M235">
            <v>29.76</v>
          </cell>
          <cell r="O235">
            <v>2.0099999999999998</v>
          </cell>
        </row>
        <row r="236">
          <cell r="C236" t="str">
            <v>HOSPITAL MESTRE VITALINO</v>
          </cell>
          <cell r="E236" t="str">
            <v>CARLOS EDUARDO SILVA DE OLIVEIRA</v>
          </cell>
          <cell r="F236" t="str">
            <v>3 - Administrativo</v>
          </cell>
          <cell r="G236" t="str">
            <v>515110</v>
          </cell>
          <cell r="H236">
            <v>44256</v>
          </cell>
          <cell r="J236">
            <v>140.352</v>
          </cell>
          <cell r="L236">
            <v>110.68006463499999</v>
          </cell>
          <cell r="M236">
            <v>22</v>
          </cell>
          <cell r="O236">
            <v>2.0099999999999998</v>
          </cell>
          <cell r="R236">
            <v>105.6</v>
          </cell>
          <cell r="S236">
            <v>66</v>
          </cell>
        </row>
        <row r="237">
          <cell r="C237" t="str">
            <v>HOSPITAL MESTRE VITALINO</v>
          </cell>
          <cell r="E237" t="str">
            <v>CARLOS FERNANDES CARNEIRO DE SOUSA GOMES DA SILVA</v>
          </cell>
          <cell r="F237" t="str">
            <v>3 - Administrativo</v>
          </cell>
          <cell r="G237" t="str">
            <v>517410</v>
          </cell>
          <cell r="H237">
            <v>44256</v>
          </cell>
          <cell r="J237">
            <v>129.43039999999999</v>
          </cell>
          <cell r="L237">
            <v>110.68006463499999</v>
          </cell>
          <cell r="M237">
            <v>20.53</v>
          </cell>
          <cell r="O237">
            <v>2.0099999999999998</v>
          </cell>
          <cell r="R237">
            <v>211.2</v>
          </cell>
          <cell r="S237">
            <v>66</v>
          </cell>
        </row>
        <row r="238">
          <cell r="C238" t="str">
            <v>HOSPITAL MESTRE VITALINO</v>
          </cell>
          <cell r="E238" t="str">
            <v>CARLOS GALVAO BRANCO ARAUJO</v>
          </cell>
          <cell r="F238" t="str">
            <v>1 - Médico</v>
          </cell>
          <cell r="G238" t="str">
            <v>225125</v>
          </cell>
          <cell r="H238">
            <v>44256</v>
          </cell>
          <cell r="J238">
            <v>1532.1432</v>
          </cell>
          <cell r="L238">
            <v>110.68006463499999</v>
          </cell>
          <cell r="M238">
            <v>2.75</v>
          </cell>
          <cell r="O238">
            <v>6.13</v>
          </cell>
          <cell r="P238">
            <v>1.23</v>
          </cell>
        </row>
        <row r="239">
          <cell r="C239" t="str">
            <v>HOSPITAL MESTRE VITALINO</v>
          </cell>
          <cell r="E239" t="str">
            <v>CARLOS HENRIQUE BRAGA SOARES</v>
          </cell>
          <cell r="F239" t="str">
            <v>2 - Outros Profissionais da Saúde</v>
          </cell>
          <cell r="G239" t="str">
            <v>521130</v>
          </cell>
          <cell r="H239">
            <v>44256</v>
          </cell>
          <cell r="J239">
            <v>164.14400000000001</v>
          </cell>
          <cell r="L239">
            <v>0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CARLOS JOSE DA SILVA</v>
          </cell>
          <cell r="F240" t="str">
            <v>3 - Administrativo</v>
          </cell>
          <cell r="G240" t="str">
            <v>515110</v>
          </cell>
          <cell r="H240">
            <v>44256</v>
          </cell>
          <cell r="J240">
            <v>24</v>
          </cell>
          <cell r="L240">
            <v>0</v>
          </cell>
          <cell r="O240">
            <v>2.0099999999999998</v>
          </cell>
        </row>
        <row r="241">
          <cell r="C241" t="str">
            <v>HOSPITAL MESTRE VITALINO</v>
          </cell>
          <cell r="E241" t="str">
            <v>CARLOS LAERSON SOARES</v>
          </cell>
          <cell r="F241" t="str">
            <v>1 - Médico</v>
          </cell>
          <cell r="G241" t="str">
            <v>225150</v>
          </cell>
          <cell r="H241">
            <v>44256</v>
          </cell>
          <cell r="J241">
            <v>0</v>
          </cell>
          <cell r="L241">
            <v>0</v>
          </cell>
          <cell r="O241">
            <v>6.13</v>
          </cell>
        </row>
        <row r="242">
          <cell r="C242" t="str">
            <v>HOSPITAL MESTRE VITALINO</v>
          </cell>
          <cell r="E242" t="str">
            <v>CARLOS RAMON GOMES SANTOS</v>
          </cell>
          <cell r="F242" t="str">
            <v>3 - Administrativo</v>
          </cell>
          <cell r="G242" t="str">
            <v>513505</v>
          </cell>
          <cell r="H242">
            <v>44256</v>
          </cell>
          <cell r="J242">
            <v>135.19999999999999</v>
          </cell>
          <cell r="L242">
            <v>0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CARLOS SERGIO LUNA GOMES DUARTE</v>
          </cell>
          <cell r="F243" t="str">
            <v>1 - Médico</v>
          </cell>
          <cell r="G243" t="str">
            <v>225120</v>
          </cell>
          <cell r="H243">
            <v>44256</v>
          </cell>
          <cell r="J243">
            <v>2440.3824</v>
          </cell>
          <cell r="L243">
            <v>110.68006463499999</v>
          </cell>
          <cell r="M243">
            <v>1.38</v>
          </cell>
          <cell r="O243">
            <v>6.13</v>
          </cell>
          <cell r="P243">
            <v>1.23</v>
          </cell>
        </row>
        <row r="244">
          <cell r="C244" t="str">
            <v>HOSPITAL MESTRE VITALINO</v>
          </cell>
          <cell r="E244" t="str">
            <v>CARMELYTA SEMAAN BOTELHO</v>
          </cell>
          <cell r="F244" t="str">
            <v>1 - Médico</v>
          </cell>
          <cell r="G244" t="str">
            <v>225121</v>
          </cell>
          <cell r="H244">
            <v>44256</v>
          </cell>
          <cell r="J244">
            <v>1313.0552</v>
          </cell>
          <cell r="L244">
            <v>110.68006463499999</v>
          </cell>
          <cell r="M244">
            <v>2.75</v>
          </cell>
          <cell r="O244">
            <v>6.13</v>
          </cell>
          <cell r="P244">
            <v>1.23</v>
          </cell>
        </row>
        <row r="245">
          <cell r="C245" t="str">
            <v>HOSPITAL MESTRE VITALINO</v>
          </cell>
          <cell r="E245" t="str">
            <v>CARMEN LUCIA DA SILVA SANTOS</v>
          </cell>
          <cell r="F245" t="str">
            <v>2 - Outros Profissionais da Saúde</v>
          </cell>
          <cell r="G245" t="str">
            <v>322205</v>
          </cell>
          <cell r="H245">
            <v>44256</v>
          </cell>
          <cell r="J245">
            <v>153.94319999999999</v>
          </cell>
          <cell r="L245">
            <v>0</v>
          </cell>
          <cell r="O245">
            <v>2.0099999999999998</v>
          </cell>
          <cell r="U245">
            <v>66.11</v>
          </cell>
          <cell r="X245" t="str">
            <v>AUX. CRECHE I</v>
          </cell>
        </row>
        <row r="246">
          <cell r="C246" t="str">
            <v>HOSPITAL MESTRE VITALINO</v>
          </cell>
          <cell r="E246" t="str">
            <v>CAROLINE BEZERRA TRAJANO DOS SANTOS</v>
          </cell>
          <cell r="F246" t="str">
            <v>1 - Médico</v>
          </cell>
          <cell r="G246" t="str">
            <v>225125</v>
          </cell>
          <cell r="H246">
            <v>44256</v>
          </cell>
          <cell r="J246">
            <v>1500.8568</v>
          </cell>
          <cell r="L246">
            <v>110.68006463499999</v>
          </cell>
          <cell r="M246">
            <v>2.75</v>
          </cell>
          <cell r="O246">
            <v>6.13</v>
          </cell>
          <cell r="P246">
            <v>1.23</v>
          </cell>
        </row>
        <row r="247">
          <cell r="C247" t="str">
            <v>HOSPITAL MESTRE VITALINO</v>
          </cell>
          <cell r="E247" t="str">
            <v>CAROLINE MOURA MARINHO</v>
          </cell>
          <cell r="F247" t="str">
            <v>2 - Outros Profissionais da Saúde</v>
          </cell>
          <cell r="G247" t="str">
            <v>223605</v>
          </cell>
          <cell r="H247">
            <v>44256</v>
          </cell>
          <cell r="J247">
            <v>169.0232</v>
          </cell>
          <cell r="L247">
            <v>110.68006463499999</v>
          </cell>
          <cell r="M247">
            <v>2.3199999999999998</v>
          </cell>
          <cell r="O247">
            <v>1.68</v>
          </cell>
        </row>
        <row r="248">
          <cell r="C248" t="str">
            <v>HOSPITAL MESTRE VITALINO</v>
          </cell>
          <cell r="E248" t="str">
            <v>CASSI TRAJANO GREGO DE CASTRO CARDOSO</v>
          </cell>
          <cell r="F248" t="str">
            <v>3 - Administrativo</v>
          </cell>
          <cell r="G248" t="str">
            <v>212410</v>
          </cell>
          <cell r="H248">
            <v>44256</v>
          </cell>
          <cell r="J248">
            <v>188.2448</v>
          </cell>
          <cell r="L248">
            <v>110.68006463499999</v>
          </cell>
          <cell r="M248">
            <v>34.020000000000003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CASSIA DA SILVA MOURA</v>
          </cell>
          <cell r="F249" t="str">
            <v>2 - Outros Profissionais da Saúde</v>
          </cell>
          <cell r="G249" t="str">
            <v>322205</v>
          </cell>
          <cell r="H249">
            <v>44256</v>
          </cell>
          <cell r="J249">
            <v>143.26320000000001</v>
          </cell>
          <cell r="L249">
            <v>110.68006463499999</v>
          </cell>
          <cell r="M249">
            <v>25.05</v>
          </cell>
          <cell r="O249">
            <v>2.0099999999999998</v>
          </cell>
          <cell r="R249">
            <v>211.2</v>
          </cell>
          <cell r="S249">
            <v>75.150000000000006</v>
          </cell>
        </row>
        <row r="250">
          <cell r="C250" t="str">
            <v>HOSPITAL MESTRE VITALINO</v>
          </cell>
          <cell r="E250" t="str">
            <v>CASSIA MAYARA FERREIRA SOARES</v>
          </cell>
          <cell r="F250" t="str">
            <v>2 - Outros Profissionais da Saúde</v>
          </cell>
          <cell r="G250" t="str">
            <v>521130</v>
          </cell>
          <cell r="H250">
            <v>44256</v>
          </cell>
          <cell r="J250">
            <v>160.16480000000001</v>
          </cell>
          <cell r="L250">
            <v>110.68006463499999</v>
          </cell>
          <cell r="M250">
            <v>22</v>
          </cell>
          <cell r="O250">
            <v>2.0099999999999998</v>
          </cell>
          <cell r="R250">
            <v>211.2</v>
          </cell>
          <cell r="S250">
            <v>66</v>
          </cell>
        </row>
        <row r="251">
          <cell r="C251" t="str">
            <v>HOSPITAL MESTRE VITALINO</v>
          </cell>
          <cell r="E251" t="str">
            <v>CASSIO YURI NASCIMENTO DOS SANTOS</v>
          </cell>
          <cell r="F251" t="str">
            <v>2 - Outros Profissionais da Saúde</v>
          </cell>
          <cell r="G251" t="str">
            <v>322205</v>
          </cell>
          <cell r="H251">
            <v>44256</v>
          </cell>
          <cell r="J251">
            <v>203.85759999999999</v>
          </cell>
          <cell r="L251">
            <v>0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CATARINA MARIA SIMPLICIO DE ASSIS</v>
          </cell>
          <cell r="F252" t="str">
            <v>2 - Outros Profissionais da Saúde</v>
          </cell>
          <cell r="G252" t="str">
            <v>322205</v>
          </cell>
          <cell r="H252">
            <v>44256</v>
          </cell>
          <cell r="J252">
            <v>217.04480000000001</v>
          </cell>
          <cell r="L252">
            <v>0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CATIA KARINN MONTEIRO DE OLIVEIRA</v>
          </cell>
          <cell r="F253" t="str">
            <v>2 - Outros Profissionais da Saúde</v>
          </cell>
          <cell r="G253" t="str">
            <v>223505</v>
          </cell>
          <cell r="H253">
            <v>44256</v>
          </cell>
          <cell r="J253">
            <v>261.20159999999998</v>
          </cell>
          <cell r="L253">
            <v>110.68006463499999</v>
          </cell>
          <cell r="M253">
            <v>3.53</v>
          </cell>
          <cell r="O253">
            <v>1.68</v>
          </cell>
        </row>
        <row r="254">
          <cell r="C254" t="str">
            <v>HOSPITAL MESTRE VITALINO</v>
          </cell>
          <cell r="E254" t="str">
            <v>CATIA SIMONE FERREIRA SILVA</v>
          </cell>
          <cell r="F254" t="str">
            <v>2 - Outros Profissionais da Saúde</v>
          </cell>
          <cell r="G254" t="str">
            <v>223505</v>
          </cell>
          <cell r="H254">
            <v>44256</v>
          </cell>
          <cell r="J254">
            <v>0</v>
          </cell>
          <cell r="K254">
            <v>6137.17</v>
          </cell>
          <cell r="L254">
            <v>0</v>
          </cell>
          <cell r="O254">
            <v>1.68</v>
          </cell>
        </row>
        <row r="255">
          <cell r="C255" t="str">
            <v>HOSPITAL MESTRE VITALINO</v>
          </cell>
          <cell r="E255" t="str">
            <v>CHALANA ALMEIDA SANTOS ARRUDA</v>
          </cell>
          <cell r="F255" t="str">
            <v>2 - Outros Profissionais da Saúde</v>
          </cell>
          <cell r="G255" t="str">
            <v>223505</v>
          </cell>
          <cell r="H255">
            <v>44256</v>
          </cell>
          <cell r="J255">
            <v>283.24639999999999</v>
          </cell>
          <cell r="L255">
            <v>110.68006463499999</v>
          </cell>
          <cell r="M255">
            <v>3.53</v>
          </cell>
          <cell r="O255">
            <v>1.68</v>
          </cell>
          <cell r="U255">
            <v>96.39</v>
          </cell>
          <cell r="X255" t="str">
            <v>AUX. CRECHE I</v>
          </cell>
        </row>
        <row r="256">
          <cell r="C256" t="str">
            <v>HOSPITAL MESTRE VITALINO</v>
          </cell>
          <cell r="E256" t="str">
            <v>CICERA HERLY DE SIQUEIRA CORDEIRO</v>
          </cell>
          <cell r="F256" t="str">
            <v>2 - Outros Profissionais da Saúde</v>
          </cell>
          <cell r="G256" t="str">
            <v>322205</v>
          </cell>
          <cell r="H256">
            <v>44256</v>
          </cell>
          <cell r="J256">
            <v>161.90639999999999</v>
          </cell>
          <cell r="L256">
            <v>110.68006463499999</v>
          </cell>
          <cell r="M256">
            <v>25.05</v>
          </cell>
          <cell r="O256">
            <v>2.0099999999999998</v>
          </cell>
          <cell r="U256">
            <v>66.11</v>
          </cell>
          <cell r="X256" t="str">
            <v>AUX. CRECHE I</v>
          </cell>
        </row>
        <row r="257">
          <cell r="C257" t="str">
            <v>HOSPITAL MESTRE VITALINO</v>
          </cell>
          <cell r="E257" t="str">
            <v>CICERA MARIA DA SILVA</v>
          </cell>
          <cell r="F257" t="str">
            <v>2 - Outros Profissionais da Saúde</v>
          </cell>
          <cell r="G257" t="str">
            <v>322205</v>
          </cell>
          <cell r="H257">
            <v>44256</v>
          </cell>
          <cell r="J257">
            <v>143.0232</v>
          </cell>
          <cell r="L257">
            <v>110.68006463499999</v>
          </cell>
          <cell r="M257">
            <v>25.05</v>
          </cell>
          <cell r="O257">
            <v>2.0099999999999998</v>
          </cell>
        </row>
        <row r="258">
          <cell r="C258" t="str">
            <v>HOSPITAL MESTRE VITALINO</v>
          </cell>
          <cell r="E258" t="str">
            <v>CICERO GIOVANNI GUEDES DE LIMA</v>
          </cell>
          <cell r="F258" t="str">
            <v>3 - Administrativo</v>
          </cell>
          <cell r="G258" t="str">
            <v>515110</v>
          </cell>
          <cell r="H258">
            <v>44256</v>
          </cell>
          <cell r="J258">
            <v>140.27600000000001</v>
          </cell>
          <cell r="L258">
            <v>110.68006463499999</v>
          </cell>
          <cell r="M258">
            <v>22</v>
          </cell>
          <cell r="O258">
            <v>2.0099999999999998</v>
          </cell>
          <cell r="R258">
            <v>211.2</v>
          </cell>
          <cell r="S258">
            <v>66</v>
          </cell>
        </row>
        <row r="259">
          <cell r="C259" t="str">
            <v>HOSPITAL MESTRE VITALINO</v>
          </cell>
          <cell r="E259" t="str">
            <v>CICERO JOSE DE MACEDO</v>
          </cell>
          <cell r="F259" t="str">
            <v>2 - Outros Profissionais da Saúde</v>
          </cell>
          <cell r="G259" t="str">
            <v>322205</v>
          </cell>
          <cell r="H259">
            <v>44256</v>
          </cell>
          <cell r="J259">
            <v>181.68879999999999</v>
          </cell>
          <cell r="L259">
            <v>110.68006463499999</v>
          </cell>
          <cell r="M259">
            <v>25.05</v>
          </cell>
          <cell r="O259">
            <v>2.0099999999999998</v>
          </cell>
        </row>
        <row r="260">
          <cell r="C260" t="str">
            <v>HOSPITAL MESTRE VITALINO</v>
          </cell>
          <cell r="E260" t="str">
            <v>CICERO SOARES DE OLIVEIRA</v>
          </cell>
          <cell r="F260" t="str">
            <v>3 - Administrativo</v>
          </cell>
          <cell r="G260" t="str">
            <v>514320</v>
          </cell>
          <cell r="H260">
            <v>44256</v>
          </cell>
          <cell r="J260">
            <v>165.34399999999999</v>
          </cell>
          <cell r="L260">
            <v>110.68006463499999</v>
          </cell>
          <cell r="M260">
            <v>22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CLARIANA ARAUJO SALES OLIVEIRA</v>
          </cell>
          <cell r="F261" t="str">
            <v>2 - Outros Profissionais da Saúde</v>
          </cell>
          <cell r="G261" t="str">
            <v>223505</v>
          </cell>
          <cell r="H261">
            <v>44256</v>
          </cell>
          <cell r="J261">
            <v>296.93920000000003</v>
          </cell>
          <cell r="L261">
            <v>110.68006463499999</v>
          </cell>
          <cell r="M261">
            <v>3.53</v>
          </cell>
          <cell r="O261">
            <v>1.68</v>
          </cell>
        </row>
        <row r="262">
          <cell r="C262" t="str">
            <v>HOSPITAL MESTRE VITALINO</v>
          </cell>
          <cell r="E262" t="str">
            <v>CLARISSA SIQUEIRA PESSOA</v>
          </cell>
          <cell r="F262" t="str">
            <v>2 - Outros Profissionais da Saúde</v>
          </cell>
          <cell r="G262" t="str">
            <v>223405</v>
          </cell>
          <cell r="H262">
            <v>44256</v>
          </cell>
          <cell r="J262">
            <v>242.18559999999999</v>
          </cell>
          <cell r="L262">
            <v>110.68006463499999</v>
          </cell>
          <cell r="M262">
            <v>13.49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CLAUDECI CABRAL DE ARAUJO</v>
          </cell>
          <cell r="F263" t="str">
            <v>2 - Outros Profissionais da Saúde</v>
          </cell>
          <cell r="G263" t="str">
            <v>521130</v>
          </cell>
          <cell r="H263">
            <v>44256</v>
          </cell>
          <cell r="J263">
            <v>158</v>
          </cell>
          <cell r="L263">
            <v>110.68006463499999</v>
          </cell>
          <cell r="M263">
            <v>22</v>
          </cell>
          <cell r="O263">
            <v>2.0099999999999998</v>
          </cell>
          <cell r="R263">
            <v>151.80000000000001</v>
          </cell>
          <cell r="S263">
            <v>66</v>
          </cell>
        </row>
        <row r="264">
          <cell r="C264" t="str">
            <v>HOSPITAL MESTRE VITALINO</v>
          </cell>
          <cell r="E264" t="str">
            <v>CLAUDEMIR BATISTA DA SILVA JUNIOR</v>
          </cell>
          <cell r="F264" t="str">
            <v>2 - Outros Profissionais da Saúde</v>
          </cell>
          <cell r="G264" t="str">
            <v>324115</v>
          </cell>
          <cell r="H264">
            <v>44256</v>
          </cell>
          <cell r="J264">
            <v>259.34320000000002</v>
          </cell>
          <cell r="L264">
            <v>110.68006463499999</v>
          </cell>
          <cell r="M264">
            <v>2.09</v>
          </cell>
          <cell r="O264">
            <v>10</v>
          </cell>
        </row>
        <row r="265">
          <cell r="C265" t="str">
            <v>HOSPITAL MESTRE VITALINO</v>
          </cell>
          <cell r="E265" t="str">
            <v>CLAUDENICE MARIA DO NASCIMENTO</v>
          </cell>
          <cell r="F265" t="str">
            <v>2 - Outros Profissionais da Saúde</v>
          </cell>
          <cell r="G265" t="str">
            <v>322205</v>
          </cell>
          <cell r="H265">
            <v>44256</v>
          </cell>
          <cell r="J265">
            <v>189.892</v>
          </cell>
          <cell r="L265">
            <v>0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CLAUDERLANE DE LUCENA SILVA</v>
          </cell>
          <cell r="F266" t="str">
            <v>2 - Outros Profissionais da Saúde</v>
          </cell>
          <cell r="G266" t="str">
            <v>322205</v>
          </cell>
          <cell r="H266">
            <v>44256</v>
          </cell>
          <cell r="J266">
            <v>55.632800000000003</v>
          </cell>
          <cell r="L266">
            <v>110.68006463499999</v>
          </cell>
          <cell r="M266">
            <v>25.05</v>
          </cell>
          <cell r="O266">
            <v>2.0099999999999998</v>
          </cell>
        </row>
        <row r="267">
          <cell r="C267" t="str">
            <v>HOSPITAL MESTRE VITALINO</v>
          </cell>
          <cell r="E267" t="str">
            <v>CLAUDIA MARIA MACEDO</v>
          </cell>
          <cell r="F267" t="str">
            <v>2 - Outros Profissionais da Saúde</v>
          </cell>
          <cell r="G267" t="str">
            <v>322205</v>
          </cell>
          <cell r="H267">
            <v>44256</v>
          </cell>
          <cell r="J267">
            <v>165.7</v>
          </cell>
          <cell r="L267">
            <v>110.68006463499999</v>
          </cell>
          <cell r="M267">
            <v>25.05</v>
          </cell>
          <cell r="O267">
            <v>2.0099999999999998</v>
          </cell>
          <cell r="U267">
            <v>66.11</v>
          </cell>
          <cell r="X267" t="str">
            <v>AUX. CRECHE I</v>
          </cell>
        </row>
        <row r="268">
          <cell r="C268" t="str">
            <v>HOSPITAL MESTRE VITALINO</v>
          </cell>
          <cell r="E268" t="str">
            <v>CLAUDIA ROSA ROBERTO ASSIS</v>
          </cell>
          <cell r="F268" t="str">
            <v>3 - Administrativo</v>
          </cell>
          <cell r="G268" t="str">
            <v>513430</v>
          </cell>
          <cell r="H268">
            <v>44256</v>
          </cell>
          <cell r="J268">
            <v>176.78319999999999</v>
          </cell>
          <cell r="L268">
            <v>110.68006463499999</v>
          </cell>
          <cell r="M268">
            <v>22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CLAUDIA SEVERINA DA SILVA</v>
          </cell>
          <cell r="F269" t="str">
            <v>2 - Outros Profissionais da Saúde</v>
          </cell>
          <cell r="G269" t="str">
            <v>251605</v>
          </cell>
          <cell r="H269">
            <v>44256</v>
          </cell>
          <cell r="J269">
            <v>197.90479999999999</v>
          </cell>
          <cell r="L269">
            <v>110.68006463499999</v>
          </cell>
          <cell r="M269">
            <v>39.08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CLAUDIANA ROBERTO DOS SANTOS SILVA</v>
          </cell>
          <cell r="F270" t="str">
            <v>3 - Administrativo</v>
          </cell>
          <cell r="G270" t="str">
            <v>513430</v>
          </cell>
          <cell r="H270">
            <v>44256</v>
          </cell>
          <cell r="J270">
            <v>148.5472</v>
          </cell>
          <cell r="L270">
            <v>110.68006463499999</v>
          </cell>
          <cell r="M270">
            <v>22</v>
          </cell>
          <cell r="O270">
            <v>2.0099999999999998</v>
          </cell>
          <cell r="R270">
            <v>211.2</v>
          </cell>
          <cell r="S270">
            <v>66</v>
          </cell>
          <cell r="U270">
            <v>66.12</v>
          </cell>
          <cell r="X270" t="str">
            <v>AUX. CRECHE I</v>
          </cell>
        </row>
        <row r="271">
          <cell r="C271" t="str">
            <v>HOSPITAL MESTRE VITALINO</v>
          </cell>
          <cell r="E271" t="str">
            <v>CLAUDIANE MARIA DE LIMA</v>
          </cell>
          <cell r="F271" t="str">
            <v>3 - Administrativo</v>
          </cell>
          <cell r="G271" t="str">
            <v>763305</v>
          </cell>
          <cell r="H271">
            <v>44256</v>
          </cell>
          <cell r="J271">
            <v>142.44800000000001</v>
          </cell>
          <cell r="L271">
            <v>110.68006463499999</v>
          </cell>
          <cell r="M271">
            <v>22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CLAUDIANE RAIMUNDO DE SOUZA RAMOS</v>
          </cell>
          <cell r="F272" t="str">
            <v>1 - Médico</v>
          </cell>
          <cell r="G272" t="str">
            <v>225124</v>
          </cell>
          <cell r="H272">
            <v>44256</v>
          </cell>
          <cell r="J272">
            <v>1552.4952000000001</v>
          </cell>
          <cell r="L272">
            <v>110.68006463499999</v>
          </cell>
          <cell r="M272">
            <v>2.75</v>
          </cell>
          <cell r="O272">
            <v>6.13</v>
          </cell>
          <cell r="P272">
            <v>1.23</v>
          </cell>
        </row>
        <row r="273">
          <cell r="C273" t="str">
            <v>HOSPITAL MESTRE VITALINO</v>
          </cell>
          <cell r="E273" t="str">
            <v>CLAUDILANE MARIA DE OLIVEIRA SILVA</v>
          </cell>
          <cell r="F273" t="str">
            <v>2 - Outros Profissionais da Saúde</v>
          </cell>
          <cell r="G273" t="str">
            <v>322205</v>
          </cell>
          <cell r="H273">
            <v>44256</v>
          </cell>
          <cell r="J273">
            <v>124.6784</v>
          </cell>
          <cell r="L273">
            <v>110.68006463499999</v>
          </cell>
          <cell r="M273">
            <v>25.05</v>
          </cell>
          <cell r="O273">
            <v>2.0099999999999998</v>
          </cell>
        </row>
        <row r="274">
          <cell r="C274" t="str">
            <v>HOSPITAL MESTRE VITALINO</v>
          </cell>
          <cell r="E274" t="str">
            <v>CLAUDIMEYRE DE VASCONCELOS CANDIDO</v>
          </cell>
          <cell r="F274" t="str">
            <v>3 - Administrativo</v>
          </cell>
          <cell r="G274" t="str">
            <v>514320</v>
          </cell>
          <cell r="H274">
            <v>44256</v>
          </cell>
          <cell r="J274">
            <v>152.80000000000001</v>
          </cell>
          <cell r="L274">
            <v>0</v>
          </cell>
          <cell r="O274">
            <v>2.0099999999999998</v>
          </cell>
          <cell r="R274">
            <v>211.2</v>
          </cell>
          <cell r="S274">
            <v>66</v>
          </cell>
        </row>
        <row r="275">
          <cell r="C275" t="str">
            <v>HOSPITAL MESTRE VITALINO</v>
          </cell>
          <cell r="E275" t="str">
            <v>CLAUDIO MENESES DE CARVALHO</v>
          </cell>
          <cell r="F275" t="str">
            <v>2 - Outros Profissionais da Saúde</v>
          </cell>
          <cell r="G275" t="str">
            <v>521130</v>
          </cell>
          <cell r="H275">
            <v>44256</v>
          </cell>
          <cell r="J275">
            <v>129.6</v>
          </cell>
          <cell r="L275">
            <v>110.68006463499999</v>
          </cell>
          <cell r="M275">
            <v>22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CLAUDLAYNE FERNANDA DE HOLANDA</v>
          </cell>
          <cell r="F276" t="str">
            <v>2 - Outros Profissionais da Saúde</v>
          </cell>
          <cell r="G276" t="str">
            <v>223505</v>
          </cell>
          <cell r="H276">
            <v>44256</v>
          </cell>
          <cell r="J276">
            <v>207.33920000000001</v>
          </cell>
          <cell r="L276">
            <v>110.68006463499999</v>
          </cell>
          <cell r="M276">
            <v>2.66</v>
          </cell>
          <cell r="O276">
            <v>1.68</v>
          </cell>
        </row>
        <row r="277">
          <cell r="C277" t="str">
            <v>HOSPITAL MESTRE VITALINO</v>
          </cell>
          <cell r="E277" t="str">
            <v>CLEITON JOSE DA ROCHA SILVA</v>
          </cell>
          <cell r="F277" t="str">
            <v>3 - Administrativo</v>
          </cell>
          <cell r="G277" t="str">
            <v>782320</v>
          </cell>
          <cell r="H277">
            <v>44256</v>
          </cell>
          <cell r="J277">
            <v>194.68559999999999</v>
          </cell>
          <cell r="L277">
            <v>110.68006463499999</v>
          </cell>
          <cell r="M277">
            <v>38.049999999999997</v>
          </cell>
          <cell r="O277">
            <v>3.71</v>
          </cell>
        </row>
        <row r="278">
          <cell r="C278" t="str">
            <v>HOSPITAL MESTRE VITALINO</v>
          </cell>
          <cell r="E278" t="str">
            <v>CLENIA MARIA DE PAULA</v>
          </cell>
          <cell r="F278" t="str">
            <v>2 - Outros Profissionais da Saúde</v>
          </cell>
          <cell r="G278" t="str">
            <v>322205</v>
          </cell>
          <cell r="H278">
            <v>44256</v>
          </cell>
          <cell r="J278">
            <v>183.00399999999999</v>
          </cell>
          <cell r="L278">
            <v>110.68006463499999</v>
          </cell>
          <cell r="M278">
            <v>23.38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CLEYTON MEDEIROS DA SILVA</v>
          </cell>
          <cell r="F279" t="str">
            <v>2 - Outros Profissionais da Saúde</v>
          </cell>
          <cell r="G279" t="str">
            <v>324115</v>
          </cell>
          <cell r="H279">
            <v>44256</v>
          </cell>
          <cell r="J279">
            <v>264.0256</v>
          </cell>
          <cell r="L279">
            <v>110.68006463499999</v>
          </cell>
          <cell r="M279">
            <v>2.09</v>
          </cell>
          <cell r="O279">
            <v>10</v>
          </cell>
        </row>
        <row r="280">
          <cell r="C280" t="str">
            <v>HOSPITAL MESTRE VITALINO</v>
          </cell>
          <cell r="E280" t="str">
            <v>CLOVIS MAURICIO DE FARIAS</v>
          </cell>
          <cell r="F280" t="str">
            <v>3 - Administrativo</v>
          </cell>
          <cell r="G280" t="str">
            <v>517410</v>
          </cell>
          <cell r="H280">
            <v>44256</v>
          </cell>
          <cell r="J280">
            <v>152.0136</v>
          </cell>
          <cell r="L280">
            <v>0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CORCA DJALO</v>
          </cell>
          <cell r="F281" t="str">
            <v>1 - Médico</v>
          </cell>
          <cell r="G281" t="str">
            <v>225112</v>
          </cell>
          <cell r="H281">
            <v>44256</v>
          </cell>
          <cell r="J281">
            <v>846.84400000000005</v>
          </cell>
          <cell r="L281">
            <v>110.68006463499999</v>
          </cell>
          <cell r="M281">
            <v>2.75</v>
          </cell>
          <cell r="O281">
            <v>6.13</v>
          </cell>
          <cell r="P281">
            <v>1.23</v>
          </cell>
        </row>
        <row r="282">
          <cell r="C282" t="str">
            <v>HOSPITAL MESTRE VITALINO</v>
          </cell>
          <cell r="E282" t="str">
            <v>COSMO ALVES DA SILVA</v>
          </cell>
          <cell r="F282" t="str">
            <v>3 - Administrativo</v>
          </cell>
          <cell r="G282" t="str">
            <v>411010</v>
          </cell>
          <cell r="H282">
            <v>44256</v>
          </cell>
          <cell r="J282">
            <v>166.1944</v>
          </cell>
          <cell r="L282">
            <v>0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CREUSA MARIA DA SILVA</v>
          </cell>
          <cell r="F283" t="str">
            <v>3 - Administrativo</v>
          </cell>
          <cell r="G283" t="str">
            <v>514320</v>
          </cell>
          <cell r="H283">
            <v>44256</v>
          </cell>
          <cell r="J283">
            <v>135.19999999999999</v>
          </cell>
          <cell r="L283">
            <v>110.68006463499999</v>
          </cell>
          <cell r="M283">
            <v>22</v>
          </cell>
          <cell r="O283">
            <v>2.0099999999999998</v>
          </cell>
          <cell r="R283">
            <v>211.2</v>
          </cell>
          <cell r="S283">
            <v>66</v>
          </cell>
        </row>
        <row r="284">
          <cell r="C284" t="str">
            <v>HOSPITAL MESTRE VITALINO</v>
          </cell>
          <cell r="E284" t="str">
            <v>CRISLAINE MONTEIRO DE OLIVEIRA</v>
          </cell>
          <cell r="F284" t="str">
            <v>2 - Outros Profissionais da Saúde</v>
          </cell>
          <cell r="G284" t="str">
            <v>322205</v>
          </cell>
          <cell r="H284">
            <v>44256</v>
          </cell>
          <cell r="J284">
            <v>150.40799999999999</v>
          </cell>
          <cell r="L284">
            <v>110.68006463499999</v>
          </cell>
          <cell r="M284">
            <v>23.38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CRISLAYNE THAIS NOGUEIRA DA SILVA</v>
          </cell>
          <cell r="F285" t="str">
            <v>2 - Outros Profissionais da Saúde</v>
          </cell>
          <cell r="G285" t="str">
            <v>322205</v>
          </cell>
          <cell r="H285">
            <v>44256</v>
          </cell>
          <cell r="J285">
            <v>144.64080000000001</v>
          </cell>
          <cell r="L285">
            <v>0</v>
          </cell>
          <cell r="O285">
            <v>2.0099999999999998</v>
          </cell>
        </row>
        <row r="286">
          <cell r="C286" t="str">
            <v>HOSPITAL MESTRE VITALINO</v>
          </cell>
          <cell r="E286" t="str">
            <v>CRISTIANA MARIA GUIMARAES</v>
          </cell>
          <cell r="F286" t="str">
            <v>3 - Administrativo</v>
          </cell>
          <cell r="G286" t="str">
            <v>411010</v>
          </cell>
          <cell r="H286">
            <v>44256</v>
          </cell>
          <cell r="J286">
            <v>134.34880000000001</v>
          </cell>
          <cell r="L286">
            <v>110.68006463499999</v>
          </cell>
          <cell r="M286">
            <v>23.95</v>
          </cell>
          <cell r="O286">
            <v>2.0099999999999998</v>
          </cell>
          <cell r="R286">
            <v>105.6</v>
          </cell>
          <cell r="S286">
            <v>71.849999999999994</v>
          </cell>
        </row>
        <row r="287">
          <cell r="C287" t="str">
            <v>HOSPITAL MESTRE VITALINO</v>
          </cell>
          <cell r="E287" t="str">
            <v>CRISTIANE APARECIDA SILVA DOMINGOS</v>
          </cell>
          <cell r="F287" t="str">
            <v>2 - Outros Profissionais da Saúde</v>
          </cell>
          <cell r="G287" t="str">
            <v>251520</v>
          </cell>
          <cell r="H287">
            <v>44256</v>
          </cell>
          <cell r="J287">
            <v>197.90479999999999</v>
          </cell>
          <cell r="L287">
            <v>0</v>
          </cell>
          <cell r="O287">
            <v>2.0099999999999998</v>
          </cell>
          <cell r="R287">
            <v>303.60000000000002</v>
          </cell>
          <cell r="S287">
            <v>117.23</v>
          </cell>
        </row>
        <row r="288">
          <cell r="C288" t="str">
            <v>HOSPITAL MESTRE VITALINO</v>
          </cell>
          <cell r="E288" t="str">
            <v>CRISTIANE LOURENCO DE SOUZA</v>
          </cell>
          <cell r="F288" t="str">
            <v>2 - Outros Profissionais da Saúde</v>
          </cell>
          <cell r="G288" t="str">
            <v>223505</v>
          </cell>
          <cell r="H288">
            <v>44256</v>
          </cell>
          <cell r="J288">
            <v>207.33920000000001</v>
          </cell>
          <cell r="L288">
            <v>110.68006463499999</v>
          </cell>
          <cell r="M288">
            <v>2.66</v>
          </cell>
          <cell r="O288">
            <v>1.68</v>
          </cell>
        </row>
        <row r="289">
          <cell r="C289" t="str">
            <v>HOSPITAL MESTRE VITALINO</v>
          </cell>
          <cell r="E289" t="str">
            <v>CRISTIANE MARIA FERREIRA</v>
          </cell>
          <cell r="F289" t="str">
            <v>2 - Outros Profissionais da Saúde</v>
          </cell>
          <cell r="G289" t="str">
            <v>322205</v>
          </cell>
          <cell r="H289">
            <v>44256</v>
          </cell>
          <cell r="J289">
            <v>190.7192</v>
          </cell>
          <cell r="L289">
            <v>110.68006463499999</v>
          </cell>
          <cell r="M289">
            <v>25.05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CRISTIANE PONTES TORRES</v>
          </cell>
          <cell r="F290" t="str">
            <v>2 - Outros Profissionais da Saúde</v>
          </cell>
          <cell r="G290" t="str">
            <v>223505</v>
          </cell>
          <cell r="H290">
            <v>44256</v>
          </cell>
          <cell r="J290">
            <v>468.7072</v>
          </cell>
          <cell r="L290">
            <v>0</v>
          </cell>
          <cell r="O290">
            <v>1.68</v>
          </cell>
        </row>
        <row r="291">
          <cell r="C291" t="str">
            <v>HOSPITAL MESTRE VITALINO</v>
          </cell>
          <cell r="E291" t="str">
            <v>CRISTIANE VALERIA DOS SANTOS SILVA</v>
          </cell>
          <cell r="F291" t="str">
            <v>2 - Outros Profissionais da Saúde</v>
          </cell>
          <cell r="G291" t="str">
            <v>251605</v>
          </cell>
          <cell r="H291">
            <v>44256</v>
          </cell>
          <cell r="J291">
            <v>205.72</v>
          </cell>
          <cell r="L291">
            <v>110.68006463499999</v>
          </cell>
          <cell r="M291">
            <v>39.08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CRISTIANO PAULO DE ARRUDA</v>
          </cell>
          <cell r="F292" t="str">
            <v>3 - Administrativo</v>
          </cell>
          <cell r="G292" t="str">
            <v>515110</v>
          </cell>
          <cell r="H292">
            <v>44256</v>
          </cell>
          <cell r="J292">
            <v>140.352</v>
          </cell>
          <cell r="L292">
            <v>110.68006463499999</v>
          </cell>
          <cell r="M292">
            <v>22</v>
          </cell>
          <cell r="O292">
            <v>2.0099999999999998</v>
          </cell>
        </row>
        <row r="293">
          <cell r="C293" t="str">
            <v>HOSPITAL MESTRE VITALINO</v>
          </cell>
          <cell r="E293" t="str">
            <v>CRISTIANO RODRIGUES DOS SANTOS</v>
          </cell>
          <cell r="F293" t="str">
            <v>3 - Administrativo</v>
          </cell>
          <cell r="G293" t="str">
            <v>513505</v>
          </cell>
          <cell r="H293">
            <v>44256</v>
          </cell>
          <cell r="J293">
            <v>135.19999999999999</v>
          </cell>
          <cell r="L293">
            <v>0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CRISTIANO SANTANA ALVES</v>
          </cell>
          <cell r="F294" t="str">
            <v>3 - Administrativo</v>
          </cell>
          <cell r="G294" t="str">
            <v>514320</v>
          </cell>
          <cell r="H294">
            <v>44256</v>
          </cell>
          <cell r="J294">
            <v>141.77680000000001</v>
          </cell>
          <cell r="L294">
            <v>110.68006463499999</v>
          </cell>
          <cell r="M294">
            <v>20.53</v>
          </cell>
          <cell r="O294">
            <v>2.0099999999999998</v>
          </cell>
        </row>
        <row r="295">
          <cell r="C295" t="str">
            <v>HOSPITAL MESTRE VITALINO</v>
          </cell>
          <cell r="E295" t="str">
            <v>CRISTIANO SOBRAL DE CARVALHO</v>
          </cell>
          <cell r="F295" t="str">
            <v>1 - Médico</v>
          </cell>
          <cell r="G295" t="str">
            <v>225112</v>
          </cell>
          <cell r="H295">
            <v>44256</v>
          </cell>
          <cell r="J295">
            <v>1372.652</v>
          </cell>
          <cell r="L295">
            <v>110.68006463499999</v>
          </cell>
          <cell r="M295">
            <v>2.75</v>
          </cell>
          <cell r="O295">
            <v>6.13</v>
          </cell>
          <cell r="P295">
            <v>1.23</v>
          </cell>
        </row>
        <row r="296">
          <cell r="C296" t="str">
            <v>HOSPITAL MESTRE VITALINO</v>
          </cell>
          <cell r="E296" t="str">
            <v>CRISTINA MARIA DA SILVA MENEZES</v>
          </cell>
          <cell r="F296" t="str">
            <v>2 - Outros Profissionais da Saúde</v>
          </cell>
          <cell r="G296" t="str">
            <v>322205</v>
          </cell>
          <cell r="H296">
            <v>44256</v>
          </cell>
          <cell r="J296">
            <v>151.59200000000001</v>
          </cell>
          <cell r="L296">
            <v>0</v>
          </cell>
          <cell r="O296">
            <v>2.0099999999999998</v>
          </cell>
          <cell r="U296">
            <v>66.11</v>
          </cell>
          <cell r="X296" t="str">
            <v>AUX.CRECHE II</v>
          </cell>
        </row>
        <row r="297">
          <cell r="C297" t="str">
            <v>HOSPITAL MESTRE VITALINO</v>
          </cell>
          <cell r="E297" t="str">
            <v>CRYSLAYNE CRISTINA MOTA SANTOS DE OLIVEI</v>
          </cell>
          <cell r="F297" t="str">
            <v>2 - Outros Profissionais da Saúde</v>
          </cell>
          <cell r="G297" t="str">
            <v>223605</v>
          </cell>
          <cell r="H297">
            <v>44256</v>
          </cell>
          <cell r="J297">
            <v>288.54399999999998</v>
          </cell>
          <cell r="L297">
            <v>110.68006463499999</v>
          </cell>
          <cell r="M297">
            <v>3.01</v>
          </cell>
          <cell r="O297">
            <v>1.68</v>
          </cell>
        </row>
        <row r="298">
          <cell r="C298" t="str">
            <v>HOSPITAL MESTRE VITALINO</v>
          </cell>
          <cell r="E298" t="str">
            <v>CYNTHIA BEATRIZ SILVA DE ANDRADE</v>
          </cell>
          <cell r="F298" t="str">
            <v>2 - Outros Profissionais da Saúde</v>
          </cell>
          <cell r="G298" t="str">
            <v>223505</v>
          </cell>
          <cell r="H298">
            <v>44256</v>
          </cell>
          <cell r="J298">
            <v>269.06639999999999</v>
          </cell>
          <cell r="L298">
            <v>110.68006463499999</v>
          </cell>
          <cell r="M298">
            <v>3.31</v>
          </cell>
          <cell r="O298">
            <v>1.68</v>
          </cell>
        </row>
        <row r="299">
          <cell r="C299" t="str">
            <v>HOSPITAL MESTRE VITALINO</v>
          </cell>
          <cell r="E299" t="str">
            <v>DAIANA DE MATOS MARTINS</v>
          </cell>
          <cell r="F299" t="str">
            <v>3 - Administrativo</v>
          </cell>
          <cell r="G299" t="str">
            <v>411010</v>
          </cell>
          <cell r="H299">
            <v>44256</v>
          </cell>
          <cell r="J299">
            <v>119.804</v>
          </cell>
          <cell r="L299">
            <v>0</v>
          </cell>
          <cell r="O299">
            <v>2.0099999999999998</v>
          </cell>
          <cell r="R299">
            <v>211.2</v>
          </cell>
          <cell r="S299">
            <v>71.849999999999994</v>
          </cell>
        </row>
        <row r="300">
          <cell r="C300" t="str">
            <v>HOSPITAL MESTRE VITALINO</v>
          </cell>
          <cell r="E300" t="str">
            <v>DAISY LANNY DO RAMO SILVA</v>
          </cell>
          <cell r="F300" t="str">
            <v>3 - Administrativo</v>
          </cell>
          <cell r="G300" t="str">
            <v>513430</v>
          </cell>
          <cell r="H300">
            <v>44256</v>
          </cell>
          <cell r="J300">
            <v>145.952</v>
          </cell>
          <cell r="L300">
            <v>110.68006463499999</v>
          </cell>
          <cell r="M300">
            <v>22</v>
          </cell>
          <cell r="O300">
            <v>2.0099999999999998</v>
          </cell>
          <cell r="R300">
            <v>211.2</v>
          </cell>
          <cell r="S300">
            <v>66</v>
          </cell>
        </row>
        <row r="301">
          <cell r="C301" t="str">
            <v>HOSPITAL MESTRE VITALINO</v>
          </cell>
          <cell r="E301" t="str">
            <v>DAISY NEVES BARBOSA DE LIMA</v>
          </cell>
          <cell r="F301" t="str">
            <v>2 - Outros Profissionais da Saúde</v>
          </cell>
          <cell r="G301" t="str">
            <v>322205</v>
          </cell>
          <cell r="H301">
            <v>44256</v>
          </cell>
          <cell r="J301">
            <v>156.25200000000001</v>
          </cell>
          <cell r="L301">
            <v>0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DALMA NOELY MACIEL MACEDO</v>
          </cell>
          <cell r="F302" t="str">
            <v>2 - Outros Profissionais da Saúde</v>
          </cell>
          <cell r="G302" t="str">
            <v>223505</v>
          </cell>
          <cell r="H302">
            <v>44256</v>
          </cell>
          <cell r="J302">
            <v>323.04880000000003</v>
          </cell>
          <cell r="L302">
            <v>110.68006463499999</v>
          </cell>
          <cell r="M302">
            <v>3.53</v>
          </cell>
          <cell r="O302">
            <v>1.68</v>
          </cell>
        </row>
        <row r="303">
          <cell r="C303" t="str">
            <v>HOSPITAL MESTRE VITALINO</v>
          </cell>
          <cell r="E303" t="str">
            <v>DANIEL COSMO DE BARROS</v>
          </cell>
          <cell r="F303" t="str">
            <v>2 - Outros Profissionais da Saúde</v>
          </cell>
          <cell r="G303" t="str">
            <v>322205</v>
          </cell>
          <cell r="H303">
            <v>44256</v>
          </cell>
          <cell r="J303">
            <v>184.02080000000001</v>
          </cell>
          <cell r="L303">
            <v>110.68006463499999</v>
          </cell>
          <cell r="M303">
            <v>25.05</v>
          </cell>
          <cell r="O303">
            <v>2.0099999999999998</v>
          </cell>
        </row>
        <row r="304">
          <cell r="C304" t="str">
            <v>HOSPITAL MESTRE VITALINO</v>
          </cell>
          <cell r="E304" t="str">
            <v>DANIEL LUIZ DE FRANCA</v>
          </cell>
          <cell r="F304" t="str">
            <v>3 - Administrativo</v>
          </cell>
          <cell r="G304" t="str">
            <v>410105</v>
          </cell>
          <cell r="H304">
            <v>44256</v>
          </cell>
          <cell r="J304">
            <v>569.06880000000001</v>
          </cell>
          <cell r="L304">
            <v>110.68006463499999</v>
          </cell>
          <cell r="M304">
            <v>57.55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DANIEL SILVA DE OLIVEIRA</v>
          </cell>
          <cell r="F305" t="str">
            <v>3 - Administrativo</v>
          </cell>
          <cell r="G305" t="str">
            <v>413105</v>
          </cell>
          <cell r="H305">
            <v>44256</v>
          </cell>
          <cell r="J305">
            <v>242.79839999999999</v>
          </cell>
          <cell r="L305">
            <v>110.68006463499999</v>
          </cell>
          <cell r="M305">
            <v>30.75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DANIELA MARIA MONTEIRO SANTOS SILVA</v>
          </cell>
          <cell r="F306" t="str">
            <v>2 - Outros Profissionais da Saúde</v>
          </cell>
          <cell r="G306" t="str">
            <v>322205</v>
          </cell>
          <cell r="H306">
            <v>44256</v>
          </cell>
          <cell r="J306">
            <v>134.55600000000001</v>
          </cell>
          <cell r="L306">
            <v>110.68006463499999</v>
          </cell>
          <cell r="M306">
            <v>25.05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DANIELA SOBRAL LERIAM</v>
          </cell>
          <cell r="F307" t="str">
            <v>2 - Outros Profissionais da Saúde</v>
          </cell>
          <cell r="G307" t="str">
            <v>322205</v>
          </cell>
          <cell r="H307">
            <v>44256</v>
          </cell>
          <cell r="J307">
            <v>143.608</v>
          </cell>
          <cell r="L307">
            <v>110.68006463499999</v>
          </cell>
          <cell r="M307">
            <v>25.05</v>
          </cell>
          <cell r="O307">
            <v>2.0099999999999998</v>
          </cell>
          <cell r="R307">
            <v>211.2</v>
          </cell>
          <cell r="S307">
            <v>75.150000000000006</v>
          </cell>
        </row>
        <row r="308">
          <cell r="C308" t="str">
            <v>HOSPITAL MESTRE VITALINO</v>
          </cell>
          <cell r="E308" t="str">
            <v>DANIELE MARIA DE SOUZA AMORIM</v>
          </cell>
          <cell r="F308" t="str">
            <v>2 - Outros Profissionais da Saúde</v>
          </cell>
          <cell r="G308" t="str">
            <v>223505</v>
          </cell>
          <cell r="H308">
            <v>44256</v>
          </cell>
          <cell r="J308">
            <v>215.1352</v>
          </cell>
          <cell r="L308">
            <v>0</v>
          </cell>
          <cell r="O308">
            <v>1.68</v>
          </cell>
        </row>
        <row r="309">
          <cell r="C309" t="str">
            <v>HOSPITAL MESTRE VITALINO</v>
          </cell>
          <cell r="E309" t="str">
            <v>DANIELE SANTANA DE VASCONCELOS</v>
          </cell>
          <cell r="F309" t="str">
            <v>1 - Médico</v>
          </cell>
          <cell r="G309" t="str">
            <v>225150</v>
          </cell>
          <cell r="H309">
            <v>44256</v>
          </cell>
          <cell r="J309">
            <v>989.01199999999994</v>
          </cell>
          <cell r="L309">
            <v>110.68006463499999</v>
          </cell>
          <cell r="M309">
            <v>2.75</v>
          </cell>
          <cell r="O309">
            <v>6.13</v>
          </cell>
          <cell r="P309">
            <v>1.23</v>
          </cell>
        </row>
        <row r="310">
          <cell r="C310" t="str">
            <v>HOSPITAL MESTRE VITALINO</v>
          </cell>
          <cell r="E310" t="str">
            <v>DANIELE SEVERINA DA SILVA</v>
          </cell>
          <cell r="F310" t="str">
            <v>3 - Administrativo</v>
          </cell>
          <cell r="G310" t="str">
            <v>514320</v>
          </cell>
          <cell r="H310">
            <v>44256</v>
          </cell>
          <cell r="J310">
            <v>135.19999999999999</v>
          </cell>
          <cell r="L310">
            <v>110.68006463499999</v>
          </cell>
          <cell r="M310">
            <v>22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DANIELLA CAROLINA DE OLIVEIRA COSTA</v>
          </cell>
          <cell r="F311" t="str">
            <v>2 - Outros Profissionais da Saúde</v>
          </cell>
          <cell r="G311" t="str">
            <v>322205</v>
          </cell>
          <cell r="H311">
            <v>44256</v>
          </cell>
          <cell r="J311">
            <v>156.5</v>
          </cell>
          <cell r="L311">
            <v>0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DANIELLY ALVES CORDEIRO</v>
          </cell>
          <cell r="F312" t="str">
            <v>2 - Outros Profissionais da Saúde</v>
          </cell>
          <cell r="G312" t="str">
            <v>322205</v>
          </cell>
          <cell r="H312">
            <v>44256</v>
          </cell>
          <cell r="J312">
            <v>148.09280000000001</v>
          </cell>
          <cell r="L312">
            <v>110.68006463499999</v>
          </cell>
          <cell r="M312">
            <v>25.05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DANIELLY DE OLIVEIRA SANTOS</v>
          </cell>
          <cell r="F313" t="str">
            <v>2 - Outros Profissionais da Saúde</v>
          </cell>
          <cell r="G313" t="str">
            <v>521130</v>
          </cell>
          <cell r="H313">
            <v>44256</v>
          </cell>
          <cell r="J313">
            <v>147.19999999999999</v>
          </cell>
          <cell r="L313">
            <v>110.68006463499999</v>
          </cell>
          <cell r="M313">
            <v>22</v>
          </cell>
          <cell r="O313">
            <v>2.0099999999999998</v>
          </cell>
        </row>
        <row r="314">
          <cell r="C314" t="str">
            <v>HOSPITAL MESTRE VITALINO</v>
          </cell>
          <cell r="E314" t="str">
            <v>DANIELMA DA SILVA SANTOS</v>
          </cell>
          <cell r="F314" t="str">
            <v>2 - Outros Profissionais da Saúde</v>
          </cell>
          <cell r="G314" t="str">
            <v>322205</v>
          </cell>
          <cell r="H314">
            <v>44256</v>
          </cell>
          <cell r="J314">
            <v>159.9144</v>
          </cell>
          <cell r="L314">
            <v>110.68006463499999</v>
          </cell>
          <cell r="M314">
            <v>25.05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DANILO SANTOS SILVA</v>
          </cell>
          <cell r="F315" t="str">
            <v>2 - Outros Profissionais da Saúde</v>
          </cell>
          <cell r="G315" t="str">
            <v>322205</v>
          </cell>
          <cell r="H315">
            <v>44256</v>
          </cell>
          <cell r="J315">
            <v>165.84559999999999</v>
          </cell>
          <cell r="L315">
            <v>0</v>
          </cell>
          <cell r="O315">
            <v>2.0099999999999998</v>
          </cell>
        </row>
        <row r="316">
          <cell r="C316" t="str">
            <v>HOSPITAL MESTRE VITALINO</v>
          </cell>
          <cell r="E316" t="str">
            <v>DANUBIA LAFAIETE DA SILVA</v>
          </cell>
          <cell r="F316" t="str">
            <v>2 - Outros Profissionais da Saúde</v>
          </cell>
          <cell r="G316" t="str">
            <v>322205</v>
          </cell>
          <cell r="H316">
            <v>44256</v>
          </cell>
          <cell r="J316">
            <v>160.3304</v>
          </cell>
          <cell r="L316">
            <v>110.68006463499999</v>
          </cell>
          <cell r="M316">
            <v>25.05</v>
          </cell>
          <cell r="O316">
            <v>2.0099999999999998</v>
          </cell>
          <cell r="U316">
            <v>66.11</v>
          </cell>
          <cell r="X316" t="str">
            <v>AUX. CRECHE I</v>
          </cell>
        </row>
        <row r="317">
          <cell r="C317" t="str">
            <v>HOSPITAL MESTRE VITALINO</v>
          </cell>
          <cell r="E317" t="str">
            <v>DANUBIA RENATA SANTOS</v>
          </cell>
          <cell r="F317" t="str">
            <v>2 - Outros Profissionais da Saúde</v>
          </cell>
          <cell r="G317" t="str">
            <v>324205</v>
          </cell>
          <cell r="H317">
            <v>44256</v>
          </cell>
          <cell r="J317">
            <v>163.41999999999999</v>
          </cell>
          <cell r="L317">
            <v>110.68006463499999</v>
          </cell>
          <cell r="M317">
            <v>31.76</v>
          </cell>
          <cell r="O317">
            <v>2.0099999999999998</v>
          </cell>
        </row>
        <row r="318">
          <cell r="C318" t="str">
            <v>HOSPITAL MESTRE VITALINO</v>
          </cell>
          <cell r="E318" t="str">
            <v>DARIA MARIA DA SILVA</v>
          </cell>
          <cell r="F318" t="str">
            <v>3 - Administrativo</v>
          </cell>
          <cell r="G318" t="str">
            <v>513505</v>
          </cell>
          <cell r="H318">
            <v>44256</v>
          </cell>
          <cell r="J318">
            <v>161.6</v>
          </cell>
          <cell r="L318">
            <v>110.68006463499999</v>
          </cell>
          <cell r="M318">
            <v>22</v>
          </cell>
          <cell r="O318">
            <v>2.0099999999999998</v>
          </cell>
          <cell r="R318">
            <v>211.2</v>
          </cell>
          <cell r="S318">
            <v>66</v>
          </cell>
        </row>
        <row r="319">
          <cell r="C319" t="str">
            <v>HOSPITAL MESTRE VITALINO</v>
          </cell>
          <cell r="E319" t="str">
            <v>DARLENE MARLUCE DOS SANTOS MACIEL</v>
          </cell>
          <cell r="F319" t="str">
            <v>3 - Administrativo</v>
          </cell>
          <cell r="G319" t="str">
            <v>517410</v>
          </cell>
          <cell r="H319">
            <v>44256</v>
          </cell>
          <cell r="J319">
            <v>125.12</v>
          </cell>
          <cell r="L319">
            <v>110.68006463499999</v>
          </cell>
          <cell r="M319">
            <v>22</v>
          </cell>
          <cell r="O319">
            <v>2.0099999999999998</v>
          </cell>
        </row>
        <row r="320">
          <cell r="C320" t="str">
            <v>HOSPITAL MESTRE VITALINO</v>
          </cell>
          <cell r="E320" t="str">
            <v>DAVI GOMES DA ROCHA</v>
          </cell>
          <cell r="F320" t="str">
            <v>3 - Administrativo</v>
          </cell>
          <cell r="G320" t="str">
            <v>514320</v>
          </cell>
          <cell r="H320">
            <v>44256</v>
          </cell>
          <cell r="J320">
            <v>135.19999999999999</v>
          </cell>
          <cell r="L320">
            <v>0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DAVI SANTANA</v>
          </cell>
          <cell r="F321" t="str">
            <v>2 - Outros Profissionais da Saúde</v>
          </cell>
          <cell r="G321" t="str">
            <v>521130</v>
          </cell>
          <cell r="H321">
            <v>44256</v>
          </cell>
          <cell r="J321">
            <v>140.292</v>
          </cell>
          <cell r="L321">
            <v>0</v>
          </cell>
          <cell r="O321">
            <v>2.0099999999999998</v>
          </cell>
        </row>
        <row r="322">
          <cell r="C322" t="str">
            <v>HOSPITAL MESTRE VITALINO</v>
          </cell>
          <cell r="E322" t="str">
            <v>DAVID IVANILSON PORTELA</v>
          </cell>
          <cell r="F322" t="str">
            <v>2 - Outros Profissionais da Saúde</v>
          </cell>
          <cell r="G322" t="str">
            <v>322205</v>
          </cell>
          <cell r="H322">
            <v>44256</v>
          </cell>
          <cell r="J322">
            <v>155.94800000000001</v>
          </cell>
          <cell r="L322">
            <v>110.68006463499999</v>
          </cell>
          <cell r="M322">
            <v>25.05</v>
          </cell>
          <cell r="O322">
            <v>2.0099999999999998</v>
          </cell>
        </row>
        <row r="323">
          <cell r="C323" t="str">
            <v>HOSPITAL MESTRE VITALINO</v>
          </cell>
          <cell r="E323" t="str">
            <v>DAYANNY THAMIRES DA SILVA BRAYNER</v>
          </cell>
          <cell r="F323" t="str">
            <v>3 - Administrativo</v>
          </cell>
          <cell r="G323" t="str">
            <v>411010</v>
          </cell>
          <cell r="H323">
            <v>44256</v>
          </cell>
          <cell r="J323">
            <v>84.676000000000002</v>
          </cell>
          <cell r="L323">
            <v>110.68006463499999</v>
          </cell>
          <cell r="M323">
            <v>15.17</v>
          </cell>
          <cell r="O323">
            <v>2.0099999999999998</v>
          </cell>
        </row>
        <row r="324">
          <cell r="C324" t="str">
            <v>HOSPITAL MESTRE VITALINO</v>
          </cell>
          <cell r="E324" t="str">
            <v>DAYARA LARISSA DA SILVA FERREIRA</v>
          </cell>
          <cell r="F324" t="str">
            <v>2 - Outros Profissionais da Saúde</v>
          </cell>
          <cell r="G324" t="str">
            <v>322205</v>
          </cell>
          <cell r="H324">
            <v>44256</v>
          </cell>
          <cell r="J324">
            <v>169.2576</v>
          </cell>
          <cell r="L324">
            <v>110.68006463499999</v>
          </cell>
          <cell r="M324">
            <v>25.05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DAYVID CHRISTIAN RODRIGUES PEREIRA</v>
          </cell>
          <cell r="F325" t="str">
            <v>1 - Médico</v>
          </cell>
          <cell r="G325" t="str">
            <v>225225</v>
          </cell>
          <cell r="H325">
            <v>44256</v>
          </cell>
          <cell r="J325">
            <v>846.84400000000005</v>
          </cell>
          <cell r="L325">
            <v>110.68006463499999</v>
          </cell>
          <cell r="M325">
            <v>2.75</v>
          </cell>
          <cell r="O325">
            <v>6.13</v>
          </cell>
          <cell r="P325">
            <v>1.23</v>
          </cell>
        </row>
        <row r="326">
          <cell r="C326" t="str">
            <v>HOSPITAL MESTRE VITALINO</v>
          </cell>
          <cell r="E326" t="str">
            <v>DEBORA DE OLIVEIRA PEREIRA</v>
          </cell>
          <cell r="F326" t="str">
            <v>2 - Outros Profissionais da Saúde</v>
          </cell>
          <cell r="G326" t="str">
            <v>322205</v>
          </cell>
          <cell r="H326">
            <v>44256</v>
          </cell>
          <cell r="J326">
            <v>152.2304</v>
          </cell>
          <cell r="L326">
            <v>0</v>
          </cell>
          <cell r="O326">
            <v>2.0099999999999998</v>
          </cell>
          <cell r="R326">
            <v>211.2</v>
          </cell>
          <cell r="S326">
            <v>75.150000000000006</v>
          </cell>
        </row>
        <row r="327">
          <cell r="C327" t="str">
            <v>HOSPITAL MESTRE VITALINO</v>
          </cell>
          <cell r="E327" t="str">
            <v>DEBORA PIMENTEL SILVA</v>
          </cell>
          <cell r="F327" t="str">
            <v>2 - Outros Profissionais da Saúde</v>
          </cell>
          <cell r="G327" t="str">
            <v>223505</v>
          </cell>
          <cell r="H327">
            <v>44256</v>
          </cell>
          <cell r="J327">
            <v>255.50960000000001</v>
          </cell>
          <cell r="L327">
            <v>110.68006463499999</v>
          </cell>
          <cell r="M327">
            <v>3.53</v>
          </cell>
          <cell r="O327">
            <v>1.68</v>
          </cell>
          <cell r="U327">
            <v>103.28</v>
          </cell>
          <cell r="X327" t="str">
            <v>AUX. CRECHE I</v>
          </cell>
        </row>
        <row r="328">
          <cell r="C328" t="str">
            <v>HOSPITAL MESTRE VITALINO</v>
          </cell>
          <cell r="E328" t="str">
            <v>DEBORAH CAROLINE AMANCIO DA SILVA</v>
          </cell>
          <cell r="F328" t="str">
            <v>1 - Médico</v>
          </cell>
          <cell r="G328" t="str">
            <v>225124</v>
          </cell>
          <cell r="H328">
            <v>44256</v>
          </cell>
          <cell r="J328">
            <v>1261.4584</v>
          </cell>
          <cell r="L328">
            <v>110.68006463499999</v>
          </cell>
          <cell r="M328">
            <v>2.75</v>
          </cell>
          <cell r="O328">
            <v>6.13</v>
          </cell>
          <cell r="P328">
            <v>1.23</v>
          </cell>
        </row>
        <row r="329">
          <cell r="C329" t="str">
            <v>HOSPITAL MESTRE VITALINO</v>
          </cell>
          <cell r="E329" t="str">
            <v>DEBORAH SUELLEN DE ALBUQUERQUE FLORENCIO</v>
          </cell>
          <cell r="F329" t="str">
            <v>2 - Outros Profissionais da Saúde</v>
          </cell>
          <cell r="G329" t="str">
            <v>223605</v>
          </cell>
          <cell r="H329">
            <v>44256</v>
          </cell>
          <cell r="J329">
            <v>248.6704</v>
          </cell>
          <cell r="L329">
            <v>110.68006463499999</v>
          </cell>
          <cell r="M329">
            <v>3.01</v>
          </cell>
          <cell r="O329">
            <v>1.68</v>
          </cell>
          <cell r="U329">
            <v>95.41</v>
          </cell>
          <cell r="X329" t="str">
            <v>AUX. CRECHE I</v>
          </cell>
        </row>
        <row r="330">
          <cell r="C330" t="str">
            <v>HOSPITAL MESTRE VITALINO</v>
          </cell>
          <cell r="E330" t="str">
            <v>DEISIANE BORGES TRAVASSO SARINHO</v>
          </cell>
          <cell r="F330" t="str">
            <v>2 - Outros Profissionais da Saúde</v>
          </cell>
          <cell r="G330" t="str">
            <v>322205</v>
          </cell>
          <cell r="H330">
            <v>44256</v>
          </cell>
          <cell r="J330">
            <v>172.1568</v>
          </cell>
          <cell r="L330">
            <v>110.68006463499999</v>
          </cell>
          <cell r="M330">
            <v>23.38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DEIVISON JOSE DE BRITO</v>
          </cell>
          <cell r="F331" t="str">
            <v>2 - Outros Profissionais da Saúde</v>
          </cell>
          <cell r="G331" t="str">
            <v>223505</v>
          </cell>
          <cell r="H331">
            <v>44256</v>
          </cell>
          <cell r="J331">
            <v>244.33439999999999</v>
          </cell>
          <cell r="L331">
            <v>110.68006463499999</v>
          </cell>
          <cell r="M331">
            <v>2.66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DELSON CULEMBE BAPTISTA ANDRE</v>
          </cell>
          <cell r="F332" t="str">
            <v>1 - Médico</v>
          </cell>
          <cell r="G332" t="str">
            <v>225112</v>
          </cell>
          <cell r="H332">
            <v>44256</v>
          </cell>
          <cell r="J332">
            <v>926.84400000000005</v>
          </cell>
          <cell r="L332">
            <v>110.68006463499999</v>
          </cell>
          <cell r="M332">
            <v>2.75</v>
          </cell>
          <cell r="O332">
            <v>6.13</v>
          </cell>
          <cell r="P332">
            <v>1.23</v>
          </cell>
        </row>
        <row r="333">
          <cell r="C333" t="str">
            <v>HOSPITAL MESTRE VITALINO</v>
          </cell>
          <cell r="E333" t="str">
            <v>DENILSA DO NASCIMENTO SILVA</v>
          </cell>
          <cell r="F333" t="str">
            <v>3 - Administrativo</v>
          </cell>
          <cell r="G333" t="str">
            <v>514320</v>
          </cell>
          <cell r="H333">
            <v>44256</v>
          </cell>
          <cell r="J333">
            <v>165.34399999999999</v>
          </cell>
          <cell r="L333">
            <v>110.68006463499999</v>
          </cell>
          <cell r="M333">
            <v>22</v>
          </cell>
          <cell r="O333">
            <v>2.0099999999999998</v>
          </cell>
        </row>
        <row r="334">
          <cell r="C334" t="str">
            <v>HOSPITAL MESTRE VITALINO</v>
          </cell>
          <cell r="E334" t="str">
            <v>DENILSON ALVES BEZERRA</v>
          </cell>
          <cell r="F334" t="str">
            <v>3 - Administrativo</v>
          </cell>
          <cell r="G334" t="str">
            <v>312105</v>
          </cell>
          <cell r="H334">
            <v>44256</v>
          </cell>
          <cell r="J334">
            <v>216.75839999999999</v>
          </cell>
          <cell r="L334">
            <v>0</v>
          </cell>
          <cell r="O334">
            <v>2.0099999999999998</v>
          </cell>
          <cell r="U334">
            <v>39.340000000000003</v>
          </cell>
          <cell r="X334" t="str">
            <v>AUX DE FERRAMENTA</v>
          </cell>
        </row>
        <row r="335">
          <cell r="C335" t="str">
            <v>HOSPITAL MESTRE VITALINO</v>
          </cell>
          <cell r="E335" t="str">
            <v>DENIS WAGNER FERREIRA</v>
          </cell>
          <cell r="F335" t="str">
            <v>3 - Administrativo</v>
          </cell>
          <cell r="G335" t="str">
            <v>354205</v>
          </cell>
          <cell r="H335">
            <v>44256</v>
          </cell>
          <cell r="J335">
            <v>393.88479999999998</v>
          </cell>
          <cell r="L335">
            <v>0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DHANEQUELE LUCIA LIMA FERREIRA</v>
          </cell>
          <cell r="F336" t="str">
            <v>2 - Outros Profissionais da Saúde</v>
          </cell>
          <cell r="G336" t="str">
            <v>322205</v>
          </cell>
          <cell r="H336">
            <v>44256</v>
          </cell>
          <cell r="J336">
            <v>205.3056</v>
          </cell>
          <cell r="L336">
            <v>0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DHONNAR SALOMAO LEAO THOM</v>
          </cell>
          <cell r="F337" t="str">
            <v>3 - Administrativo</v>
          </cell>
          <cell r="G337" t="str">
            <v>514320</v>
          </cell>
          <cell r="H337">
            <v>44256</v>
          </cell>
          <cell r="J337">
            <v>135.19999999999999</v>
          </cell>
          <cell r="L337">
            <v>0</v>
          </cell>
          <cell r="O337">
            <v>2.0099999999999998</v>
          </cell>
        </row>
        <row r="338">
          <cell r="C338" t="str">
            <v>HOSPITAL MESTRE VITALINO</v>
          </cell>
          <cell r="E338" t="str">
            <v>DIANA KARLA DE SOBRAL SILVA</v>
          </cell>
          <cell r="F338" t="str">
            <v>2 - Outros Profissionais da Saúde</v>
          </cell>
          <cell r="G338" t="str">
            <v>322205</v>
          </cell>
          <cell r="H338">
            <v>44256</v>
          </cell>
          <cell r="J338">
            <v>163.63759999999999</v>
          </cell>
          <cell r="L338">
            <v>110.68006463499999</v>
          </cell>
          <cell r="M338">
            <v>25.05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DIEGO DE ALBUQUERQUE SARMENTO</v>
          </cell>
          <cell r="F339" t="str">
            <v>1 - Médico</v>
          </cell>
          <cell r="G339" t="str">
            <v>225125</v>
          </cell>
          <cell r="H339">
            <v>44256</v>
          </cell>
          <cell r="J339">
            <v>926.86320000000001</v>
          </cell>
          <cell r="L339">
            <v>110.68006463499999</v>
          </cell>
          <cell r="M339">
            <v>2.75</v>
          </cell>
          <cell r="O339">
            <v>6.13</v>
          </cell>
          <cell r="P339">
            <v>1.23</v>
          </cell>
        </row>
        <row r="340">
          <cell r="C340" t="str">
            <v>HOSPITAL MESTRE VITALINO</v>
          </cell>
          <cell r="E340" t="str">
            <v>DIEGO JONH BEZERRA DO NASCIMENTO</v>
          </cell>
          <cell r="F340" t="str">
            <v>1 - Médico</v>
          </cell>
          <cell r="G340" t="str">
            <v>225225</v>
          </cell>
          <cell r="H340">
            <v>44256</v>
          </cell>
          <cell r="J340">
            <v>846.84400000000005</v>
          </cell>
          <cell r="L340">
            <v>110.68006463499999</v>
          </cell>
          <cell r="M340">
            <v>2.75</v>
          </cell>
          <cell r="O340">
            <v>6.13</v>
          </cell>
          <cell r="P340">
            <v>1.23</v>
          </cell>
        </row>
        <row r="341">
          <cell r="C341" t="str">
            <v>HOSPITAL MESTRE VITALINO</v>
          </cell>
          <cell r="E341" t="str">
            <v>DIEGO JOSE DA SILVA</v>
          </cell>
          <cell r="F341" t="str">
            <v>3 - Administrativo</v>
          </cell>
          <cell r="G341" t="str">
            <v>514320</v>
          </cell>
          <cell r="H341">
            <v>44256</v>
          </cell>
          <cell r="J341">
            <v>159.8312</v>
          </cell>
          <cell r="L341">
            <v>0</v>
          </cell>
          <cell r="O341">
            <v>2.0099999999999998</v>
          </cell>
        </row>
        <row r="342">
          <cell r="C342" t="str">
            <v>HOSPITAL MESTRE VITALINO</v>
          </cell>
          <cell r="E342" t="str">
            <v>DIEGO MAYCON PEREIRA DA SILVA</v>
          </cell>
          <cell r="F342" t="str">
            <v>3 - Administrativo</v>
          </cell>
          <cell r="G342" t="str">
            <v>622010</v>
          </cell>
          <cell r="H342">
            <v>44256</v>
          </cell>
          <cell r="J342">
            <v>147.28399999999999</v>
          </cell>
          <cell r="L342">
            <v>110.68006463499999</v>
          </cell>
          <cell r="M342">
            <v>22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DIEGO NUNES ALBUQUERQUE</v>
          </cell>
          <cell r="F343" t="str">
            <v>3 - Administrativo</v>
          </cell>
          <cell r="G343" t="str">
            <v>517410</v>
          </cell>
          <cell r="H343">
            <v>44256</v>
          </cell>
          <cell r="J343">
            <v>119.92400000000001</v>
          </cell>
          <cell r="L343">
            <v>0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DIEGO VITAL CAMPOS</v>
          </cell>
          <cell r="F344" t="str">
            <v>1 - Médico</v>
          </cell>
          <cell r="G344" t="str">
            <v>225120</v>
          </cell>
          <cell r="H344">
            <v>44256</v>
          </cell>
          <cell r="J344">
            <v>846.84400000000005</v>
          </cell>
          <cell r="L344">
            <v>110.68006463499999</v>
          </cell>
          <cell r="M344">
            <v>2.75</v>
          </cell>
          <cell r="O344">
            <v>6.13</v>
          </cell>
          <cell r="P344">
            <v>1.23</v>
          </cell>
        </row>
        <row r="345">
          <cell r="C345" t="str">
            <v>HOSPITAL MESTRE VITALINO</v>
          </cell>
          <cell r="E345" t="str">
            <v>DIELE FERNANDA SOARES XAVIER</v>
          </cell>
          <cell r="F345" t="str">
            <v>2 - Outros Profissionais da Saúde</v>
          </cell>
          <cell r="G345" t="str">
            <v>322205</v>
          </cell>
          <cell r="H345">
            <v>44256</v>
          </cell>
          <cell r="J345">
            <v>56.15</v>
          </cell>
          <cell r="L345">
            <v>0</v>
          </cell>
          <cell r="O345">
            <v>2.0099999999999998</v>
          </cell>
          <cell r="U345">
            <v>6.61</v>
          </cell>
          <cell r="X345" t="str">
            <v>AUX. CRECHE I</v>
          </cell>
        </row>
        <row r="346">
          <cell r="C346" t="str">
            <v>HOSPITAL MESTRE VITALINO</v>
          </cell>
          <cell r="E346" t="str">
            <v>DIHORGENES SAMUEL PEREIRA DA SILVA</v>
          </cell>
          <cell r="F346" t="str">
            <v>3 - Administrativo</v>
          </cell>
          <cell r="G346" t="str">
            <v>622010</v>
          </cell>
          <cell r="H346">
            <v>44256</v>
          </cell>
          <cell r="J346">
            <v>182.512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</v>
          </cell>
          <cell r="E347" t="str">
            <v>DILMA DE ALMEIDA</v>
          </cell>
          <cell r="F347" t="str">
            <v>3 - Administrativo</v>
          </cell>
          <cell r="G347" t="str">
            <v>513430</v>
          </cell>
          <cell r="H347">
            <v>44256</v>
          </cell>
          <cell r="J347">
            <v>24</v>
          </cell>
          <cell r="L347">
            <v>0</v>
          </cell>
          <cell r="O347">
            <v>2.0099999999999998</v>
          </cell>
          <cell r="R347">
            <v>105.6</v>
          </cell>
          <cell r="S347">
            <v>66</v>
          </cell>
        </row>
        <row r="348">
          <cell r="C348" t="str">
            <v>HOSPITAL MESTRE VITALINO</v>
          </cell>
          <cell r="E348" t="str">
            <v>DIOGO CORNELIO PEREIRA NETO</v>
          </cell>
          <cell r="F348" t="str">
            <v>3 - Administrativo</v>
          </cell>
          <cell r="G348" t="str">
            <v>622010</v>
          </cell>
          <cell r="H348">
            <v>44256</v>
          </cell>
          <cell r="J348">
            <v>142.88399999999999</v>
          </cell>
          <cell r="L348">
            <v>110.68006463499999</v>
          </cell>
          <cell r="M348">
            <v>22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DIOGO VIANA DA SILVA</v>
          </cell>
          <cell r="F349" t="str">
            <v>1 - Médico</v>
          </cell>
          <cell r="G349" t="str">
            <v>225225</v>
          </cell>
          <cell r="H349">
            <v>44256</v>
          </cell>
          <cell r="J349">
            <v>926.84400000000005</v>
          </cell>
          <cell r="L349">
            <v>110.68006463499999</v>
          </cell>
          <cell r="M349">
            <v>2.75</v>
          </cell>
          <cell r="O349">
            <v>6.13</v>
          </cell>
          <cell r="P349">
            <v>1.23</v>
          </cell>
        </row>
        <row r="350">
          <cell r="C350" t="str">
            <v>HOSPITAL MESTRE VITALINO</v>
          </cell>
          <cell r="E350" t="str">
            <v>DIVONETE FERREIRA DOS SANTOS</v>
          </cell>
          <cell r="F350" t="str">
            <v>2 - Outros Profissionais da Saúde</v>
          </cell>
          <cell r="G350" t="str">
            <v>322205</v>
          </cell>
          <cell r="H350">
            <v>44256</v>
          </cell>
          <cell r="J350">
            <v>184.39840000000001</v>
          </cell>
          <cell r="L350">
            <v>0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DJENIFFE MICAELLY SOARES DA SILVA MATIAS</v>
          </cell>
          <cell r="F351" t="str">
            <v>2 - Outros Profissionais da Saúde</v>
          </cell>
          <cell r="G351" t="str">
            <v>521130</v>
          </cell>
          <cell r="H351">
            <v>44256</v>
          </cell>
          <cell r="J351">
            <v>128.95439999999999</v>
          </cell>
          <cell r="L351">
            <v>110.68006463499999</v>
          </cell>
          <cell r="M351">
            <v>22</v>
          </cell>
          <cell r="O351">
            <v>2.0099999999999998</v>
          </cell>
        </row>
        <row r="352">
          <cell r="C352" t="str">
            <v>HOSPITAL MESTRE VITALINO</v>
          </cell>
          <cell r="E352" t="str">
            <v>DOMINGOS DANIEL RESQUIN DA SILVA</v>
          </cell>
          <cell r="F352" t="str">
            <v>1 - Médico</v>
          </cell>
          <cell r="G352" t="str">
            <v>225125</v>
          </cell>
          <cell r="H352">
            <v>44256</v>
          </cell>
          <cell r="J352">
            <v>1398.4631999999999</v>
          </cell>
          <cell r="L352">
            <v>110.68006463499999</v>
          </cell>
          <cell r="M352">
            <v>2.75</v>
          </cell>
          <cell r="O352">
            <v>6.13</v>
          </cell>
          <cell r="P352">
            <v>1.23</v>
          </cell>
        </row>
        <row r="353">
          <cell r="C353" t="str">
            <v>HOSPITAL MESTRE VITALINO</v>
          </cell>
          <cell r="E353" t="str">
            <v>DREYSON THIAGO AMORIM</v>
          </cell>
          <cell r="F353" t="str">
            <v>3 - Administrativo</v>
          </cell>
          <cell r="G353" t="str">
            <v>410105</v>
          </cell>
          <cell r="H353">
            <v>44256</v>
          </cell>
          <cell r="J353">
            <v>312.06479999999999</v>
          </cell>
          <cell r="L353">
            <v>110.68006463499999</v>
          </cell>
          <cell r="M353">
            <v>41.32</v>
          </cell>
          <cell r="O353">
            <v>3.71</v>
          </cell>
        </row>
        <row r="354">
          <cell r="C354" t="str">
            <v>HOSPITAL MESTRE VITALINO</v>
          </cell>
          <cell r="E354" t="str">
            <v>DRIELLY AMANDA ANDRADE SILVESTRE</v>
          </cell>
          <cell r="F354" t="str">
            <v>2 - Outros Profissionais da Saúde</v>
          </cell>
          <cell r="G354" t="str">
            <v>223605</v>
          </cell>
          <cell r="H354">
            <v>44256</v>
          </cell>
          <cell r="J354">
            <v>218.69839999999999</v>
          </cell>
          <cell r="L354">
            <v>110.68006463499999</v>
          </cell>
          <cell r="M354">
            <v>2.3199999999999998</v>
          </cell>
          <cell r="O354">
            <v>1.68</v>
          </cell>
        </row>
        <row r="355">
          <cell r="C355" t="str">
            <v>HOSPITAL MESTRE VITALINO</v>
          </cell>
          <cell r="E355" t="str">
            <v>DULCELIA MARIA DOS SANTOS SILVA</v>
          </cell>
          <cell r="F355" t="str">
            <v>3 - Administrativo</v>
          </cell>
          <cell r="G355" t="str">
            <v>514320</v>
          </cell>
          <cell r="H355">
            <v>44256</v>
          </cell>
          <cell r="J355">
            <v>146.72</v>
          </cell>
          <cell r="L355">
            <v>110.68006463499999</v>
          </cell>
          <cell r="M355">
            <v>22</v>
          </cell>
          <cell r="O355">
            <v>2.0099999999999998</v>
          </cell>
          <cell r="R355">
            <v>211.2</v>
          </cell>
          <cell r="S355">
            <v>66</v>
          </cell>
        </row>
        <row r="356">
          <cell r="C356" t="str">
            <v>HOSPITAL MESTRE VITALINO</v>
          </cell>
          <cell r="E356" t="str">
            <v>EDERLINDA DE FREITAS GILES</v>
          </cell>
          <cell r="F356" t="str">
            <v>2 - Outros Profissionais da Saúde</v>
          </cell>
          <cell r="G356" t="str">
            <v>251605</v>
          </cell>
          <cell r="H356">
            <v>44256</v>
          </cell>
          <cell r="J356">
            <v>197.90479999999999</v>
          </cell>
          <cell r="L356">
            <v>110.68006463499999</v>
          </cell>
          <cell r="M356">
            <v>39.08</v>
          </cell>
          <cell r="O356">
            <v>2.0099999999999998</v>
          </cell>
        </row>
        <row r="357">
          <cell r="C357" t="str">
            <v>HOSPITAL MESTRE VITALINO</v>
          </cell>
          <cell r="E357" t="str">
            <v>EDIJANE FERREIRA DOS SANTOS ARAUJO</v>
          </cell>
          <cell r="F357" t="str">
            <v>2 - Outros Profissionais da Saúde</v>
          </cell>
          <cell r="G357" t="str">
            <v>322205</v>
          </cell>
          <cell r="H357">
            <v>44256</v>
          </cell>
          <cell r="J357">
            <v>211.57839999999999</v>
          </cell>
          <cell r="L357">
            <v>0</v>
          </cell>
          <cell r="O357">
            <v>2.0099999999999998</v>
          </cell>
        </row>
        <row r="358">
          <cell r="C358" t="str">
            <v>HOSPITAL MESTRE VITALINO</v>
          </cell>
          <cell r="E358" t="str">
            <v>EDILANDE SOARES DA SILVA</v>
          </cell>
          <cell r="F358" t="str">
            <v>2 - Outros Profissionais da Saúde</v>
          </cell>
          <cell r="G358" t="str">
            <v>223505</v>
          </cell>
          <cell r="H358">
            <v>44256</v>
          </cell>
          <cell r="J358">
            <v>297.46960000000001</v>
          </cell>
          <cell r="L358">
            <v>110.68006463499999</v>
          </cell>
          <cell r="M358">
            <v>3.53</v>
          </cell>
          <cell r="O358">
            <v>1.68</v>
          </cell>
        </row>
        <row r="359">
          <cell r="C359" t="str">
            <v>HOSPITAL MESTRE VITALINO</v>
          </cell>
          <cell r="E359" t="str">
            <v>EDILENE ELIAS DA COSTA</v>
          </cell>
          <cell r="F359" t="str">
            <v>2 - Outros Profissionais da Saúde</v>
          </cell>
          <cell r="G359" t="str">
            <v>322205</v>
          </cell>
          <cell r="H359">
            <v>44256</v>
          </cell>
          <cell r="J359">
            <v>150.14080000000001</v>
          </cell>
          <cell r="L359">
            <v>110.68006463499999</v>
          </cell>
          <cell r="M359">
            <v>25.05</v>
          </cell>
          <cell r="O359">
            <v>2.0099999999999998</v>
          </cell>
          <cell r="U359">
            <v>66.11</v>
          </cell>
          <cell r="X359" t="str">
            <v>AUX. CRECHE I</v>
          </cell>
        </row>
        <row r="360">
          <cell r="C360" t="str">
            <v>HOSPITAL MESTRE VITALINO</v>
          </cell>
          <cell r="E360" t="str">
            <v>EDILENE MARTINS ALVES DE SOUZA</v>
          </cell>
          <cell r="F360" t="str">
            <v>2 - Outros Profissionais da Saúde</v>
          </cell>
          <cell r="G360" t="str">
            <v>322205</v>
          </cell>
          <cell r="H360">
            <v>44256</v>
          </cell>
          <cell r="J360">
            <v>135.16239999999999</v>
          </cell>
          <cell r="L360">
            <v>0</v>
          </cell>
          <cell r="O360">
            <v>2.0099999999999998</v>
          </cell>
        </row>
        <row r="361">
          <cell r="C361" t="str">
            <v>HOSPITAL MESTRE VITALINO</v>
          </cell>
          <cell r="E361" t="str">
            <v>EDILMA DA SILVA</v>
          </cell>
          <cell r="F361" t="str">
            <v>2 - Outros Profissionais da Saúde</v>
          </cell>
          <cell r="G361" t="str">
            <v>322205</v>
          </cell>
          <cell r="H361">
            <v>44256</v>
          </cell>
          <cell r="J361">
            <v>144.53280000000001</v>
          </cell>
          <cell r="L361">
            <v>0</v>
          </cell>
          <cell r="O361">
            <v>2.0099999999999998</v>
          </cell>
        </row>
        <row r="362">
          <cell r="C362" t="str">
            <v>HOSPITAL MESTRE VITALINO</v>
          </cell>
          <cell r="E362" t="str">
            <v>EDILMA DA SILVA ALVES</v>
          </cell>
          <cell r="F362" t="str">
            <v>2 - Outros Profissionais da Saúde</v>
          </cell>
          <cell r="G362" t="str">
            <v>322205</v>
          </cell>
          <cell r="H362">
            <v>44256</v>
          </cell>
          <cell r="J362">
            <v>148.72399999999999</v>
          </cell>
          <cell r="L362">
            <v>0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EDILSON DO NASCIMENTO ALVES</v>
          </cell>
          <cell r="F363" t="str">
            <v>2 - Outros Profissionais da Saúde</v>
          </cell>
          <cell r="G363" t="str">
            <v>521130</v>
          </cell>
          <cell r="H363">
            <v>44256</v>
          </cell>
          <cell r="J363">
            <v>59.2</v>
          </cell>
          <cell r="L363">
            <v>110.68006463499999</v>
          </cell>
          <cell r="M363">
            <v>22</v>
          </cell>
          <cell r="O363">
            <v>2.0099999999999998</v>
          </cell>
        </row>
        <row r="364">
          <cell r="C364" t="str">
            <v>HOSPITAL MESTRE VITALINO</v>
          </cell>
          <cell r="E364" t="str">
            <v>EDILSON JOSE DA SILVA</v>
          </cell>
          <cell r="F364" t="str">
            <v>3 - Administrativo</v>
          </cell>
          <cell r="G364" t="str">
            <v>763305</v>
          </cell>
          <cell r="H364">
            <v>44256</v>
          </cell>
          <cell r="J364">
            <v>138.816</v>
          </cell>
          <cell r="L364">
            <v>0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EDIMILSON JOSE DE SANTANA</v>
          </cell>
          <cell r="F365" t="str">
            <v>3 - Administrativo</v>
          </cell>
          <cell r="G365" t="str">
            <v>515110</v>
          </cell>
          <cell r="H365">
            <v>44256</v>
          </cell>
          <cell r="J365">
            <v>129.6</v>
          </cell>
          <cell r="L365">
            <v>0</v>
          </cell>
          <cell r="O365">
            <v>2.0099999999999998</v>
          </cell>
        </row>
        <row r="366">
          <cell r="C366" t="str">
            <v>HOSPITAL MESTRE VITALINO</v>
          </cell>
          <cell r="E366" t="str">
            <v>EDINALDO GALDINO DA SILVA</v>
          </cell>
          <cell r="F366" t="str">
            <v>2 - Outros Profissionais da Saúde</v>
          </cell>
          <cell r="G366" t="str">
            <v>322205</v>
          </cell>
          <cell r="H366">
            <v>44256</v>
          </cell>
          <cell r="J366">
            <v>169.40799999999999</v>
          </cell>
          <cell r="L366">
            <v>0</v>
          </cell>
          <cell r="O366">
            <v>2.0099999999999998</v>
          </cell>
        </row>
        <row r="367">
          <cell r="C367" t="str">
            <v>HOSPITAL MESTRE VITALINO</v>
          </cell>
          <cell r="E367" t="str">
            <v>EDIONE ELENICE SILVA</v>
          </cell>
          <cell r="F367" t="str">
            <v>2 - Outros Profissionais da Saúde</v>
          </cell>
          <cell r="G367" t="str">
            <v>322205</v>
          </cell>
          <cell r="H367">
            <v>44256</v>
          </cell>
          <cell r="J367">
            <v>148.38999999999999</v>
          </cell>
          <cell r="L367">
            <v>110.68006463499999</v>
          </cell>
          <cell r="M367">
            <v>25.05</v>
          </cell>
          <cell r="O367">
            <v>2.0099999999999998</v>
          </cell>
          <cell r="R367">
            <v>211.2</v>
          </cell>
          <cell r="S367">
            <v>273.14999999999998</v>
          </cell>
        </row>
        <row r="368">
          <cell r="C368" t="str">
            <v>HOSPITAL MESTRE VITALINO</v>
          </cell>
          <cell r="E368" t="str">
            <v>EDIVANE MONTEIRO DA SILVA</v>
          </cell>
          <cell r="F368" t="str">
            <v>2 - Outros Profissionais da Saúde</v>
          </cell>
          <cell r="G368" t="str">
            <v>322205</v>
          </cell>
          <cell r="H368">
            <v>44256</v>
          </cell>
          <cell r="J368">
            <v>134.54</v>
          </cell>
          <cell r="L368">
            <v>110.68006463499999</v>
          </cell>
          <cell r="M368">
            <v>25.05</v>
          </cell>
          <cell r="O368">
            <v>2.0099999999999998</v>
          </cell>
        </row>
        <row r="369">
          <cell r="C369" t="str">
            <v>HOSPITAL MESTRE VITALINO</v>
          </cell>
          <cell r="E369" t="str">
            <v>EDIVANIA MARIA SILVA RAMOS NASCIMENTO</v>
          </cell>
          <cell r="F369" t="str">
            <v>2 - Outros Profissionais da Saúde</v>
          </cell>
          <cell r="G369" t="str">
            <v>322205</v>
          </cell>
          <cell r="H369">
            <v>44256</v>
          </cell>
          <cell r="J369">
            <v>167.0992</v>
          </cell>
          <cell r="L369">
            <v>110.68006463499999</v>
          </cell>
          <cell r="M369">
            <v>25.05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EDJA KATTYANE DA SILVA</v>
          </cell>
          <cell r="F370" t="str">
            <v>2 - Outros Profissionais da Saúde</v>
          </cell>
          <cell r="G370" t="str">
            <v>223605</v>
          </cell>
          <cell r="H370">
            <v>44256</v>
          </cell>
          <cell r="J370">
            <v>275.036</v>
          </cell>
          <cell r="L370">
            <v>110.68006463499999</v>
          </cell>
          <cell r="M370">
            <v>3.01</v>
          </cell>
          <cell r="O370">
            <v>1.68</v>
          </cell>
        </row>
        <row r="371">
          <cell r="C371" t="str">
            <v>HOSPITAL MESTRE VITALINO</v>
          </cell>
          <cell r="E371" t="str">
            <v>EDJA PEREIRA DE CASTRO SILVA</v>
          </cell>
          <cell r="F371" t="str">
            <v>2 - Outros Profissionais da Saúde</v>
          </cell>
          <cell r="G371" t="str">
            <v>322205</v>
          </cell>
          <cell r="H371">
            <v>44256</v>
          </cell>
          <cell r="J371">
            <v>139.45920000000001</v>
          </cell>
          <cell r="L371">
            <v>0</v>
          </cell>
          <cell r="O371">
            <v>2.0099999999999998</v>
          </cell>
          <cell r="U371">
            <v>66.11</v>
          </cell>
          <cell r="X371" t="str">
            <v>AUX. CRECHE I</v>
          </cell>
        </row>
        <row r="372">
          <cell r="C372" t="str">
            <v>HOSPITAL MESTRE VITALINO</v>
          </cell>
          <cell r="E372" t="str">
            <v>EDJANE ALBERTINA FLORENCIO</v>
          </cell>
          <cell r="F372" t="str">
            <v>2 - Outros Profissionais da Saúde</v>
          </cell>
          <cell r="G372" t="str">
            <v>322205</v>
          </cell>
          <cell r="H372">
            <v>44256</v>
          </cell>
          <cell r="J372">
            <v>179.56</v>
          </cell>
          <cell r="L372">
            <v>110.68006463499999</v>
          </cell>
          <cell r="M372">
            <v>25.05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EDJANE DA SILVA SANTOS</v>
          </cell>
          <cell r="F373" t="str">
            <v>2 - Outros Profissionais da Saúde</v>
          </cell>
          <cell r="G373" t="str">
            <v>251605</v>
          </cell>
          <cell r="H373">
            <v>44256</v>
          </cell>
          <cell r="J373">
            <v>197.90479999999999</v>
          </cell>
          <cell r="L373">
            <v>0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EDJANETE CORDEIRO FLORENCIO</v>
          </cell>
          <cell r="F374" t="str">
            <v>3 - Administrativo</v>
          </cell>
          <cell r="G374" t="str">
            <v>513430</v>
          </cell>
          <cell r="H374">
            <v>44256</v>
          </cell>
          <cell r="J374">
            <v>135.19999999999999</v>
          </cell>
          <cell r="L374">
            <v>110.68006463499999</v>
          </cell>
          <cell r="M374">
            <v>22</v>
          </cell>
          <cell r="O374">
            <v>2.0099999999999998</v>
          </cell>
        </row>
        <row r="375">
          <cell r="C375" t="str">
            <v>HOSPITAL MESTRE VITALINO</v>
          </cell>
          <cell r="E375" t="str">
            <v>EDLA VANESSA TORRES PENEDO</v>
          </cell>
          <cell r="F375" t="str">
            <v>2 - Outros Profissionais da Saúde</v>
          </cell>
          <cell r="G375" t="str">
            <v>223505</v>
          </cell>
          <cell r="H375">
            <v>44256</v>
          </cell>
          <cell r="J375">
            <v>317.3184</v>
          </cell>
          <cell r="L375">
            <v>110.68006463499999</v>
          </cell>
          <cell r="M375">
            <v>3.53</v>
          </cell>
          <cell r="O375">
            <v>1.68</v>
          </cell>
          <cell r="U375">
            <v>103.28</v>
          </cell>
          <cell r="X375" t="str">
            <v>AUX. CRECHE I</v>
          </cell>
        </row>
        <row r="376">
          <cell r="C376" t="str">
            <v>HOSPITAL MESTRE VITALINO</v>
          </cell>
          <cell r="E376" t="str">
            <v>EDLAINY ANDRADE GOMES</v>
          </cell>
          <cell r="F376" t="str">
            <v>2 - Outros Profissionais da Saúde</v>
          </cell>
          <cell r="G376" t="str">
            <v>223505</v>
          </cell>
          <cell r="H376">
            <v>44256</v>
          </cell>
          <cell r="J376">
            <v>277.44799999999998</v>
          </cell>
          <cell r="L376">
            <v>110.68006463499999</v>
          </cell>
          <cell r="M376">
            <v>3.53</v>
          </cell>
          <cell r="O376">
            <v>1.68</v>
          </cell>
        </row>
        <row r="377">
          <cell r="C377" t="str">
            <v>HOSPITAL MESTRE VITALINO</v>
          </cell>
          <cell r="E377" t="str">
            <v>EDMILSON DA SILVA BARROS</v>
          </cell>
          <cell r="F377" t="str">
            <v>3 - Administrativo</v>
          </cell>
          <cell r="G377" t="str">
            <v>515110</v>
          </cell>
          <cell r="H377">
            <v>44256</v>
          </cell>
          <cell r="J377">
            <v>129.6</v>
          </cell>
          <cell r="L377">
            <v>110.68006463499999</v>
          </cell>
          <cell r="M377">
            <v>22</v>
          </cell>
          <cell r="O377">
            <v>2.0099999999999998</v>
          </cell>
        </row>
        <row r="378">
          <cell r="C378" t="str">
            <v>HOSPITAL MESTRE VITALINO</v>
          </cell>
          <cell r="E378" t="str">
            <v>EDMILSON TOME DA SILVA FILHO</v>
          </cell>
          <cell r="F378" t="str">
            <v>2 - Outros Profissionais da Saúde</v>
          </cell>
          <cell r="G378" t="str">
            <v>322205</v>
          </cell>
          <cell r="H378">
            <v>44256</v>
          </cell>
          <cell r="J378">
            <v>167.17679999999999</v>
          </cell>
          <cell r="L378">
            <v>110.68006463499999</v>
          </cell>
          <cell r="M378">
            <v>25.05</v>
          </cell>
          <cell r="O378">
            <v>2.0099999999999998</v>
          </cell>
        </row>
        <row r="379">
          <cell r="C379" t="str">
            <v>HOSPITAL MESTRE VITALINO</v>
          </cell>
          <cell r="E379" t="str">
            <v>EDNA BARBOSA DA SILVA</v>
          </cell>
          <cell r="F379" t="str">
            <v>2 - Outros Profissionais da Saúde</v>
          </cell>
          <cell r="G379" t="str">
            <v>322205</v>
          </cell>
          <cell r="H379">
            <v>44256</v>
          </cell>
          <cell r="J379">
            <v>138.4264</v>
          </cell>
          <cell r="L379">
            <v>110.68006463499999</v>
          </cell>
          <cell r="M379">
            <v>25.05</v>
          </cell>
          <cell r="O379">
            <v>2.0099999999999998</v>
          </cell>
          <cell r="R379">
            <v>105.6</v>
          </cell>
          <cell r="S379">
            <v>75.150000000000006</v>
          </cell>
        </row>
        <row r="380">
          <cell r="C380" t="str">
            <v>HOSPITAL MESTRE VITALINO</v>
          </cell>
          <cell r="E380" t="str">
            <v>EDNA DOS SANTOS XAVIER</v>
          </cell>
          <cell r="F380" t="str">
            <v>2 - Outros Profissionais da Saúde</v>
          </cell>
          <cell r="G380" t="str">
            <v>322205</v>
          </cell>
          <cell r="H380">
            <v>44256</v>
          </cell>
          <cell r="J380">
            <v>186.4504</v>
          </cell>
          <cell r="L380">
            <v>0</v>
          </cell>
          <cell r="O380">
            <v>2.0099999999999998</v>
          </cell>
          <cell r="U380">
            <v>66.11</v>
          </cell>
          <cell r="X380" t="str">
            <v>AUX.CRECHE FERIAS</v>
          </cell>
        </row>
        <row r="381">
          <cell r="C381" t="str">
            <v>HOSPITAL MESTRE VITALINO</v>
          </cell>
          <cell r="E381" t="str">
            <v>EDNALDO LUCAS OLIVEIRA FIRMINO</v>
          </cell>
          <cell r="F381" t="str">
            <v>3 - Administrativo</v>
          </cell>
          <cell r="G381" t="str">
            <v>411005</v>
          </cell>
          <cell r="H381">
            <v>44256</v>
          </cell>
          <cell r="J381">
            <v>9.9890000000000008</v>
          </cell>
          <cell r="L381">
            <v>0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EDSON BEZERRA E SILVA</v>
          </cell>
          <cell r="F382" t="str">
            <v>2 - Outros Profissionais da Saúde</v>
          </cell>
          <cell r="G382" t="str">
            <v>521130</v>
          </cell>
          <cell r="H382">
            <v>44256</v>
          </cell>
          <cell r="J382">
            <v>140.352</v>
          </cell>
          <cell r="L382">
            <v>110.68006463499999</v>
          </cell>
          <cell r="M382">
            <v>22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EDSON DEMERCIANO DA SILVA</v>
          </cell>
          <cell r="F383" t="str">
            <v>3 - Administrativo</v>
          </cell>
          <cell r="G383" t="str">
            <v>514320</v>
          </cell>
          <cell r="H383">
            <v>44256</v>
          </cell>
          <cell r="J383">
            <v>160.58000000000001</v>
          </cell>
          <cell r="L383">
            <v>110.68006463499999</v>
          </cell>
          <cell r="M383">
            <v>22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EDSON JAIR CRUZ DUARTE</v>
          </cell>
          <cell r="F384" t="str">
            <v>3 - Administrativo</v>
          </cell>
          <cell r="G384" t="str">
            <v>212410</v>
          </cell>
          <cell r="H384">
            <v>44256</v>
          </cell>
          <cell r="J384">
            <v>181.8192</v>
          </cell>
          <cell r="L384">
            <v>110.68006463499999</v>
          </cell>
          <cell r="M384">
            <v>34.020000000000003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EDUARDA SEVERINA DA SILVA</v>
          </cell>
          <cell r="F385" t="str">
            <v>2 - Outros Profissionais da Saúde</v>
          </cell>
          <cell r="G385" t="str">
            <v>322205</v>
          </cell>
          <cell r="H385">
            <v>44256</v>
          </cell>
          <cell r="J385">
            <v>206.75839999999999</v>
          </cell>
          <cell r="L385">
            <v>0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EDUARDO BENEDITO MORAES</v>
          </cell>
          <cell r="F386" t="str">
            <v>3 - Administrativo</v>
          </cell>
          <cell r="G386" t="str">
            <v>513505</v>
          </cell>
          <cell r="H386">
            <v>44256</v>
          </cell>
          <cell r="J386">
            <v>126</v>
          </cell>
          <cell r="L386">
            <v>0</v>
          </cell>
          <cell r="O386">
            <v>2.0099999999999998</v>
          </cell>
        </row>
        <row r="387">
          <cell r="C387" t="str">
            <v>HOSPITAL MESTRE VITALINO</v>
          </cell>
          <cell r="E387" t="str">
            <v>EDUARDO FERNANDES DOS SANTOS</v>
          </cell>
          <cell r="F387" t="str">
            <v>1 - Médico</v>
          </cell>
          <cell r="G387" t="str">
            <v>225125</v>
          </cell>
          <cell r="H387">
            <v>44256</v>
          </cell>
          <cell r="J387">
            <v>846.84400000000005</v>
          </cell>
          <cell r="L387">
            <v>0</v>
          </cell>
        </row>
        <row r="388">
          <cell r="C388" t="str">
            <v>HOSPITAL MESTRE VITALINO</v>
          </cell>
          <cell r="E388" t="str">
            <v>EDUARDO FIGUEIREDO DE ALENCAR</v>
          </cell>
          <cell r="F388" t="str">
            <v>1 - Médico</v>
          </cell>
          <cell r="G388" t="str">
            <v>225150</v>
          </cell>
          <cell r="H388">
            <v>44256</v>
          </cell>
          <cell r="J388">
            <v>846.84400000000005</v>
          </cell>
          <cell r="L388">
            <v>110.68006463499999</v>
          </cell>
          <cell r="M388">
            <v>2.75</v>
          </cell>
          <cell r="O388">
            <v>6.13</v>
          </cell>
          <cell r="P388">
            <v>1.23</v>
          </cell>
        </row>
        <row r="389">
          <cell r="C389" t="str">
            <v>HOSPITAL MESTRE VITALINO</v>
          </cell>
          <cell r="E389" t="str">
            <v>EDUARDO LIBERATO SERGIO</v>
          </cell>
          <cell r="F389" t="str">
            <v>3 - Administrativo</v>
          </cell>
          <cell r="G389" t="str">
            <v>517410</v>
          </cell>
          <cell r="H389">
            <v>44256</v>
          </cell>
          <cell r="J389">
            <v>163.78800000000001</v>
          </cell>
          <cell r="L389">
            <v>0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EDUARDO MARCOS DOS SANTOS</v>
          </cell>
          <cell r="F390" t="str">
            <v>3 - Administrativo</v>
          </cell>
          <cell r="G390" t="str">
            <v>514320</v>
          </cell>
          <cell r="H390">
            <v>44256</v>
          </cell>
          <cell r="J390">
            <v>152.80000000000001</v>
          </cell>
          <cell r="L390">
            <v>110.68006463499999</v>
          </cell>
          <cell r="M390">
            <v>22</v>
          </cell>
          <cell r="O390">
            <v>2.0099999999999998</v>
          </cell>
        </row>
        <row r="391">
          <cell r="C391" t="str">
            <v>HOSPITAL MESTRE VITALINO</v>
          </cell>
          <cell r="E391" t="str">
            <v>EDUARDO PEREIRA DA SILVA</v>
          </cell>
          <cell r="F391" t="str">
            <v>2 - Outros Profissionais da Saúde</v>
          </cell>
          <cell r="G391" t="str">
            <v>324115</v>
          </cell>
          <cell r="H391">
            <v>44256</v>
          </cell>
          <cell r="J391">
            <v>272.38639999999998</v>
          </cell>
          <cell r="L391">
            <v>110.68006463499999</v>
          </cell>
          <cell r="M391">
            <v>2.09</v>
          </cell>
          <cell r="O391">
            <v>10.029999999999999</v>
          </cell>
        </row>
        <row r="392">
          <cell r="C392" t="str">
            <v>HOSPITAL MESTRE VITALINO</v>
          </cell>
          <cell r="E392" t="str">
            <v>EDVALDO JOSE DE BARROS</v>
          </cell>
          <cell r="F392" t="str">
            <v>3 - Administrativo</v>
          </cell>
          <cell r="G392" t="str">
            <v>514320</v>
          </cell>
          <cell r="H392">
            <v>44256</v>
          </cell>
          <cell r="J392">
            <v>173.19120000000001</v>
          </cell>
          <cell r="L392">
            <v>0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EDVANIA MATIAS DOS SANTOS</v>
          </cell>
          <cell r="F393" t="str">
            <v>2 - Outros Profissionais da Saúde</v>
          </cell>
          <cell r="G393" t="str">
            <v>322205</v>
          </cell>
          <cell r="H393">
            <v>44256</v>
          </cell>
          <cell r="J393">
            <v>179.95599999999999</v>
          </cell>
          <cell r="L393">
            <v>0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EDYLA FLAVIANA RODRIGUES FERREIRA</v>
          </cell>
          <cell r="F394" t="str">
            <v>2 - Outros Profissionais da Saúde</v>
          </cell>
          <cell r="G394" t="str">
            <v>223605</v>
          </cell>
          <cell r="H394">
            <v>44256</v>
          </cell>
          <cell r="J394">
            <v>282.90159999999997</v>
          </cell>
          <cell r="L394">
            <v>110.68006463499999</v>
          </cell>
          <cell r="M394">
            <v>2.81</v>
          </cell>
          <cell r="O394">
            <v>1.68</v>
          </cell>
        </row>
        <row r="395">
          <cell r="C395" t="str">
            <v>HOSPITAL MESTRE VITALINO</v>
          </cell>
          <cell r="E395" t="str">
            <v>EITOR MARCOLINO TORRES DE ALMEIDA</v>
          </cell>
          <cell r="F395" t="str">
            <v>2 - Outros Profissionais da Saúde</v>
          </cell>
          <cell r="G395" t="str">
            <v>521130</v>
          </cell>
          <cell r="H395">
            <v>44256</v>
          </cell>
          <cell r="J395">
            <v>129.6</v>
          </cell>
          <cell r="L395">
            <v>110.68006463499999</v>
          </cell>
          <cell r="M395">
            <v>22</v>
          </cell>
          <cell r="O395">
            <v>2.0099999999999998</v>
          </cell>
        </row>
        <row r="396">
          <cell r="C396" t="str">
            <v>HOSPITAL MESTRE VITALINO</v>
          </cell>
          <cell r="E396" t="str">
            <v>ELAIDY LAYSA ALVES DA SILVA</v>
          </cell>
          <cell r="F396" t="str">
            <v>2 - Outros Profissionais da Saúde</v>
          </cell>
          <cell r="G396" t="str">
            <v>322205</v>
          </cell>
          <cell r="H396">
            <v>44256</v>
          </cell>
          <cell r="J396">
            <v>149.608</v>
          </cell>
          <cell r="L396">
            <v>0</v>
          </cell>
          <cell r="O396">
            <v>2.0099999999999998</v>
          </cell>
        </row>
        <row r="397">
          <cell r="C397" t="str">
            <v>HOSPITAL MESTRE VITALINO</v>
          </cell>
          <cell r="E397" t="str">
            <v>ELAINE APARECIDA SOARES DA COSTA GODOY</v>
          </cell>
          <cell r="F397" t="str">
            <v>1 - Médico</v>
          </cell>
          <cell r="G397" t="str">
            <v>225124</v>
          </cell>
          <cell r="H397">
            <v>44256</v>
          </cell>
          <cell r="J397">
            <v>1312.3032000000001</v>
          </cell>
          <cell r="L397">
            <v>0</v>
          </cell>
          <cell r="O397">
            <v>6.13</v>
          </cell>
          <cell r="P397">
            <v>1.23</v>
          </cell>
        </row>
        <row r="398">
          <cell r="C398" t="str">
            <v>HOSPITAL MESTRE VITALINO</v>
          </cell>
          <cell r="E398" t="str">
            <v>ELAINE DE LIMA SILVA</v>
          </cell>
          <cell r="F398" t="str">
            <v>2 - Outros Profissionais da Saúde</v>
          </cell>
          <cell r="G398" t="str">
            <v>322205</v>
          </cell>
          <cell r="H398">
            <v>44256</v>
          </cell>
          <cell r="J398">
            <v>158.1216</v>
          </cell>
          <cell r="L398">
            <v>110.68006463499999</v>
          </cell>
          <cell r="M398">
            <v>25.05</v>
          </cell>
          <cell r="O398">
            <v>2.0099999999999998</v>
          </cell>
          <cell r="U398">
            <v>66.11</v>
          </cell>
          <cell r="X398" t="str">
            <v>AUX. CRECHE I</v>
          </cell>
        </row>
        <row r="399">
          <cell r="C399" t="str">
            <v>HOSPITAL MESTRE VITALINO</v>
          </cell>
          <cell r="E399" t="str">
            <v>ELAINE MARIA DE BARROS</v>
          </cell>
          <cell r="F399" t="str">
            <v>2 - Outros Profissionais da Saúde</v>
          </cell>
          <cell r="G399" t="str">
            <v>322205</v>
          </cell>
          <cell r="H399">
            <v>44256</v>
          </cell>
          <cell r="J399">
            <v>159.6944</v>
          </cell>
          <cell r="L399">
            <v>110.68006463499999</v>
          </cell>
          <cell r="M399">
            <v>25.05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ELAINE MIRELLI DE JESUS SANTOS</v>
          </cell>
          <cell r="F400" t="str">
            <v>2 - Outros Profissionais da Saúde</v>
          </cell>
          <cell r="G400" t="str">
            <v>521130</v>
          </cell>
          <cell r="H400">
            <v>44256</v>
          </cell>
          <cell r="J400">
            <v>129.6</v>
          </cell>
          <cell r="L400">
            <v>0</v>
          </cell>
          <cell r="O400">
            <v>2.0099999999999998</v>
          </cell>
        </row>
        <row r="401">
          <cell r="C401" t="str">
            <v>HOSPITAL MESTRE VITALINO</v>
          </cell>
          <cell r="E401" t="str">
            <v>ELANE LOPES ALVES DE LIRA</v>
          </cell>
          <cell r="F401" t="str">
            <v>2 - Outros Profissionais da Saúde</v>
          </cell>
          <cell r="G401" t="str">
            <v>223505</v>
          </cell>
          <cell r="H401">
            <v>44256</v>
          </cell>
          <cell r="J401">
            <v>293.38240000000002</v>
          </cell>
          <cell r="L401">
            <v>110.68006463499999</v>
          </cell>
          <cell r="M401">
            <v>3.53</v>
          </cell>
          <cell r="O401">
            <v>1.68</v>
          </cell>
        </row>
        <row r="402">
          <cell r="C402" t="str">
            <v>HOSPITAL MESTRE VITALINO</v>
          </cell>
          <cell r="E402" t="str">
            <v>ELANE MARIA DA SILVA</v>
          </cell>
          <cell r="F402" t="str">
            <v>2 - Outros Profissionais da Saúde</v>
          </cell>
          <cell r="G402" t="str">
            <v>322205</v>
          </cell>
          <cell r="H402">
            <v>44256</v>
          </cell>
          <cell r="J402">
            <v>158.3176</v>
          </cell>
          <cell r="L402">
            <v>0</v>
          </cell>
          <cell r="O402">
            <v>2.0099999999999998</v>
          </cell>
        </row>
        <row r="403">
          <cell r="C403" t="str">
            <v>HOSPITAL MESTRE VITALINO</v>
          </cell>
          <cell r="E403" t="str">
            <v>ELAYNE CRISTINA DE ANDRADE B ALBUQUERQUE</v>
          </cell>
          <cell r="F403" t="str">
            <v>2 - Outros Profissionais da Saúde</v>
          </cell>
          <cell r="G403" t="str">
            <v>322205</v>
          </cell>
          <cell r="H403">
            <v>44256</v>
          </cell>
          <cell r="J403">
            <v>175.85040000000001</v>
          </cell>
          <cell r="L403">
            <v>0</v>
          </cell>
          <cell r="O403">
            <v>2.0099999999999998</v>
          </cell>
        </row>
        <row r="404">
          <cell r="C404" t="str">
            <v>HOSPITAL MESTRE VITALINO</v>
          </cell>
          <cell r="E404" t="str">
            <v>ELAYNE SIMOES DE OLIVEIRA SANTOS</v>
          </cell>
          <cell r="F404" t="str">
            <v>2 - Outros Profissionais da Saúde</v>
          </cell>
          <cell r="G404" t="str">
            <v>223405</v>
          </cell>
          <cell r="H404">
            <v>44256</v>
          </cell>
          <cell r="J404">
            <v>303.6112</v>
          </cell>
          <cell r="L404">
            <v>110.68006463499999</v>
          </cell>
          <cell r="M404">
            <v>16.05</v>
          </cell>
          <cell r="O404">
            <v>2.0099999999999998</v>
          </cell>
          <cell r="U404">
            <v>74.59</v>
          </cell>
          <cell r="X404" t="str">
            <v>AUX. CRECHE I</v>
          </cell>
        </row>
        <row r="405">
          <cell r="C405" t="str">
            <v>HOSPITAL MESTRE VITALINO</v>
          </cell>
          <cell r="E405" t="str">
            <v>ELAYSE DANIELLE OLIVEIRA MERGULHAO</v>
          </cell>
          <cell r="F405" t="str">
            <v>3 - Administrativo</v>
          </cell>
          <cell r="G405" t="str">
            <v>410105</v>
          </cell>
          <cell r="H405">
            <v>44256</v>
          </cell>
          <cell r="J405">
            <v>589.38080000000002</v>
          </cell>
          <cell r="L405">
            <v>0</v>
          </cell>
          <cell r="O405">
            <v>2.0099999999999998</v>
          </cell>
        </row>
        <row r="406">
          <cell r="C406" t="str">
            <v>HOSPITAL MESTRE VITALINO</v>
          </cell>
          <cell r="E406" t="str">
            <v>ELENIVALDO ELZILENO DO NASCIMENTO SANTOS</v>
          </cell>
          <cell r="F406" t="str">
            <v>2 - Outros Profissionais da Saúde</v>
          </cell>
          <cell r="G406" t="str">
            <v>322205</v>
          </cell>
          <cell r="H406">
            <v>44256</v>
          </cell>
          <cell r="J406">
            <v>129.85919999999999</v>
          </cell>
          <cell r="L406">
            <v>110.68006463499999</v>
          </cell>
          <cell r="M406">
            <v>25.05</v>
          </cell>
          <cell r="O406">
            <v>2.0099999999999998</v>
          </cell>
        </row>
        <row r="407">
          <cell r="C407" t="str">
            <v>HOSPITAL MESTRE VITALINO</v>
          </cell>
          <cell r="E407" t="str">
            <v>ELIANE CRISTINA SILVA DE AQUINO</v>
          </cell>
          <cell r="F407" t="str">
            <v>2 - Outros Profissionais da Saúde</v>
          </cell>
          <cell r="G407" t="str">
            <v>322205</v>
          </cell>
          <cell r="H407">
            <v>44256</v>
          </cell>
          <cell r="J407">
            <v>155.88720000000001</v>
          </cell>
          <cell r="L407">
            <v>110.68006463499999</v>
          </cell>
          <cell r="M407">
            <v>25.05</v>
          </cell>
          <cell r="O407">
            <v>2.0099999999999998</v>
          </cell>
          <cell r="U407">
            <v>66.11</v>
          </cell>
          <cell r="X407" t="str">
            <v>AUX. CRECHE I</v>
          </cell>
        </row>
        <row r="408">
          <cell r="C408" t="str">
            <v>HOSPITAL MESTRE VITALINO</v>
          </cell>
          <cell r="E408" t="str">
            <v>ELIANE DO AMARAL UMBELINO</v>
          </cell>
          <cell r="F408" t="str">
            <v>3 - Administrativo</v>
          </cell>
          <cell r="G408" t="str">
            <v>514320</v>
          </cell>
          <cell r="H408">
            <v>44256</v>
          </cell>
          <cell r="J408">
            <v>105.28</v>
          </cell>
          <cell r="L408">
            <v>110.68006463499999</v>
          </cell>
          <cell r="M408">
            <v>22</v>
          </cell>
          <cell r="O408">
            <v>2.0099999999999998</v>
          </cell>
        </row>
        <row r="409">
          <cell r="C409" t="str">
            <v>HOSPITAL MESTRE VITALINO</v>
          </cell>
          <cell r="E409" t="str">
            <v>ELIANE GOMES DOS SANTOS</v>
          </cell>
          <cell r="F409" t="str">
            <v>2 - Outros Profissionais da Saúde</v>
          </cell>
          <cell r="G409" t="str">
            <v>322205</v>
          </cell>
          <cell r="H409">
            <v>44256</v>
          </cell>
          <cell r="J409">
            <v>169.4512</v>
          </cell>
          <cell r="L409">
            <v>110.68006463499999</v>
          </cell>
          <cell r="M409">
            <v>25.05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ELIANE MARIA SILVA SOUZA</v>
          </cell>
          <cell r="F410" t="str">
            <v>2 - Outros Profissionais da Saúde</v>
          </cell>
          <cell r="G410" t="str">
            <v>322205</v>
          </cell>
          <cell r="H410">
            <v>44256</v>
          </cell>
          <cell r="J410">
            <v>166.84800000000001</v>
          </cell>
          <cell r="L410">
            <v>110.68006463499999</v>
          </cell>
          <cell r="M410">
            <v>25.05</v>
          </cell>
          <cell r="O410">
            <v>2.0099999999999998</v>
          </cell>
        </row>
        <row r="411">
          <cell r="C411" t="str">
            <v>HOSPITAL MESTRE VITALINO</v>
          </cell>
          <cell r="E411" t="str">
            <v>ELIANE MARIA TOMAZ</v>
          </cell>
          <cell r="F411" t="str">
            <v>2 - Outros Profissionais da Saúde</v>
          </cell>
          <cell r="G411" t="str">
            <v>521130</v>
          </cell>
          <cell r="H411">
            <v>44256</v>
          </cell>
          <cell r="J411">
            <v>142.61760000000001</v>
          </cell>
          <cell r="L411">
            <v>110.68006463499999</v>
          </cell>
          <cell r="M411">
            <v>22</v>
          </cell>
          <cell r="O411">
            <v>2.0099999999999998</v>
          </cell>
          <cell r="R411">
            <v>211.2</v>
          </cell>
          <cell r="S411">
            <v>66</v>
          </cell>
        </row>
        <row r="412">
          <cell r="C412" t="str">
            <v>HOSPITAL MESTRE VITALINO</v>
          </cell>
          <cell r="E412" t="str">
            <v>ELIANE PEREIRA CURVELO</v>
          </cell>
          <cell r="F412" t="str">
            <v>2 - Outros Profissionais da Saúde</v>
          </cell>
          <cell r="G412" t="str">
            <v>521130</v>
          </cell>
          <cell r="H412">
            <v>44256</v>
          </cell>
          <cell r="J412">
            <v>159.744</v>
          </cell>
          <cell r="L412">
            <v>110.68006463499999</v>
          </cell>
          <cell r="M412">
            <v>22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ELIANE SILVA DE NARCISO</v>
          </cell>
          <cell r="F413" t="str">
            <v>3 - Administrativo</v>
          </cell>
          <cell r="G413" t="str">
            <v>514320</v>
          </cell>
          <cell r="H413">
            <v>44256</v>
          </cell>
          <cell r="J413">
            <v>164.44800000000001</v>
          </cell>
          <cell r="L413">
            <v>0</v>
          </cell>
          <cell r="O413">
            <v>2.0099999999999998</v>
          </cell>
          <cell r="U413">
            <v>66.12</v>
          </cell>
          <cell r="X413" t="str">
            <v>AUX.CRECHE II</v>
          </cell>
        </row>
        <row r="414">
          <cell r="C414" t="str">
            <v>HOSPITAL MESTRE VITALINO</v>
          </cell>
          <cell r="E414" t="str">
            <v>ELIDA FERNANDA DE ALCANTARA</v>
          </cell>
          <cell r="F414" t="str">
            <v>2 - Outros Profissionais da Saúde</v>
          </cell>
          <cell r="G414" t="str">
            <v>251605</v>
          </cell>
          <cell r="H414">
            <v>44256</v>
          </cell>
          <cell r="J414">
            <v>216.45439999999999</v>
          </cell>
          <cell r="L414">
            <v>110.68006463499999</v>
          </cell>
          <cell r="M414">
            <v>39.08</v>
          </cell>
          <cell r="O414">
            <v>2.0099999999999998</v>
          </cell>
        </row>
        <row r="415">
          <cell r="C415" t="str">
            <v>HOSPITAL MESTRE VITALINO</v>
          </cell>
          <cell r="E415" t="str">
            <v>ELIDIANE AQUILA NASCIMENTO SILVA</v>
          </cell>
          <cell r="F415" t="str">
            <v>2 - Outros Profissionais da Saúde</v>
          </cell>
          <cell r="G415" t="str">
            <v>521130</v>
          </cell>
          <cell r="H415">
            <v>44256</v>
          </cell>
          <cell r="J415">
            <v>135.05279999999999</v>
          </cell>
          <cell r="L415">
            <v>110.68006463499999</v>
          </cell>
          <cell r="M415">
            <v>22</v>
          </cell>
          <cell r="O415">
            <v>2.0099999999999998</v>
          </cell>
        </row>
        <row r="416">
          <cell r="C416" t="str">
            <v>HOSPITAL MESTRE VITALINO</v>
          </cell>
          <cell r="E416" t="str">
            <v>ELIELMA JOELMA FIDELIS</v>
          </cell>
          <cell r="F416" t="str">
            <v>2 - Outros Profissionais da Saúde</v>
          </cell>
          <cell r="G416" t="str">
            <v>322205</v>
          </cell>
          <cell r="H416">
            <v>44256</v>
          </cell>
          <cell r="J416">
            <v>143.51519999999999</v>
          </cell>
          <cell r="L416">
            <v>0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ELIENAI GABRIELE RIBEIRO DE O GOMES</v>
          </cell>
          <cell r="F417" t="str">
            <v>2 - Outros Profissionais da Saúde</v>
          </cell>
          <cell r="G417" t="str">
            <v>223505</v>
          </cell>
          <cell r="H417">
            <v>44256</v>
          </cell>
          <cell r="J417">
            <v>249.53919999999999</v>
          </cell>
          <cell r="L417">
            <v>110.68006463499999</v>
          </cell>
          <cell r="M417">
            <v>3.53</v>
          </cell>
          <cell r="O417">
            <v>1.68</v>
          </cell>
          <cell r="U417">
            <v>103.28</v>
          </cell>
          <cell r="X417" t="str">
            <v>AUX.CRECHE II</v>
          </cell>
        </row>
        <row r="418">
          <cell r="C418" t="str">
            <v>HOSPITAL MESTRE VITALINO</v>
          </cell>
          <cell r="E418" t="str">
            <v>ELIETE CANDIDO DA SILVA</v>
          </cell>
          <cell r="F418" t="str">
            <v>3 - Administrativo</v>
          </cell>
          <cell r="G418" t="str">
            <v>514320</v>
          </cell>
          <cell r="H418">
            <v>44256</v>
          </cell>
          <cell r="J418">
            <v>131.49359999999999</v>
          </cell>
          <cell r="L418">
            <v>110.68006463499999</v>
          </cell>
          <cell r="M418">
            <v>21.27</v>
          </cell>
          <cell r="O418">
            <v>2.0099999999999998</v>
          </cell>
        </row>
        <row r="419">
          <cell r="C419" t="str">
            <v>HOSPITAL MESTRE VITALINO</v>
          </cell>
          <cell r="E419" t="str">
            <v>ELIGRETCHEN ALVES CORDEIRO</v>
          </cell>
          <cell r="F419" t="str">
            <v>2 - Outros Profissionais da Saúde</v>
          </cell>
          <cell r="G419" t="str">
            <v>223710</v>
          </cell>
          <cell r="H419">
            <v>44256</v>
          </cell>
          <cell r="J419">
            <v>345.37520000000001</v>
          </cell>
          <cell r="L419">
            <v>0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ELINA CONCEICAO GOMES DOS SANTOS</v>
          </cell>
          <cell r="F420" t="str">
            <v>3 - Administrativo</v>
          </cell>
          <cell r="G420" t="str">
            <v>411010</v>
          </cell>
          <cell r="H420">
            <v>44256</v>
          </cell>
          <cell r="J420">
            <v>0</v>
          </cell>
          <cell r="K420">
            <v>1766.35</v>
          </cell>
          <cell r="L420">
            <v>110.68006463499999</v>
          </cell>
          <cell r="M420">
            <v>7.73</v>
          </cell>
          <cell r="O420">
            <v>2.0099999999999998</v>
          </cell>
          <cell r="U420">
            <v>21.33</v>
          </cell>
          <cell r="X420" t="str">
            <v>AUX. CRECHE I</v>
          </cell>
        </row>
        <row r="421">
          <cell r="C421" t="str">
            <v>HOSPITAL MESTRE VITALINO</v>
          </cell>
          <cell r="E421" t="str">
            <v>ELINANDA ALVES DA SILVA</v>
          </cell>
          <cell r="F421" t="str">
            <v>2 - Outros Profissionais da Saúde</v>
          </cell>
          <cell r="G421" t="str">
            <v>322205</v>
          </cell>
          <cell r="H421">
            <v>44256</v>
          </cell>
          <cell r="J421">
            <v>171.75919999999999</v>
          </cell>
          <cell r="L421">
            <v>110.68006463499999</v>
          </cell>
          <cell r="M421">
            <v>25.05</v>
          </cell>
          <cell r="O421">
            <v>2.0099999999999998</v>
          </cell>
        </row>
        <row r="422">
          <cell r="C422" t="str">
            <v>HOSPITAL MESTRE VITALINO</v>
          </cell>
          <cell r="E422" t="str">
            <v>ELIOSVALDO DE SOUZA PEREIRA</v>
          </cell>
          <cell r="F422" t="str">
            <v>3 - Administrativo</v>
          </cell>
          <cell r="G422" t="str">
            <v>763305</v>
          </cell>
          <cell r="H422">
            <v>44256</v>
          </cell>
          <cell r="J422">
            <v>152.91999999999999</v>
          </cell>
          <cell r="L422">
            <v>0</v>
          </cell>
          <cell r="O422">
            <v>2.0099999999999998</v>
          </cell>
          <cell r="R422">
            <v>211.2</v>
          </cell>
          <cell r="S422">
            <v>66</v>
          </cell>
        </row>
        <row r="423">
          <cell r="C423" t="str">
            <v>HOSPITAL MESTRE VITALINO</v>
          </cell>
          <cell r="E423" t="str">
            <v>ELIS MARIE DE ASSUNCAO FERREIRA BARROS</v>
          </cell>
          <cell r="F423" t="str">
            <v>2 - Outros Profissionais da Saúde</v>
          </cell>
          <cell r="G423" t="str">
            <v>223405</v>
          </cell>
          <cell r="H423">
            <v>44256</v>
          </cell>
          <cell r="J423">
            <v>336.78719999999998</v>
          </cell>
          <cell r="L423">
            <v>110.68006463499999</v>
          </cell>
          <cell r="M423">
            <v>16.05</v>
          </cell>
          <cell r="O423">
            <v>2.0099999999999998</v>
          </cell>
        </row>
        <row r="424">
          <cell r="C424" t="str">
            <v>HOSPITAL MESTRE VITALINO</v>
          </cell>
          <cell r="E424" t="str">
            <v>ELISABETE OLIVEIRA DO NASCIMENTO FARIAS</v>
          </cell>
          <cell r="F424" t="str">
            <v>2 - Outros Profissionais da Saúde</v>
          </cell>
          <cell r="G424" t="str">
            <v>322205</v>
          </cell>
          <cell r="H424">
            <v>44256</v>
          </cell>
          <cell r="J424">
            <v>0</v>
          </cell>
          <cell r="L424">
            <v>0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ELISABETE RODRIGUES DE ARAUJO</v>
          </cell>
          <cell r="F425" t="str">
            <v>3 - Administrativo</v>
          </cell>
          <cell r="G425" t="str">
            <v>252545</v>
          </cell>
          <cell r="H425">
            <v>44256</v>
          </cell>
          <cell r="J425">
            <v>254.6232</v>
          </cell>
          <cell r="L425">
            <v>110.68006463499999</v>
          </cell>
          <cell r="M425">
            <v>30.75</v>
          </cell>
          <cell r="O425">
            <v>2.0099999999999998</v>
          </cell>
          <cell r="U425">
            <v>66.12</v>
          </cell>
          <cell r="X425" t="str">
            <v>AUX. CRECHE I</v>
          </cell>
        </row>
        <row r="426">
          <cell r="C426" t="str">
            <v>HOSPITAL MESTRE VITALINO</v>
          </cell>
          <cell r="E426" t="str">
            <v>ELISANJARA LUZINETE DA SILVA</v>
          </cell>
          <cell r="F426" t="str">
            <v>2 - Outros Profissionais da Saúde</v>
          </cell>
          <cell r="G426" t="str">
            <v>322205</v>
          </cell>
          <cell r="H426">
            <v>44256</v>
          </cell>
          <cell r="J426">
            <v>140.7704</v>
          </cell>
          <cell r="L426">
            <v>110.68006463499999</v>
          </cell>
          <cell r="M426">
            <v>25.05</v>
          </cell>
          <cell r="O426">
            <v>2.0099999999999998</v>
          </cell>
          <cell r="R426">
            <v>105.6</v>
          </cell>
          <cell r="S426">
            <v>75.150000000000006</v>
          </cell>
        </row>
        <row r="427">
          <cell r="C427" t="str">
            <v>HOSPITAL MESTRE VITALINO</v>
          </cell>
          <cell r="E427" t="str">
            <v>ELISSANDRA LINS FERREIRA BARROS</v>
          </cell>
          <cell r="F427" t="str">
            <v>2 - Outros Profissionais da Saúde</v>
          </cell>
          <cell r="G427" t="str">
            <v>223505</v>
          </cell>
          <cell r="H427">
            <v>44256</v>
          </cell>
          <cell r="J427">
            <v>299.99759999999998</v>
          </cell>
          <cell r="L427">
            <v>110.68006463499999</v>
          </cell>
          <cell r="M427">
            <v>3.53</v>
          </cell>
          <cell r="O427">
            <v>1.68</v>
          </cell>
        </row>
        <row r="428">
          <cell r="C428" t="str">
            <v>HOSPITAL MESTRE VITALINO</v>
          </cell>
          <cell r="E428" t="str">
            <v>ELISSANDRA SILVA SANTOS</v>
          </cell>
          <cell r="F428" t="str">
            <v>2 - Outros Profissionais da Saúde</v>
          </cell>
          <cell r="G428" t="str">
            <v>322205</v>
          </cell>
          <cell r="H428">
            <v>44256</v>
          </cell>
          <cell r="J428">
            <v>35.256799999999998</v>
          </cell>
          <cell r="L428">
            <v>110.68006463499999</v>
          </cell>
          <cell r="M428">
            <v>6.68</v>
          </cell>
          <cell r="O428">
            <v>2.0099999999999998</v>
          </cell>
          <cell r="U428">
            <v>17.63</v>
          </cell>
          <cell r="X428" t="str">
            <v>AUX. CRECHE I</v>
          </cell>
        </row>
        <row r="429">
          <cell r="C429" t="str">
            <v>HOSPITAL MESTRE VITALINO</v>
          </cell>
          <cell r="E429" t="str">
            <v>ELISSANDRO PEREIRA DA SILVA</v>
          </cell>
          <cell r="F429" t="str">
            <v>2 - Outros Profissionais da Saúde</v>
          </cell>
          <cell r="G429" t="str">
            <v>322205</v>
          </cell>
          <cell r="H429">
            <v>44256</v>
          </cell>
          <cell r="J429">
            <v>160.71199999999999</v>
          </cell>
          <cell r="L429">
            <v>110.68006463499999</v>
          </cell>
          <cell r="M429">
            <v>25.05</v>
          </cell>
          <cell r="O429">
            <v>2.0099999999999998</v>
          </cell>
        </row>
        <row r="430">
          <cell r="C430" t="str">
            <v>HOSPITAL MESTRE VITALINO</v>
          </cell>
          <cell r="E430" t="str">
            <v>ELIVANIA DA SILVA</v>
          </cell>
          <cell r="F430" t="str">
            <v>2 - Outros Profissionais da Saúde</v>
          </cell>
          <cell r="G430" t="str">
            <v>322205</v>
          </cell>
          <cell r="H430">
            <v>44256</v>
          </cell>
          <cell r="J430">
            <v>138.7336</v>
          </cell>
          <cell r="L430">
            <v>0</v>
          </cell>
          <cell r="O430">
            <v>2.0099999999999998</v>
          </cell>
          <cell r="U430">
            <v>66.11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ELIZABETH CAVALCANTI BEZERRA</v>
          </cell>
          <cell r="F431" t="str">
            <v>2 - Outros Profissionais da Saúde</v>
          </cell>
          <cell r="G431" t="str">
            <v>521130</v>
          </cell>
          <cell r="H431">
            <v>44256</v>
          </cell>
          <cell r="J431">
            <v>142.7192</v>
          </cell>
          <cell r="L431">
            <v>110.68006463499999</v>
          </cell>
          <cell r="M431">
            <v>22</v>
          </cell>
          <cell r="O431">
            <v>2.0099999999999998</v>
          </cell>
          <cell r="R431">
            <v>211.2</v>
          </cell>
          <cell r="S431">
            <v>66</v>
          </cell>
        </row>
        <row r="432">
          <cell r="C432" t="str">
            <v>HOSPITAL MESTRE VITALINO</v>
          </cell>
          <cell r="E432" t="str">
            <v>ELIZANGELA BEZERRA DA SILVA</v>
          </cell>
          <cell r="F432" t="str">
            <v>2 - Outros Profissionais da Saúde</v>
          </cell>
          <cell r="G432" t="str">
            <v>322205</v>
          </cell>
          <cell r="H432">
            <v>44256</v>
          </cell>
          <cell r="J432">
            <v>163.92400000000001</v>
          </cell>
          <cell r="L432">
            <v>110.68006463499999</v>
          </cell>
          <cell r="M432">
            <v>25.05</v>
          </cell>
          <cell r="O432">
            <v>2.0099999999999998</v>
          </cell>
          <cell r="U432">
            <v>66.11</v>
          </cell>
          <cell r="X432" t="str">
            <v>AUX. CRECHE I</v>
          </cell>
        </row>
        <row r="433">
          <cell r="C433" t="str">
            <v>HOSPITAL MESTRE VITALINO</v>
          </cell>
          <cell r="E433" t="str">
            <v>ELIZANGELA MARIA DA SILVA</v>
          </cell>
          <cell r="F433" t="str">
            <v>2 - Outros Profissionais da Saúde</v>
          </cell>
          <cell r="G433" t="str">
            <v>223505</v>
          </cell>
          <cell r="H433">
            <v>44256</v>
          </cell>
          <cell r="J433">
            <v>306.58800000000002</v>
          </cell>
          <cell r="L433">
            <v>110.68006463499999</v>
          </cell>
          <cell r="M433">
            <v>3.53</v>
          </cell>
          <cell r="O433">
            <v>1.68</v>
          </cell>
        </row>
        <row r="434">
          <cell r="C434" t="str">
            <v>HOSPITAL MESTRE VITALINO</v>
          </cell>
          <cell r="E434" t="str">
            <v>ELLEN GAMA E SILVA</v>
          </cell>
          <cell r="F434" t="str">
            <v>2 - Outros Profissionais da Saúde</v>
          </cell>
          <cell r="G434" t="str">
            <v>223605</v>
          </cell>
          <cell r="H434">
            <v>44256</v>
          </cell>
          <cell r="J434">
            <v>221.26560000000001</v>
          </cell>
          <cell r="L434">
            <v>110.68006463499999</v>
          </cell>
          <cell r="M434">
            <v>3.01</v>
          </cell>
          <cell r="O434">
            <v>1.68</v>
          </cell>
        </row>
        <row r="435">
          <cell r="C435" t="str">
            <v>HOSPITAL MESTRE VITALINO</v>
          </cell>
          <cell r="E435" t="str">
            <v>ELLEN THAIS DOS SANTOS SILVA</v>
          </cell>
          <cell r="F435" t="str">
            <v>2 - Outros Profissionais da Saúde</v>
          </cell>
          <cell r="G435" t="str">
            <v>322205</v>
          </cell>
          <cell r="H435">
            <v>44256</v>
          </cell>
          <cell r="J435">
            <v>155.89599999999999</v>
          </cell>
          <cell r="L435">
            <v>110.68006463499999</v>
          </cell>
          <cell r="M435">
            <v>25.05</v>
          </cell>
          <cell r="O435">
            <v>2.0099999999999998</v>
          </cell>
        </row>
        <row r="436">
          <cell r="C436" t="str">
            <v>HOSPITAL MESTRE VITALINO</v>
          </cell>
          <cell r="E436" t="str">
            <v>ELLYDA DO NASCIMENTO PONTES</v>
          </cell>
          <cell r="F436" t="str">
            <v>3 - Administrativo</v>
          </cell>
          <cell r="G436" t="str">
            <v>411005</v>
          </cell>
          <cell r="H436">
            <v>44256</v>
          </cell>
          <cell r="J436">
            <v>10.333399999999999</v>
          </cell>
          <cell r="L436">
            <v>0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ELTON FAGNER SILVA GONCALVES</v>
          </cell>
          <cell r="F437" t="str">
            <v>2 - Outros Profissionais da Saúde</v>
          </cell>
          <cell r="G437" t="str">
            <v>322205</v>
          </cell>
          <cell r="H437">
            <v>44256</v>
          </cell>
          <cell r="J437">
            <v>143.34719999999999</v>
          </cell>
          <cell r="L437">
            <v>110.68006463499999</v>
          </cell>
          <cell r="M437">
            <v>25.05</v>
          </cell>
          <cell r="O437">
            <v>2.0099999999999998</v>
          </cell>
        </row>
        <row r="438">
          <cell r="C438" t="str">
            <v>HOSPITAL MESTRE VITALINO</v>
          </cell>
          <cell r="E438" t="str">
            <v>ELTON ROBERTO DA SILVA BATISTA</v>
          </cell>
          <cell r="F438" t="str">
            <v>2 - Outros Profissionais da Saúde</v>
          </cell>
          <cell r="G438" t="str">
            <v>521130</v>
          </cell>
          <cell r="H438">
            <v>44256</v>
          </cell>
          <cell r="J438">
            <v>221.87440000000001</v>
          </cell>
          <cell r="L438">
            <v>110.68006463499999</v>
          </cell>
          <cell r="M438">
            <v>22</v>
          </cell>
          <cell r="O438">
            <v>2.0099999999999998</v>
          </cell>
        </row>
        <row r="439">
          <cell r="C439" t="str">
            <v>HOSPITAL MESTRE VITALINO</v>
          </cell>
          <cell r="E439" t="str">
            <v>ELVIS RODRIGUES BEZERRA</v>
          </cell>
          <cell r="F439" t="str">
            <v>2 - Outros Profissionais da Saúde</v>
          </cell>
          <cell r="G439" t="str">
            <v>223505</v>
          </cell>
          <cell r="H439">
            <v>44256</v>
          </cell>
          <cell r="J439">
            <v>282.41680000000002</v>
          </cell>
          <cell r="L439">
            <v>110.68006463499999</v>
          </cell>
          <cell r="M439">
            <v>3.53</v>
          </cell>
          <cell r="O439">
            <v>1.68</v>
          </cell>
        </row>
        <row r="440">
          <cell r="C440" t="str">
            <v>HOSPITAL MESTRE VITALINO</v>
          </cell>
          <cell r="E440" t="str">
            <v>ELYSON GABRIEL TEIXEIRA PATRIOTA</v>
          </cell>
          <cell r="F440" t="str">
            <v>3 - Administrativo</v>
          </cell>
          <cell r="G440" t="str">
            <v>411005</v>
          </cell>
          <cell r="H440">
            <v>44256</v>
          </cell>
          <cell r="J440">
            <v>9.9890000000000008</v>
          </cell>
          <cell r="L440">
            <v>0</v>
          </cell>
          <cell r="O440">
            <v>2.0099999999999998</v>
          </cell>
        </row>
        <row r="441">
          <cell r="C441" t="str">
            <v>HOSPITAL MESTRE VITALINO</v>
          </cell>
          <cell r="E441" t="str">
            <v>EMANOEL MANOEL DOS SANTOS</v>
          </cell>
          <cell r="F441" t="str">
            <v>2 - Outros Profissionais da Saúde</v>
          </cell>
          <cell r="G441" t="str">
            <v>322205</v>
          </cell>
          <cell r="H441">
            <v>44256</v>
          </cell>
          <cell r="J441">
            <v>120.5016</v>
          </cell>
          <cell r="L441">
            <v>110.68006463499999</v>
          </cell>
          <cell r="M441">
            <v>25.05</v>
          </cell>
          <cell r="O441">
            <v>2.0099999999999998</v>
          </cell>
        </row>
        <row r="442">
          <cell r="C442" t="str">
            <v>HOSPITAL MESTRE VITALINO</v>
          </cell>
          <cell r="E442" t="str">
            <v>EMANUEL MONTEIRO DE LIMA</v>
          </cell>
          <cell r="F442" t="str">
            <v>3 - Administrativo</v>
          </cell>
          <cell r="G442" t="str">
            <v>782320</v>
          </cell>
          <cell r="H442">
            <v>44256</v>
          </cell>
          <cell r="J442">
            <v>201.70079999999999</v>
          </cell>
          <cell r="L442">
            <v>110.68006463499999</v>
          </cell>
          <cell r="M442">
            <v>38.049999999999997</v>
          </cell>
          <cell r="O442">
            <v>3.71</v>
          </cell>
        </row>
        <row r="443">
          <cell r="C443" t="str">
            <v>HOSPITAL MESTRE VITALINO</v>
          </cell>
          <cell r="E443" t="str">
            <v>EMANUEL SIQUEIRA GUIMARAES</v>
          </cell>
          <cell r="F443" t="str">
            <v>2 - Outros Profissionais da Saúde</v>
          </cell>
          <cell r="G443" t="str">
            <v>223710</v>
          </cell>
          <cell r="H443">
            <v>44256</v>
          </cell>
          <cell r="J443">
            <v>259.03120000000001</v>
          </cell>
          <cell r="L443">
            <v>0</v>
          </cell>
          <cell r="O443">
            <v>2.0099999999999998</v>
          </cell>
        </row>
        <row r="444">
          <cell r="C444" t="str">
            <v>HOSPITAL MESTRE VITALINO</v>
          </cell>
          <cell r="E444" t="str">
            <v>EMANUELA MARIA DE OLIVEIRA</v>
          </cell>
          <cell r="F444" t="str">
            <v>2 - Outros Profissionais da Saúde</v>
          </cell>
          <cell r="G444" t="str">
            <v>223710</v>
          </cell>
          <cell r="H444">
            <v>44256</v>
          </cell>
          <cell r="J444">
            <v>259.03120000000001</v>
          </cell>
          <cell r="L444">
            <v>0</v>
          </cell>
          <cell r="O444">
            <v>2.0099999999999998</v>
          </cell>
        </row>
        <row r="445">
          <cell r="C445" t="str">
            <v>HOSPITAL MESTRE VITALINO</v>
          </cell>
          <cell r="E445" t="str">
            <v>EMANUELY MELO LIMA DE OLIVEIRA</v>
          </cell>
          <cell r="F445" t="str">
            <v>3 - Administrativo</v>
          </cell>
          <cell r="G445" t="str">
            <v>514320</v>
          </cell>
          <cell r="H445">
            <v>44256</v>
          </cell>
          <cell r="J445">
            <v>135.19999999999999</v>
          </cell>
          <cell r="L445">
            <v>110.68006463499999</v>
          </cell>
          <cell r="M445">
            <v>22</v>
          </cell>
          <cell r="O445">
            <v>2.0099999999999998</v>
          </cell>
          <cell r="R445">
            <v>211.2</v>
          </cell>
          <cell r="S445">
            <v>66</v>
          </cell>
          <cell r="U445">
            <v>66.12</v>
          </cell>
          <cell r="X445" t="str">
            <v>AUX. CRECHE I</v>
          </cell>
        </row>
        <row r="446">
          <cell r="C446" t="str">
            <v>HOSPITAL MESTRE VITALINO</v>
          </cell>
          <cell r="E446" t="str">
            <v>EMERSON ADIEL DA SILVA</v>
          </cell>
          <cell r="F446" t="str">
            <v>3 - Administrativo</v>
          </cell>
          <cell r="G446" t="str">
            <v>763305</v>
          </cell>
          <cell r="H446">
            <v>44256</v>
          </cell>
          <cell r="J446">
            <v>133.13040000000001</v>
          </cell>
          <cell r="L446">
            <v>0</v>
          </cell>
          <cell r="O446">
            <v>2.0099999999999998</v>
          </cell>
        </row>
        <row r="447">
          <cell r="C447" t="str">
            <v>HOSPITAL MESTRE VITALINO</v>
          </cell>
          <cell r="E447" t="str">
            <v>EMERSON RICARDO BEZERRA</v>
          </cell>
          <cell r="F447" t="str">
            <v>3 - Administrativo</v>
          </cell>
          <cell r="G447" t="str">
            <v>763305</v>
          </cell>
          <cell r="H447">
            <v>44256</v>
          </cell>
          <cell r="J447">
            <v>176.88239999999999</v>
          </cell>
          <cell r="L447">
            <v>0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EMILIA ANDRADE CAVALCANTI</v>
          </cell>
          <cell r="F448" t="str">
            <v>2 - Outros Profissionais da Saúde</v>
          </cell>
          <cell r="G448" t="str">
            <v>521130</v>
          </cell>
          <cell r="H448">
            <v>44256</v>
          </cell>
          <cell r="J448">
            <v>136.24959999999999</v>
          </cell>
          <cell r="L448">
            <v>0</v>
          </cell>
          <cell r="O448">
            <v>2.0099999999999998</v>
          </cell>
        </row>
        <row r="449">
          <cell r="C449" t="str">
            <v>HOSPITAL MESTRE VITALINO</v>
          </cell>
          <cell r="E449" t="str">
            <v>EMILLY FABRICIA SOUZA PONCIANO</v>
          </cell>
          <cell r="F449" t="str">
            <v>3 - Administrativo</v>
          </cell>
          <cell r="G449" t="str">
            <v>411010</v>
          </cell>
          <cell r="H449">
            <v>44256</v>
          </cell>
          <cell r="J449">
            <v>119.804</v>
          </cell>
          <cell r="L449">
            <v>110.68006463499999</v>
          </cell>
          <cell r="M449">
            <v>23.95</v>
          </cell>
          <cell r="O449">
            <v>2.0099999999999998</v>
          </cell>
        </row>
        <row r="450">
          <cell r="C450" t="str">
            <v>HOSPITAL MESTRE VITALINO</v>
          </cell>
          <cell r="E450" t="str">
            <v>EMMANUELA JESSICA DA SILVA</v>
          </cell>
          <cell r="F450" t="str">
            <v>2 - Outros Profissionais da Saúde</v>
          </cell>
          <cell r="G450" t="str">
            <v>223505</v>
          </cell>
          <cell r="H450">
            <v>44256</v>
          </cell>
          <cell r="J450">
            <v>277.7672</v>
          </cell>
          <cell r="L450">
            <v>110.68006463499999</v>
          </cell>
          <cell r="M450">
            <v>3.31</v>
          </cell>
          <cell r="O450">
            <v>1.68</v>
          </cell>
        </row>
        <row r="451">
          <cell r="C451" t="str">
            <v>HOSPITAL MESTRE VITALINO</v>
          </cell>
          <cell r="E451" t="str">
            <v>EMMANUELA KARINY DE LIMA BEZERRA QUEIROZ</v>
          </cell>
          <cell r="F451" t="str">
            <v>2 - Outros Profissionais da Saúde</v>
          </cell>
          <cell r="G451" t="str">
            <v>223505</v>
          </cell>
          <cell r="H451">
            <v>44256</v>
          </cell>
          <cell r="J451">
            <v>288.96719999999999</v>
          </cell>
          <cell r="L451">
            <v>110.68006463499999</v>
          </cell>
          <cell r="M451">
            <v>1.76</v>
          </cell>
          <cell r="O451">
            <v>1.68</v>
          </cell>
          <cell r="U451">
            <v>103.28</v>
          </cell>
          <cell r="X451" t="str">
            <v>AUX. CRECHE I</v>
          </cell>
        </row>
        <row r="452">
          <cell r="C452" t="str">
            <v>HOSPITAL MESTRE VITALINO</v>
          </cell>
          <cell r="E452" t="str">
            <v>EMMANUELY KARLA OLIVEIRA DUARTE</v>
          </cell>
          <cell r="F452" t="str">
            <v>1 - Médico</v>
          </cell>
          <cell r="G452" t="str">
            <v>225121</v>
          </cell>
          <cell r="H452">
            <v>44256</v>
          </cell>
          <cell r="J452">
            <v>754.95839999999998</v>
          </cell>
          <cell r="L452">
            <v>110.68006463499999</v>
          </cell>
          <cell r="M452">
            <v>2.57</v>
          </cell>
          <cell r="O452">
            <v>6.13</v>
          </cell>
          <cell r="P452">
            <v>1.23</v>
          </cell>
        </row>
        <row r="453">
          <cell r="C453" t="str">
            <v>HOSPITAL MESTRE VITALINO</v>
          </cell>
          <cell r="E453" t="str">
            <v>ENAIRAND ROBERTA SOUZA FERREIRA</v>
          </cell>
          <cell r="F453" t="str">
            <v>2 - Outros Profissionais da Saúde</v>
          </cell>
          <cell r="G453" t="str">
            <v>322205</v>
          </cell>
          <cell r="H453">
            <v>44256</v>
          </cell>
          <cell r="J453">
            <v>149.5384</v>
          </cell>
          <cell r="L453">
            <v>110.68006463499999</v>
          </cell>
          <cell r="M453">
            <v>25.05</v>
          </cell>
          <cell r="O453">
            <v>2.0099999999999998</v>
          </cell>
          <cell r="R453">
            <v>211.2</v>
          </cell>
          <cell r="S453">
            <v>75.150000000000006</v>
          </cell>
        </row>
        <row r="454">
          <cell r="C454" t="str">
            <v>HOSPITAL MESTRE VITALINO</v>
          </cell>
          <cell r="E454" t="str">
            <v>ERALDO RICARDO MOTA</v>
          </cell>
          <cell r="F454" t="str">
            <v>2 - Outros Profissionais da Saúde</v>
          </cell>
          <cell r="G454" t="str">
            <v>322205</v>
          </cell>
          <cell r="H454">
            <v>44256</v>
          </cell>
          <cell r="J454">
            <v>161.99039999999999</v>
          </cell>
          <cell r="L454">
            <v>110.68006463499999</v>
          </cell>
          <cell r="M454">
            <v>25.05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ERBETON DE OLIVEIRA SOARES</v>
          </cell>
          <cell r="F455" t="str">
            <v>3 - Administrativo</v>
          </cell>
          <cell r="G455" t="str">
            <v>515110</v>
          </cell>
          <cell r="H455">
            <v>44256</v>
          </cell>
          <cell r="J455">
            <v>136.6696</v>
          </cell>
          <cell r="L455">
            <v>110.68006463499999</v>
          </cell>
          <cell r="M455">
            <v>19.79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ERICA ALVES MORAIS MONTEIRO</v>
          </cell>
          <cell r="F456" t="str">
            <v>3 - Administrativo</v>
          </cell>
          <cell r="G456" t="str">
            <v>411010</v>
          </cell>
          <cell r="H456">
            <v>44256</v>
          </cell>
          <cell r="J456">
            <v>122.4</v>
          </cell>
          <cell r="L456">
            <v>0</v>
          </cell>
          <cell r="O456">
            <v>2.0099999999999998</v>
          </cell>
          <cell r="U456">
            <v>66.12</v>
          </cell>
          <cell r="X456" t="str">
            <v>AUX. CRECHE I</v>
          </cell>
        </row>
        <row r="457">
          <cell r="C457" t="str">
            <v>HOSPITAL MESTRE VITALINO</v>
          </cell>
          <cell r="E457" t="str">
            <v>ERICA MARIA BATISTA</v>
          </cell>
          <cell r="F457" t="str">
            <v>2 - Outros Profissionais da Saúde</v>
          </cell>
          <cell r="G457" t="str">
            <v>322205</v>
          </cell>
          <cell r="H457">
            <v>44256</v>
          </cell>
          <cell r="J457">
            <v>146.8432</v>
          </cell>
          <cell r="L457">
            <v>110.68006463499999</v>
          </cell>
          <cell r="M457">
            <v>23.38</v>
          </cell>
          <cell r="O457">
            <v>2.0099999999999998</v>
          </cell>
        </row>
        <row r="458">
          <cell r="C458" t="str">
            <v>HOSPITAL MESTRE VITALINO</v>
          </cell>
          <cell r="E458" t="str">
            <v>ERICA MARIA DE SOUZA</v>
          </cell>
          <cell r="F458" t="str">
            <v>2 - Outros Profissionais da Saúde</v>
          </cell>
          <cell r="G458" t="str">
            <v>322205</v>
          </cell>
          <cell r="H458">
            <v>44256</v>
          </cell>
          <cell r="J458">
            <v>142.756</v>
          </cell>
          <cell r="L458">
            <v>110.68006463499999</v>
          </cell>
          <cell r="M458">
            <v>25.05</v>
          </cell>
          <cell r="O458">
            <v>2.0099999999999998</v>
          </cell>
          <cell r="U458">
            <v>66.11</v>
          </cell>
          <cell r="X458" t="str">
            <v>AUX. CRECHE I</v>
          </cell>
        </row>
        <row r="459">
          <cell r="C459" t="str">
            <v>HOSPITAL MESTRE VITALINO</v>
          </cell>
          <cell r="E459" t="str">
            <v>ERICK ARTHUR BENEVIDES DA SILVA</v>
          </cell>
          <cell r="F459" t="str">
            <v>3 - Administrativo</v>
          </cell>
          <cell r="G459" t="str">
            <v>411005</v>
          </cell>
          <cell r="H459">
            <v>44256</v>
          </cell>
          <cell r="J459">
            <v>10.333399999999999</v>
          </cell>
          <cell r="L459">
            <v>0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ERICK HENRIQUE LIMA SILVA</v>
          </cell>
          <cell r="F460" t="str">
            <v>3 - Administrativo</v>
          </cell>
          <cell r="G460" t="str">
            <v>514320</v>
          </cell>
          <cell r="H460">
            <v>44256</v>
          </cell>
          <cell r="J460">
            <v>145.184</v>
          </cell>
          <cell r="L460">
            <v>0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ERICK JOSE PINHEIRO DA SILVA</v>
          </cell>
          <cell r="F461" t="str">
            <v>3 - Administrativo</v>
          </cell>
          <cell r="G461" t="str">
            <v>514320</v>
          </cell>
          <cell r="H461">
            <v>44256</v>
          </cell>
          <cell r="J461">
            <v>152.80000000000001</v>
          </cell>
          <cell r="L461">
            <v>110.68006463499999</v>
          </cell>
          <cell r="M461">
            <v>22</v>
          </cell>
          <cell r="O461">
            <v>2.0099999999999998</v>
          </cell>
        </row>
        <row r="462">
          <cell r="C462" t="str">
            <v>HOSPITAL MESTRE VITALINO</v>
          </cell>
          <cell r="E462" t="str">
            <v>ERICK MATOS DA SILVA</v>
          </cell>
          <cell r="F462" t="str">
            <v>3 - Administrativo</v>
          </cell>
          <cell r="G462" t="str">
            <v>517415</v>
          </cell>
          <cell r="H462">
            <v>44256</v>
          </cell>
          <cell r="J462">
            <v>71.627200000000002</v>
          </cell>
          <cell r="L462">
            <v>110.68006463499999</v>
          </cell>
          <cell r="M462">
            <v>9.5299999999999994</v>
          </cell>
          <cell r="O462">
            <v>2.0099999999999998</v>
          </cell>
        </row>
        <row r="463">
          <cell r="C463" t="str">
            <v>HOSPITAL MESTRE VITALINO</v>
          </cell>
          <cell r="E463" t="str">
            <v>ERICKSON MAGNO PEREIRA</v>
          </cell>
          <cell r="F463" t="str">
            <v>1 - Médico</v>
          </cell>
          <cell r="G463" t="str">
            <v>225125</v>
          </cell>
          <cell r="H463">
            <v>44256</v>
          </cell>
          <cell r="J463">
            <v>1906.94</v>
          </cell>
          <cell r="L463">
            <v>0</v>
          </cell>
          <cell r="O463">
            <v>6.13</v>
          </cell>
        </row>
        <row r="464">
          <cell r="C464" t="str">
            <v>HOSPITAL MESTRE VITALINO</v>
          </cell>
          <cell r="E464" t="str">
            <v>ERICKSON MAGNO PEREIRA</v>
          </cell>
          <cell r="F464" t="str">
            <v>1 - Médico</v>
          </cell>
          <cell r="G464" t="str">
            <v>225150</v>
          </cell>
          <cell r="H464">
            <v>44256</v>
          </cell>
          <cell r="J464">
            <v>846.84400000000005</v>
          </cell>
          <cell r="L464">
            <v>110.68006463499999</v>
          </cell>
          <cell r="M464">
            <v>2.75</v>
          </cell>
          <cell r="O464">
            <v>2.0099999999999998</v>
          </cell>
          <cell r="P464">
            <v>1.23</v>
          </cell>
        </row>
        <row r="465">
          <cell r="C465" t="str">
            <v>HOSPITAL MESTRE VITALINO</v>
          </cell>
          <cell r="E465" t="str">
            <v>ERIKA ALVES COIMBRA LHERMITTE</v>
          </cell>
          <cell r="F465" t="str">
            <v>1 - Médico</v>
          </cell>
          <cell r="G465" t="str">
            <v>225140</v>
          </cell>
          <cell r="H465">
            <v>44256</v>
          </cell>
          <cell r="J465">
            <v>53.925600000000003</v>
          </cell>
          <cell r="L465">
            <v>0</v>
          </cell>
        </row>
        <row r="466">
          <cell r="C466" t="str">
            <v>HOSPITAL MESTRE VITALINO</v>
          </cell>
          <cell r="E466" t="str">
            <v>ERIKA CRISTINA ARRUDA CANE FIGUEIREDO</v>
          </cell>
          <cell r="F466" t="str">
            <v>2 - Outros Profissionais da Saúde</v>
          </cell>
          <cell r="G466" t="str">
            <v>223505</v>
          </cell>
          <cell r="H466">
            <v>44256</v>
          </cell>
          <cell r="J466">
            <v>332.45359999999999</v>
          </cell>
          <cell r="L466">
            <v>110.68006463499999</v>
          </cell>
          <cell r="M466">
            <v>3.53</v>
          </cell>
          <cell r="O466">
            <v>1.68</v>
          </cell>
        </row>
        <row r="467">
          <cell r="C467" t="str">
            <v>HOSPITAL MESTRE VITALINO</v>
          </cell>
          <cell r="E467" t="str">
            <v>ERIKA MAYRA BRAZ COSTA</v>
          </cell>
          <cell r="F467" t="str">
            <v>2 - Outros Profissionais da Saúde</v>
          </cell>
          <cell r="G467" t="str">
            <v>223505</v>
          </cell>
          <cell r="H467">
            <v>44256</v>
          </cell>
          <cell r="J467">
            <v>283.81760000000003</v>
          </cell>
          <cell r="L467">
            <v>110.68006463499999</v>
          </cell>
          <cell r="M467">
            <v>3.53</v>
          </cell>
          <cell r="O467">
            <v>1.68</v>
          </cell>
        </row>
        <row r="468">
          <cell r="C468" t="str">
            <v>HOSPITAL MESTRE VITALINO</v>
          </cell>
          <cell r="E468" t="str">
            <v>ERIKA VALERIA DA SILVA</v>
          </cell>
          <cell r="F468" t="str">
            <v>2 - Outros Profissionais da Saúde</v>
          </cell>
          <cell r="G468" t="str">
            <v>322205</v>
          </cell>
          <cell r="H468">
            <v>44256</v>
          </cell>
          <cell r="J468">
            <v>159.892</v>
          </cell>
          <cell r="L468">
            <v>110.68006463499999</v>
          </cell>
          <cell r="M468">
            <v>25.05</v>
          </cell>
          <cell r="O468">
            <v>2.0099999999999998</v>
          </cell>
          <cell r="R468">
            <v>211.2</v>
          </cell>
          <cell r="S468">
            <v>75.150000000000006</v>
          </cell>
        </row>
        <row r="469">
          <cell r="C469" t="str">
            <v>HOSPITAL MESTRE VITALINO</v>
          </cell>
          <cell r="E469" t="str">
            <v>ERIKSON PLINIO CLAUDINO LINS</v>
          </cell>
          <cell r="F469" t="str">
            <v>3 - Administrativo</v>
          </cell>
          <cell r="G469" t="str">
            <v>312105</v>
          </cell>
          <cell r="H469">
            <v>44256</v>
          </cell>
          <cell r="J469">
            <v>241.35040000000001</v>
          </cell>
          <cell r="L469">
            <v>0</v>
          </cell>
          <cell r="O469">
            <v>2.0099999999999998</v>
          </cell>
          <cell r="U469">
            <v>35.409999999999997</v>
          </cell>
          <cell r="X469" t="str">
            <v>AUX DE FERRAMENTA</v>
          </cell>
        </row>
        <row r="470">
          <cell r="C470" t="str">
            <v>HOSPITAL MESTRE VITALINO</v>
          </cell>
          <cell r="E470" t="str">
            <v>ERINALDO LOURENCO DE ANDRADE</v>
          </cell>
          <cell r="F470" t="str">
            <v>3 - Administrativo</v>
          </cell>
          <cell r="G470" t="str">
            <v>514320</v>
          </cell>
          <cell r="H470">
            <v>44256</v>
          </cell>
          <cell r="J470">
            <v>105.5736</v>
          </cell>
          <cell r="L470">
            <v>110.68006463499999</v>
          </cell>
          <cell r="M470">
            <v>13.93</v>
          </cell>
          <cell r="O470">
            <v>2.0099999999999998</v>
          </cell>
        </row>
        <row r="471">
          <cell r="C471" t="str">
            <v>HOSPITAL MESTRE VITALINO</v>
          </cell>
          <cell r="E471" t="str">
            <v>ERIVALDO OLIVEIRA DA SILVA</v>
          </cell>
          <cell r="F471" t="str">
            <v>3 - Administrativo</v>
          </cell>
          <cell r="G471" t="str">
            <v>514320</v>
          </cell>
          <cell r="H471">
            <v>44256</v>
          </cell>
          <cell r="J471">
            <v>135.19999999999999</v>
          </cell>
          <cell r="L471">
            <v>110.68006463499999</v>
          </cell>
          <cell r="M471">
            <v>22</v>
          </cell>
          <cell r="O471">
            <v>2.0099999999999998</v>
          </cell>
          <cell r="R471">
            <v>211.2</v>
          </cell>
          <cell r="S471">
            <v>66</v>
          </cell>
        </row>
        <row r="472">
          <cell r="C472" t="str">
            <v>HOSPITAL MESTRE VITALINO</v>
          </cell>
          <cell r="E472" t="str">
            <v>ERIVANIA PEREIRA DA SILVA GOMES</v>
          </cell>
          <cell r="F472" t="str">
            <v>2 - Outros Profissionais da Saúde</v>
          </cell>
          <cell r="G472" t="str">
            <v>322205</v>
          </cell>
          <cell r="H472">
            <v>44256</v>
          </cell>
          <cell r="J472">
            <v>162.53200000000001</v>
          </cell>
          <cell r="L472">
            <v>110.68006463499999</v>
          </cell>
          <cell r="M472">
            <v>22.54</v>
          </cell>
          <cell r="O472">
            <v>2.0099999999999998</v>
          </cell>
          <cell r="R472">
            <v>211.2</v>
          </cell>
          <cell r="S472">
            <v>75.150000000000006</v>
          </cell>
          <cell r="U472">
            <v>59.5</v>
          </cell>
          <cell r="X472" t="str">
            <v>AUX. CRECHE I</v>
          </cell>
        </row>
        <row r="473">
          <cell r="C473" t="str">
            <v>HOSPITAL MESTRE VITALINO</v>
          </cell>
          <cell r="E473" t="str">
            <v>ERTON CESAR DE ALBUQUERQUE PONTES</v>
          </cell>
          <cell r="F473" t="str">
            <v>1 - Médico</v>
          </cell>
          <cell r="G473" t="str">
            <v>225112</v>
          </cell>
          <cell r="H473">
            <v>44256</v>
          </cell>
          <cell r="J473">
            <v>846.84400000000005</v>
          </cell>
          <cell r="L473">
            <v>110.68006463499999</v>
          </cell>
          <cell r="M473">
            <v>2.75</v>
          </cell>
          <cell r="O473">
            <v>6.13</v>
          </cell>
          <cell r="P473">
            <v>1.23</v>
          </cell>
        </row>
        <row r="474">
          <cell r="C474" t="str">
            <v>HOSPITAL MESTRE VITALINO</v>
          </cell>
          <cell r="E474" t="str">
            <v>ESMAEL CUNHA BAILAO FERNANDES</v>
          </cell>
          <cell r="F474" t="str">
            <v>1 - Médico</v>
          </cell>
          <cell r="G474" t="str">
            <v>225112</v>
          </cell>
          <cell r="H474">
            <v>44256</v>
          </cell>
          <cell r="J474">
            <v>846.84400000000005</v>
          </cell>
          <cell r="L474">
            <v>110.68006463499999</v>
          </cell>
          <cell r="M474">
            <v>2.75</v>
          </cell>
          <cell r="O474">
            <v>6.13</v>
          </cell>
          <cell r="P474">
            <v>1.23</v>
          </cell>
        </row>
        <row r="475">
          <cell r="C475" t="str">
            <v>HOSPITAL MESTRE VITALINO</v>
          </cell>
          <cell r="E475" t="str">
            <v>ESTEFANE GAUDENCIO DA SILVA</v>
          </cell>
          <cell r="F475" t="str">
            <v>2 - Outros Profissionais da Saúde</v>
          </cell>
          <cell r="G475" t="str">
            <v>521130</v>
          </cell>
          <cell r="H475">
            <v>44256</v>
          </cell>
          <cell r="J475">
            <v>140.56639999999999</v>
          </cell>
          <cell r="L475">
            <v>110.68006463499999</v>
          </cell>
          <cell r="M475">
            <v>22</v>
          </cell>
          <cell r="O475">
            <v>2.0099999999999998</v>
          </cell>
          <cell r="R475">
            <v>211.2</v>
          </cell>
          <cell r="S475">
            <v>66</v>
          </cell>
        </row>
        <row r="476">
          <cell r="C476" t="str">
            <v>HOSPITAL MESTRE VITALINO</v>
          </cell>
          <cell r="E476" t="str">
            <v>EUCLIDES ALEXANDRE DA SILVA JUNIOR</v>
          </cell>
          <cell r="F476" t="str">
            <v>2 - Outros Profissionais da Saúde</v>
          </cell>
          <cell r="G476" t="str">
            <v>322205</v>
          </cell>
          <cell r="H476">
            <v>44256</v>
          </cell>
          <cell r="J476">
            <v>174.8176</v>
          </cell>
          <cell r="L476">
            <v>110.68006463499999</v>
          </cell>
          <cell r="M476">
            <v>25.05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EUGENIO TIELES BRITO</v>
          </cell>
          <cell r="F477" t="str">
            <v>2 - Outros Profissionais da Saúde</v>
          </cell>
          <cell r="G477" t="str">
            <v>322205</v>
          </cell>
          <cell r="H477">
            <v>44256</v>
          </cell>
          <cell r="J477">
            <v>83.333600000000004</v>
          </cell>
          <cell r="L477">
            <v>110.68006463499999</v>
          </cell>
          <cell r="M477">
            <v>15.03</v>
          </cell>
          <cell r="O477">
            <v>2.0099999999999998</v>
          </cell>
        </row>
        <row r="478">
          <cell r="C478" t="str">
            <v>HOSPITAL MESTRE VITALINO</v>
          </cell>
          <cell r="E478" t="str">
            <v>EUNICE TIMOTEO DE ALCANTARA</v>
          </cell>
          <cell r="F478" t="str">
            <v>2 - Outros Profissionais da Saúde</v>
          </cell>
          <cell r="G478" t="str">
            <v>223505</v>
          </cell>
          <cell r="H478">
            <v>44256</v>
          </cell>
          <cell r="J478">
            <v>314.0016</v>
          </cell>
          <cell r="L478">
            <v>110.68006463499999</v>
          </cell>
          <cell r="M478">
            <v>3.53</v>
          </cell>
          <cell r="O478">
            <v>1.68</v>
          </cell>
        </row>
        <row r="479">
          <cell r="C479" t="str">
            <v>HOSPITAL MESTRE VITALINO</v>
          </cell>
          <cell r="E479" t="str">
            <v>EVALDO JOSE DA SILVA</v>
          </cell>
          <cell r="F479" t="str">
            <v>3 - Administrativo</v>
          </cell>
          <cell r="G479" t="str">
            <v>514320</v>
          </cell>
          <cell r="H479">
            <v>44256</v>
          </cell>
          <cell r="J479">
            <v>144.416</v>
          </cell>
          <cell r="L479">
            <v>110.68006463499999</v>
          </cell>
          <cell r="M479">
            <v>22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EVANDRO FERREIRA DE ALMEIDA</v>
          </cell>
          <cell r="F480" t="str">
            <v>3 - Administrativo</v>
          </cell>
          <cell r="G480" t="str">
            <v>515110</v>
          </cell>
          <cell r="H480">
            <v>44256</v>
          </cell>
          <cell r="J480">
            <v>129.85759999999999</v>
          </cell>
          <cell r="L480">
            <v>110.68006463499999</v>
          </cell>
          <cell r="M480">
            <v>22</v>
          </cell>
          <cell r="O480">
            <v>2.0099999999999998</v>
          </cell>
        </row>
        <row r="481">
          <cell r="C481" t="str">
            <v>HOSPITAL MESTRE VITALINO</v>
          </cell>
          <cell r="E481" t="str">
            <v>EVANDRO FERREIRA DE SOUZA</v>
          </cell>
          <cell r="F481" t="str">
            <v>3 - Administrativo</v>
          </cell>
          <cell r="G481" t="str">
            <v>517410</v>
          </cell>
          <cell r="H481">
            <v>44256</v>
          </cell>
          <cell r="J481">
            <v>120</v>
          </cell>
          <cell r="L481">
            <v>0</v>
          </cell>
          <cell r="O481">
            <v>2.0099999999999998</v>
          </cell>
        </row>
        <row r="482">
          <cell r="C482" t="str">
            <v>HOSPITAL MESTRE VITALINO</v>
          </cell>
          <cell r="E482" t="str">
            <v>EVANICE GUENES CAMPOS DE BARROS</v>
          </cell>
          <cell r="F482" t="str">
            <v>2 - Outros Profissionais da Saúde</v>
          </cell>
          <cell r="G482" t="str">
            <v>223505</v>
          </cell>
          <cell r="H482">
            <v>44256</v>
          </cell>
          <cell r="J482">
            <v>294.30160000000001</v>
          </cell>
          <cell r="L482">
            <v>110.68006463499999</v>
          </cell>
          <cell r="M482">
            <v>3.53</v>
          </cell>
          <cell r="O482">
            <v>1.68</v>
          </cell>
        </row>
        <row r="483">
          <cell r="C483" t="str">
            <v>HOSPITAL MESTRE VITALINO</v>
          </cell>
          <cell r="E483" t="str">
            <v>EVANIEDNA VANESSA DOS SANTOS</v>
          </cell>
          <cell r="F483" t="str">
            <v>2 - Outros Profissionais da Saúde</v>
          </cell>
          <cell r="G483" t="str">
            <v>515205</v>
          </cell>
          <cell r="H483">
            <v>44256</v>
          </cell>
          <cell r="J483">
            <v>123.2</v>
          </cell>
          <cell r="L483">
            <v>110.68006463499999</v>
          </cell>
          <cell r="M483">
            <v>22</v>
          </cell>
          <cell r="O483">
            <v>2.0099999999999998</v>
          </cell>
        </row>
        <row r="484">
          <cell r="C484" t="str">
            <v>HOSPITAL MESTRE VITALINO</v>
          </cell>
          <cell r="E484" t="str">
            <v>EVELINY FERREIRA DOS SANTOS</v>
          </cell>
          <cell r="F484" t="str">
            <v>2 - Outros Profissionais da Saúde</v>
          </cell>
          <cell r="G484" t="str">
            <v>515205</v>
          </cell>
          <cell r="H484">
            <v>44256</v>
          </cell>
          <cell r="J484">
            <v>180.7936</v>
          </cell>
          <cell r="L484">
            <v>0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EVELLINY SAMARA MELO CORDEIRO DE OLIVEIRA</v>
          </cell>
          <cell r="F485" t="str">
            <v>2 - Outros Profissionais da Saúde</v>
          </cell>
          <cell r="G485" t="str">
            <v>322205</v>
          </cell>
          <cell r="H485">
            <v>44256</v>
          </cell>
          <cell r="J485">
            <v>60.201599999999999</v>
          </cell>
          <cell r="L485">
            <v>110.68006463499999</v>
          </cell>
          <cell r="M485">
            <v>11.69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EVELYNE SUELEN BARBOSA DA SILVA</v>
          </cell>
          <cell r="F486" t="str">
            <v>2 - Outros Profissionais da Saúde</v>
          </cell>
          <cell r="G486" t="str">
            <v>223505</v>
          </cell>
          <cell r="H486">
            <v>44256</v>
          </cell>
          <cell r="J486">
            <v>273.63200000000001</v>
          </cell>
          <cell r="L486">
            <v>0</v>
          </cell>
          <cell r="O486">
            <v>1.68</v>
          </cell>
        </row>
        <row r="487">
          <cell r="C487" t="str">
            <v>HOSPITAL MESTRE VITALINO</v>
          </cell>
          <cell r="E487" t="str">
            <v>EVERALDO DA SILVA OLIVEIRA</v>
          </cell>
          <cell r="F487" t="str">
            <v>2 - Outros Profissionais da Saúde</v>
          </cell>
          <cell r="G487" t="str">
            <v>322205</v>
          </cell>
          <cell r="H487">
            <v>44256</v>
          </cell>
          <cell r="J487">
            <v>179.82239999999999</v>
          </cell>
          <cell r="L487">
            <v>110.68006463499999</v>
          </cell>
          <cell r="M487">
            <v>25.05</v>
          </cell>
          <cell r="O487">
            <v>2.0099999999999998</v>
          </cell>
        </row>
        <row r="488">
          <cell r="C488" t="str">
            <v>HOSPITAL MESTRE VITALINO</v>
          </cell>
          <cell r="E488" t="str">
            <v>EVERTHON WAGNER DA SILVA FARIAS</v>
          </cell>
          <cell r="F488" t="str">
            <v>2 - Outros Profissionais da Saúde</v>
          </cell>
          <cell r="G488" t="str">
            <v>223405</v>
          </cell>
          <cell r="H488">
            <v>44256</v>
          </cell>
          <cell r="J488">
            <v>312.88959999999997</v>
          </cell>
          <cell r="L488">
            <v>110.68006463499999</v>
          </cell>
          <cell r="M488">
            <v>13.49</v>
          </cell>
          <cell r="O488">
            <v>2.0099999999999998</v>
          </cell>
        </row>
        <row r="489">
          <cell r="C489" t="str">
            <v>HOSPITAL MESTRE VITALINO</v>
          </cell>
          <cell r="E489" t="str">
            <v>EVERTON ALVES MONTEIRO</v>
          </cell>
          <cell r="F489" t="str">
            <v>2 - Outros Profissionais da Saúde</v>
          </cell>
          <cell r="G489" t="str">
            <v>322205</v>
          </cell>
          <cell r="H489">
            <v>44256</v>
          </cell>
          <cell r="J489">
            <v>166.1728</v>
          </cell>
          <cell r="L489">
            <v>110.68006463499999</v>
          </cell>
          <cell r="M489">
            <v>25.05</v>
          </cell>
          <cell r="O489">
            <v>2.0099999999999998</v>
          </cell>
        </row>
        <row r="490">
          <cell r="C490" t="str">
            <v>HOSPITAL MESTRE VITALINO</v>
          </cell>
          <cell r="E490" t="str">
            <v>EVERTON FARIAS DO NASCIMENTO</v>
          </cell>
          <cell r="F490" t="str">
            <v>1 - Médico</v>
          </cell>
          <cell r="G490" t="str">
            <v>225125</v>
          </cell>
          <cell r="H490">
            <v>44256</v>
          </cell>
          <cell r="J490">
            <v>1164.0976000000001</v>
          </cell>
          <cell r="L490">
            <v>110.68006463499999</v>
          </cell>
          <cell r="M490">
            <v>2.75</v>
          </cell>
          <cell r="O490">
            <v>6.13</v>
          </cell>
          <cell r="P490">
            <v>1.23</v>
          </cell>
        </row>
        <row r="491">
          <cell r="C491" t="str">
            <v>HOSPITAL MESTRE VITALINO</v>
          </cell>
          <cell r="E491" t="str">
            <v>EVILLE CRISTIANE CANDIDO DA SILVA</v>
          </cell>
          <cell r="F491" t="str">
            <v>3 - Administrativo</v>
          </cell>
          <cell r="G491" t="str">
            <v>513430</v>
          </cell>
          <cell r="H491">
            <v>44256</v>
          </cell>
          <cell r="J491">
            <v>162.92240000000001</v>
          </cell>
          <cell r="L491">
            <v>110.68006463499999</v>
          </cell>
          <cell r="M491">
            <v>22</v>
          </cell>
          <cell r="O491">
            <v>2.0099999999999998</v>
          </cell>
        </row>
        <row r="492">
          <cell r="C492" t="str">
            <v>HOSPITAL MESTRE VITALINO</v>
          </cell>
          <cell r="E492" t="str">
            <v>EWELINE LAIS FERREIRA DA SILVA</v>
          </cell>
          <cell r="F492" t="str">
            <v>2 - Outros Profissionais da Saúde</v>
          </cell>
          <cell r="G492" t="str">
            <v>322205</v>
          </cell>
          <cell r="H492">
            <v>44256</v>
          </cell>
          <cell r="J492">
            <v>150.0376</v>
          </cell>
          <cell r="L492">
            <v>110.68006463499999</v>
          </cell>
          <cell r="M492">
            <v>25.05</v>
          </cell>
          <cell r="O492">
            <v>2.0099999999999998</v>
          </cell>
        </row>
        <row r="493">
          <cell r="C493" t="str">
            <v>HOSPITAL MESTRE VITALINO</v>
          </cell>
          <cell r="E493" t="str">
            <v>EWELINNE DOS SANTOS ALMEIDA DE SOBRAL</v>
          </cell>
          <cell r="F493" t="str">
            <v>2 - Outros Profissionais da Saúde</v>
          </cell>
          <cell r="G493" t="str">
            <v>223505</v>
          </cell>
          <cell r="H493">
            <v>44256</v>
          </cell>
          <cell r="J493">
            <v>275.86959999999999</v>
          </cell>
          <cell r="L493">
            <v>110.68006463499999</v>
          </cell>
          <cell r="M493">
            <v>3.53</v>
          </cell>
          <cell r="O493">
            <v>1.68</v>
          </cell>
        </row>
        <row r="494">
          <cell r="C494" t="str">
            <v>HOSPITAL MESTRE VITALINO</v>
          </cell>
          <cell r="E494" t="str">
            <v>EWERTON ARMANDO FLORENCIO SILVA</v>
          </cell>
          <cell r="F494" t="str">
            <v>2 - Outros Profissionais da Saúde</v>
          </cell>
          <cell r="G494" t="str">
            <v>521130</v>
          </cell>
          <cell r="H494">
            <v>44256</v>
          </cell>
          <cell r="J494">
            <v>169.17439999999999</v>
          </cell>
          <cell r="L494">
            <v>0</v>
          </cell>
          <cell r="O494">
            <v>2.0099999999999998</v>
          </cell>
        </row>
        <row r="495">
          <cell r="C495" t="str">
            <v>HOSPITAL MESTRE VITALINO</v>
          </cell>
          <cell r="E495" t="str">
            <v>EWERTON HENRIQUE CHALEGRE TEIXEIRA SILVA</v>
          </cell>
          <cell r="F495" t="str">
            <v>2 - Outros Profissionais da Saúde</v>
          </cell>
          <cell r="G495" t="str">
            <v>322205</v>
          </cell>
          <cell r="H495">
            <v>44256</v>
          </cell>
          <cell r="J495">
            <v>173.15440000000001</v>
          </cell>
          <cell r="L495">
            <v>110.68006463499999</v>
          </cell>
          <cell r="M495">
            <v>25.05</v>
          </cell>
          <cell r="O495">
            <v>2.0099999999999998</v>
          </cell>
        </row>
        <row r="496">
          <cell r="C496" t="str">
            <v>HOSPITAL MESTRE VITALINO</v>
          </cell>
          <cell r="E496" t="str">
            <v>EWERTON WILLIAN DA SILVA</v>
          </cell>
          <cell r="F496" t="str">
            <v>3 - Administrativo</v>
          </cell>
          <cell r="G496" t="str">
            <v>513505</v>
          </cell>
          <cell r="H496">
            <v>44256</v>
          </cell>
          <cell r="J496">
            <v>135.19999999999999</v>
          </cell>
          <cell r="L496">
            <v>0</v>
          </cell>
          <cell r="O496">
            <v>2.0099999999999998</v>
          </cell>
          <cell r="R496">
            <v>211.2</v>
          </cell>
          <cell r="S496">
            <v>66</v>
          </cell>
        </row>
        <row r="497">
          <cell r="C497" t="str">
            <v>HOSPITAL MESTRE VITALINO</v>
          </cell>
          <cell r="E497" t="str">
            <v>FABIANA BRAINER DO NASCIMENTO</v>
          </cell>
          <cell r="F497" t="str">
            <v>2 - Outros Profissionais da Saúde</v>
          </cell>
          <cell r="G497" t="str">
            <v>322205</v>
          </cell>
          <cell r="H497">
            <v>44256</v>
          </cell>
          <cell r="J497">
            <v>137.86000000000001</v>
          </cell>
          <cell r="L497">
            <v>110.68006463499999</v>
          </cell>
          <cell r="M497">
            <v>25.05</v>
          </cell>
          <cell r="O497">
            <v>2.0099999999999998</v>
          </cell>
        </row>
        <row r="498">
          <cell r="C498" t="str">
            <v>HOSPITAL MESTRE VITALINO</v>
          </cell>
          <cell r="E498" t="str">
            <v>FABIANA DA SILVA</v>
          </cell>
          <cell r="F498" t="str">
            <v>3 - Administrativo</v>
          </cell>
          <cell r="G498" t="str">
            <v>514320</v>
          </cell>
          <cell r="H498">
            <v>44256</v>
          </cell>
          <cell r="J498">
            <v>160.58000000000001</v>
          </cell>
          <cell r="L498">
            <v>0</v>
          </cell>
          <cell r="O498">
            <v>2.0099999999999998</v>
          </cell>
          <cell r="U498">
            <v>66.12</v>
          </cell>
          <cell r="X498" t="str">
            <v>AUX. CRECHE I</v>
          </cell>
        </row>
        <row r="499">
          <cell r="C499" t="str">
            <v>HOSPITAL MESTRE VITALINO</v>
          </cell>
          <cell r="E499" t="str">
            <v>FABIANA DA SILVA BARROS</v>
          </cell>
          <cell r="F499" t="str">
            <v>2 - Outros Profissionais da Saúde</v>
          </cell>
          <cell r="G499" t="str">
            <v>521130</v>
          </cell>
          <cell r="H499">
            <v>44256</v>
          </cell>
          <cell r="J499">
            <v>133.768</v>
          </cell>
          <cell r="L499">
            <v>0</v>
          </cell>
          <cell r="O499">
            <v>2.0099999999999998</v>
          </cell>
          <cell r="U499">
            <v>66.12</v>
          </cell>
          <cell r="X499" t="str">
            <v>AUX. CRECHE I</v>
          </cell>
        </row>
        <row r="500">
          <cell r="C500" t="str">
            <v>HOSPITAL MESTRE VITALINO</v>
          </cell>
          <cell r="E500" t="str">
            <v>FABIANA MARIA DA SILVA</v>
          </cell>
          <cell r="F500" t="str">
            <v>2 - Outros Profissionais da Saúde</v>
          </cell>
          <cell r="G500" t="str">
            <v>322205</v>
          </cell>
          <cell r="H500">
            <v>44256</v>
          </cell>
          <cell r="J500">
            <v>47.295999999999999</v>
          </cell>
          <cell r="L500">
            <v>110.68006463499999</v>
          </cell>
          <cell r="M500">
            <v>9.18</v>
          </cell>
          <cell r="O500">
            <v>2.0099999999999998</v>
          </cell>
        </row>
        <row r="501">
          <cell r="C501" t="str">
            <v>HOSPITAL MESTRE VITALINO</v>
          </cell>
          <cell r="E501" t="str">
            <v>FABIENE MONTEIRO LEITE</v>
          </cell>
          <cell r="F501" t="str">
            <v>2 - Outros Profissionais da Saúde</v>
          </cell>
          <cell r="G501" t="str">
            <v>322205</v>
          </cell>
          <cell r="H501">
            <v>44256</v>
          </cell>
          <cell r="J501">
            <v>150.1</v>
          </cell>
          <cell r="L501">
            <v>110.68006463499999</v>
          </cell>
          <cell r="M501">
            <v>25.05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FABIO ADEMIR PORTELA GOMES</v>
          </cell>
          <cell r="F502" t="str">
            <v>3 - Administrativo</v>
          </cell>
          <cell r="G502" t="str">
            <v>515110</v>
          </cell>
          <cell r="H502">
            <v>44256</v>
          </cell>
          <cell r="J502">
            <v>130.28800000000001</v>
          </cell>
          <cell r="L502">
            <v>110.68006463499999</v>
          </cell>
          <cell r="M502">
            <v>22</v>
          </cell>
          <cell r="O502">
            <v>2.0099999999999998</v>
          </cell>
        </row>
        <row r="503">
          <cell r="C503" t="str">
            <v>HOSPITAL MESTRE VITALINO</v>
          </cell>
          <cell r="E503" t="str">
            <v>FABIO ALEX MONTEIRO DA SILVA</v>
          </cell>
          <cell r="F503" t="str">
            <v>3 - Administrativo</v>
          </cell>
          <cell r="G503" t="str">
            <v>514320</v>
          </cell>
          <cell r="H503">
            <v>44256</v>
          </cell>
          <cell r="J503">
            <v>147.85599999999999</v>
          </cell>
          <cell r="L503">
            <v>110.68006463499999</v>
          </cell>
          <cell r="M503">
            <v>22</v>
          </cell>
          <cell r="O503">
            <v>2.0099999999999998</v>
          </cell>
          <cell r="R503">
            <v>211.2</v>
          </cell>
          <cell r="S503">
            <v>66</v>
          </cell>
        </row>
        <row r="504">
          <cell r="C504" t="str">
            <v>HOSPITAL MESTRE VITALINO</v>
          </cell>
          <cell r="E504" t="str">
            <v>FABIO LUIZ DA SILVA</v>
          </cell>
          <cell r="F504" t="str">
            <v>3 - Administrativo</v>
          </cell>
          <cell r="G504" t="str">
            <v>514320</v>
          </cell>
          <cell r="H504">
            <v>44256</v>
          </cell>
          <cell r="J504">
            <v>135.19999999999999</v>
          </cell>
          <cell r="L504">
            <v>0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FABIO RAMON DA SILVA GOMES</v>
          </cell>
          <cell r="F505" t="str">
            <v>3 - Administrativo</v>
          </cell>
          <cell r="G505" t="str">
            <v>517410</v>
          </cell>
          <cell r="H505">
            <v>44256</v>
          </cell>
          <cell r="J505">
            <v>120</v>
          </cell>
          <cell r="L505">
            <v>110.68006463499999</v>
          </cell>
          <cell r="M505">
            <v>22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FABIOLA CARLA DA SILVA</v>
          </cell>
          <cell r="F506" t="str">
            <v>2 - Outros Profissionais da Saúde</v>
          </cell>
          <cell r="G506" t="str">
            <v>223505</v>
          </cell>
          <cell r="H506">
            <v>44256</v>
          </cell>
          <cell r="J506">
            <v>297.30959999999999</v>
          </cell>
          <cell r="L506">
            <v>110.68006463499999</v>
          </cell>
          <cell r="M506">
            <v>3.53</v>
          </cell>
          <cell r="O506">
            <v>1.68</v>
          </cell>
        </row>
        <row r="507">
          <cell r="C507" t="str">
            <v>HOSPITAL MESTRE VITALINO</v>
          </cell>
          <cell r="E507" t="str">
            <v>FAGNER GONZAGA DA SILVA ARAUJO</v>
          </cell>
          <cell r="F507" t="str">
            <v>2 - Outros Profissionais da Saúde</v>
          </cell>
          <cell r="G507" t="str">
            <v>223505</v>
          </cell>
          <cell r="H507">
            <v>44256</v>
          </cell>
          <cell r="J507">
            <v>319.78719999999998</v>
          </cell>
          <cell r="L507">
            <v>110.68006463499999</v>
          </cell>
          <cell r="M507">
            <v>3.53</v>
          </cell>
          <cell r="O507">
            <v>1.68</v>
          </cell>
        </row>
        <row r="508">
          <cell r="C508" t="str">
            <v>HOSPITAL MESTRE VITALINO</v>
          </cell>
          <cell r="E508" t="str">
            <v>FAGNER HERCULES DO O LAURENTINO</v>
          </cell>
          <cell r="F508" t="str">
            <v>3 - Administrativo</v>
          </cell>
          <cell r="G508" t="str">
            <v>514320</v>
          </cell>
          <cell r="H508">
            <v>44256</v>
          </cell>
          <cell r="J508">
            <v>144.24</v>
          </cell>
          <cell r="L508">
            <v>110.68006463499999</v>
          </cell>
          <cell r="M508">
            <v>22</v>
          </cell>
          <cell r="O508">
            <v>2.0099999999999998</v>
          </cell>
        </row>
        <row r="509">
          <cell r="C509" t="str">
            <v>HOSPITAL MESTRE VITALINO</v>
          </cell>
          <cell r="E509" t="str">
            <v>FATIMA MYLLENE ARAUJO SANTOS</v>
          </cell>
          <cell r="F509" t="str">
            <v>2 - Outros Profissionais da Saúde</v>
          </cell>
          <cell r="G509" t="str">
            <v>223505</v>
          </cell>
          <cell r="H509">
            <v>44256</v>
          </cell>
          <cell r="J509">
            <v>208.88800000000001</v>
          </cell>
          <cell r="L509">
            <v>110.68006463499999</v>
          </cell>
          <cell r="M509">
            <v>2.66</v>
          </cell>
          <cell r="O509">
            <v>1.68</v>
          </cell>
        </row>
        <row r="510">
          <cell r="C510" t="str">
            <v>HOSPITAL MESTRE VITALINO</v>
          </cell>
          <cell r="E510" t="str">
            <v>FELIPE AUGUSTO FERNANDES MARTINS</v>
          </cell>
          <cell r="F510" t="str">
            <v>1 - Médico</v>
          </cell>
          <cell r="G510" t="str">
            <v>225112</v>
          </cell>
          <cell r="H510">
            <v>44256</v>
          </cell>
          <cell r="J510">
            <v>846.84400000000005</v>
          </cell>
          <cell r="L510">
            <v>110.68006463499999</v>
          </cell>
          <cell r="M510">
            <v>2.75</v>
          </cell>
          <cell r="O510">
            <v>6.13</v>
          </cell>
          <cell r="P510">
            <v>1.23</v>
          </cell>
        </row>
        <row r="511">
          <cell r="C511" t="str">
            <v>HOSPITAL MESTRE VITALINO</v>
          </cell>
          <cell r="E511" t="str">
            <v>FELIPE JOSE CORDEIRO DE QUEIROZ MARQUES</v>
          </cell>
          <cell r="F511" t="str">
            <v>1 - Médico</v>
          </cell>
          <cell r="G511" t="str">
            <v>225125</v>
          </cell>
          <cell r="H511">
            <v>44256</v>
          </cell>
          <cell r="J511">
            <v>846.84400000000005</v>
          </cell>
          <cell r="L511">
            <v>110.68006463499999</v>
          </cell>
          <cell r="M511">
            <v>2.75</v>
          </cell>
          <cell r="O511">
            <v>6.13</v>
          </cell>
          <cell r="P511">
            <v>1.23</v>
          </cell>
        </row>
        <row r="512">
          <cell r="C512" t="str">
            <v>HOSPITAL MESTRE VITALINO</v>
          </cell>
          <cell r="E512" t="str">
            <v>FELIPE LIMA DE MELO</v>
          </cell>
          <cell r="F512" t="str">
            <v>3 - Administrativo</v>
          </cell>
          <cell r="G512" t="str">
            <v>515110</v>
          </cell>
          <cell r="H512">
            <v>44256</v>
          </cell>
          <cell r="J512">
            <v>134</v>
          </cell>
          <cell r="L512">
            <v>110.68006463499999</v>
          </cell>
          <cell r="M512">
            <v>22</v>
          </cell>
          <cell r="O512">
            <v>2.0099999999999998</v>
          </cell>
        </row>
        <row r="513">
          <cell r="C513" t="str">
            <v>HOSPITAL MESTRE VITALINO</v>
          </cell>
          <cell r="E513" t="str">
            <v>FERNANDA ACCIOLY DE LIMA SANTOS</v>
          </cell>
          <cell r="F513" t="str">
            <v>2 - Outros Profissionais da Saúde</v>
          </cell>
          <cell r="G513" t="str">
            <v>223505</v>
          </cell>
          <cell r="H513">
            <v>44256</v>
          </cell>
          <cell r="J513">
            <v>0</v>
          </cell>
          <cell r="L513">
            <v>0</v>
          </cell>
          <cell r="O513">
            <v>1.68</v>
          </cell>
        </row>
        <row r="514">
          <cell r="C514" t="str">
            <v>HOSPITAL MESTRE VITALINO</v>
          </cell>
          <cell r="E514" t="str">
            <v>FERNANDA ANGELICA DA SILVA</v>
          </cell>
          <cell r="F514" t="str">
            <v>3 - Administrativo</v>
          </cell>
          <cell r="G514" t="str">
            <v>514320</v>
          </cell>
          <cell r="H514">
            <v>44256</v>
          </cell>
          <cell r="J514">
            <v>168.8544</v>
          </cell>
          <cell r="L514">
            <v>110.68006463499999</v>
          </cell>
          <cell r="M514">
            <v>22</v>
          </cell>
          <cell r="O514">
            <v>2.0099999999999998</v>
          </cell>
          <cell r="R514">
            <v>211.2</v>
          </cell>
          <cell r="S514">
            <v>66</v>
          </cell>
        </row>
        <row r="515">
          <cell r="C515" t="str">
            <v>HOSPITAL MESTRE VITALINO</v>
          </cell>
          <cell r="E515" t="str">
            <v>FERNANDA BARBOSA DE LIMA SILVA</v>
          </cell>
          <cell r="F515" t="str">
            <v>2 - Outros Profissionais da Saúde</v>
          </cell>
          <cell r="G515" t="str">
            <v>322205</v>
          </cell>
          <cell r="H515">
            <v>44256</v>
          </cell>
          <cell r="J515">
            <v>147.42400000000001</v>
          </cell>
          <cell r="L515">
            <v>110.68006463499999</v>
          </cell>
          <cell r="M515">
            <v>22.54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FERNANDA BEATRIZ NEVES BARROS</v>
          </cell>
          <cell r="F516" t="str">
            <v>2 - Outros Profissionais da Saúde</v>
          </cell>
          <cell r="G516" t="str">
            <v>223605</v>
          </cell>
          <cell r="H516">
            <v>44256</v>
          </cell>
          <cell r="J516">
            <v>206.87440000000001</v>
          </cell>
          <cell r="L516">
            <v>110.68006463499999</v>
          </cell>
          <cell r="M516">
            <v>3.01</v>
          </cell>
          <cell r="O516">
            <v>1.68</v>
          </cell>
          <cell r="U516">
            <v>95.41</v>
          </cell>
          <cell r="X516" t="str">
            <v>AUX. CRECHE I</v>
          </cell>
        </row>
        <row r="517">
          <cell r="C517" t="str">
            <v>HOSPITAL MESTRE VITALINO</v>
          </cell>
          <cell r="E517" t="str">
            <v>FERNANDA BRUNA SILVA PORTELA</v>
          </cell>
          <cell r="F517" t="str">
            <v>2 - Outros Profissionais da Saúde</v>
          </cell>
          <cell r="G517" t="str">
            <v>223505</v>
          </cell>
          <cell r="H517">
            <v>44256</v>
          </cell>
          <cell r="J517">
            <v>82.935199999999995</v>
          </cell>
          <cell r="L517">
            <v>110.68006463499999</v>
          </cell>
          <cell r="M517">
            <v>1.06</v>
          </cell>
          <cell r="O517">
            <v>1.68</v>
          </cell>
        </row>
        <row r="518">
          <cell r="C518" t="str">
            <v>HOSPITAL MESTRE VITALINO</v>
          </cell>
          <cell r="E518" t="str">
            <v>FERNANDA COSTA DE MELO</v>
          </cell>
          <cell r="F518" t="str">
            <v>2 - Outros Profissionais da Saúde</v>
          </cell>
          <cell r="G518" t="str">
            <v>223605</v>
          </cell>
          <cell r="H518">
            <v>44256</v>
          </cell>
          <cell r="J518">
            <v>224.5256</v>
          </cell>
          <cell r="L518">
            <v>110.68006463499999</v>
          </cell>
          <cell r="M518">
            <v>3.01</v>
          </cell>
          <cell r="O518">
            <v>1.68</v>
          </cell>
        </row>
        <row r="519">
          <cell r="C519" t="str">
            <v>HOSPITAL MESTRE VITALINO</v>
          </cell>
          <cell r="E519" t="str">
            <v>FERNANDA CRISTINA DA SILVA</v>
          </cell>
          <cell r="F519" t="str">
            <v>3 - Administrativo</v>
          </cell>
          <cell r="G519" t="str">
            <v>517415</v>
          </cell>
          <cell r="H519">
            <v>44256</v>
          </cell>
          <cell r="J519">
            <v>145.404</v>
          </cell>
          <cell r="L519">
            <v>110.68006463499999</v>
          </cell>
          <cell r="M519">
            <v>23.95</v>
          </cell>
          <cell r="O519">
            <v>2.0099999999999998</v>
          </cell>
        </row>
        <row r="520">
          <cell r="C520" t="str">
            <v>HOSPITAL MESTRE VITALINO</v>
          </cell>
          <cell r="E520" t="str">
            <v>FERNANDA DE SOUZA SILVA</v>
          </cell>
          <cell r="F520" t="str">
            <v>2 - Outros Profissionais da Saúde</v>
          </cell>
          <cell r="G520" t="str">
            <v>223605</v>
          </cell>
          <cell r="H520">
            <v>44256</v>
          </cell>
          <cell r="J520">
            <v>165.31200000000001</v>
          </cell>
          <cell r="L520">
            <v>110.68006463499999</v>
          </cell>
          <cell r="M520">
            <v>2.3199999999999998</v>
          </cell>
          <cell r="O520">
            <v>1.68</v>
          </cell>
        </row>
        <row r="521">
          <cell r="C521" t="str">
            <v>HOSPITAL MESTRE VITALINO</v>
          </cell>
          <cell r="E521" t="str">
            <v>FERNANDA GABRIELLA DE SENA SOUZA</v>
          </cell>
          <cell r="F521" t="str">
            <v>2 - Outros Profissionais da Saúde</v>
          </cell>
          <cell r="G521" t="str">
            <v>223505</v>
          </cell>
          <cell r="H521">
            <v>44256</v>
          </cell>
          <cell r="J521">
            <v>374.49279999999999</v>
          </cell>
          <cell r="L521">
            <v>0</v>
          </cell>
          <cell r="O521">
            <v>1.68</v>
          </cell>
          <cell r="U521">
            <v>103.28</v>
          </cell>
          <cell r="X521" t="str">
            <v>AUX.CRECHE FERIAS</v>
          </cell>
        </row>
        <row r="522">
          <cell r="C522" t="str">
            <v>HOSPITAL MESTRE VITALINO</v>
          </cell>
          <cell r="E522" t="str">
            <v>FERNANDA GERVASIO FREIRE</v>
          </cell>
          <cell r="F522" t="str">
            <v>2 - Outros Profissionais da Saúde</v>
          </cell>
          <cell r="G522" t="str">
            <v>223405</v>
          </cell>
          <cell r="H522">
            <v>44256</v>
          </cell>
          <cell r="J522">
            <v>385.88080000000002</v>
          </cell>
          <cell r="L522">
            <v>110.68006463499999</v>
          </cell>
          <cell r="M522">
            <v>21.4</v>
          </cell>
          <cell r="O522">
            <v>2.0099999999999998</v>
          </cell>
        </row>
        <row r="523">
          <cell r="C523" t="str">
            <v>HOSPITAL MESTRE VITALINO</v>
          </cell>
          <cell r="E523" t="str">
            <v>FERNANDA LIMA FERNANDES DA SILVA</v>
          </cell>
          <cell r="F523" t="str">
            <v>2 - Outros Profissionais da Saúde</v>
          </cell>
          <cell r="G523" t="str">
            <v>223810</v>
          </cell>
          <cell r="H523">
            <v>44256</v>
          </cell>
          <cell r="J523">
            <v>215.50479999999999</v>
          </cell>
          <cell r="L523">
            <v>110.68006463499999</v>
          </cell>
          <cell r="M523">
            <v>39.08</v>
          </cell>
          <cell r="O523">
            <v>2.0099999999999998</v>
          </cell>
        </row>
        <row r="524">
          <cell r="C524" t="str">
            <v>HOSPITAL MESTRE VITALINO</v>
          </cell>
          <cell r="E524" t="str">
            <v>FERNANDO ANTONIO DE LIMA</v>
          </cell>
          <cell r="F524" t="str">
            <v>3 - Administrativo</v>
          </cell>
          <cell r="G524" t="str">
            <v>212410</v>
          </cell>
          <cell r="H524">
            <v>44256</v>
          </cell>
          <cell r="J524">
            <v>246.36320000000001</v>
          </cell>
          <cell r="L524">
            <v>110.68006463499999</v>
          </cell>
          <cell r="M524">
            <v>34.020000000000003</v>
          </cell>
          <cell r="O524">
            <v>2.0099999999999998</v>
          </cell>
        </row>
        <row r="525">
          <cell r="C525" t="str">
            <v>HOSPITAL MESTRE VITALINO</v>
          </cell>
          <cell r="E525" t="str">
            <v>FERNANDO CICERO DA SILVA</v>
          </cell>
          <cell r="F525" t="str">
            <v>3 - Administrativo</v>
          </cell>
          <cell r="G525" t="str">
            <v>763015</v>
          </cell>
          <cell r="H525">
            <v>44256</v>
          </cell>
          <cell r="J525">
            <v>135.19999999999999</v>
          </cell>
          <cell r="L525">
            <v>0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FERNANDO JOAO DA SILVA</v>
          </cell>
          <cell r="F526" t="str">
            <v>3 - Administrativo</v>
          </cell>
          <cell r="G526" t="str">
            <v>513505</v>
          </cell>
          <cell r="H526">
            <v>44256</v>
          </cell>
          <cell r="J526">
            <v>150.352</v>
          </cell>
          <cell r="L526">
            <v>0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FILIPE ALVES OLIVEIRA</v>
          </cell>
          <cell r="F527" t="str">
            <v>3 - Administrativo</v>
          </cell>
          <cell r="G527" t="str">
            <v>212405</v>
          </cell>
          <cell r="H527">
            <v>44256</v>
          </cell>
          <cell r="J527">
            <v>274.06479999999999</v>
          </cell>
          <cell r="L527">
            <v>110.68006463499999</v>
          </cell>
          <cell r="M527">
            <v>34.020000000000003</v>
          </cell>
          <cell r="O527">
            <v>2.0099999999999998</v>
          </cell>
        </row>
        <row r="528">
          <cell r="C528" t="str">
            <v>HOSPITAL MESTRE VITALINO</v>
          </cell>
          <cell r="E528" t="str">
            <v>FILIPE CAVALCANTE DA SILVA</v>
          </cell>
          <cell r="F528" t="str">
            <v>3 - Administrativo</v>
          </cell>
          <cell r="G528" t="str">
            <v>212410</v>
          </cell>
          <cell r="H528">
            <v>44256</v>
          </cell>
          <cell r="J528">
            <v>160.0864</v>
          </cell>
          <cell r="L528">
            <v>110.68006463499999</v>
          </cell>
          <cell r="M528">
            <v>34.020000000000003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FLAVIA LUCIA BEZERRA DE CARVALHO</v>
          </cell>
          <cell r="F529" t="str">
            <v>2 - Outros Profissionais da Saúde</v>
          </cell>
          <cell r="G529" t="str">
            <v>322205</v>
          </cell>
          <cell r="H529">
            <v>44256</v>
          </cell>
          <cell r="J529">
            <v>157.42959999999999</v>
          </cell>
          <cell r="L529">
            <v>110.68006463499999</v>
          </cell>
          <cell r="M529">
            <v>25.05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FLAVIA MARIA DE ARAUJO FONTES SANTOS</v>
          </cell>
          <cell r="F530" t="str">
            <v>2 - Outros Profissionais da Saúde</v>
          </cell>
          <cell r="G530" t="str">
            <v>223505</v>
          </cell>
          <cell r="H530">
            <v>44256</v>
          </cell>
          <cell r="J530">
            <v>297.3184</v>
          </cell>
          <cell r="L530">
            <v>110.68006463499999</v>
          </cell>
          <cell r="M530">
            <v>3.53</v>
          </cell>
          <cell r="O530">
            <v>1.68</v>
          </cell>
        </row>
        <row r="531">
          <cell r="C531" t="str">
            <v>HOSPITAL MESTRE VITALINO</v>
          </cell>
          <cell r="E531" t="str">
            <v>FLAVIANA SANTOS DO NASCIMENTO</v>
          </cell>
          <cell r="F531" t="str">
            <v>2 - Outros Profissionais da Saúde</v>
          </cell>
          <cell r="G531" t="str">
            <v>322205</v>
          </cell>
          <cell r="H531">
            <v>44256</v>
          </cell>
          <cell r="J531">
            <v>170.9144</v>
          </cell>
          <cell r="L531">
            <v>110.68006463499999</v>
          </cell>
          <cell r="M531">
            <v>25.05</v>
          </cell>
          <cell r="O531">
            <v>2.0099999999999998</v>
          </cell>
          <cell r="U531">
            <v>66.11</v>
          </cell>
          <cell r="X531" t="str">
            <v>AUX. CRECHE I</v>
          </cell>
        </row>
        <row r="532">
          <cell r="C532" t="str">
            <v>HOSPITAL MESTRE VITALINO</v>
          </cell>
          <cell r="E532" t="str">
            <v>FLAVIANE APARECIDA OLIMPIO</v>
          </cell>
          <cell r="F532" t="str">
            <v>2 - Outros Profissionais da Saúde</v>
          </cell>
          <cell r="G532" t="str">
            <v>322205</v>
          </cell>
          <cell r="H532">
            <v>44256</v>
          </cell>
          <cell r="J532">
            <v>173.58320000000001</v>
          </cell>
          <cell r="L532">
            <v>110.68006463499999</v>
          </cell>
          <cell r="M532">
            <v>22.54</v>
          </cell>
          <cell r="O532">
            <v>2.0099999999999998</v>
          </cell>
          <cell r="R532">
            <v>211.2</v>
          </cell>
          <cell r="S532">
            <v>75.150000000000006</v>
          </cell>
        </row>
        <row r="533">
          <cell r="C533" t="str">
            <v>HOSPITAL MESTRE VITALINO</v>
          </cell>
          <cell r="E533" t="str">
            <v>FLAVIANE ARRUDA BARBOSA</v>
          </cell>
          <cell r="F533" t="str">
            <v>2 - Outros Profissionais da Saúde</v>
          </cell>
          <cell r="G533" t="str">
            <v>223505</v>
          </cell>
          <cell r="H533">
            <v>44256</v>
          </cell>
          <cell r="J533">
            <v>273.94080000000002</v>
          </cell>
          <cell r="L533">
            <v>110.68006463499999</v>
          </cell>
          <cell r="M533">
            <v>3.31</v>
          </cell>
          <cell r="O533">
            <v>1.68</v>
          </cell>
          <cell r="R533">
            <v>303.60000000000002</v>
          </cell>
          <cell r="S533">
            <v>132.26</v>
          </cell>
        </row>
        <row r="534">
          <cell r="C534" t="str">
            <v>HOSPITAL MESTRE VITALINO</v>
          </cell>
          <cell r="E534" t="str">
            <v>FLAVIO EDUARDO OMENA DE FREITAS</v>
          </cell>
          <cell r="F534" t="str">
            <v>2 - Outros Profissionais da Saúde</v>
          </cell>
          <cell r="G534" t="str">
            <v>324115</v>
          </cell>
          <cell r="H534">
            <v>44256</v>
          </cell>
          <cell r="J534">
            <v>262.01920000000001</v>
          </cell>
          <cell r="L534">
            <v>110.68006463499999</v>
          </cell>
          <cell r="M534">
            <v>2.09</v>
          </cell>
          <cell r="O534">
            <v>10.01</v>
          </cell>
        </row>
        <row r="535">
          <cell r="C535" t="str">
            <v>HOSPITAL MESTRE VITALINO</v>
          </cell>
          <cell r="E535" t="str">
            <v>FLAVIO HENRIQUE LOYOLA SANTOS</v>
          </cell>
          <cell r="F535" t="str">
            <v>1 - Médico</v>
          </cell>
          <cell r="G535" t="str">
            <v>225125</v>
          </cell>
          <cell r="H535">
            <v>44256</v>
          </cell>
          <cell r="J535">
            <v>846.84400000000005</v>
          </cell>
          <cell r="L535">
            <v>0</v>
          </cell>
        </row>
        <row r="536">
          <cell r="C536" t="str">
            <v>HOSPITAL MESTRE VITALINO</v>
          </cell>
          <cell r="E536" t="str">
            <v>FRANCIANE ALVES DA SILVA</v>
          </cell>
          <cell r="F536" t="str">
            <v>2 - Outros Profissionais da Saúde</v>
          </cell>
          <cell r="G536" t="str">
            <v>322205</v>
          </cell>
          <cell r="H536">
            <v>44256</v>
          </cell>
          <cell r="J536">
            <v>143.46879999999999</v>
          </cell>
          <cell r="L536">
            <v>0</v>
          </cell>
          <cell r="O536">
            <v>2.0099999999999998</v>
          </cell>
          <cell r="R536">
            <v>211.2</v>
          </cell>
          <cell r="S536">
            <v>75.150000000000006</v>
          </cell>
        </row>
        <row r="537">
          <cell r="C537" t="str">
            <v>HOSPITAL MESTRE VITALINO</v>
          </cell>
          <cell r="E537" t="str">
            <v>FRANCINNY BARBOSA DE SALES</v>
          </cell>
          <cell r="F537" t="str">
            <v>2 - Outros Profissionais da Saúde</v>
          </cell>
          <cell r="G537" t="str">
            <v>223505</v>
          </cell>
          <cell r="H537">
            <v>44256</v>
          </cell>
          <cell r="J537">
            <v>287.8</v>
          </cell>
          <cell r="L537">
            <v>110.68006463499999</v>
          </cell>
          <cell r="M537">
            <v>3.29</v>
          </cell>
          <cell r="O537">
            <v>1.68</v>
          </cell>
        </row>
        <row r="538">
          <cell r="C538" t="str">
            <v>HOSPITAL MESTRE VITALINO</v>
          </cell>
          <cell r="E538" t="str">
            <v>FRANCIS ANDREW DA SILVA SOUSA</v>
          </cell>
          <cell r="F538" t="str">
            <v>1 - Médico</v>
          </cell>
          <cell r="G538" t="str">
            <v>225225</v>
          </cell>
          <cell r="H538">
            <v>44256</v>
          </cell>
          <cell r="J538">
            <v>487.78</v>
          </cell>
          <cell r="L538">
            <v>110.68006463499999</v>
          </cell>
          <cell r="M538">
            <v>1.19</v>
          </cell>
          <cell r="O538">
            <v>6.13</v>
          </cell>
          <cell r="P538">
            <v>1.23</v>
          </cell>
        </row>
        <row r="539">
          <cell r="C539" t="str">
            <v>HOSPITAL MESTRE VITALINO</v>
          </cell>
          <cell r="E539" t="str">
            <v>FRANCISCO DAS CHAGAS SILVA</v>
          </cell>
          <cell r="F539" t="str">
            <v>1 - Médico</v>
          </cell>
          <cell r="G539" t="str">
            <v>225170</v>
          </cell>
          <cell r="H539">
            <v>44256</v>
          </cell>
          <cell r="J539">
            <v>805.82560000000001</v>
          </cell>
          <cell r="L539">
            <v>110.68006463499999</v>
          </cell>
          <cell r="M539">
            <v>2.75</v>
          </cell>
          <cell r="O539">
            <v>6.13</v>
          </cell>
          <cell r="P539">
            <v>1.23</v>
          </cell>
        </row>
        <row r="540">
          <cell r="C540" t="str">
            <v>HOSPITAL MESTRE VITALINO</v>
          </cell>
          <cell r="E540" t="str">
            <v>FRANCISCO JESUS ALONSO CRUZ</v>
          </cell>
          <cell r="F540" t="str">
            <v>1 - Médico</v>
          </cell>
          <cell r="G540" t="str">
            <v>225120</v>
          </cell>
          <cell r="H540">
            <v>44256</v>
          </cell>
          <cell r="J540">
            <v>588.20000000000005</v>
          </cell>
          <cell r="L540">
            <v>110.68006463499999</v>
          </cell>
          <cell r="M540">
            <v>1.38</v>
          </cell>
          <cell r="O540">
            <v>6.13</v>
          </cell>
          <cell r="P540">
            <v>1.23</v>
          </cell>
        </row>
        <row r="541">
          <cell r="C541" t="str">
            <v>HOSPITAL MESTRE VITALINO</v>
          </cell>
          <cell r="E541" t="str">
            <v>FRANCIVANIA FERREIRA BISPO</v>
          </cell>
          <cell r="F541" t="str">
            <v>3 - Administrativo</v>
          </cell>
          <cell r="G541" t="str">
            <v>514320</v>
          </cell>
          <cell r="H541">
            <v>44256</v>
          </cell>
          <cell r="J541">
            <v>135.19999999999999</v>
          </cell>
          <cell r="L541">
            <v>110.68006463499999</v>
          </cell>
          <cell r="M541">
            <v>22</v>
          </cell>
          <cell r="O541">
            <v>2.0099999999999998</v>
          </cell>
        </row>
        <row r="542">
          <cell r="C542" t="str">
            <v>HOSPITAL MESTRE VITALINO</v>
          </cell>
          <cell r="E542" t="str">
            <v>FRANK FERNANDES LIMA</v>
          </cell>
          <cell r="F542" t="str">
            <v>1 - Médico</v>
          </cell>
          <cell r="G542" t="str">
            <v>225225</v>
          </cell>
          <cell r="H542">
            <v>44256</v>
          </cell>
          <cell r="J542">
            <v>1838.5255999999999</v>
          </cell>
          <cell r="L542">
            <v>110.68006463499999</v>
          </cell>
          <cell r="M542">
            <v>2.75</v>
          </cell>
          <cell r="O542">
            <v>6.13</v>
          </cell>
          <cell r="P542">
            <v>1.23</v>
          </cell>
        </row>
        <row r="543">
          <cell r="C543" t="str">
            <v>HOSPITAL MESTRE VITALINO</v>
          </cell>
          <cell r="E543" t="str">
            <v>FREDERICO BEZERRA JULIAO</v>
          </cell>
          <cell r="F543" t="str">
            <v>3 - Administrativo</v>
          </cell>
          <cell r="G543" t="str">
            <v>515110</v>
          </cell>
          <cell r="H543">
            <v>44256</v>
          </cell>
          <cell r="J543">
            <v>184.292</v>
          </cell>
          <cell r="L543">
            <v>0</v>
          </cell>
          <cell r="O543">
            <v>2.0099999999999998</v>
          </cell>
        </row>
        <row r="544">
          <cell r="C544" t="str">
            <v>HOSPITAL MESTRE VITALINO</v>
          </cell>
          <cell r="E544" t="str">
            <v>GABRIEL KAYO DA SILVA ANDRADE</v>
          </cell>
          <cell r="F544" t="str">
            <v>3 - Administrativo</v>
          </cell>
          <cell r="G544" t="str">
            <v>517410</v>
          </cell>
          <cell r="H544">
            <v>44256</v>
          </cell>
          <cell r="J544">
            <v>120</v>
          </cell>
          <cell r="L544">
            <v>0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GABRIEL TORRES DA SILVA</v>
          </cell>
          <cell r="F545" t="str">
            <v>2 - Outros Profissionais da Saúde</v>
          </cell>
          <cell r="G545" t="str">
            <v>322205</v>
          </cell>
          <cell r="H545">
            <v>44256</v>
          </cell>
          <cell r="J545">
            <v>133.56</v>
          </cell>
          <cell r="L545">
            <v>110.68006463499999</v>
          </cell>
          <cell r="M545">
            <v>15.86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GABRIELA LEONILDE BELTRAO CELESTINO</v>
          </cell>
          <cell r="F546" t="str">
            <v>2 - Outros Profissionais da Saúde</v>
          </cell>
          <cell r="G546" t="str">
            <v>324115</v>
          </cell>
          <cell r="H546">
            <v>44256</v>
          </cell>
          <cell r="J546">
            <v>281.44560000000001</v>
          </cell>
          <cell r="L546">
            <v>110.68006463499999</v>
          </cell>
          <cell r="M546">
            <v>1.81</v>
          </cell>
          <cell r="O546">
            <v>10.02</v>
          </cell>
        </row>
        <row r="547">
          <cell r="C547" t="str">
            <v>HOSPITAL MESTRE VITALINO</v>
          </cell>
          <cell r="E547" t="str">
            <v>GABRIELA MARIA DA SILVA</v>
          </cell>
          <cell r="F547" t="str">
            <v>2 - Outros Profissionais da Saúde</v>
          </cell>
          <cell r="G547" t="str">
            <v>322205</v>
          </cell>
          <cell r="H547">
            <v>44256</v>
          </cell>
          <cell r="J547">
            <v>161.50880000000001</v>
          </cell>
          <cell r="L547">
            <v>110.68006463499999</v>
          </cell>
          <cell r="M547">
            <v>22.54</v>
          </cell>
          <cell r="O547">
            <v>2.0099999999999998</v>
          </cell>
          <cell r="U547">
            <v>59.5</v>
          </cell>
          <cell r="X547" t="str">
            <v>AUX. CRECHE I</v>
          </cell>
        </row>
        <row r="548">
          <cell r="C548" t="str">
            <v>HOSPITAL MESTRE VITALINO</v>
          </cell>
          <cell r="E548" t="str">
            <v>GABRIELA MARIA DA SILVA AZEVEDO</v>
          </cell>
          <cell r="F548" t="str">
            <v>2 - Outros Profissionais da Saúde</v>
          </cell>
          <cell r="G548" t="str">
            <v>322205</v>
          </cell>
          <cell r="H548">
            <v>44256</v>
          </cell>
          <cell r="J548">
            <v>103.468</v>
          </cell>
          <cell r="L548">
            <v>110.68006463499999</v>
          </cell>
          <cell r="M548">
            <v>15.86</v>
          </cell>
          <cell r="O548">
            <v>2.0099999999999998</v>
          </cell>
        </row>
        <row r="549">
          <cell r="C549" t="str">
            <v>HOSPITAL MESTRE VITALINO</v>
          </cell>
          <cell r="E549" t="str">
            <v>GABRIELA MARQUES PEREIRA DE ALENCAR</v>
          </cell>
          <cell r="F549" t="str">
            <v>1 - Médico</v>
          </cell>
          <cell r="G549" t="str">
            <v>225120</v>
          </cell>
          <cell r="H549">
            <v>44256</v>
          </cell>
          <cell r="J549">
            <v>1537.9159999999999</v>
          </cell>
          <cell r="L549">
            <v>0</v>
          </cell>
          <cell r="M549">
            <v>0</v>
          </cell>
          <cell r="O549">
            <v>6.13</v>
          </cell>
          <cell r="P549">
            <v>1.23</v>
          </cell>
        </row>
        <row r="550">
          <cell r="C550" t="str">
            <v>HOSPITAL MESTRE VITALINO</v>
          </cell>
          <cell r="E550" t="str">
            <v>GABRIELA THAYNA SOARES DA SILVA</v>
          </cell>
          <cell r="F550" t="str">
            <v>2 - Outros Profissionais da Saúde</v>
          </cell>
          <cell r="G550" t="str">
            <v>322205</v>
          </cell>
          <cell r="H550">
            <v>44256</v>
          </cell>
          <cell r="J550">
            <v>129.00239999999999</v>
          </cell>
          <cell r="L550">
            <v>110.68006463499999</v>
          </cell>
          <cell r="M550">
            <v>25.05</v>
          </cell>
          <cell r="O550">
            <v>2.0099999999999998</v>
          </cell>
        </row>
        <row r="551">
          <cell r="C551" t="str">
            <v>HOSPITAL MESTRE VITALINO</v>
          </cell>
          <cell r="E551" t="str">
            <v>GABRIELE TELES CHAVES</v>
          </cell>
          <cell r="F551" t="str">
            <v>1 - Médico</v>
          </cell>
          <cell r="G551" t="str">
            <v>225120</v>
          </cell>
          <cell r="H551">
            <v>44256</v>
          </cell>
          <cell r="J551">
            <v>949.0136</v>
          </cell>
          <cell r="L551">
            <v>110.68006463499999</v>
          </cell>
          <cell r="M551">
            <v>2.75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GABRIELLA BRUNA SANTOS MACIEL</v>
          </cell>
          <cell r="F552" t="str">
            <v>2 - Outros Profissionais da Saúde</v>
          </cell>
          <cell r="G552" t="str">
            <v>223505</v>
          </cell>
          <cell r="H552">
            <v>44256</v>
          </cell>
          <cell r="J552">
            <v>220.2696</v>
          </cell>
          <cell r="L552">
            <v>110.68006463499999</v>
          </cell>
          <cell r="M552">
            <v>2.66</v>
          </cell>
          <cell r="O552">
            <v>1.68</v>
          </cell>
        </row>
        <row r="553">
          <cell r="C553" t="str">
            <v>HOSPITAL MESTRE VITALINO</v>
          </cell>
          <cell r="E553" t="str">
            <v>GABRIELLA MARIA DA SILVA</v>
          </cell>
          <cell r="F553" t="str">
            <v>2 - Outros Profissionais da Saúde</v>
          </cell>
          <cell r="G553" t="str">
            <v>223505</v>
          </cell>
          <cell r="H553">
            <v>44256</v>
          </cell>
          <cell r="J553">
            <v>215.99119999999999</v>
          </cell>
          <cell r="L553">
            <v>110.68006463499999</v>
          </cell>
          <cell r="M553">
            <v>2.66</v>
          </cell>
          <cell r="O553">
            <v>1.68</v>
          </cell>
        </row>
        <row r="554">
          <cell r="C554" t="str">
            <v>HOSPITAL MESTRE VITALINO</v>
          </cell>
          <cell r="E554" t="str">
            <v>GABRIELLA MYLLENA DE SOUZA RIBEIRO</v>
          </cell>
          <cell r="F554" t="str">
            <v>2 - Outros Profissionais da Saúde</v>
          </cell>
          <cell r="G554" t="str">
            <v>223605</v>
          </cell>
          <cell r="H554">
            <v>44256</v>
          </cell>
          <cell r="J554">
            <v>221.84880000000001</v>
          </cell>
          <cell r="L554">
            <v>0</v>
          </cell>
          <cell r="O554">
            <v>1.68</v>
          </cell>
        </row>
        <row r="555">
          <cell r="C555" t="str">
            <v>HOSPITAL MESTRE VITALINO</v>
          </cell>
          <cell r="E555" t="str">
            <v>GABRIELLE OLIVEIRA DA SILVA</v>
          </cell>
          <cell r="F555" t="str">
            <v>3 - Administrativo</v>
          </cell>
          <cell r="G555" t="str">
            <v>411010</v>
          </cell>
          <cell r="H555">
            <v>44256</v>
          </cell>
          <cell r="J555">
            <v>119.804</v>
          </cell>
          <cell r="L555">
            <v>0</v>
          </cell>
          <cell r="O555">
            <v>2.0099999999999998</v>
          </cell>
          <cell r="R555">
            <v>211.2</v>
          </cell>
          <cell r="S555">
            <v>71.849999999999994</v>
          </cell>
        </row>
        <row r="556">
          <cell r="C556" t="str">
            <v>HOSPITAL MESTRE VITALINO</v>
          </cell>
          <cell r="E556" t="str">
            <v>GEIVSON BERNARDO DA HORA</v>
          </cell>
          <cell r="F556" t="str">
            <v>2 - Outros Profissionais da Saúde</v>
          </cell>
          <cell r="G556" t="str">
            <v>322205</v>
          </cell>
          <cell r="H556">
            <v>44256</v>
          </cell>
          <cell r="J556">
            <v>202.16560000000001</v>
          </cell>
          <cell r="L556">
            <v>0</v>
          </cell>
          <cell r="O556">
            <v>2.0099999999999998</v>
          </cell>
        </row>
        <row r="557">
          <cell r="C557" t="str">
            <v>HOSPITAL MESTRE VITALINO</v>
          </cell>
          <cell r="E557" t="str">
            <v>GENALDO DE OLIVEIRA</v>
          </cell>
          <cell r="F557" t="str">
            <v>3 - Administrativo</v>
          </cell>
          <cell r="G557" t="str">
            <v>515110</v>
          </cell>
          <cell r="H557">
            <v>44256</v>
          </cell>
          <cell r="J557">
            <v>133.94399999999999</v>
          </cell>
          <cell r="L557">
            <v>0</v>
          </cell>
          <cell r="O557">
            <v>2.0099999999999998</v>
          </cell>
        </row>
        <row r="558">
          <cell r="C558" t="str">
            <v>HOSPITAL MESTRE VITALINO</v>
          </cell>
          <cell r="E558" t="str">
            <v>GENARO ELIAS DA SILVA</v>
          </cell>
          <cell r="F558" t="str">
            <v>3 - Administrativo</v>
          </cell>
          <cell r="G558" t="str">
            <v>514320</v>
          </cell>
          <cell r="H558">
            <v>44256</v>
          </cell>
          <cell r="J558">
            <v>135.19999999999999</v>
          </cell>
          <cell r="L558">
            <v>110.68006463499999</v>
          </cell>
          <cell r="M558">
            <v>22</v>
          </cell>
          <cell r="O558">
            <v>2.0099999999999998</v>
          </cell>
        </row>
        <row r="559">
          <cell r="C559" t="str">
            <v>HOSPITAL MESTRE VITALINO</v>
          </cell>
          <cell r="E559" t="str">
            <v>GENISON ONOFRE FLORENCIO</v>
          </cell>
          <cell r="F559" t="str">
            <v>3 - Administrativo</v>
          </cell>
          <cell r="G559" t="str">
            <v>513505</v>
          </cell>
          <cell r="H559">
            <v>44256</v>
          </cell>
          <cell r="J559">
            <v>160.58000000000001</v>
          </cell>
          <cell r="L559">
            <v>0</v>
          </cell>
          <cell r="O559">
            <v>2.0099999999999998</v>
          </cell>
        </row>
        <row r="560">
          <cell r="C560" t="str">
            <v>HOSPITAL MESTRE VITALINO</v>
          </cell>
          <cell r="E560" t="str">
            <v>GENYSON JERONIMO BEZERRA DA SILVA</v>
          </cell>
          <cell r="F560" t="str">
            <v>3 - Administrativo</v>
          </cell>
          <cell r="G560" t="str">
            <v>411010</v>
          </cell>
          <cell r="H560">
            <v>44256</v>
          </cell>
          <cell r="J560">
            <v>119.804</v>
          </cell>
          <cell r="L560">
            <v>0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GEORGIA ALVES PEREIRA</v>
          </cell>
          <cell r="F561" t="str">
            <v>1 - Médico</v>
          </cell>
          <cell r="G561" t="str">
            <v>225125</v>
          </cell>
          <cell r="H561">
            <v>44256</v>
          </cell>
          <cell r="J561">
            <v>1451.0752</v>
          </cell>
          <cell r="L561">
            <v>110.68006463499999</v>
          </cell>
          <cell r="M561">
            <v>2.75</v>
          </cell>
          <cell r="O561">
            <v>6.13</v>
          </cell>
          <cell r="P561">
            <v>1.23</v>
          </cell>
        </row>
        <row r="562">
          <cell r="C562" t="str">
            <v>HOSPITAL MESTRE VITALINO</v>
          </cell>
          <cell r="E562" t="str">
            <v>GERALDO HENRIQUES FILGUEIRAS NETO</v>
          </cell>
          <cell r="F562" t="str">
            <v>3 - Administrativo</v>
          </cell>
          <cell r="G562" t="str">
            <v>252210</v>
          </cell>
          <cell r="H562">
            <v>44256</v>
          </cell>
          <cell r="J562">
            <v>841.86479999999995</v>
          </cell>
          <cell r="L562">
            <v>110.68006463499999</v>
          </cell>
          <cell r="M562">
            <v>56.43</v>
          </cell>
          <cell r="O562">
            <v>2.0099999999999998</v>
          </cell>
        </row>
        <row r="563">
          <cell r="C563" t="str">
            <v>HOSPITAL MESTRE VITALINO</v>
          </cell>
          <cell r="E563" t="str">
            <v>GERALDO JOSE PARAISO WANDERLEY</v>
          </cell>
          <cell r="F563" t="str">
            <v>1 - Médico</v>
          </cell>
          <cell r="G563" t="str">
            <v>225225</v>
          </cell>
          <cell r="H563">
            <v>44256</v>
          </cell>
          <cell r="J563">
            <v>1595.8240000000001</v>
          </cell>
          <cell r="L563">
            <v>110.68006463499999</v>
          </cell>
          <cell r="M563">
            <v>2.75</v>
          </cell>
          <cell r="O563">
            <v>6.13</v>
          </cell>
          <cell r="P563">
            <v>1.23</v>
          </cell>
        </row>
        <row r="564">
          <cell r="C564" t="str">
            <v>HOSPITAL MESTRE VITALINO</v>
          </cell>
          <cell r="E564" t="str">
            <v>GERCINIO FARIAS</v>
          </cell>
          <cell r="F564" t="str">
            <v>3 - Administrativo</v>
          </cell>
          <cell r="G564" t="str">
            <v>514320</v>
          </cell>
          <cell r="H564">
            <v>44256</v>
          </cell>
          <cell r="J564">
            <v>152.80000000000001</v>
          </cell>
          <cell r="L564">
            <v>110.68006463499999</v>
          </cell>
          <cell r="M564">
            <v>22</v>
          </cell>
          <cell r="O564">
            <v>2.0099999999999998</v>
          </cell>
          <cell r="R564">
            <v>211.2</v>
          </cell>
          <cell r="S564">
            <v>66</v>
          </cell>
        </row>
        <row r="565">
          <cell r="C565" t="str">
            <v>HOSPITAL MESTRE VITALINO</v>
          </cell>
          <cell r="E565" t="str">
            <v>GERFFSON BARBOSA DE MELO</v>
          </cell>
          <cell r="F565" t="str">
            <v>3 - Administrativo</v>
          </cell>
          <cell r="G565" t="str">
            <v>411010</v>
          </cell>
          <cell r="H565">
            <v>44256</v>
          </cell>
          <cell r="J565">
            <v>200.76159999999999</v>
          </cell>
          <cell r="L565">
            <v>0</v>
          </cell>
          <cell r="O565">
            <v>2.0099999999999998</v>
          </cell>
          <cell r="R565">
            <v>211.2</v>
          </cell>
          <cell r="S565">
            <v>71.849999999999994</v>
          </cell>
        </row>
        <row r="566">
          <cell r="C566" t="str">
            <v>HOSPITAL MESTRE VITALINO</v>
          </cell>
          <cell r="E566" t="str">
            <v>GERLAINE DE SANTANA GOMES</v>
          </cell>
          <cell r="F566" t="str">
            <v>2 - Outros Profissionais da Saúde</v>
          </cell>
          <cell r="G566" t="str">
            <v>322205</v>
          </cell>
          <cell r="H566">
            <v>44256</v>
          </cell>
          <cell r="J566">
            <v>146.1968</v>
          </cell>
          <cell r="L566">
            <v>0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GERMANA FONSECA FIGUEIREDO</v>
          </cell>
          <cell r="F567" t="str">
            <v>1 - Médico</v>
          </cell>
          <cell r="G567" t="str">
            <v>225103</v>
          </cell>
          <cell r="H567">
            <v>44256</v>
          </cell>
          <cell r="J567">
            <v>676.21119999999996</v>
          </cell>
          <cell r="L567">
            <v>110.68006463499999</v>
          </cell>
          <cell r="M567">
            <v>2.75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E568" t="str">
            <v>GESSICA FERREIRA DA SILVA</v>
          </cell>
          <cell r="F568" t="str">
            <v>2 - Outros Profissionais da Saúde</v>
          </cell>
          <cell r="G568" t="str">
            <v>322205</v>
          </cell>
          <cell r="H568">
            <v>44256</v>
          </cell>
          <cell r="J568">
            <v>130.59200000000001</v>
          </cell>
          <cell r="L568">
            <v>110.68006463499999</v>
          </cell>
          <cell r="M568">
            <v>25.05</v>
          </cell>
          <cell r="O568">
            <v>2.0099999999999998</v>
          </cell>
        </row>
        <row r="569">
          <cell r="C569" t="str">
            <v>HOSPITAL MESTRE VITALINO</v>
          </cell>
          <cell r="E569" t="str">
            <v>GESSICA KARLA DA SILVA</v>
          </cell>
          <cell r="F569" t="str">
            <v>2 - Outros Profissionais da Saúde</v>
          </cell>
          <cell r="G569" t="str">
            <v>223505</v>
          </cell>
          <cell r="H569">
            <v>44256</v>
          </cell>
          <cell r="J569">
            <v>266.88639999999998</v>
          </cell>
          <cell r="L569">
            <v>110.68006463499999</v>
          </cell>
          <cell r="M569">
            <v>3.53</v>
          </cell>
          <cell r="O569">
            <v>1.68</v>
          </cell>
          <cell r="U569">
            <v>103.28</v>
          </cell>
          <cell r="X569" t="str">
            <v>AUX. CRECHE I</v>
          </cell>
        </row>
        <row r="570">
          <cell r="C570" t="str">
            <v>HOSPITAL MESTRE VITALINO</v>
          </cell>
          <cell r="E570" t="str">
            <v>GESSYCA VANESSA NUNES SILVA</v>
          </cell>
          <cell r="F570" t="str">
            <v>2 - Outros Profissionais da Saúde</v>
          </cell>
          <cell r="G570" t="str">
            <v>322205</v>
          </cell>
          <cell r="H570">
            <v>44256</v>
          </cell>
          <cell r="J570">
            <v>14.5672</v>
          </cell>
          <cell r="L570">
            <v>0</v>
          </cell>
          <cell r="O570">
            <v>2.0099999999999998</v>
          </cell>
        </row>
        <row r="571">
          <cell r="C571" t="str">
            <v>HOSPITAL MESTRE VITALINO</v>
          </cell>
          <cell r="E571" t="str">
            <v>GEYSIANE BERNARDO DA SILVA</v>
          </cell>
          <cell r="F571" t="str">
            <v>2 - Outros Profissionais da Saúde</v>
          </cell>
          <cell r="G571" t="str">
            <v>322205</v>
          </cell>
          <cell r="H571">
            <v>44256</v>
          </cell>
          <cell r="J571">
            <v>157.45679999999999</v>
          </cell>
          <cell r="L571">
            <v>0</v>
          </cell>
          <cell r="O571">
            <v>2.0099999999999998</v>
          </cell>
        </row>
        <row r="572">
          <cell r="C572" t="str">
            <v>HOSPITAL MESTRE VITALINO</v>
          </cell>
          <cell r="E572" t="str">
            <v>GIDELSON ROMERO DA SILVA</v>
          </cell>
          <cell r="F572" t="str">
            <v>3 - Administrativo</v>
          </cell>
          <cell r="G572" t="str">
            <v>515110</v>
          </cell>
          <cell r="H572">
            <v>44256</v>
          </cell>
          <cell r="J572">
            <v>134</v>
          </cell>
          <cell r="L572">
            <v>110.68006463499999</v>
          </cell>
          <cell r="M572">
            <v>22</v>
          </cell>
          <cell r="O572">
            <v>2.0099999999999998</v>
          </cell>
        </row>
        <row r="573">
          <cell r="C573" t="str">
            <v>HOSPITAL MESTRE VITALINO</v>
          </cell>
          <cell r="E573" t="str">
            <v>GIDRIANA MARIA VILAR</v>
          </cell>
          <cell r="F573" t="str">
            <v>2 - Outros Profissionais da Saúde</v>
          </cell>
          <cell r="G573" t="str">
            <v>322205</v>
          </cell>
          <cell r="H573">
            <v>44256</v>
          </cell>
          <cell r="J573">
            <v>175.47839999999999</v>
          </cell>
          <cell r="L573">
            <v>110.68006463499999</v>
          </cell>
          <cell r="M573">
            <v>25.05</v>
          </cell>
          <cell r="O573">
            <v>2.0099999999999998</v>
          </cell>
        </row>
        <row r="574">
          <cell r="C574" t="str">
            <v>HOSPITAL MESTRE VITALINO</v>
          </cell>
          <cell r="E574" t="str">
            <v>GIL MENDONCA BRASILEIRO</v>
          </cell>
          <cell r="F574" t="str">
            <v>3 - Administrativo</v>
          </cell>
          <cell r="G574" t="str">
            <v>252105</v>
          </cell>
          <cell r="H574">
            <v>44256</v>
          </cell>
          <cell r="J574">
            <v>1792.7719999999999</v>
          </cell>
          <cell r="L574">
            <v>0</v>
          </cell>
          <cell r="O574">
            <v>2.0099999999999998</v>
          </cell>
        </row>
        <row r="575">
          <cell r="C575" t="str">
            <v>HOSPITAL MESTRE VITALINO</v>
          </cell>
          <cell r="E575" t="str">
            <v>GILBERTO ANTONIO DE SOUZA</v>
          </cell>
          <cell r="F575" t="str">
            <v>3 - Administrativo</v>
          </cell>
          <cell r="G575" t="str">
            <v>411010</v>
          </cell>
          <cell r="H575">
            <v>44256</v>
          </cell>
          <cell r="J575">
            <v>142.19759999999999</v>
          </cell>
          <cell r="L575">
            <v>110.68006463499999</v>
          </cell>
          <cell r="M575">
            <v>23.95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GILBERTO ARAUJO BARROS</v>
          </cell>
          <cell r="F576" t="str">
            <v>3 - Administrativo</v>
          </cell>
          <cell r="G576" t="str">
            <v>212415</v>
          </cell>
          <cell r="H576">
            <v>44256</v>
          </cell>
          <cell r="J576">
            <v>228.1584</v>
          </cell>
          <cell r="L576">
            <v>110.68006463499999</v>
          </cell>
          <cell r="M576">
            <v>23.95</v>
          </cell>
          <cell r="O576">
            <v>2.0099999999999998</v>
          </cell>
        </row>
        <row r="577">
          <cell r="C577" t="str">
            <v>HOSPITAL MESTRE VITALINO</v>
          </cell>
          <cell r="E577" t="str">
            <v>GILBERTO TENORIO WANDERLEY FERNANDES LIMA</v>
          </cell>
          <cell r="F577" t="str">
            <v>1 - Médico</v>
          </cell>
          <cell r="G577" t="str">
            <v>225225</v>
          </cell>
          <cell r="H577">
            <v>44256</v>
          </cell>
          <cell r="J577">
            <v>846.84400000000005</v>
          </cell>
          <cell r="L577">
            <v>110.68006463499999</v>
          </cell>
          <cell r="M577">
            <v>2.75</v>
          </cell>
          <cell r="O577">
            <v>6.13</v>
          </cell>
          <cell r="P577">
            <v>1.23</v>
          </cell>
        </row>
        <row r="578">
          <cell r="C578" t="str">
            <v>HOSPITAL MESTRE VITALINO</v>
          </cell>
          <cell r="E578" t="str">
            <v>GILBERTO VILACA DE MENEZES</v>
          </cell>
          <cell r="F578" t="str">
            <v>1 - Médico</v>
          </cell>
          <cell r="G578" t="str">
            <v>225112</v>
          </cell>
          <cell r="H578">
            <v>44256</v>
          </cell>
          <cell r="J578">
            <v>855.25040000000001</v>
          </cell>
          <cell r="L578">
            <v>110.68006463499999</v>
          </cell>
          <cell r="M578">
            <v>2.75</v>
          </cell>
          <cell r="O578">
            <v>6.13</v>
          </cell>
          <cell r="P578">
            <v>1.23</v>
          </cell>
        </row>
        <row r="579">
          <cell r="C579" t="str">
            <v>HOSPITAL MESTRE VITALINO</v>
          </cell>
          <cell r="E579" t="str">
            <v>GILDO JOSE DA SILVA JUNIOR</v>
          </cell>
          <cell r="F579" t="str">
            <v>3 - Administrativo</v>
          </cell>
          <cell r="G579" t="str">
            <v>515110</v>
          </cell>
          <cell r="H579">
            <v>44256</v>
          </cell>
          <cell r="J579">
            <v>149.392</v>
          </cell>
          <cell r="L579">
            <v>110.68006463499999</v>
          </cell>
          <cell r="M579">
            <v>22</v>
          </cell>
          <cell r="O579">
            <v>2.0099999999999998</v>
          </cell>
        </row>
        <row r="580">
          <cell r="C580" t="str">
            <v>HOSPITAL MESTRE VITALINO</v>
          </cell>
          <cell r="E580" t="str">
            <v>GILLIAN DO EGITO LIRA FERNANDES</v>
          </cell>
          <cell r="F580" t="str">
            <v>2 - Outros Profissionais da Saúde</v>
          </cell>
          <cell r="G580" t="str">
            <v>223505</v>
          </cell>
          <cell r="H580">
            <v>44256</v>
          </cell>
          <cell r="J580">
            <v>264.04320000000001</v>
          </cell>
          <cell r="L580">
            <v>110.68006463499999</v>
          </cell>
          <cell r="M580">
            <v>0.35</v>
          </cell>
          <cell r="O580">
            <v>1.68</v>
          </cell>
        </row>
        <row r="581">
          <cell r="C581" t="str">
            <v>HOSPITAL MESTRE VITALINO</v>
          </cell>
          <cell r="E581" t="str">
            <v>GILVAN JUVENCIO DA SILVA</v>
          </cell>
          <cell r="F581" t="str">
            <v>2 - Outros Profissionais da Saúde</v>
          </cell>
          <cell r="G581" t="str">
            <v>521130</v>
          </cell>
          <cell r="H581">
            <v>44256</v>
          </cell>
          <cell r="J581">
            <v>129.54</v>
          </cell>
          <cell r="L581">
            <v>110.68006463499999</v>
          </cell>
          <cell r="M581">
            <v>22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GILZETE TEREZINHA SILVA BARROS</v>
          </cell>
          <cell r="F582" t="str">
            <v>2 - Outros Profissionais da Saúde</v>
          </cell>
          <cell r="G582" t="str">
            <v>322205</v>
          </cell>
          <cell r="H582">
            <v>44256</v>
          </cell>
          <cell r="J582">
            <v>156.11680000000001</v>
          </cell>
          <cell r="L582">
            <v>110.68006463499999</v>
          </cell>
          <cell r="M582">
            <v>25.05</v>
          </cell>
          <cell r="O582">
            <v>2.0099999999999998</v>
          </cell>
          <cell r="R582">
            <v>211.2</v>
          </cell>
          <cell r="S582">
            <v>75.150000000000006</v>
          </cell>
          <cell r="U582">
            <v>66.11</v>
          </cell>
          <cell r="X582" t="str">
            <v>AUX. CRECHE I</v>
          </cell>
        </row>
        <row r="583">
          <cell r="C583" t="str">
            <v>HOSPITAL MESTRE VITALINO</v>
          </cell>
          <cell r="E583" t="str">
            <v>GIRIVALDO CAVALCANTE DOS SANTOS</v>
          </cell>
          <cell r="F583" t="str">
            <v>3 - Administrativo</v>
          </cell>
          <cell r="G583" t="str">
            <v>515110</v>
          </cell>
          <cell r="H583">
            <v>44256</v>
          </cell>
          <cell r="J583">
            <v>140.352</v>
          </cell>
          <cell r="L583">
            <v>110.68006463499999</v>
          </cell>
          <cell r="M583">
            <v>22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GIRLEIDE DE MELO SILVA</v>
          </cell>
          <cell r="F584" t="str">
            <v>2 - Outros Profissionais da Saúde</v>
          </cell>
          <cell r="G584" t="str">
            <v>322205</v>
          </cell>
          <cell r="H584">
            <v>44256</v>
          </cell>
          <cell r="J584">
            <v>149.91120000000001</v>
          </cell>
          <cell r="L584">
            <v>0</v>
          </cell>
          <cell r="O584">
            <v>2.0099999999999998</v>
          </cell>
        </row>
        <row r="585">
          <cell r="C585" t="str">
            <v>HOSPITAL MESTRE VITALINO</v>
          </cell>
          <cell r="E585" t="str">
            <v>GISELLY MARIA FEITOSA VASCONCELOS</v>
          </cell>
          <cell r="F585" t="str">
            <v>3 - Administrativo</v>
          </cell>
          <cell r="G585" t="str">
            <v>351605</v>
          </cell>
          <cell r="H585">
            <v>44256</v>
          </cell>
          <cell r="J585">
            <v>80.318399999999997</v>
          </cell>
          <cell r="L585">
            <v>110.68006463499999</v>
          </cell>
          <cell r="M585">
            <v>11.4</v>
          </cell>
          <cell r="O585">
            <v>2.0099999999999998</v>
          </cell>
        </row>
        <row r="586">
          <cell r="C586" t="str">
            <v>HOSPITAL MESTRE VITALINO</v>
          </cell>
          <cell r="E586" t="str">
            <v>GISLANE SILVA</v>
          </cell>
          <cell r="F586" t="str">
            <v>2 - Outros Profissionais da Saúde</v>
          </cell>
          <cell r="G586" t="str">
            <v>322205</v>
          </cell>
          <cell r="H586">
            <v>44256</v>
          </cell>
          <cell r="J586">
            <v>105.42959999999999</v>
          </cell>
          <cell r="L586">
            <v>110.68006463499999</v>
          </cell>
          <cell r="M586">
            <v>15.86</v>
          </cell>
          <cell r="O586">
            <v>2.0099999999999998</v>
          </cell>
        </row>
        <row r="587">
          <cell r="C587" t="str">
            <v>HOSPITAL MESTRE VITALINO</v>
          </cell>
          <cell r="E587" t="str">
            <v>GISLAYNE SANTOS SILVA</v>
          </cell>
          <cell r="F587" t="str">
            <v>2 - Outros Profissionais da Saúde</v>
          </cell>
          <cell r="G587" t="str">
            <v>322205</v>
          </cell>
          <cell r="H587">
            <v>44256</v>
          </cell>
          <cell r="J587">
            <v>240.4776</v>
          </cell>
          <cell r="L587">
            <v>0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GIULY GOMES LIMA</v>
          </cell>
          <cell r="F588" t="str">
            <v>1 - Médico</v>
          </cell>
          <cell r="G588" t="str">
            <v>225120</v>
          </cell>
          <cell r="H588">
            <v>44256</v>
          </cell>
          <cell r="J588">
            <v>926.84400000000005</v>
          </cell>
          <cell r="L588">
            <v>110.68006463499999</v>
          </cell>
          <cell r="M588">
            <v>2.75</v>
          </cell>
          <cell r="O588">
            <v>6.13</v>
          </cell>
          <cell r="P588">
            <v>1.23</v>
          </cell>
        </row>
        <row r="589">
          <cell r="C589" t="str">
            <v>HOSPITAL MESTRE VITALINO</v>
          </cell>
          <cell r="E589" t="str">
            <v>GIZELE MARIA DE LIMA</v>
          </cell>
          <cell r="F589" t="str">
            <v>3 - Administrativo</v>
          </cell>
          <cell r="G589" t="str">
            <v>514320</v>
          </cell>
          <cell r="H589">
            <v>44256</v>
          </cell>
          <cell r="J589">
            <v>135.19999999999999</v>
          </cell>
          <cell r="L589">
            <v>110.68006463499999</v>
          </cell>
          <cell r="M589">
            <v>22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GLAUCIA DE FREITAS MONTEIRO</v>
          </cell>
          <cell r="F590" t="str">
            <v>2 - Outros Profissionais da Saúde</v>
          </cell>
          <cell r="G590" t="str">
            <v>322205</v>
          </cell>
          <cell r="H590">
            <v>44256</v>
          </cell>
          <cell r="J590">
            <v>144.3296</v>
          </cell>
          <cell r="L590">
            <v>110.68006463499999</v>
          </cell>
          <cell r="M590">
            <v>25.05</v>
          </cell>
          <cell r="O590">
            <v>2.0099999999999998</v>
          </cell>
        </row>
        <row r="591">
          <cell r="C591" t="str">
            <v>HOSPITAL MESTRE VITALINO</v>
          </cell>
          <cell r="E591" t="str">
            <v>GLAUCIO AVELINO DA SILVA</v>
          </cell>
          <cell r="F591" t="str">
            <v>3 - Administrativo</v>
          </cell>
          <cell r="G591" t="str">
            <v>782320</v>
          </cell>
          <cell r="H591">
            <v>44256</v>
          </cell>
          <cell r="J591">
            <v>173.4744</v>
          </cell>
          <cell r="L591">
            <v>110.68006463499999</v>
          </cell>
          <cell r="M591">
            <v>38.049999999999997</v>
          </cell>
          <cell r="O591">
            <v>3.71</v>
          </cell>
        </row>
        <row r="592">
          <cell r="C592" t="str">
            <v>HOSPITAL MESTRE VITALINO</v>
          </cell>
          <cell r="E592" t="str">
            <v>GLEICE KELLE FERREIRA DE SANTANA</v>
          </cell>
          <cell r="F592" t="str">
            <v>2 - Outros Profissionais da Saúde</v>
          </cell>
          <cell r="G592" t="str">
            <v>322205</v>
          </cell>
          <cell r="H592">
            <v>44256</v>
          </cell>
          <cell r="J592">
            <v>170.81200000000001</v>
          </cell>
          <cell r="L592">
            <v>0</v>
          </cell>
          <cell r="O592">
            <v>2.0099999999999998</v>
          </cell>
        </row>
        <row r="593">
          <cell r="C593" t="str">
            <v>HOSPITAL MESTRE VITALINO</v>
          </cell>
          <cell r="E593" t="str">
            <v>GLEICIANE ADRIELLI SOUZA GUINHO</v>
          </cell>
          <cell r="F593" t="str">
            <v>3 - Administrativo</v>
          </cell>
          <cell r="G593" t="str">
            <v>411005</v>
          </cell>
          <cell r="H593">
            <v>44256</v>
          </cell>
          <cell r="J593">
            <v>9.9890000000000008</v>
          </cell>
          <cell r="L593">
            <v>0</v>
          </cell>
          <cell r="O593">
            <v>2.0099999999999998</v>
          </cell>
        </row>
        <row r="594">
          <cell r="C594" t="str">
            <v>HOSPITAL MESTRE VITALINO</v>
          </cell>
          <cell r="E594" t="str">
            <v>GLEYSON ROBERTO GONCALVES DA SILVA</v>
          </cell>
          <cell r="F594" t="str">
            <v>3 - Administrativo</v>
          </cell>
          <cell r="G594" t="str">
            <v>517410</v>
          </cell>
          <cell r="H594">
            <v>44256</v>
          </cell>
          <cell r="J594">
            <v>120</v>
          </cell>
          <cell r="L594">
            <v>0</v>
          </cell>
          <cell r="O594">
            <v>2.0099999999999998</v>
          </cell>
          <cell r="R594">
            <v>211.2</v>
          </cell>
          <cell r="S594">
            <v>66</v>
          </cell>
        </row>
        <row r="595">
          <cell r="C595" t="str">
            <v>HOSPITAL MESTRE VITALINO</v>
          </cell>
          <cell r="E595" t="str">
            <v>GLICIA DE CARVALHO BRANDAO</v>
          </cell>
          <cell r="F595" t="str">
            <v>3 - Administrativo</v>
          </cell>
          <cell r="G595" t="str">
            <v>252210</v>
          </cell>
          <cell r="H595">
            <v>44256</v>
          </cell>
          <cell r="J595">
            <v>227.61680000000001</v>
          </cell>
          <cell r="L595">
            <v>110.68006463499999</v>
          </cell>
          <cell r="M595">
            <v>28.21</v>
          </cell>
          <cell r="O595">
            <v>2.0099999999999998</v>
          </cell>
        </row>
        <row r="596">
          <cell r="C596" t="str">
            <v>HOSPITAL MESTRE VITALINO</v>
          </cell>
          <cell r="E596" t="str">
            <v>GRAYCE LACERDA SALES</v>
          </cell>
          <cell r="F596" t="str">
            <v>2 - Outros Profissionais da Saúde</v>
          </cell>
          <cell r="G596" t="str">
            <v>223505</v>
          </cell>
          <cell r="H596">
            <v>44256</v>
          </cell>
          <cell r="J596">
            <v>387.30239999999998</v>
          </cell>
          <cell r="L596">
            <v>0</v>
          </cell>
          <cell r="O596">
            <v>1.68</v>
          </cell>
        </row>
        <row r="597">
          <cell r="C597" t="str">
            <v>HOSPITAL MESTRE VITALINO</v>
          </cell>
          <cell r="E597" t="str">
            <v>GRAZIELLA IRENE DA SILVA MAGALHAES</v>
          </cell>
          <cell r="F597" t="str">
            <v>2 - Outros Profissionais da Saúde</v>
          </cell>
          <cell r="G597" t="str">
            <v>322205</v>
          </cell>
          <cell r="H597">
            <v>44256</v>
          </cell>
          <cell r="J597">
            <v>144.60640000000001</v>
          </cell>
          <cell r="L597">
            <v>110.68006463499999</v>
          </cell>
          <cell r="M597">
            <v>25.05</v>
          </cell>
          <cell r="O597">
            <v>2.0099999999999998</v>
          </cell>
          <cell r="R597">
            <v>211.2</v>
          </cell>
          <cell r="S597">
            <v>75.150000000000006</v>
          </cell>
        </row>
        <row r="598">
          <cell r="C598" t="str">
            <v>HOSPITAL MESTRE VITALINO</v>
          </cell>
          <cell r="E598" t="str">
            <v>GRAZIELLA SYNARA ALVES DA SILVA OLIVEIRA</v>
          </cell>
          <cell r="F598" t="str">
            <v>2 - Outros Profissionais da Saúde</v>
          </cell>
          <cell r="G598" t="str">
            <v>223505</v>
          </cell>
          <cell r="H598">
            <v>44256</v>
          </cell>
          <cell r="J598">
            <v>273.72640000000001</v>
          </cell>
          <cell r="L598">
            <v>0</v>
          </cell>
          <cell r="O598">
            <v>1.68</v>
          </cell>
        </row>
        <row r="599">
          <cell r="C599" t="str">
            <v>HOSPITAL MESTRE VITALINO</v>
          </cell>
          <cell r="E599" t="str">
            <v>GREYCE RUFINA TEIXEIRA</v>
          </cell>
          <cell r="F599" t="str">
            <v>2 - Outros Profissionais da Saúde</v>
          </cell>
          <cell r="G599" t="str">
            <v>223605</v>
          </cell>
          <cell r="H599">
            <v>44256</v>
          </cell>
          <cell r="J599">
            <v>262.9776</v>
          </cell>
          <cell r="L599">
            <v>110.68006463499999</v>
          </cell>
          <cell r="M599">
            <v>3.01</v>
          </cell>
          <cell r="O599">
            <v>1.68</v>
          </cell>
          <cell r="U599">
            <v>95.41</v>
          </cell>
          <cell r="X599" t="str">
            <v>AUX. CRECHE I</v>
          </cell>
        </row>
        <row r="600">
          <cell r="C600" t="str">
            <v>HOSPITAL MESTRE VITALINO</v>
          </cell>
          <cell r="E600" t="str">
            <v>GUACYRA MAGALHAES PIRES BEZERRA</v>
          </cell>
          <cell r="F600" t="str">
            <v>1 - Médico</v>
          </cell>
          <cell r="G600" t="str">
            <v>131210</v>
          </cell>
          <cell r="H600">
            <v>44256</v>
          </cell>
          <cell r="J600">
            <v>2928.2512000000002</v>
          </cell>
          <cell r="L600">
            <v>110.68006463499999</v>
          </cell>
          <cell r="M600">
            <v>2.75</v>
          </cell>
          <cell r="O600">
            <v>6.13</v>
          </cell>
          <cell r="P600">
            <v>1.23</v>
          </cell>
        </row>
        <row r="601">
          <cell r="C601" t="str">
            <v>HOSPITAL MESTRE VITALINO</v>
          </cell>
          <cell r="E601" t="str">
            <v>GUILHERME JOSE ALENCAR AMORIM</v>
          </cell>
          <cell r="F601" t="str">
            <v>1 - Médico</v>
          </cell>
          <cell r="G601" t="str">
            <v>225225</v>
          </cell>
          <cell r="H601">
            <v>44256</v>
          </cell>
          <cell r="J601">
            <v>1030.18</v>
          </cell>
          <cell r="L601">
            <v>110.68006463499999</v>
          </cell>
          <cell r="M601">
            <v>2.75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GUILHERME JOSE SILVA PIMENTEL</v>
          </cell>
          <cell r="F602" t="str">
            <v>1 - Médico</v>
          </cell>
          <cell r="G602" t="str">
            <v>225120</v>
          </cell>
          <cell r="H602">
            <v>44256</v>
          </cell>
          <cell r="J602">
            <v>949.0136</v>
          </cell>
          <cell r="L602">
            <v>110.68006463499999</v>
          </cell>
          <cell r="M602">
            <v>2.75</v>
          </cell>
          <cell r="O602">
            <v>6.13</v>
          </cell>
          <cell r="P602">
            <v>1.23</v>
          </cell>
        </row>
        <row r="603">
          <cell r="C603" t="str">
            <v>HOSPITAL MESTRE VITALINO</v>
          </cell>
          <cell r="E603" t="str">
            <v>GUILHERME VINICIUS FREITAS DA SILVA</v>
          </cell>
          <cell r="F603" t="str">
            <v>2 - Outros Profissionais da Saúde</v>
          </cell>
          <cell r="G603" t="str">
            <v>521130</v>
          </cell>
          <cell r="H603">
            <v>44256</v>
          </cell>
          <cell r="J603">
            <v>129.6</v>
          </cell>
          <cell r="L603">
            <v>110.68006463499999</v>
          </cell>
          <cell r="M603">
            <v>22</v>
          </cell>
          <cell r="O603">
            <v>2.0099999999999998</v>
          </cell>
          <cell r="R603">
            <v>211.2</v>
          </cell>
          <cell r="S603">
            <v>66</v>
          </cell>
        </row>
        <row r="604">
          <cell r="C604" t="str">
            <v>HOSPITAL MESTRE VITALINO</v>
          </cell>
          <cell r="E604" t="str">
            <v>GUSTAVO NOGUEIRA DE HOLANDA</v>
          </cell>
          <cell r="F604" t="str">
            <v>1 - Médico</v>
          </cell>
          <cell r="G604" t="str">
            <v>225112</v>
          </cell>
          <cell r="H604">
            <v>44256</v>
          </cell>
          <cell r="J604">
            <v>687.19359999999995</v>
          </cell>
          <cell r="L604">
            <v>110.68006463499999</v>
          </cell>
          <cell r="M604">
            <v>2.75</v>
          </cell>
          <cell r="O604">
            <v>6.13</v>
          </cell>
          <cell r="P604">
            <v>1.23</v>
          </cell>
        </row>
        <row r="605">
          <cell r="C605" t="str">
            <v>HOSPITAL MESTRE VITALINO</v>
          </cell>
          <cell r="E605" t="str">
            <v>GUSTAVO PEREIRA DE LUCENA</v>
          </cell>
          <cell r="F605" t="str">
            <v>2 - Outros Profissionais da Saúde</v>
          </cell>
          <cell r="G605" t="str">
            <v>223505</v>
          </cell>
          <cell r="H605">
            <v>44256</v>
          </cell>
          <cell r="J605">
            <v>275.0616</v>
          </cell>
          <cell r="L605">
            <v>110.68006463499999</v>
          </cell>
          <cell r="M605">
            <v>3.53</v>
          </cell>
          <cell r="O605">
            <v>1.68</v>
          </cell>
          <cell r="R605">
            <v>158.4</v>
          </cell>
          <cell r="S605">
            <v>141.07</v>
          </cell>
        </row>
        <row r="606">
          <cell r="C606" t="str">
            <v>HOSPITAL MESTRE VITALINO</v>
          </cell>
          <cell r="E606" t="str">
            <v>HADASSA LETICIA SIMOES MARINHO</v>
          </cell>
          <cell r="F606" t="str">
            <v>3 - Administrativo</v>
          </cell>
          <cell r="G606" t="str">
            <v>411005</v>
          </cell>
          <cell r="H606">
            <v>44256</v>
          </cell>
          <cell r="J606">
            <v>9.9890000000000008</v>
          </cell>
          <cell r="L606">
            <v>0</v>
          </cell>
          <cell r="O606">
            <v>2.0099999999999998</v>
          </cell>
        </row>
        <row r="607">
          <cell r="C607" t="str">
            <v>HOSPITAL MESTRE VITALINO</v>
          </cell>
          <cell r="E607" t="str">
            <v>HEDJANEIDE GISELA DOS SANTOS SILVA</v>
          </cell>
          <cell r="F607" t="str">
            <v>3 - Administrativo</v>
          </cell>
          <cell r="G607" t="str">
            <v>411005</v>
          </cell>
          <cell r="H607">
            <v>44256</v>
          </cell>
          <cell r="J607">
            <v>9.9890000000000008</v>
          </cell>
          <cell r="L607">
            <v>0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HELAINE GRAZIELLE DA SILVA</v>
          </cell>
          <cell r="F608" t="str">
            <v>3 - Administrativo</v>
          </cell>
          <cell r="G608" t="str">
            <v>513430</v>
          </cell>
          <cell r="H608">
            <v>44256</v>
          </cell>
          <cell r="J608">
            <v>98.077600000000004</v>
          </cell>
          <cell r="L608">
            <v>110.68006463499999</v>
          </cell>
          <cell r="M608">
            <v>0.73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HELBERT PEREIRA MATIAS</v>
          </cell>
          <cell r="F609" t="str">
            <v>1 - Médico</v>
          </cell>
          <cell r="G609" t="str">
            <v>225225</v>
          </cell>
          <cell r="H609">
            <v>44256</v>
          </cell>
          <cell r="J609">
            <v>931.52800000000002</v>
          </cell>
          <cell r="L609">
            <v>110.68006463499999</v>
          </cell>
          <cell r="M609">
            <v>2.75</v>
          </cell>
          <cell r="O609">
            <v>6.13</v>
          </cell>
          <cell r="P609">
            <v>1.23</v>
          </cell>
        </row>
        <row r="610">
          <cell r="C610" t="str">
            <v>HOSPITAL MESTRE VITALINO</v>
          </cell>
          <cell r="E610" t="str">
            <v>HELENA MARIA DA SILVA</v>
          </cell>
          <cell r="F610" t="str">
            <v>2 - Outros Profissionais da Saúde</v>
          </cell>
          <cell r="G610" t="str">
            <v>322205</v>
          </cell>
          <cell r="H610">
            <v>44256</v>
          </cell>
          <cell r="J610">
            <v>151.26240000000001</v>
          </cell>
          <cell r="L610">
            <v>110.68006463499999</v>
          </cell>
          <cell r="M610">
            <v>25.05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HELENO RICARDO PEREIRA</v>
          </cell>
          <cell r="F611" t="str">
            <v>3 - Administrativo</v>
          </cell>
          <cell r="G611" t="str">
            <v>312105</v>
          </cell>
          <cell r="H611">
            <v>44256</v>
          </cell>
          <cell r="J611">
            <v>198.38560000000001</v>
          </cell>
          <cell r="L611">
            <v>0</v>
          </cell>
          <cell r="O611">
            <v>2.0099999999999998</v>
          </cell>
          <cell r="U611">
            <v>39.340000000000003</v>
          </cell>
          <cell r="X611" t="str">
            <v>AUX DE FERRAMENTA</v>
          </cell>
        </row>
        <row r="612">
          <cell r="C612" t="str">
            <v>HOSPITAL MESTRE VITALINO</v>
          </cell>
          <cell r="E612" t="str">
            <v>HELIO BATISTA DE SOUZA JUNIOR</v>
          </cell>
          <cell r="F612" t="str">
            <v>1 - Médico</v>
          </cell>
          <cell r="G612" t="str">
            <v>225150</v>
          </cell>
          <cell r="H612">
            <v>44256</v>
          </cell>
          <cell r="J612">
            <v>1156.5344</v>
          </cell>
          <cell r="L612">
            <v>110.68006463499999</v>
          </cell>
          <cell r="M612">
            <v>1.74</v>
          </cell>
          <cell r="O612">
            <v>6.13</v>
          </cell>
          <cell r="P612">
            <v>1.23</v>
          </cell>
        </row>
        <row r="613">
          <cell r="C613" t="str">
            <v>HOSPITAL MESTRE VITALINO</v>
          </cell>
          <cell r="E613" t="str">
            <v>HELISA REGINA MACHADO ALVES</v>
          </cell>
          <cell r="F613" t="str">
            <v>2 - Outros Profissionais da Saúde</v>
          </cell>
          <cell r="G613" t="str">
            <v>322205</v>
          </cell>
          <cell r="H613">
            <v>44256</v>
          </cell>
          <cell r="J613">
            <v>51.6</v>
          </cell>
          <cell r="L613">
            <v>110.68006463499999</v>
          </cell>
          <cell r="M613">
            <v>10.02</v>
          </cell>
          <cell r="O613">
            <v>2.0099999999999998</v>
          </cell>
          <cell r="U613">
            <v>26.44</v>
          </cell>
          <cell r="X613" t="str">
            <v>AUX. CRECHE I</v>
          </cell>
        </row>
        <row r="614">
          <cell r="C614" t="str">
            <v>HOSPITAL MESTRE VITALINO</v>
          </cell>
          <cell r="E614" t="str">
            <v>HELLYSSON PHYLLIPE FIRMINO CAVALCANTI</v>
          </cell>
          <cell r="F614" t="str">
            <v>1 - Médico</v>
          </cell>
          <cell r="G614" t="str">
            <v>225124</v>
          </cell>
          <cell r="H614">
            <v>44256</v>
          </cell>
          <cell r="J614">
            <v>1283.1600000000001</v>
          </cell>
          <cell r="L614">
            <v>110.68006463499999</v>
          </cell>
          <cell r="M614">
            <v>2.57</v>
          </cell>
          <cell r="O614">
            <v>6.13</v>
          </cell>
          <cell r="P614">
            <v>1.23</v>
          </cell>
        </row>
        <row r="615">
          <cell r="C615" t="str">
            <v>HOSPITAL MESTRE VITALINO</v>
          </cell>
          <cell r="E615" t="str">
            <v>HENRIQUE CAVALCANTE DA SILVA</v>
          </cell>
          <cell r="F615" t="str">
            <v>2 - Outros Profissionais da Saúde</v>
          </cell>
          <cell r="G615" t="str">
            <v>223605</v>
          </cell>
          <cell r="H615">
            <v>44256</v>
          </cell>
          <cell r="J615">
            <v>222.37039999999999</v>
          </cell>
          <cell r="L615">
            <v>110.68006463499999</v>
          </cell>
          <cell r="M615">
            <v>2.3199999999999998</v>
          </cell>
          <cell r="O615">
            <v>1.68</v>
          </cell>
        </row>
        <row r="616">
          <cell r="C616" t="str">
            <v>HOSPITAL MESTRE VITALINO</v>
          </cell>
          <cell r="E616" t="str">
            <v>HERBERT FARIAS DE MIRANDA</v>
          </cell>
          <cell r="F616" t="str">
            <v>1 - Médico</v>
          </cell>
          <cell r="G616" t="str">
            <v>225225</v>
          </cell>
          <cell r="H616">
            <v>44256</v>
          </cell>
          <cell r="J616">
            <v>0</v>
          </cell>
          <cell r="L616">
            <v>0</v>
          </cell>
          <cell r="O616">
            <v>6.13</v>
          </cell>
        </row>
        <row r="617">
          <cell r="C617" t="str">
            <v>HOSPITAL MESTRE VITALINO</v>
          </cell>
          <cell r="E617" t="str">
            <v>HILDEBERTO CAVALCANTI DE SOUZA FILHO</v>
          </cell>
          <cell r="F617" t="str">
            <v>3 - Administrativo</v>
          </cell>
          <cell r="G617" t="str">
            <v>411010</v>
          </cell>
          <cell r="H617">
            <v>44256</v>
          </cell>
          <cell r="J617">
            <v>119.804</v>
          </cell>
          <cell r="L617">
            <v>0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HISTENIO JUNIOR DA SILVA SALES</v>
          </cell>
          <cell r="F618" t="str">
            <v>1 - Médico</v>
          </cell>
          <cell r="G618" t="str">
            <v>225125</v>
          </cell>
          <cell r="H618">
            <v>44256</v>
          </cell>
          <cell r="J618">
            <v>1030.5103999999999</v>
          </cell>
          <cell r="L618">
            <v>110.68006463499999</v>
          </cell>
          <cell r="M618">
            <v>2.75</v>
          </cell>
          <cell r="O618">
            <v>6.13</v>
          </cell>
          <cell r="P618">
            <v>1.23</v>
          </cell>
        </row>
        <row r="619">
          <cell r="C619" t="str">
            <v>HOSPITAL MESTRE VITALINO</v>
          </cell>
          <cell r="E619" t="str">
            <v>HONORIANA PRISCILA BEZERRA DE ASSIS</v>
          </cell>
          <cell r="F619" t="str">
            <v>2 - Outros Profissionais da Saúde</v>
          </cell>
          <cell r="G619" t="str">
            <v>223505</v>
          </cell>
          <cell r="H619">
            <v>44256</v>
          </cell>
          <cell r="J619">
            <v>301.99520000000001</v>
          </cell>
          <cell r="L619">
            <v>110.68006463499999</v>
          </cell>
          <cell r="M619">
            <v>3.53</v>
          </cell>
          <cell r="O619">
            <v>1.68</v>
          </cell>
        </row>
        <row r="620">
          <cell r="C620" t="str">
            <v>HOSPITAL MESTRE VITALINO</v>
          </cell>
          <cell r="E620" t="str">
            <v>IAGGO RANIEELLE FERREIRA CAMPOS</v>
          </cell>
          <cell r="F620" t="str">
            <v>3 - Administrativo</v>
          </cell>
          <cell r="G620" t="str">
            <v>782320</v>
          </cell>
          <cell r="H620">
            <v>44256</v>
          </cell>
          <cell r="J620">
            <v>182.76079999999999</v>
          </cell>
          <cell r="L620">
            <v>110.68006463499999</v>
          </cell>
          <cell r="M620">
            <v>38.049999999999997</v>
          </cell>
          <cell r="O620">
            <v>3.65</v>
          </cell>
        </row>
        <row r="621">
          <cell r="C621" t="str">
            <v>HOSPITAL MESTRE VITALINO</v>
          </cell>
          <cell r="E621" t="str">
            <v>ICARO MATHEUS FELIX SANTOS</v>
          </cell>
          <cell r="F621" t="str">
            <v>1 - Médico</v>
          </cell>
          <cell r="G621" t="str">
            <v>225150</v>
          </cell>
          <cell r="H621">
            <v>44256</v>
          </cell>
          <cell r="J621">
            <v>1797.2647999999999</v>
          </cell>
          <cell r="L621">
            <v>110.68006463499999</v>
          </cell>
          <cell r="M621">
            <v>2.75</v>
          </cell>
          <cell r="O621">
            <v>6.13</v>
          </cell>
          <cell r="P621">
            <v>1.23</v>
          </cell>
        </row>
        <row r="622">
          <cell r="C622" t="str">
            <v>HOSPITAL MESTRE VITALINO</v>
          </cell>
          <cell r="E622" t="str">
            <v>IGOR ARAUJO DE LIMA</v>
          </cell>
          <cell r="F622" t="str">
            <v>2 - Outros Profissionais da Saúde</v>
          </cell>
          <cell r="G622" t="str">
            <v>521130</v>
          </cell>
          <cell r="H622">
            <v>44256</v>
          </cell>
          <cell r="J622">
            <v>129.6</v>
          </cell>
          <cell r="L622">
            <v>110.68006463499999</v>
          </cell>
          <cell r="M622">
            <v>22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IGOR FELIPE SOUSA SANTOS</v>
          </cell>
          <cell r="F623" t="str">
            <v>3 - Administrativo</v>
          </cell>
          <cell r="G623" t="str">
            <v>515110</v>
          </cell>
          <cell r="H623">
            <v>44256</v>
          </cell>
          <cell r="J623">
            <v>35.333399999999997</v>
          </cell>
          <cell r="L623">
            <v>110.68006463499999</v>
          </cell>
          <cell r="M623">
            <v>22</v>
          </cell>
          <cell r="O623">
            <v>2.0099999999999998</v>
          </cell>
        </row>
        <row r="624">
          <cell r="C624" t="str">
            <v>HOSPITAL MESTRE VITALINO</v>
          </cell>
          <cell r="E624" t="str">
            <v>IGOR KENNEDY DE LIRA SILVA</v>
          </cell>
          <cell r="F624" t="str">
            <v>2 - Outros Profissionais da Saúde</v>
          </cell>
          <cell r="G624" t="str">
            <v>322205</v>
          </cell>
          <cell r="H624">
            <v>44256</v>
          </cell>
          <cell r="J624">
            <v>226.33439999999999</v>
          </cell>
          <cell r="L624">
            <v>0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IGOR WANDERLEY MAGALHAES SILVA</v>
          </cell>
          <cell r="F625" t="str">
            <v>2 - Outros Profissionais da Saúde</v>
          </cell>
          <cell r="G625" t="str">
            <v>223605</v>
          </cell>
          <cell r="H625">
            <v>44256</v>
          </cell>
          <cell r="J625">
            <v>185.5752</v>
          </cell>
          <cell r="L625">
            <v>0</v>
          </cell>
          <cell r="O625">
            <v>1.68</v>
          </cell>
        </row>
        <row r="626">
          <cell r="C626" t="str">
            <v>HOSPITAL MESTRE VITALINO</v>
          </cell>
          <cell r="E626" t="str">
            <v>ILARIO LIMA DA SILVA</v>
          </cell>
          <cell r="F626" t="str">
            <v>3 - Administrativo</v>
          </cell>
          <cell r="G626" t="str">
            <v>514320</v>
          </cell>
          <cell r="H626">
            <v>44256</v>
          </cell>
          <cell r="J626">
            <v>152.80000000000001</v>
          </cell>
          <cell r="L626">
            <v>110.68006463499999</v>
          </cell>
          <cell r="M626">
            <v>22</v>
          </cell>
          <cell r="O626">
            <v>2.0099999999999998</v>
          </cell>
          <cell r="R626">
            <v>211.2</v>
          </cell>
          <cell r="S626">
            <v>66</v>
          </cell>
        </row>
        <row r="627">
          <cell r="C627" t="str">
            <v>HOSPITAL MESTRE VITALINO</v>
          </cell>
          <cell r="E627" t="str">
            <v>ILDO FLORENCIO FILHO</v>
          </cell>
          <cell r="F627" t="str">
            <v>3 - Administrativo</v>
          </cell>
          <cell r="G627" t="str">
            <v>312105</v>
          </cell>
          <cell r="H627">
            <v>44256</v>
          </cell>
          <cell r="J627">
            <v>209.86</v>
          </cell>
          <cell r="L627">
            <v>0</v>
          </cell>
          <cell r="O627">
            <v>2.0099999999999998</v>
          </cell>
          <cell r="U627">
            <v>39.340000000000003</v>
          </cell>
          <cell r="X627" t="str">
            <v>AUX DE FERRAMENTA</v>
          </cell>
        </row>
        <row r="628">
          <cell r="C628" t="str">
            <v>HOSPITAL MESTRE VITALINO</v>
          </cell>
          <cell r="E628" t="str">
            <v>INACIO LUIZ SANTOS ASFORA</v>
          </cell>
          <cell r="F628" t="str">
            <v>3 - Administrativo</v>
          </cell>
          <cell r="G628" t="str">
            <v>215120</v>
          </cell>
          <cell r="H628">
            <v>44256</v>
          </cell>
          <cell r="J628">
            <v>581.51120000000003</v>
          </cell>
          <cell r="L628">
            <v>110.68006463499999</v>
          </cell>
          <cell r="M628">
            <v>46.86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INALDA NEVES DE SOUSA BASTOS</v>
          </cell>
          <cell r="F629" t="str">
            <v>2 - Outros Profissionais da Saúde</v>
          </cell>
          <cell r="G629" t="str">
            <v>324115</v>
          </cell>
          <cell r="H629">
            <v>44256</v>
          </cell>
          <cell r="J629">
            <v>272.38639999999998</v>
          </cell>
          <cell r="L629">
            <v>110.68006463499999</v>
          </cell>
          <cell r="M629">
            <v>2.09</v>
          </cell>
          <cell r="O629">
            <v>10.02</v>
          </cell>
        </row>
        <row r="630">
          <cell r="C630" t="str">
            <v>HOSPITAL MESTRE VITALINO</v>
          </cell>
          <cell r="E630" t="str">
            <v>INES DE OLIVEIRA AFONSO MAIA</v>
          </cell>
          <cell r="F630" t="str">
            <v>1 - Médico</v>
          </cell>
          <cell r="G630" t="str">
            <v>225121</v>
          </cell>
          <cell r="H630">
            <v>44256</v>
          </cell>
          <cell r="J630">
            <v>808.88400000000001</v>
          </cell>
          <cell r="L630">
            <v>110.68006463499999</v>
          </cell>
          <cell r="M630">
            <v>2.75</v>
          </cell>
          <cell r="O630">
            <v>6.13</v>
          </cell>
          <cell r="P630">
            <v>1.23</v>
          </cell>
        </row>
        <row r="631">
          <cell r="C631" t="str">
            <v>HOSPITAL MESTRE VITALINO</v>
          </cell>
          <cell r="E631" t="str">
            <v>INGRID FABRICIA LAGES PEREIRA</v>
          </cell>
          <cell r="F631" t="str">
            <v>1 - Médico</v>
          </cell>
          <cell r="G631" t="str">
            <v>225124</v>
          </cell>
          <cell r="H631">
            <v>44256</v>
          </cell>
          <cell r="J631">
            <v>857.82640000000004</v>
          </cell>
          <cell r="L631">
            <v>110.68006463499999</v>
          </cell>
          <cell r="M631">
            <v>2.75</v>
          </cell>
          <cell r="O631">
            <v>6.13</v>
          </cell>
          <cell r="P631">
            <v>1.23</v>
          </cell>
        </row>
        <row r="632">
          <cell r="C632" t="str">
            <v>HOSPITAL MESTRE VITALINO</v>
          </cell>
          <cell r="E632" t="str">
            <v>INGRID NASCIMENTO DA SILVA</v>
          </cell>
          <cell r="F632" t="str">
            <v>3 - Administrativo</v>
          </cell>
          <cell r="G632" t="str">
            <v>411005</v>
          </cell>
          <cell r="H632">
            <v>44256</v>
          </cell>
          <cell r="J632">
            <v>10.333399999999999</v>
          </cell>
          <cell r="L632">
            <v>0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>IRAILMA DE OLIVEIRA MELO</v>
          </cell>
          <cell r="F633" t="str">
            <v>3 - Administrativo</v>
          </cell>
          <cell r="G633" t="str">
            <v>411010</v>
          </cell>
          <cell r="H633">
            <v>44256</v>
          </cell>
          <cell r="J633">
            <v>134.34880000000001</v>
          </cell>
          <cell r="L633">
            <v>110.68006463499999</v>
          </cell>
          <cell r="M633">
            <v>23.95</v>
          </cell>
          <cell r="O633">
            <v>2.0099999999999998</v>
          </cell>
          <cell r="R633">
            <v>105.6</v>
          </cell>
          <cell r="S633">
            <v>71.849999999999994</v>
          </cell>
        </row>
        <row r="634">
          <cell r="C634" t="str">
            <v>HOSPITAL MESTRE VITALINO</v>
          </cell>
          <cell r="E634" t="str">
            <v>IRANEIDE LIMA DA ROCHA</v>
          </cell>
          <cell r="F634" t="str">
            <v>2 - Outros Profissionais da Saúde</v>
          </cell>
          <cell r="G634" t="str">
            <v>322205</v>
          </cell>
          <cell r="H634">
            <v>44256</v>
          </cell>
          <cell r="J634">
            <v>156.9992</v>
          </cell>
          <cell r="L634">
            <v>110.68006463499999</v>
          </cell>
          <cell r="M634">
            <v>25.05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IRANI BARBOSA DE LIMA</v>
          </cell>
          <cell r="F635" t="str">
            <v>2 - Outros Profissionais da Saúde</v>
          </cell>
          <cell r="G635" t="str">
            <v>324205</v>
          </cell>
          <cell r="H635">
            <v>44256</v>
          </cell>
          <cell r="J635">
            <v>159.39760000000001</v>
          </cell>
          <cell r="L635">
            <v>110.68006463499999</v>
          </cell>
          <cell r="M635">
            <v>31.77</v>
          </cell>
          <cell r="O635">
            <v>2.0099999999999998</v>
          </cell>
        </row>
        <row r="636">
          <cell r="C636" t="str">
            <v>HOSPITAL MESTRE VITALINO</v>
          </cell>
          <cell r="E636" t="str">
            <v>IRANILDE MENDES DO NASCIMENTO</v>
          </cell>
          <cell r="F636" t="str">
            <v>2 - Outros Profissionais da Saúde</v>
          </cell>
          <cell r="G636" t="str">
            <v>322205</v>
          </cell>
          <cell r="H636">
            <v>44256</v>
          </cell>
          <cell r="J636">
            <v>169.85919999999999</v>
          </cell>
          <cell r="L636">
            <v>110.68006463499999</v>
          </cell>
          <cell r="M636">
            <v>25.05</v>
          </cell>
          <cell r="O636">
            <v>2.0099999999999998</v>
          </cell>
          <cell r="R636">
            <v>211.2</v>
          </cell>
          <cell r="S636">
            <v>75.150000000000006</v>
          </cell>
        </row>
        <row r="637">
          <cell r="C637" t="str">
            <v>HOSPITAL MESTRE VITALINO</v>
          </cell>
          <cell r="E637" t="str">
            <v>IRAPUAN DE CASTRO VIEIRA</v>
          </cell>
          <cell r="F637" t="str">
            <v>1 - Médico</v>
          </cell>
          <cell r="G637" t="str">
            <v>225150</v>
          </cell>
          <cell r="H637">
            <v>44256</v>
          </cell>
          <cell r="J637">
            <v>1433.6904</v>
          </cell>
          <cell r="L637">
            <v>0</v>
          </cell>
          <cell r="O637">
            <v>6.13</v>
          </cell>
          <cell r="P637">
            <v>1.23</v>
          </cell>
        </row>
        <row r="638">
          <cell r="C638" t="str">
            <v>HOSPITAL MESTRE VITALINO</v>
          </cell>
          <cell r="E638" t="str">
            <v>IRIA PAES DE FRANCA</v>
          </cell>
          <cell r="F638" t="str">
            <v>2 - Outros Profissionais da Saúde</v>
          </cell>
          <cell r="G638" t="str">
            <v>322205</v>
          </cell>
          <cell r="H638">
            <v>44256</v>
          </cell>
          <cell r="J638">
            <v>143.46639999999999</v>
          </cell>
          <cell r="L638">
            <v>0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IRIS JULIANA ALVES DA SILVA</v>
          </cell>
          <cell r="F639" t="str">
            <v>2 - Outros Profissionais da Saúde</v>
          </cell>
          <cell r="G639" t="str">
            <v>322205</v>
          </cell>
          <cell r="H639">
            <v>44256</v>
          </cell>
          <cell r="J639">
            <v>181.43600000000001</v>
          </cell>
          <cell r="L639">
            <v>0</v>
          </cell>
          <cell r="O639">
            <v>2.0099999999999998</v>
          </cell>
          <cell r="R639">
            <v>211.2</v>
          </cell>
          <cell r="S639">
            <v>75.150000000000006</v>
          </cell>
          <cell r="U639">
            <v>66.11</v>
          </cell>
          <cell r="X639" t="str">
            <v>AUX. CRECHE I</v>
          </cell>
        </row>
        <row r="640">
          <cell r="C640" t="str">
            <v>HOSPITAL MESTRE VITALINO</v>
          </cell>
          <cell r="E640" t="str">
            <v>IRISANGELA CRISTINA OLIVEIRA DA SILVA</v>
          </cell>
          <cell r="F640" t="str">
            <v>2 - Outros Profissionais da Saúde</v>
          </cell>
          <cell r="G640" t="str">
            <v>322205</v>
          </cell>
          <cell r="H640">
            <v>44256</v>
          </cell>
          <cell r="J640">
            <v>155.48400000000001</v>
          </cell>
          <cell r="L640">
            <v>110.68006463499999</v>
          </cell>
          <cell r="M640">
            <v>25.05</v>
          </cell>
          <cell r="O640">
            <v>2.0099999999999998</v>
          </cell>
        </row>
        <row r="641">
          <cell r="C641" t="str">
            <v>HOSPITAL MESTRE VITALINO</v>
          </cell>
          <cell r="E641" t="str">
            <v>IRISMAR FREIRE TORRES</v>
          </cell>
          <cell r="F641" t="str">
            <v>2 - Outros Profissionais da Saúde</v>
          </cell>
          <cell r="G641" t="str">
            <v>322205</v>
          </cell>
          <cell r="H641">
            <v>44256</v>
          </cell>
          <cell r="J641">
            <v>146.26240000000001</v>
          </cell>
          <cell r="L641">
            <v>110.68006463499999</v>
          </cell>
          <cell r="M641">
            <v>23.38</v>
          </cell>
          <cell r="O641">
            <v>2.0099999999999998</v>
          </cell>
          <cell r="R641">
            <v>211.2</v>
          </cell>
          <cell r="S641">
            <v>75.150000000000006</v>
          </cell>
        </row>
        <row r="642">
          <cell r="C642" t="str">
            <v>HOSPITAL MESTRE VITALINO</v>
          </cell>
          <cell r="E642" t="str">
            <v>IRONILDO FIGUEREDO DE PAULA</v>
          </cell>
          <cell r="F642" t="str">
            <v>2 - Outros Profissionais da Saúde</v>
          </cell>
          <cell r="G642" t="str">
            <v>322205</v>
          </cell>
          <cell r="H642">
            <v>44256</v>
          </cell>
          <cell r="J642">
            <v>148.7824</v>
          </cell>
          <cell r="L642">
            <v>0</v>
          </cell>
          <cell r="O642">
            <v>2.0099999999999998</v>
          </cell>
        </row>
        <row r="643">
          <cell r="C643" t="str">
            <v>HOSPITAL MESTRE VITALINO</v>
          </cell>
          <cell r="E643" t="str">
            <v>ISABEL CRISTINA DO NASCIMENTO DANTAS</v>
          </cell>
          <cell r="F643" t="str">
            <v>1 - Médico</v>
          </cell>
          <cell r="G643" t="str">
            <v>225150</v>
          </cell>
          <cell r="H643">
            <v>44256</v>
          </cell>
          <cell r="J643">
            <v>543.92319999999995</v>
          </cell>
          <cell r="L643">
            <v>110.68006463499999</v>
          </cell>
          <cell r="M643">
            <v>1.37</v>
          </cell>
          <cell r="O643">
            <v>6.13</v>
          </cell>
          <cell r="P643">
            <v>1.23</v>
          </cell>
        </row>
        <row r="644">
          <cell r="C644" t="str">
            <v>HOSPITAL MESTRE VITALINO</v>
          </cell>
          <cell r="E644" t="str">
            <v>ISABEL DA SILVA SANTOS</v>
          </cell>
          <cell r="F644" t="str">
            <v>2 - Outros Profissionais da Saúde</v>
          </cell>
          <cell r="G644" t="str">
            <v>322205</v>
          </cell>
          <cell r="H644">
            <v>44256</v>
          </cell>
          <cell r="J644">
            <v>161.84</v>
          </cell>
          <cell r="L644">
            <v>110.68006463499999</v>
          </cell>
          <cell r="M644">
            <v>23.38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ISABELA DA SILVA BARBOSA</v>
          </cell>
          <cell r="F645" t="str">
            <v>2 - Outros Profissionais da Saúde</v>
          </cell>
          <cell r="G645" t="str">
            <v>251605</v>
          </cell>
          <cell r="H645">
            <v>44256</v>
          </cell>
          <cell r="J645">
            <v>198.77600000000001</v>
          </cell>
          <cell r="L645">
            <v>110.68006463499999</v>
          </cell>
          <cell r="M645">
            <v>39.08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ISABELA MARIA DA SILVA</v>
          </cell>
          <cell r="F646" t="str">
            <v>3 - Administrativo</v>
          </cell>
          <cell r="G646" t="str">
            <v>411005</v>
          </cell>
          <cell r="H646">
            <v>44256</v>
          </cell>
          <cell r="J646">
            <v>10.333399999999999</v>
          </cell>
          <cell r="L646">
            <v>0</v>
          </cell>
          <cell r="O646">
            <v>2.0099999999999998</v>
          </cell>
        </row>
        <row r="647">
          <cell r="C647" t="str">
            <v>HOSPITAL MESTRE VITALINO</v>
          </cell>
          <cell r="E647" t="str">
            <v>ISABELLA SANTOS DA SILVA</v>
          </cell>
          <cell r="F647" t="str">
            <v>2 - Outros Profissionais da Saúde</v>
          </cell>
          <cell r="G647" t="str">
            <v>324115</v>
          </cell>
          <cell r="H647">
            <v>44256</v>
          </cell>
          <cell r="J647">
            <v>272.38639999999998</v>
          </cell>
          <cell r="L647">
            <v>110.68006463499999</v>
          </cell>
          <cell r="M647">
            <v>2.09</v>
          </cell>
          <cell r="O647">
            <v>10.02</v>
          </cell>
        </row>
        <row r="648">
          <cell r="C648" t="str">
            <v>HOSPITAL MESTRE VITALINO</v>
          </cell>
          <cell r="E648" t="str">
            <v>ISABELLE CRISTINE FREITAS DA SILVA</v>
          </cell>
          <cell r="F648" t="str">
            <v>2 - Outros Profissionais da Saúde</v>
          </cell>
          <cell r="G648" t="str">
            <v>223810</v>
          </cell>
          <cell r="H648">
            <v>44256</v>
          </cell>
          <cell r="J648">
            <v>151.52959999999999</v>
          </cell>
          <cell r="L648">
            <v>110.68006463499999</v>
          </cell>
          <cell r="M648">
            <v>39.08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ISABELLE KAROLAYNE ALVES DO NASCIMENTO</v>
          </cell>
          <cell r="F649" t="str">
            <v>2 - Outros Profissionais da Saúde</v>
          </cell>
          <cell r="G649" t="str">
            <v>322205</v>
          </cell>
          <cell r="H649">
            <v>44256</v>
          </cell>
          <cell r="J649">
            <v>154.82</v>
          </cell>
          <cell r="L649">
            <v>110.68006463499999</v>
          </cell>
          <cell r="M649">
            <v>25.05</v>
          </cell>
          <cell r="O649">
            <v>2.0099999999999998</v>
          </cell>
          <cell r="U649">
            <v>66.11</v>
          </cell>
          <cell r="X649" t="str">
            <v>AUX. CRECHE I</v>
          </cell>
        </row>
        <row r="650">
          <cell r="C650" t="str">
            <v>HOSPITAL MESTRE VITALINO</v>
          </cell>
          <cell r="E650" t="str">
            <v>ISABELLY NASCIMENTO DA SILVA</v>
          </cell>
          <cell r="F650" t="str">
            <v>2 - Outros Profissionais da Saúde</v>
          </cell>
          <cell r="G650" t="str">
            <v>223605</v>
          </cell>
          <cell r="H650">
            <v>44256</v>
          </cell>
          <cell r="J650">
            <v>165.31200000000001</v>
          </cell>
          <cell r="L650">
            <v>110.68006463499999</v>
          </cell>
          <cell r="M650">
            <v>2.3199999999999998</v>
          </cell>
          <cell r="O650">
            <v>1.68</v>
          </cell>
        </row>
        <row r="651">
          <cell r="C651" t="str">
            <v>HOSPITAL MESTRE VITALINO</v>
          </cell>
          <cell r="E651" t="str">
            <v>ISAC ANTONIO DA SILVA</v>
          </cell>
          <cell r="F651" t="str">
            <v>2 - Outros Profissionais da Saúde</v>
          </cell>
          <cell r="G651" t="str">
            <v>521130</v>
          </cell>
          <cell r="H651">
            <v>44256</v>
          </cell>
          <cell r="J651">
            <v>140.524</v>
          </cell>
          <cell r="L651">
            <v>110.68006463499999</v>
          </cell>
          <cell r="M651">
            <v>22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ISAC FLORENCIO DA SILVA</v>
          </cell>
          <cell r="F652" t="str">
            <v>3 - Administrativo</v>
          </cell>
          <cell r="G652" t="str">
            <v>517410</v>
          </cell>
          <cell r="H652">
            <v>44256</v>
          </cell>
          <cell r="J652">
            <v>128.96</v>
          </cell>
          <cell r="L652">
            <v>110.68006463499999</v>
          </cell>
          <cell r="M652">
            <v>22</v>
          </cell>
          <cell r="O652">
            <v>2.0099999999999998</v>
          </cell>
        </row>
        <row r="653">
          <cell r="C653" t="str">
            <v>HOSPITAL MESTRE VITALINO</v>
          </cell>
          <cell r="E653" t="str">
            <v>ISADORA MEDEIROS DE OLIVEIRA MAGALHAES</v>
          </cell>
          <cell r="F653" t="str">
            <v>2 - Outros Profissionais da Saúde</v>
          </cell>
          <cell r="G653" t="str">
            <v>251520</v>
          </cell>
          <cell r="H653">
            <v>44256</v>
          </cell>
          <cell r="J653">
            <v>250.00479999999999</v>
          </cell>
          <cell r="L653">
            <v>110.68006463499999</v>
          </cell>
          <cell r="M653">
            <v>52.1</v>
          </cell>
          <cell r="O653">
            <v>2.0099999999999998</v>
          </cell>
        </row>
        <row r="654">
          <cell r="C654" t="str">
            <v>HOSPITAL MESTRE VITALINO</v>
          </cell>
          <cell r="E654" t="str">
            <v>ISIS LUNA DE QUEIROZ</v>
          </cell>
          <cell r="F654" t="str">
            <v>1 - Médico</v>
          </cell>
          <cell r="G654" t="str">
            <v>225124</v>
          </cell>
          <cell r="H654">
            <v>44256</v>
          </cell>
          <cell r="J654">
            <v>676.21119999999996</v>
          </cell>
          <cell r="L654">
            <v>110.68006463499999</v>
          </cell>
          <cell r="M654">
            <v>2.75</v>
          </cell>
          <cell r="O654">
            <v>6.13</v>
          </cell>
          <cell r="P654">
            <v>1.23</v>
          </cell>
        </row>
        <row r="655">
          <cell r="C655" t="str">
            <v>HOSPITAL MESTRE VITALINO</v>
          </cell>
          <cell r="E655" t="str">
            <v>ISLA MARIA DE SANTANA</v>
          </cell>
          <cell r="F655" t="str">
            <v>2 - Outros Profissionais da Saúde</v>
          </cell>
          <cell r="G655" t="str">
            <v>322205</v>
          </cell>
          <cell r="H655">
            <v>44256</v>
          </cell>
          <cell r="J655">
            <v>151.7056</v>
          </cell>
          <cell r="L655">
            <v>110.68006463499999</v>
          </cell>
          <cell r="M655">
            <v>25.05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ISLANE BEZERRA DE SOUZA</v>
          </cell>
          <cell r="F656" t="str">
            <v>2 - Outros Profissionais da Saúde</v>
          </cell>
          <cell r="G656" t="str">
            <v>322205</v>
          </cell>
          <cell r="H656">
            <v>44256</v>
          </cell>
          <cell r="J656">
            <v>185.8</v>
          </cell>
          <cell r="L656">
            <v>0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ISLANE CARLA DA SILVA</v>
          </cell>
          <cell r="F657" t="str">
            <v>2 - Outros Profissionais da Saúde</v>
          </cell>
          <cell r="G657" t="str">
            <v>223505</v>
          </cell>
          <cell r="H657">
            <v>44256</v>
          </cell>
          <cell r="J657">
            <v>295.10320000000002</v>
          </cell>
          <cell r="L657">
            <v>110.68006463499999</v>
          </cell>
          <cell r="M657">
            <v>3.53</v>
          </cell>
          <cell r="O657">
            <v>1.68</v>
          </cell>
        </row>
        <row r="658">
          <cell r="C658" t="str">
            <v>HOSPITAL MESTRE VITALINO</v>
          </cell>
          <cell r="E658" t="str">
            <v>ISRAEL OTAVIANO DO PRADO</v>
          </cell>
          <cell r="F658" t="str">
            <v>2 - Outros Profissionais da Saúde</v>
          </cell>
          <cell r="G658" t="str">
            <v>322205</v>
          </cell>
          <cell r="H658">
            <v>44256</v>
          </cell>
          <cell r="J658">
            <v>165.02080000000001</v>
          </cell>
          <cell r="L658">
            <v>110.68006463499999</v>
          </cell>
          <cell r="M658">
            <v>25.05</v>
          </cell>
          <cell r="O658">
            <v>2.0099999999999998</v>
          </cell>
        </row>
        <row r="659">
          <cell r="C659" t="str">
            <v>HOSPITAL MESTRE VITALINO</v>
          </cell>
          <cell r="E659" t="str">
            <v>ITALO LINCOLN SOARES SILVA</v>
          </cell>
          <cell r="F659" t="str">
            <v>3 - Administrativo</v>
          </cell>
          <cell r="G659" t="str">
            <v>411010</v>
          </cell>
          <cell r="H659">
            <v>44256</v>
          </cell>
          <cell r="J659">
            <v>119.804</v>
          </cell>
          <cell r="L659">
            <v>110.68006463499999</v>
          </cell>
          <cell r="M659">
            <v>23.95</v>
          </cell>
          <cell r="O659">
            <v>2.0099999999999998</v>
          </cell>
          <cell r="R659">
            <v>211.2</v>
          </cell>
          <cell r="S659">
            <v>71.849999999999994</v>
          </cell>
        </row>
        <row r="660">
          <cell r="C660" t="str">
            <v>HOSPITAL MESTRE VITALINO</v>
          </cell>
          <cell r="E660" t="str">
            <v>ITALO ROCEMBERG DE MOURA XAVIER</v>
          </cell>
          <cell r="F660" t="str">
            <v>2 - Outros Profissionais da Saúde</v>
          </cell>
          <cell r="G660" t="str">
            <v>223505</v>
          </cell>
          <cell r="H660">
            <v>44256</v>
          </cell>
          <cell r="J660">
            <v>224.9392</v>
          </cell>
          <cell r="L660">
            <v>0</v>
          </cell>
          <cell r="O660">
            <v>1.68</v>
          </cell>
        </row>
        <row r="661">
          <cell r="C661" t="str">
            <v>HOSPITAL MESTRE VITALINO</v>
          </cell>
          <cell r="E661" t="str">
            <v>ITAMARA DO NASCIMENTO MACEDO</v>
          </cell>
          <cell r="F661" t="str">
            <v>2 - Outros Profissionais da Saúde</v>
          </cell>
          <cell r="G661" t="str">
            <v>322205</v>
          </cell>
          <cell r="H661">
            <v>44256</v>
          </cell>
          <cell r="J661">
            <v>213.50239999999999</v>
          </cell>
          <cell r="L661">
            <v>0</v>
          </cell>
          <cell r="O661">
            <v>2.0099999999999998</v>
          </cell>
          <cell r="U661">
            <v>66.11</v>
          </cell>
          <cell r="X661" t="str">
            <v>AUX.CRECHE FERIAS</v>
          </cell>
        </row>
        <row r="662">
          <cell r="C662" t="str">
            <v>HOSPITAL MESTRE VITALINO</v>
          </cell>
          <cell r="E662" t="str">
            <v>ITAMARA JAKCILDA LIRA DE MACEDO MOREIRA</v>
          </cell>
          <cell r="F662" t="str">
            <v>2 - Outros Profissionais da Saúde</v>
          </cell>
          <cell r="G662" t="str">
            <v>322205</v>
          </cell>
          <cell r="H662">
            <v>44256</v>
          </cell>
          <cell r="J662">
            <v>140.13999999999999</v>
          </cell>
          <cell r="L662">
            <v>110.68006463499999</v>
          </cell>
          <cell r="M662">
            <v>25.05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IURY VINICIO DA SILVA SANTOS</v>
          </cell>
          <cell r="F663" t="str">
            <v>2 - Outros Profissionais da Saúde</v>
          </cell>
          <cell r="G663" t="str">
            <v>322205</v>
          </cell>
          <cell r="H663">
            <v>44256</v>
          </cell>
          <cell r="J663">
            <v>21.53</v>
          </cell>
          <cell r="L663">
            <v>110.68006463499999</v>
          </cell>
          <cell r="M663">
            <v>5.85</v>
          </cell>
          <cell r="O663">
            <v>2.0099999999999998</v>
          </cell>
        </row>
        <row r="664">
          <cell r="C664" t="str">
            <v>HOSPITAL MESTRE VITALINO</v>
          </cell>
          <cell r="E664" t="str">
            <v>IVAN FABRICIO RODRIGUES DE SOUZA</v>
          </cell>
          <cell r="F664" t="str">
            <v>3 - Administrativo</v>
          </cell>
          <cell r="G664" t="str">
            <v>513220</v>
          </cell>
          <cell r="H664">
            <v>44256</v>
          </cell>
          <cell r="J664">
            <v>161.6</v>
          </cell>
          <cell r="L664">
            <v>0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IVAN RODRIGUES DE QUEIROZ</v>
          </cell>
          <cell r="F665" t="str">
            <v>3 - Administrativo</v>
          </cell>
          <cell r="G665" t="str">
            <v>517410</v>
          </cell>
          <cell r="H665">
            <v>44256</v>
          </cell>
          <cell r="J665">
            <v>120</v>
          </cell>
          <cell r="L665">
            <v>110.68006463499999</v>
          </cell>
          <cell r="M665">
            <v>22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IVANCLECIO DE SOUZA RODRIGUES</v>
          </cell>
          <cell r="F666" t="str">
            <v>1 - Médico</v>
          </cell>
          <cell r="G666" t="str">
            <v>225225</v>
          </cell>
          <cell r="H666">
            <v>44256</v>
          </cell>
          <cell r="J666">
            <v>846.84400000000005</v>
          </cell>
          <cell r="L666">
            <v>110.68006463499999</v>
          </cell>
          <cell r="M666">
            <v>2.75</v>
          </cell>
          <cell r="O666">
            <v>6.13</v>
          </cell>
          <cell r="P666">
            <v>1.23</v>
          </cell>
        </row>
        <row r="667">
          <cell r="C667" t="str">
            <v>HOSPITAL MESTRE VITALINO</v>
          </cell>
          <cell r="E667" t="str">
            <v>IVANCLEIDE MARIA SILVA</v>
          </cell>
          <cell r="F667" t="str">
            <v>2 - Outros Profissionais da Saúde</v>
          </cell>
          <cell r="G667" t="str">
            <v>322205</v>
          </cell>
          <cell r="H667">
            <v>44256</v>
          </cell>
          <cell r="J667">
            <v>51.506399999999999</v>
          </cell>
          <cell r="L667">
            <v>110.68006463499999</v>
          </cell>
          <cell r="M667">
            <v>10.16</v>
          </cell>
          <cell r="O667">
            <v>2.0099999999999998</v>
          </cell>
        </row>
        <row r="668">
          <cell r="C668" t="str">
            <v>HOSPITAL MESTRE VITALINO</v>
          </cell>
          <cell r="E668" t="str">
            <v>IVANEIDE LUNA DA SILVA</v>
          </cell>
          <cell r="F668" t="str">
            <v>3 - Administrativo</v>
          </cell>
          <cell r="G668" t="str">
            <v>513505</v>
          </cell>
          <cell r="H668">
            <v>44256</v>
          </cell>
          <cell r="J668">
            <v>135.19999999999999</v>
          </cell>
          <cell r="L668">
            <v>110.68006463499999</v>
          </cell>
          <cell r="M668">
            <v>22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IVANEIDE ROSA DE LIRA DA SILVA</v>
          </cell>
          <cell r="F669" t="str">
            <v>3 - Administrativo</v>
          </cell>
          <cell r="G669" t="str">
            <v>763305</v>
          </cell>
          <cell r="H669">
            <v>44256</v>
          </cell>
          <cell r="J669">
            <v>129.6</v>
          </cell>
          <cell r="L669">
            <v>0</v>
          </cell>
          <cell r="O669">
            <v>2.0099999999999998</v>
          </cell>
        </row>
        <row r="670">
          <cell r="C670" t="str">
            <v>HOSPITAL MESTRE VITALINO</v>
          </cell>
          <cell r="E670" t="str">
            <v>IVANEIDE SILVA DE SOUZA</v>
          </cell>
          <cell r="F670" t="str">
            <v>3 - Administrativo</v>
          </cell>
          <cell r="G670" t="str">
            <v>514320</v>
          </cell>
          <cell r="H670">
            <v>44256</v>
          </cell>
          <cell r="J670">
            <v>135.19999999999999</v>
          </cell>
          <cell r="L670">
            <v>110.68006463499999</v>
          </cell>
          <cell r="M670">
            <v>22</v>
          </cell>
          <cell r="O670">
            <v>2.0099999999999998</v>
          </cell>
          <cell r="R670">
            <v>211.2</v>
          </cell>
          <cell r="S670">
            <v>66</v>
          </cell>
        </row>
        <row r="671">
          <cell r="C671" t="str">
            <v>HOSPITAL MESTRE VITALINO</v>
          </cell>
          <cell r="E671" t="str">
            <v>IVANETE MARIA SILVA FONTES</v>
          </cell>
          <cell r="F671" t="str">
            <v>2 - Outros Profissionais da Saúde</v>
          </cell>
          <cell r="G671" t="str">
            <v>322205</v>
          </cell>
          <cell r="H671">
            <v>44256</v>
          </cell>
          <cell r="J671">
            <v>56.447200000000002</v>
          </cell>
          <cell r="L671">
            <v>110.68006463499999</v>
          </cell>
          <cell r="M671">
            <v>25.05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IVANETE VILARINA DE MELO MOURA</v>
          </cell>
          <cell r="F672" t="str">
            <v>1 - Médico</v>
          </cell>
          <cell r="G672" t="str">
            <v>225124</v>
          </cell>
          <cell r="H672">
            <v>44256</v>
          </cell>
          <cell r="J672">
            <v>794.50639999999999</v>
          </cell>
          <cell r="L672">
            <v>110.68006463499999</v>
          </cell>
          <cell r="M672">
            <v>2.57</v>
          </cell>
          <cell r="O672">
            <v>6.13</v>
          </cell>
          <cell r="P672">
            <v>1.23</v>
          </cell>
        </row>
        <row r="673">
          <cell r="C673" t="str">
            <v>HOSPITAL MESTRE VITALINO</v>
          </cell>
          <cell r="E673" t="str">
            <v>IVANI FRANCISCA DE MOURA HIDALGO</v>
          </cell>
          <cell r="F673" t="str">
            <v>2 - Outros Profissionais da Saúde</v>
          </cell>
          <cell r="G673" t="str">
            <v>223710</v>
          </cell>
          <cell r="H673">
            <v>44256</v>
          </cell>
          <cell r="J673">
            <v>270.16879999999998</v>
          </cell>
          <cell r="L673">
            <v>0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IVANICE MARIA DA SILVA</v>
          </cell>
          <cell r="F674" t="str">
            <v>3 - Administrativo</v>
          </cell>
          <cell r="G674" t="str">
            <v>514320</v>
          </cell>
          <cell r="H674">
            <v>44256</v>
          </cell>
          <cell r="J674">
            <v>135.19999999999999</v>
          </cell>
          <cell r="L674">
            <v>110.68006463499999</v>
          </cell>
          <cell r="M674">
            <v>22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IVANISE ILZA BELARMINO</v>
          </cell>
          <cell r="F675" t="str">
            <v>2 - Outros Profissionais da Saúde</v>
          </cell>
          <cell r="G675" t="str">
            <v>322205</v>
          </cell>
          <cell r="H675">
            <v>44256</v>
          </cell>
          <cell r="J675">
            <v>149.91839999999999</v>
          </cell>
          <cell r="L675">
            <v>0</v>
          </cell>
          <cell r="O675">
            <v>2.0099999999999998</v>
          </cell>
        </row>
        <row r="676">
          <cell r="C676" t="str">
            <v>HOSPITAL MESTRE VITALINO</v>
          </cell>
          <cell r="E676" t="str">
            <v>IVERSON WILLIAM HENRIQUE DA SILVA</v>
          </cell>
          <cell r="F676" t="str">
            <v>2 - Outros Profissionais da Saúde</v>
          </cell>
          <cell r="G676" t="str">
            <v>322205</v>
          </cell>
          <cell r="H676">
            <v>44256</v>
          </cell>
          <cell r="J676">
            <v>165.50319999999999</v>
          </cell>
          <cell r="L676">
            <v>110.68006463499999</v>
          </cell>
          <cell r="M676">
            <v>25.05</v>
          </cell>
          <cell r="O676">
            <v>2.0099999999999998</v>
          </cell>
          <cell r="R676">
            <v>211.2</v>
          </cell>
          <cell r="S676">
            <v>75.150000000000006</v>
          </cell>
        </row>
        <row r="677">
          <cell r="C677" t="str">
            <v>HOSPITAL MESTRE VITALINO</v>
          </cell>
          <cell r="E677" t="str">
            <v>IVERTON IAGO PEREIRA DA SILVA</v>
          </cell>
          <cell r="F677" t="str">
            <v>2 - Outros Profissionais da Saúde</v>
          </cell>
          <cell r="G677" t="str">
            <v>521130</v>
          </cell>
          <cell r="H677">
            <v>44256</v>
          </cell>
          <cell r="J677">
            <v>129.6</v>
          </cell>
          <cell r="L677">
            <v>110.68006463499999</v>
          </cell>
          <cell r="M677">
            <v>22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IVONALDO ROSENDO DA SILVA</v>
          </cell>
          <cell r="F678" t="str">
            <v>3 - Administrativo</v>
          </cell>
          <cell r="G678" t="str">
            <v>782320</v>
          </cell>
          <cell r="H678">
            <v>44256</v>
          </cell>
          <cell r="J678">
            <v>184.60640000000001</v>
          </cell>
          <cell r="L678">
            <v>110.68006463499999</v>
          </cell>
          <cell r="M678">
            <v>38.049999999999997</v>
          </cell>
          <cell r="O678">
            <v>3.71</v>
          </cell>
        </row>
        <row r="679">
          <cell r="C679" t="str">
            <v>HOSPITAL MESTRE VITALINO</v>
          </cell>
          <cell r="E679" t="str">
            <v>IVONE JOSEFINA DE OLIVEIRA</v>
          </cell>
          <cell r="F679" t="str">
            <v>2 - Outros Profissionais da Saúde</v>
          </cell>
          <cell r="G679" t="str">
            <v>521130</v>
          </cell>
          <cell r="H679">
            <v>44256</v>
          </cell>
          <cell r="J679">
            <v>136.47999999999999</v>
          </cell>
          <cell r="L679">
            <v>110.68006463499999</v>
          </cell>
          <cell r="M679">
            <v>19.8</v>
          </cell>
          <cell r="O679">
            <v>2.0099999999999998</v>
          </cell>
        </row>
        <row r="680">
          <cell r="C680" t="str">
            <v>HOSPITAL MESTRE VITALINO</v>
          </cell>
          <cell r="E680" t="str">
            <v>IVONEIDE LUCIA BARBOSA DE LIMA</v>
          </cell>
          <cell r="F680" t="str">
            <v>2 - Outros Profissionais da Saúde</v>
          </cell>
          <cell r="G680" t="str">
            <v>521130</v>
          </cell>
          <cell r="H680">
            <v>44256</v>
          </cell>
          <cell r="J680">
            <v>145.8432</v>
          </cell>
          <cell r="L680">
            <v>0</v>
          </cell>
          <cell r="O680">
            <v>2.0099999999999998</v>
          </cell>
          <cell r="R680">
            <v>211.2</v>
          </cell>
          <cell r="S680">
            <v>66</v>
          </cell>
        </row>
        <row r="681">
          <cell r="C681" t="str">
            <v>HOSPITAL MESTRE VITALINO</v>
          </cell>
          <cell r="E681" t="str">
            <v>IVSON GOUVEIA CURSINO</v>
          </cell>
          <cell r="F681" t="str">
            <v>1 - Médico</v>
          </cell>
          <cell r="G681" t="str">
            <v>225124</v>
          </cell>
          <cell r="H681">
            <v>44256</v>
          </cell>
          <cell r="J681">
            <v>926.84400000000005</v>
          </cell>
          <cell r="L681">
            <v>110.68006463499999</v>
          </cell>
          <cell r="M681">
            <v>2.75</v>
          </cell>
          <cell r="O681">
            <v>6.13</v>
          </cell>
          <cell r="P681">
            <v>1.23</v>
          </cell>
        </row>
        <row r="682">
          <cell r="C682" t="str">
            <v>HOSPITAL MESTRE VITALINO</v>
          </cell>
          <cell r="E682" t="str">
            <v>IZABELA CRISTINA DA SILVA</v>
          </cell>
          <cell r="F682" t="str">
            <v>3 - Administrativo</v>
          </cell>
          <cell r="G682" t="str">
            <v>252305</v>
          </cell>
          <cell r="H682">
            <v>44256</v>
          </cell>
          <cell r="J682">
            <v>157.256</v>
          </cell>
          <cell r="L682">
            <v>110.68006463499999</v>
          </cell>
          <cell r="M682">
            <v>23.95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JACIANA ANGELINA DA SILVA</v>
          </cell>
          <cell r="F683" t="str">
            <v>2 - Outros Profissionais da Saúde</v>
          </cell>
          <cell r="G683" t="str">
            <v>322205</v>
          </cell>
          <cell r="H683">
            <v>44256</v>
          </cell>
          <cell r="J683">
            <v>169.40559999999999</v>
          </cell>
          <cell r="L683">
            <v>0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JACIELE SOARES DA SILVA</v>
          </cell>
          <cell r="F684" t="str">
            <v>2 - Outros Profissionais da Saúde</v>
          </cell>
          <cell r="G684" t="str">
            <v>322205</v>
          </cell>
          <cell r="H684">
            <v>44256</v>
          </cell>
          <cell r="J684">
            <v>146.61680000000001</v>
          </cell>
          <cell r="L684">
            <v>0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JACIELY MARIA DOS SANTOS</v>
          </cell>
          <cell r="F685" t="str">
            <v>3 - Administrativo</v>
          </cell>
          <cell r="G685" t="str">
            <v>411010</v>
          </cell>
          <cell r="H685">
            <v>44256</v>
          </cell>
          <cell r="J685">
            <v>155.00399999999999</v>
          </cell>
          <cell r="L685">
            <v>0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JACKSON FERNANDES DA SILVA</v>
          </cell>
          <cell r="F686" t="str">
            <v>2 - Outros Profissionais da Saúde</v>
          </cell>
          <cell r="G686" t="str">
            <v>223605</v>
          </cell>
          <cell r="H686">
            <v>44256</v>
          </cell>
          <cell r="J686">
            <v>122.188</v>
          </cell>
          <cell r="L686">
            <v>110.68006463499999</v>
          </cell>
          <cell r="M686">
            <v>1.47</v>
          </cell>
          <cell r="O686">
            <v>1.68</v>
          </cell>
        </row>
        <row r="687">
          <cell r="C687" t="str">
            <v>HOSPITAL MESTRE VITALINO</v>
          </cell>
          <cell r="E687" t="str">
            <v>JACKSON MANOEL DOS SANTOS SILVA</v>
          </cell>
          <cell r="F687" t="str">
            <v>3 - Administrativo</v>
          </cell>
          <cell r="G687" t="str">
            <v>411010</v>
          </cell>
          <cell r="H687">
            <v>44256</v>
          </cell>
          <cell r="J687">
            <v>137.404</v>
          </cell>
          <cell r="L687">
            <v>0</v>
          </cell>
          <cell r="O687">
            <v>2.0099999999999998</v>
          </cell>
        </row>
        <row r="688">
          <cell r="C688" t="str">
            <v>HOSPITAL MESTRE VITALINO</v>
          </cell>
          <cell r="E688" t="str">
            <v>JACSON FAGNER BATISTA DA SILVA</v>
          </cell>
          <cell r="F688" t="str">
            <v>3 - Administrativo</v>
          </cell>
          <cell r="G688" t="str">
            <v>515110</v>
          </cell>
          <cell r="H688">
            <v>44256</v>
          </cell>
          <cell r="J688">
            <v>149.15199999999999</v>
          </cell>
          <cell r="L688">
            <v>110.68006463499999</v>
          </cell>
          <cell r="M688">
            <v>22</v>
          </cell>
          <cell r="O688">
            <v>2.0099999999999998</v>
          </cell>
        </row>
        <row r="689">
          <cell r="C689" t="str">
            <v>HOSPITAL MESTRE VITALINO</v>
          </cell>
          <cell r="E689" t="str">
            <v>JADEILSON EDENIZ DA SILVA</v>
          </cell>
          <cell r="F689" t="str">
            <v>2 - Outros Profissionais da Saúde</v>
          </cell>
          <cell r="G689" t="str">
            <v>322205</v>
          </cell>
          <cell r="H689">
            <v>44256</v>
          </cell>
          <cell r="J689">
            <v>188.8888</v>
          </cell>
          <cell r="L689">
            <v>110.68006463499999</v>
          </cell>
          <cell r="M689">
            <v>25.05</v>
          </cell>
          <cell r="O689">
            <v>2.0099999999999998</v>
          </cell>
        </row>
        <row r="690">
          <cell r="C690" t="str">
            <v>HOSPITAL MESTRE VITALINO</v>
          </cell>
          <cell r="E690" t="str">
            <v>JADIAEL DE MEIRELES BELCHIOR LUCENA</v>
          </cell>
          <cell r="F690" t="str">
            <v>2 - Outros Profissionais da Saúde</v>
          </cell>
          <cell r="G690" t="str">
            <v>322205</v>
          </cell>
          <cell r="H690">
            <v>44256</v>
          </cell>
          <cell r="J690">
            <v>168.07040000000001</v>
          </cell>
          <cell r="L690">
            <v>110.68006463499999</v>
          </cell>
          <cell r="M690">
            <v>25.05</v>
          </cell>
          <cell r="O690">
            <v>2.0099999999999998</v>
          </cell>
        </row>
        <row r="691">
          <cell r="C691" t="str">
            <v>HOSPITAL MESTRE VITALINO</v>
          </cell>
          <cell r="E691" t="str">
            <v>JAIME BARRETO DE ALMEIDA NETO</v>
          </cell>
          <cell r="F691" t="str">
            <v>2 - Outros Profissionais da Saúde</v>
          </cell>
          <cell r="G691" t="str">
            <v>223605</v>
          </cell>
          <cell r="H691">
            <v>44256</v>
          </cell>
          <cell r="J691">
            <v>353.94880000000001</v>
          </cell>
          <cell r="L691">
            <v>0</v>
          </cell>
          <cell r="O691">
            <v>1.68</v>
          </cell>
        </row>
        <row r="692">
          <cell r="C692" t="str">
            <v>HOSPITAL MESTRE VITALINO</v>
          </cell>
          <cell r="E692" t="str">
            <v>JAKELINE DA SILVA OLIVEIRA SANTOS</v>
          </cell>
          <cell r="F692" t="str">
            <v>3 - Administrativo</v>
          </cell>
          <cell r="G692" t="str">
            <v>513430</v>
          </cell>
          <cell r="H692">
            <v>44256</v>
          </cell>
          <cell r="J692">
            <v>135.19999999999999</v>
          </cell>
          <cell r="L692">
            <v>110.68006463499999</v>
          </cell>
          <cell r="M692">
            <v>22</v>
          </cell>
          <cell r="O692">
            <v>2.0099999999999998</v>
          </cell>
          <cell r="R692">
            <v>211.2</v>
          </cell>
          <cell r="S692">
            <v>66</v>
          </cell>
          <cell r="U692">
            <v>66.12</v>
          </cell>
          <cell r="X692" t="str">
            <v>AUX. CRECHE I</v>
          </cell>
        </row>
        <row r="693">
          <cell r="C693" t="str">
            <v>HOSPITAL MESTRE VITALINO</v>
          </cell>
          <cell r="E693" t="str">
            <v>JAKSON HENRIQUE SILVA</v>
          </cell>
          <cell r="F693" t="str">
            <v>2 - Outros Profissionais da Saúde</v>
          </cell>
          <cell r="G693" t="str">
            <v>223605</v>
          </cell>
          <cell r="H693">
            <v>44256</v>
          </cell>
          <cell r="J693">
            <v>246.95679999999999</v>
          </cell>
          <cell r="L693">
            <v>110.68006463499999</v>
          </cell>
          <cell r="M693">
            <v>3.01</v>
          </cell>
          <cell r="O693">
            <v>1.68</v>
          </cell>
        </row>
        <row r="694">
          <cell r="C694" t="str">
            <v>HOSPITAL MESTRE VITALINO</v>
          </cell>
          <cell r="E694" t="str">
            <v>JAMILE WALESKA DE LIMA SOUZA</v>
          </cell>
          <cell r="F694" t="str">
            <v>2 - Outros Profissionais da Saúde</v>
          </cell>
          <cell r="G694" t="str">
            <v>322205</v>
          </cell>
          <cell r="H694">
            <v>44256</v>
          </cell>
          <cell r="J694">
            <v>149.76400000000001</v>
          </cell>
          <cell r="L694">
            <v>110.68006463499999</v>
          </cell>
          <cell r="M694">
            <v>25.05</v>
          </cell>
          <cell r="O694">
            <v>2.0099999999999998</v>
          </cell>
        </row>
        <row r="695">
          <cell r="C695" t="str">
            <v>HOSPITAL MESTRE VITALINO</v>
          </cell>
          <cell r="E695" t="str">
            <v>JAMMERSON EMMANOEL ALVES DE ARAUJO SILVA</v>
          </cell>
          <cell r="F695" t="str">
            <v>3 - Administrativo</v>
          </cell>
          <cell r="G695" t="str">
            <v>517415</v>
          </cell>
          <cell r="H695">
            <v>44256</v>
          </cell>
          <cell r="J695">
            <v>130.96639999999999</v>
          </cell>
          <cell r="L695">
            <v>0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JANAILDA DA SILVA</v>
          </cell>
          <cell r="F696" t="str">
            <v>2 - Outros Profissionais da Saúde</v>
          </cell>
          <cell r="G696" t="str">
            <v>322205</v>
          </cell>
          <cell r="H696">
            <v>44256</v>
          </cell>
          <cell r="J696">
            <v>148.70480000000001</v>
          </cell>
          <cell r="L696">
            <v>0</v>
          </cell>
          <cell r="O696">
            <v>2.0099999999999998</v>
          </cell>
          <cell r="R696">
            <v>211.2</v>
          </cell>
          <cell r="S696">
            <v>75.150000000000006</v>
          </cell>
        </row>
        <row r="697">
          <cell r="C697" t="str">
            <v>HOSPITAL MESTRE VITALINO</v>
          </cell>
          <cell r="E697" t="str">
            <v>JANAILDA DOS SANTOS SIMIAO</v>
          </cell>
          <cell r="F697" t="str">
            <v>3 - Administrativo</v>
          </cell>
          <cell r="G697" t="str">
            <v>513505</v>
          </cell>
          <cell r="H697">
            <v>44256</v>
          </cell>
          <cell r="J697">
            <v>126.28</v>
          </cell>
          <cell r="L697">
            <v>0</v>
          </cell>
          <cell r="O697">
            <v>2.0099999999999998</v>
          </cell>
          <cell r="R697">
            <v>303.60000000000002</v>
          </cell>
          <cell r="S697">
            <v>66</v>
          </cell>
        </row>
        <row r="698">
          <cell r="C698" t="str">
            <v>HOSPITAL MESTRE VITALINO</v>
          </cell>
          <cell r="E698" t="str">
            <v>JANAILMA DOS SANTOS SOUZA</v>
          </cell>
          <cell r="F698" t="str">
            <v>2 - Outros Profissionais da Saúde</v>
          </cell>
          <cell r="G698" t="str">
            <v>322205</v>
          </cell>
          <cell r="H698">
            <v>44256</v>
          </cell>
          <cell r="J698">
            <v>155.85839999999999</v>
          </cell>
          <cell r="L698">
            <v>110.68006463499999</v>
          </cell>
          <cell r="M698">
            <v>25.05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JANAILMA MARINA DA SILVA</v>
          </cell>
          <cell r="F699" t="str">
            <v>3 - Administrativo</v>
          </cell>
          <cell r="G699" t="str">
            <v>411010</v>
          </cell>
          <cell r="H699">
            <v>44256</v>
          </cell>
          <cell r="J699">
            <v>119.804</v>
          </cell>
          <cell r="L699">
            <v>0</v>
          </cell>
          <cell r="O699">
            <v>2.0099999999999998</v>
          </cell>
          <cell r="R699">
            <v>409.2</v>
          </cell>
          <cell r="S699">
            <v>71.849999999999994</v>
          </cell>
        </row>
        <row r="700">
          <cell r="C700" t="str">
            <v>HOSPITAL MESTRE VITALINO</v>
          </cell>
          <cell r="E700" t="str">
            <v>JANAILZA ALVES SILVA</v>
          </cell>
          <cell r="F700" t="str">
            <v>2 - Outros Profissionais da Saúde</v>
          </cell>
          <cell r="G700" t="str">
            <v>223505</v>
          </cell>
          <cell r="H700">
            <v>44256</v>
          </cell>
          <cell r="J700">
            <v>313.31360000000001</v>
          </cell>
          <cell r="L700">
            <v>110.68006463499999</v>
          </cell>
          <cell r="M700">
            <v>3.53</v>
          </cell>
          <cell r="O700">
            <v>1.68</v>
          </cell>
        </row>
        <row r="701">
          <cell r="C701" t="str">
            <v>HOSPITAL MESTRE VITALINO</v>
          </cell>
          <cell r="E701" t="str">
            <v>JANAINA ALMEIDA DA SILVA</v>
          </cell>
          <cell r="F701" t="str">
            <v>2 - Outros Profissionais da Saúde</v>
          </cell>
          <cell r="G701" t="str">
            <v>223605</v>
          </cell>
          <cell r="H701">
            <v>44256</v>
          </cell>
          <cell r="J701">
            <v>14.719200000000001</v>
          </cell>
          <cell r="L701">
            <v>0</v>
          </cell>
          <cell r="O701">
            <v>1.68</v>
          </cell>
        </row>
        <row r="702">
          <cell r="C702" t="str">
            <v>HOSPITAL MESTRE VITALINO</v>
          </cell>
          <cell r="E702" t="str">
            <v>JANAINA LEITE</v>
          </cell>
          <cell r="F702" t="str">
            <v>3 - Administrativo</v>
          </cell>
          <cell r="G702" t="str">
            <v>411010</v>
          </cell>
          <cell r="H702">
            <v>44256</v>
          </cell>
          <cell r="J702">
            <v>24.856000000000002</v>
          </cell>
          <cell r="L702">
            <v>0</v>
          </cell>
          <cell r="O702">
            <v>2.0099999999999998</v>
          </cell>
        </row>
        <row r="703">
          <cell r="C703" t="str">
            <v>HOSPITAL MESTRE VITALINO</v>
          </cell>
          <cell r="E703" t="str">
            <v>JANAINA MARIA DA SILVA</v>
          </cell>
          <cell r="F703" t="str">
            <v>3 - Administrativo</v>
          </cell>
          <cell r="G703" t="str">
            <v>514320</v>
          </cell>
          <cell r="H703">
            <v>44256</v>
          </cell>
          <cell r="J703">
            <v>145.952</v>
          </cell>
          <cell r="L703">
            <v>110.68006463499999</v>
          </cell>
          <cell r="M703">
            <v>22</v>
          </cell>
          <cell r="O703">
            <v>2.0099999999999998</v>
          </cell>
          <cell r="R703">
            <v>105.6</v>
          </cell>
          <cell r="S703">
            <v>66</v>
          </cell>
        </row>
        <row r="704">
          <cell r="C704" t="str">
            <v>HOSPITAL MESTRE VITALINO</v>
          </cell>
          <cell r="E704" t="str">
            <v>JANAINA MARIA DA SILVA</v>
          </cell>
          <cell r="F704" t="str">
            <v>3 - Administrativo</v>
          </cell>
          <cell r="G704" t="str">
            <v>763305</v>
          </cell>
          <cell r="H704">
            <v>44256</v>
          </cell>
          <cell r="J704">
            <v>129.6</v>
          </cell>
          <cell r="L704">
            <v>110.68006463499999</v>
          </cell>
          <cell r="M704">
            <v>22</v>
          </cell>
          <cell r="O704">
            <v>2.0099999999999998</v>
          </cell>
          <cell r="R704">
            <v>105.6</v>
          </cell>
          <cell r="S704">
            <v>66</v>
          </cell>
        </row>
        <row r="705">
          <cell r="C705" t="str">
            <v>HOSPITAL MESTRE VITALINO</v>
          </cell>
          <cell r="E705" t="str">
            <v>JANAINA MARIA SILVA DE SOUZA</v>
          </cell>
          <cell r="F705" t="str">
            <v>2 - Outros Profissionais da Saúde</v>
          </cell>
          <cell r="G705" t="str">
            <v>322205</v>
          </cell>
          <cell r="H705">
            <v>44256</v>
          </cell>
          <cell r="J705">
            <v>171.89439999999999</v>
          </cell>
          <cell r="L705">
            <v>110.68006463499999</v>
          </cell>
          <cell r="M705">
            <v>25.05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JANAINE SOARES DA SILVA</v>
          </cell>
          <cell r="F706" t="str">
            <v>2 - Outros Profissionais da Saúde</v>
          </cell>
          <cell r="G706" t="str">
            <v>223710</v>
          </cell>
          <cell r="H706">
            <v>44256</v>
          </cell>
          <cell r="J706">
            <v>259.03120000000001</v>
          </cell>
          <cell r="L706">
            <v>0</v>
          </cell>
          <cell r="O706">
            <v>2.0099999999999998</v>
          </cell>
        </row>
        <row r="707">
          <cell r="C707" t="str">
            <v>HOSPITAL MESTRE VITALINO</v>
          </cell>
          <cell r="E707" t="str">
            <v>JANE LETICIA NASCIMENTO SILVA</v>
          </cell>
          <cell r="F707" t="str">
            <v>2 - Outros Profissionais da Saúde</v>
          </cell>
          <cell r="G707" t="str">
            <v>223505</v>
          </cell>
          <cell r="H707">
            <v>44256</v>
          </cell>
          <cell r="J707">
            <v>314.70800000000003</v>
          </cell>
          <cell r="L707">
            <v>0</v>
          </cell>
          <cell r="O707">
            <v>1.68</v>
          </cell>
        </row>
        <row r="708">
          <cell r="C708" t="str">
            <v>HOSPITAL MESTRE VITALINO</v>
          </cell>
          <cell r="E708" t="str">
            <v>JANECLEIDE FELIX DOS SANTOS</v>
          </cell>
          <cell r="F708" t="str">
            <v>3 - Administrativo</v>
          </cell>
          <cell r="G708" t="str">
            <v>514320</v>
          </cell>
          <cell r="H708">
            <v>44256</v>
          </cell>
          <cell r="J708">
            <v>182.2944</v>
          </cell>
          <cell r="L708">
            <v>110.68006463499999</v>
          </cell>
          <cell r="M708">
            <v>22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JANETE DE LIMA SOUSA</v>
          </cell>
          <cell r="F709" t="str">
            <v>3 - Administrativo</v>
          </cell>
          <cell r="G709" t="str">
            <v>513505</v>
          </cell>
          <cell r="H709">
            <v>44256</v>
          </cell>
          <cell r="J709">
            <v>139.6</v>
          </cell>
          <cell r="L709">
            <v>110.68006463499999</v>
          </cell>
          <cell r="M709">
            <v>22</v>
          </cell>
          <cell r="O709">
            <v>2.0099999999999998</v>
          </cell>
        </row>
        <row r="710">
          <cell r="C710" t="str">
            <v>HOSPITAL MESTRE VITALINO</v>
          </cell>
          <cell r="E710" t="str">
            <v>JANICLEIDE CORDEIRO DA SILVA</v>
          </cell>
          <cell r="F710" t="str">
            <v>3 - Administrativo</v>
          </cell>
          <cell r="G710" t="str">
            <v>513430</v>
          </cell>
          <cell r="H710">
            <v>44256</v>
          </cell>
          <cell r="J710">
            <v>105.6</v>
          </cell>
          <cell r="L710">
            <v>0</v>
          </cell>
          <cell r="O710">
            <v>2.0099999999999998</v>
          </cell>
        </row>
        <row r="711">
          <cell r="C711" t="str">
            <v>HOSPITAL MESTRE VITALINO</v>
          </cell>
          <cell r="E711" t="str">
            <v>JANINE DA SILVA DUARTE</v>
          </cell>
          <cell r="F711" t="str">
            <v>2 - Outros Profissionais da Saúde</v>
          </cell>
          <cell r="G711" t="str">
            <v>223505</v>
          </cell>
          <cell r="H711">
            <v>44256</v>
          </cell>
          <cell r="J711">
            <v>285.69839999999999</v>
          </cell>
          <cell r="L711">
            <v>0</v>
          </cell>
          <cell r="O711">
            <v>1.68</v>
          </cell>
        </row>
        <row r="712">
          <cell r="C712" t="str">
            <v>HOSPITAL MESTRE VITALINO</v>
          </cell>
          <cell r="E712" t="str">
            <v>JAQUELINE ARAUJO PEREIRA DA SILVA</v>
          </cell>
          <cell r="F712" t="str">
            <v>3 - Administrativo</v>
          </cell>
          <cell r="G712" t="str">
            <v>513505</v>
          </cell>
          <cell r="H712">
            <v>44256</v>
          </cell>
          <cell r="J712">
            <v>154.5368</v>
          </cell>
          <cell r="L712">
            <v>110.68006463499999</v>
          </cell>
          <cell r="M712">
            <v>19.8</v>
          </cell>
          <cell r="O712">
            <v>2.0099999999999998</v>
          </cell>
        </row>
        <row r="713">
          <cell r="C713" t="str">
            <v>HOSPITAL MESTRE VITALINO</v>
          </cell>
          <cell r="E713" t="str">
            <v>JAQUELINE BEZERRA CAVALCANTI CALADO</v>
          </cell>
          <cell r="F713" t="str">
            <v>2 - Outros Profissionais da Saúde</v>
          </cell>
          <cell r="G713" t="str">
            <v>223505</v>
          </cell>
          <cell r="H713">
            <v>44256</v>
          </cell>
          <cell r="J713">
            <v>91.758399999999995</v>
          </cell>
          <cell r="L713">
            <v>110.68006463499999</v>
          </cell>
          <cell r="M713">
            <v>1.1499999999999999</v>
          </cell>
          <cell r="O713">
            <v>1.68</v>
          </cell>
        </row>
        <row r="714">
          <cell r="C714" t="str">
            <v>HOSPITAL MESTRE VITALINO</v>
          </cell>
          <cell r="E714" t="str">
            <v>JAQUELINE VELOSO DOS SANTOS</v>
          </cell>
          <cell r="F714" t="str">
            <v>2 - Outros Profissionais da Saúde</v>
          </cell>
          <cell r="G714" t="str">
            <v>322205</v>
          </cell>
          <cell r="H714">
            <v>44256</v>
          </cell>
          <cell r="J714">
            <v>157.15440000000001</v>
          </cell>
          <cell r="L714">
            <v>110.68006463499999</v>
          </cell>
          <cell r="M714">
            <v>25.05</v>
          </cell>
          <cell r="O714">
            <v>2.0099999999999998</v>
          </cell>
          <cell r="U714">
            <v>66.11</v>
          </cell>
          <cell r="X714" t="str">
            <v>AUX. CRECHE I</v>
          </cell>
        </row>
        <row r="715">
          <cell r="C715" t="str">
            <v>HOSPITAL MESTRE VITALINO</v>
          </cell>
          <cell r="E715" t="str">
            <v>JAYANNE VASCONCELOS CAVALCANTE</v>
          </cell>
          <cell r="F715" t="str">
            <v>2 - Outros Profissionais da Saúde</v>
          </cell>
          <cell r="G715" t="str">
            <v>251605</v>
          </cell>
          <cell r="H715">
            <v>44256</v>
          </cell>
          <cell r="J715">
            <v>197.90479999999999</v>
          </cell>
          <cell r="L715">
            <v>110.68006463499999</v>
          </cell>
          <cell r="M715">
            <v>39.08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JEANE MARIA MORAIS DE SANTANA</v>
          </cell>
          <cell r="F716" t="str">
            <v>3 - Administrativo</v>
          </cell>
          <cell r="G716" t="str">
            <v>411010</v>
          </cell>
          <cell r="H716">
            <v>44256</v>
          </cell>
          <cell r="J716">
            <v>119.804</v>
          </cell>
          <cell r="L716">
            <v>110.68006463499999</v>
          </cell>
          <cell r="M716">
            <v>23.95</v>
          </cell>
          <cell r="O716">
            <v>2.0099999999999998</v>
          </cell>
        </row>
        <row r="717">
          <cell r="C717" t="str">
            <v>HOSPITAL MESTRE VITALINO</v>
          </cell>
          <cell r="E717" t="str">
            <v>JEANELUCY VASCONCELOS BEZERRA</v>
          </cell>
          <cell r="F717" t="str">
            <v>2 - Outros Profissionais da Saúde</v>
          </cell>
          <cell r="G717" t="str">
            <v>322205</v>
          </cell>
          <cell r="H717">
            <v>44256</v>
          </cell>
          <cell r="J717">
            <v>153.804</v>
          </cell>
          <cell r="L717">
            <v>110.68006463499999</v>
          </cell>
          <cell r="M717">
            <v>23.38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JEFFERSON ALVES DA SILVA</v>
          </cell>
          <cell r="F718" t="str">
            <v>3 - Administrativo</v>
          </cell>
          <cell r="G718" t="str">
            <v>411010</v>
          </cell>
          <cell r="H718">
            <v>44256</v>
          </cell>
          <cell r="J718">
            <v>137.2176</v>
          </cell>
          <cell r="L718">
            <v>110.68006463499999</v>
          </cell>
          <cell r="M718">
            <v>22.35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JEFFERSON BATISTA DA SILVA</v>
          </cell>
          <cell r="F719" t="str">
            <v>2 - Outros Profissionais da Saúde</v>
          </cell>
          <cell r="G719" t="str">
            <v>322205</v>
          </cell>
          <cell r="H719">
            <v>44256</v>
          </cell>
          <cell r="J719">
            <v>162.54</v>
          </cell>
          <cell r="L719">
            <v>110.68006463499999</v>
          </cell>
          <cell r="M719">
            <v>25.05</v>
          </cell>
          <cell r="O719">
            <v>2.0099999999999998</v>
          </cell>
        </row>
        <row r="720">
          <cell r="C720" t="str">
            <v>HOSPITAL MESTRE VITALINO</v>
          </cell>
          <cell r="E720" t="str">
            <v>JEFFERSON BEZERRA DA SILVA</v>
          </cell>
          <cell r="F720" t="str">
            <v>2 - Outros Profissionais da Saúde</v>
          </cell>
          <cell r="G720" t="str">
            <v>223505</v>
          </cell>
          <cell r="H720">
            <v>44256</v>
          </cell>
          <cell r="J720">
            <v>252.63919999999999</v>
          </cell>
          <cell r="L720">
            <v>110.68006463499999</v>
          </cell>
          <cell r="M720">
            <v>3.31</v>
          </cell>
          <cell r="O720">
            <v>1.68</v>
          </cell>
        </row>
        <row r="721">
          <cell r="C721" t="str">
            <v>HOSPITAL MESTRE VITALINO</v>
          </cell>
          <cell r="E721" t="str">
            <v>JEFFERSON WESLEY DA SILVA</v>
          </cell>
          <cell r="F721" t="str">
            <v>3 - Administrativo</v>
          </cell>
          <cell r="G721" t="str">
            <v>514320</v>
          </cell>
          <cell r="H721">
            <v>44256</v>
          </cell>
          <cell r="J721">
            <v>182.2944</v>
          </cell>
          <cell r="L721">
            <v>110.68006463499999</v>
          </cell>
          <cell r="M721">
            <v>22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JENNIFER SOARES WANDERLEY FERNANDES</v>
          </cell>
          <cell r="F722" t="str">
            <v>3 - Administrativo</v>
          </cell>
          <cell r="G722" t="str">
            <v>214125</v>
          </cell>
          <cell r="H722">
            <v>44256</v>
          </cell>
          <cell r="J722">
            <v>191.58160000000001</v>
          </cell>
          <cell r="L722">
            <v>110.68006463499999</v>
          </cell>
          <cell r="M722">
            <v>23.95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JENSEN MILFONT FONG</v>
          </cell>
          <cell r="F723" t="str">
            <v>1 - Médico</v>
          </cell>
          <cell r="G723" t="str">
            <v>225225</v>
          </cell>
          <cell r="H723">
            <v>44256</v>
          </cell>
          <cell r="J723">
            <v>1902.8440000000001</v>
          </cell>
          <cell r="L723">
            <v>110.68006463499999</v>
          </cell>
          <cell r="M723">
            <v>2.75</v>
          </cell>
          <cell r="O723">
            <v>6.13</v>
          </cell>
          <cell r="P723">
            <v>1.23</v>
          </cell>
        </row>
        <row r="724">
          <cell r="C724" t="str">
            <v>HOSPITAL MESTRE VITALINO</v>
          </cell>
          <cell r="E724" t="str">
            <v>JERONIMO FELIPE DOS SANTOS</v>
          </cell>
          <cell r="F724" t="str">
            <v>3 - Administrativo</v>
          </cell>
          <cell r="G724" t="str">
            <v>782305</v>
          </cell>
          <cell r="H724">
            <v>44256</v>
          </cell>
          <cell r="J724">
            <v>170.36080000000001</v>
          </cell>
          <cell r="L724">
            <v>110.68006463499999</v>
          </cell>
          <cell r="M724">
            <v>36.369999999999997</v>
          </cell>
          <cell r="O724">
            <v>3.65</v>
          </cell>
        </row>
        <row r="725">
          <cell r="C725" t="str">
            <v>HOSPITAL MESTRE VITALINO</v>
          </cell>
          <cell r="E725" t="str">
            <v>JERSON JOSE FELIX DA SILVA</v>
          </cell>
          <cell r="F725" t="str">
            <v>3 - Administrativo</v>
          </cell>
          <cell r="G725" t="str">
            <v>515110</v>
          </cell>
          <cell r="H725">
            <v>44256</v>
          </cell>
          <cell r="J725">
            <v>147.19999999999999</v>
          </cell>
          <cell r="L725">
            <v>110.68006463499999</v>
          </cell>
          <cell r="M725">
            <v>22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JESSE MAGNO DA SILVA SANTOS</v>
          </cell>
          <cell r="F726" t="str">
            <v>2 - Outros Profissionais da Saúde</v>
          </cell>
          <cell r="G726" t="str">
            <v>223505</v>
          </cell>
          <cell r="H726">
            <v>44256</v>
          </cell>
          <cell r="J726">
            <v>267.19200000000001</v>
          </cell>
          <cell r="L726">
            <v>0</v>
          </cell>
          <cell r="O726">
            <v>1.68</v>
          </cell>
        </row>
        <row r="727">
          <cell r="C727" t="str">
            <v>HOSPITAL MESTRE VITALINO</v>
          </cell>
          <cell r="E727" t="str">
            <v>JESSICA ALVES DE SANTANA OLIVEIRA</v>
          </cell>
          <cell r="F727" t="str">
            <v>3 - Administrativo</v>
          </cell>
          <cell r="G727" t="str">
            <v>411010</v>
          </cell>
          <cell r="H727">
            <v>44256</v>
          </cell>
          <cell r="J727">
            <v>119.804</v>
          </cell>
          <cell r="L727">
            <v>0</v>
          </cell>
          <cell r="O727">
            <v>2.0099999999999998</v>
          </cell>
          <cell r="U727">
            <v>66.12</v>
          </cell>
          <cell r="X727" t="str">
            <v>AUX. CRECHE I</v>
          </cell>
        </row>
        <row r="728">
          <cell r="C728" t="str">
            <v>HOSPITAL MESTRE VITALINO</v>
          </cell>
          <cell r="E728" t="str">
            <v>JESSICA CAROLINE DUARTE VILELA</v>
          </cell>
          <cell r="F728" t="str">
            <v>3 - Administrativo</v>
          </cell>
          <cell r="G728" t="str">
            <v>411010</v>
          </cell>
          <cell r="H728">
            <v>44256</v>
          </cell>
          <cell r="J728">
            <v>148.9504</v>
          </cell>
          <cell r="L728">
            <v>0</v>
          </cell>
          <cell r="O728">
            <v>2.0099999999999998</v>
          </cell>
        </row>
        <row r="729">
          <cell r="C729" t="str">
            <v>HOSPITAL MESTRE VITALINO</v>
          </cell>
          <cell r="E729" t="str">
            <v>JESSICA DA SILVA FERREIRA SARINHO</v>
          </cell>
          <cell r="F729" t="str">
            <v>3 - Administrativo</v>
          </cell>
          <cell r="G729" t="str">
            <v>411010</v>
          </cell>
          <cell r="H729">
            <v>44256</v>
          </cell>
          <cell r="J729">
            <v>148.59440000000001</v>
          </cell>
          <cell r="L729">
            <v>0</v>
          </cell>
          <cell r="O729">
            <v>2.0099999999999998</v>
          </cell>
          <cell r="R729">
            <v>303.60000000000002</v>
          </cell>
          <cell r="S729">
            <v>71.849999999999994</v>
          </cell>
          <cell r="U729">
            <v>66.12</v>
          </cell>
          <cell r="X729" t="str">
            <v>AUX. CRECHE I</v>
          </cell>
        </row>
        <row r="730">
          <cell r="C730" t="str">
            <v>HOSPITAL MESTRE VITALINO</v>
          </cell>
          <cell r="E730" t="str">
            <v>JESSICA MARIA DA SILVA</v>
          </cell>
          <cell r="F730" t="str">
            <v>2 - Outros Profissionais da Saúde</v>
          </cell>
          <cell r="G730" t="str">
            <v>322205</v>
          </cell>
          <cell r="H730">
            <v>44256</v>
          </cell>
          <cell r="J730">
            <v>145.06</v>
          </cell>
          <cell r="L730">
            <v>110.68006463499999</v>
          </cell>
          <cell r="M730">
            <v>25.05</v>
          </cell>
          <cell r="O730">
            <v>2.0099999999999998</v>
          </cell>
        </row>
        <row r="731">
          <cell r="C731" t="str">
            <v>HOSPITAL MESTRE VITALINO</v>
          </cell>
          <cell r="E731" t="str">
            <v>JESSICA MIRELLI DA SILVA</v>
          </cell>
          <cell r="F731" t="str">
            <v>2 - Outros Profissionais da Saúde</v>
          </cell>
          <cell r="G731" t="str">
            <v>223530</v>
          </cell>
          <cell r="H731">
            <v>44256</v>
          </cell>
          <cell r="J731">
            <v>272.04399999999998</v>
          </cell>
          <cell r="L731">
            <v>0</v>
          </cell>
          <cell r="O731">
            <v>1.68</v>
          </cell>
          <cell r="U731">
            <v>103.28</v>
          </cell>
          <cell r="X731" t="str">
            <v>AUX. CRECHE I</v>
          </cell>
        </row>
        <row r="732">
          <cell r="C732" t="str">
            <v>HOSPITAL MESTRE VITALINO</v>
          </cell>
          <cell r="E732" t="str">
            <v>JESSICA PRISCILA TAVARES DA SILVA</v>
          </cell>
          <cell r="F732" t="str">
            <v>2 - Outros Profissionais da Saúde</v>
          </cell>
          <cell r="G732" t="str">
            <v>322205</v>
          </cell>
          <cell r="H732">
            <v>44256</v>
          </cell>
          <cell r="J732">
            <v>176.9</v>
          </cell>
          <cell r="L732">
            <v>0</v>
          </cell>
          <cell r="O732">
            <v>2.0099999999999998</v>
          </cell>
          <cell r="U732">
            <v>59.5</v>
          </cell>
          <cell r="X732" t="str">
            <v>AUX. CRECHE I</v>
          </cell>
        </row>
        <row r="733">
          <cell r="C733" t="str">
            <v>HOSPITAL MESTRE VITALINO</v>
          </cell>
          <cell r="E733" t="str">
            <v>JESSICA SUELEN MENDONCA DE QUEIROZ MACIEL</v>
          </cell>
          <cell r="F733" t="str">
            <v>2 - Outros Profissionais da Saúde</v>
          </cell>
          <cell r="G733" t="str">
            <v>322205</v>
          </cell>
          <cell r="H733">
            <v>44256</v>
          </cell>
          <cell r="J733">
            <v>145.2192</v>
          </cell>
          <cell r="L733">
            <v>110.68006463499999</v>
          </cell>
          <cell r="M733">
            <v>25.05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JESSICA URBANO DA SILVA</v>
          </cell>
          <cell r="F734" t="str">
            <v>2 - Outros Profissionais da Saúde</v>
          </cell>
          <cell r="G734" t="str">
            <v>223605</v>
          </cell>
          <cell r="H734">
            <v>44256</v>
          </cell>
          <cell r="J734">
            <v>296.70240000000001</v>
          </cell>
          <cell r="L734">
            <v>110.68006463499999</v>
          </cell>
          <cell r="M734">
            <v>0.09</v>
          </cell>
          <cell r="O734">
            <v>1.68</v>
          </cell>
        </row>
        <row r="735">
          <cell r="C735" t="str">
            <v>HOSPITAL MESTRE VITALINO</v>
          </cell>
          <cell r="E735" t="str">
            <v>JESSIKA CARVALHO VASCONCELOS DE ANDRADE</v>
          </cell>
          <cell r="F735" t="str">
            <v>2 - Outros Profissionais da Saúde</v>
          </cell>
          <cell r="G735" t="str">
            <v>223505</v>
          </cell>
          <cell r="H735">
            <v>44256</v>
          </cell>
          <cell r="J735">
            <v>303.33199999999999</v>
          </cell>
          <cell r="L735">
            <v>110.68006463499999</v>
          </cell>
          <cell r="M735">
            <v>2.4700000000000002</v>
          </cell>
          <cell r="O735">
            <v>1.68</v>
          </cell>
          <cell r="U735">
            <v>206.56</v>
          </cell>
          <cell r="X735" t="str">
            <v>AUX. CRECHE I/AUX.CRECHE II</v>
          </cell>
        </row>
        <row r="736">
          <cell r="C736" t="str">
            <v>HOSPITAL MESTRE VITALINO</v>
          </cell>
          <cell r="E736" t="str">
            <v>JESSYCA ISLANE ROMANA DA SILVA</v>
          </cell>
          <cell r="F736" t="str">
            <v>3 - Administrativo</v>
          </cell>
          <cell r="G736" t="str">
            <v>763305</v>
          </cell>
          <cell r="H736">
            <v>44256</v>
          </cell>
          <cell r="J736">
            <v>129.6</v>
          </cell>
          <cell r="L736">
            <v>110.68006463499999</v>
          </cell>
          <cell r="M736">
            <v>22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JEU DELMONDES DE CARVALHO JUNIOR</v>
          </cell>
          <cell r="F737" t="str">
            <v>1 - Médico</v>
          </cell>
          <cell r="G737" t="str">
            <v>225120</v>
          </cell>
          <cell r="H737">
            <v>44256</v>
          </cell>
          <cell r="J737">
            <v>2623.1887999999999</v>
          </cell>
          <cell r="L737">
            <v>110.68006463499999</v>
          </cell>
          <cell r="M737">
            <v>2.75</v>
          </cell>
          <cell r="O737">
            <v>6.13</v>
          </cell>
          <cell r="P737">
            <v>1.23</v>
          </cell>
        </row>
        <row r="738">
          <cell r="C738" t="str">
            <v>HOSPITAL MESTRE VITALINO</v>
          </cell>
          <cell r="E738" t="str">
            <v>JOANA D ARC VILA NOVA JATOBA</v>
          </cell>
          <cell r="F738" t="str">
            <v>2 - Outros Profissionais da Saúde</v>
          </cell>
          <cell r="G738" t="str">
            <v>239405</v>
          </cell>
          <cell r="H738">
            <v>44256</v>
          </cell>
          <cell r="J738">
            <v>959.76559999999995</v>
          </cell>
          <cell r="L738">
            <v>110.68006463499999</v>
          </cell>
          <cell r="M738">
            <v>56.43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JOANA PAULA DA SILVA FELINTO</v>
          </cell>
          <cell r="F739" t="str">
            <v>2 - Outros Profissionais da Saúde</v>
          </cell>
          <cell r="G739" t="str">
            <v>322205</v>
          </cell>
          <cell r="H739">
            <v>44256</v>
          </cell>
          <cell r="J739">
            <v>160.476</v>
          </cell>
          <cell r="L739">
            <v>110.68006463499999</v>
          </cell>
          <cell r="M739">
            <v>25.05</v>
          </cell>
          <cell r="O739">
            <v>2.0099999999999998</v>
          </cell>
        </row>
        <row r="740">
          <cell r="C740" t="str">
            <v>HOSPITAL MESTRE VITALINO</v>
          </cell>
          <cell r="E740" t="str">
            <v>JOAO BATISTA DA SILVA</v>
          </cell>
          <cell r="F740" t="str">
            <v>3 - Administrativo</v>
          </cell>
          <cell r="G740" t="str">
            <v>312105</v>
          </cell>
          <cell r="H740">
            <v>44256</v>
          </cell>
          <cell r="J740">
            <v>211.86959999999999</v>
          </cell>
          <cell r="L740">
            <v>110.68006463499999</v>
          </cell>
          <cell r="M740">
            <v>29.24</v>
          </cell>
          <cell r="O740">
            <v>2.0099999999999998</v>
          </cell>
          <cell r="U740">
            <v>39.340000000000003</v>
          </cell>
          <cell r="X740" t="str">
            <v>AUX DE FERRAMENTA</v>
          </cell>
        </row>
        <row r="741">
          <cell r="C741" t="str">
            <v>HOSPITAL MESTRE VITALINO</v>
          </cell>
          <cell r="E741" t="str">
            <v>JOAO BATISTA DE SALES FILHO</v>
          </cell>
          <cell r="F741" t="str">
            <v>1 - Médico</v>
          </cell>
          <cell r="G741" t="str">
            <v>225125</v>
          </cell>
          <cell r="H741">
            <v>44256</v>
          </cell>
          <cell r="J741">
            <v>937.82640000000004</v>
          </cell>
          <cell r="L741">
            <v>110.68006463499999</v>
          </cell>
          <cell r="M741">
            <v>2.75</v>
          </cell>
          <cell r="O741">
            <v>6.13</v>
          </cell>
          <cell r="P741">
            <v>1.23</v>
          </cell>
        </row>
        <row r="742">
          <cell r="C742" t="str">
            <v>HOSPITAL MESTRE VITALINO</v>
          </cell>
          <cell r="E742" t="str">
            <v>JOAO BATISTA DOS SANTOS</v>
          </cell>
          <cell r="F742" t="str">
            <v>3 - Administrativo</v>
          </cell>
          <cell r="G742" t="str">
            <v>517410</v>
          </cell>
          <cell r="H742">
            <v>44256</v>
          </cell>
          <cell r="J742">
            <v>130.09039999999999</v>
          </cell>
          <cell r="L742">
            <v>0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JOAO BOSCO DA SILVA TEIXEIRA</v>
          </cell>
          <cell r="F743" t="str">
            <v>2 - Outros Profissionais da Saúde</v>
          </cell>
          <cell r="G743" t="str">
            <v>324115</v>
          </cell>
          <cell r="H743">
            <v>44256</v>
          </cell>
          <cell r="J743">
            <v>272.38639999999998</v>
          </cell>
          <cell r="L743">
            <v>110.68006463499999</v>
          </cell>
          <cell r="M743">
            <v>2.09</v>
          </cell>
          <cell r="O743">
            <v>10.029999999999999</v>
          </cell>
        </row>
        <row r="744">
          <cell r="C744" t="str">
            <v>HOSPITAL MESTRE VITALINO</v>
          </cell>
          <cell r="E744" t="str">
            <v>JOAO JOSE DA SILVA</v>
          </cell>
          <cell r="F744" t="str">
            <v>2 - Outros Profissionais da Saúde</v>
          </cell>
          <cell r="G744" t="str">
            <v>324115</v>
          </cell>
          <cell r="H744">
            <v>44256</v>
          </cell>
          <cell r="J744">
            <v>272.38639999999998</v>
          </cell>
          <cell r="L744">
            <v>110.68006463499999</v>
          </cell>
          <cell r="M744">
            <v>2.09</v>
          </cell>
          <cell r="O744">
            <v>10.02</v>
          </cell>
        </row>
        <row r="745">
          <cell r="C745" t="str">
            <v>HOSPITAL MESTRE VITALINO</v>
          </cell>
          <cell r="E745" t="str">
            <v>JOAO MARCOS DA SILVA SANTOS</v>
          </cell>
          <cell r="F745" t="str">
            <v>3 - Administrativo</v>
          </cell>
          <cell r="G745" t="str">
            <v>252545</v>
          </cell>
          <cell r="H745">
            <v>44256</v>
          </cell>
          <cell r="J745">
            <v>232.15199999999999</v>
          </cell>
          <cell r="L745">
            <v>110.68006463499999</v>
          </cell>
          <cell r="M745">
            <v>30.75</v>
          </cell>
          <cell r="O745">
            <v>2.0099999999999998</v>
          </cell>
          <cell r="R745">
            <v>303.60000000000002</v>
          </cell>
          <cell r="S745">
            <v>92.24</v>
          </cell>
        </row>
        <row r="746">
          <cell r="C746" t="str">
            <v>HOSPITAL MESTRE VITALINO</v>
          </cell>
          <cell r="E746" t="str">
            <v>JOAO NEVES DE ALMEIDA NETO</v>
          </cell>
          <cell r="F746" t="str">
            <v>3 - Administrativo</v>
          </cell>
          <cell r="G746" t="str">
            <v>515110</v>
          </cell>
          <cell r="H746">
            <v>44256</v>
          </cell>
          <cell r="J746">
            <v>131.5736</v>
          </cell>
          <cell r="L746">
            <v>110.68006463499999</v>
          </cell>
          <cell r="M746">
            <v>20.53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JOAO PAULO DE LIMA ALMEIDA</v>
          </cell>
          <cell r="F747" t="str">
            <v>2 - Outros Profissionais da Saúde</v>
          </cell>
          <cell r="G747" t="str">
            <v>322205</v>
          </cell>
          <cell r="H747">
            <v>44256</v>
          </cell>
          <cell r="J747">
            <v>146.79599999999999</v>
          </cell>
          <cell r="L747">
            <v>110.68006463499999</v>
          </cell>
          <cell r="M747">
            <v>25.05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JOAO PAULO SILVA DO NASCIMENTO</v>
          </cell>
          <cell r="F748" t="str">
            <v>3 - Administrativo</v>
          </cell>
          <cell r="G748" t="str">
            <v>514320</v>
          </cell>
          <cell r="H748">
            <v>44256</v>
          </cell>
          <cell r="J748">
            <v>192.10319999999999</v>
          </cell>
          <cell r="L748">
            <v>0</v>
          </cell>
          <cell r="O748">
            <v>2.0099999999999998</v>
          </cell>
        </row>
        <row r="749">
          <cell r="C749" t="str">
            <v>HOSPITAL MESTRE VITALINO</v>
          </cell>
          <cell r="E749" t="str">
            <v>JOAO SEVERINO DA SILVA</v>
          </cell>
          <cell r="F749" t="str">
            <v>2 - Outros Profissionais da Saúde</v>
          </cell>
          <cell r="G749" t="str">
            <v>322205</v>
          </cell>
          <cell r="H749">
            <v>44256</v>
          </cell>
          <cell r="J749">
            <v>144.62479999999999</v>
          </cell>
          <cell r="L749">
            <v>110.68006463499999</v>
          </cell>
          <cell r="M749">
            <v>25.05</v>
          </cell>
          <cell r="O749">
            <v>2.0099999999999998</v>
          </cell>
        </row>
        <row r="750">
          <cell r="C750" t="str">
            <v>HOSPITAL MESTRE VITALINO</v>
          </cell>
          <cell r="E750" t="str">
            <v>JOAO VEIGA LEITAO DE ALBUQUERQUE FILHO</v>
          </cell>
          <cell r="F750" t="str">
            <v>1 - Médico</v>
          </cell>
          <cell r="G750" t="str">
            <v>225225</v>
          </cell>
          <cell r="H750">
            <v>44256</v>
          </cell>
          <cell r="J750">
            <v>1125.4336000000001</v>
          </cell>
          <cell r="L750">
            <v>110.68006463499999</v>
          </cell>
          <cell r="M750">
            <v>2.75</v>
          </cell>
          <cell r="O750">
            <v>6.13</v>
          </cell>
          <cell r="P750">
            <v>1.23</v>
          </cell>
        </row>
        <row r="751">
          <cell r="C751" t="str">
            <v>HOSPITAL MESTRE VITALINO</v>
          </cell>
          <cell r="E751" t="str">
            <v>JOAO VICTOR PINTO DE AZEVEDO</v>
          </cell>
          <cell r="F751" t="str">
            <v>3 - Administrativo</v>
          </cell>
          <cell r="G751" t="str">
            <v>411005</v>
          </cell>
          <cell r="H751">
            <v>44256</v>
          </cell>
          <cell r="J751">
            <v>10.333399999999999</v>
          </cell>
          <cell r="L751">
            <v>0</v>
          </cell>
          <cell r="O751">
            <v>2.0099999999999998</v>
          </cell>
        </row>
        <row r="752">
          <cell r="C752" t="str">
            <v>HOSPITAL MESTRE VITALINO</v>
          </cell>
          <cell r="E752" t="str">
            <v>JOAQUIM JULIO DOS SANTOS</v>
          </cell>
          <cell r="F752" t="str">
            <v>3 - Administrativo</v>
          </cell>
          <cell r="G752" t="str">
            <v>763305</v>
          </cell>
          <cell r="H752">
            <v>44256</v>
          </cell>
          <cell r="J752">
            <v>151.6</v>
          </cell>
          <cell r="L752">
            <v>110.68006463499999</v>
          </cell>
          <cell r="M752">
            <v>22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JOCEANE MARIA DA SILVA LOFREDO</v>
          </cell>
          <cell r="F753" t="str">
            <v>3 - Administrativo</v>
          </cell>
          <cell r="G753" t="str">
            <v>513430</v>
          </cell>
          <cell r="H753">
            <v>44256</v>
          </cell>
          <cell r="J753">
            <v>103.50960000000001</v>
          </cell>
          <cell r="L753">
            <v>110.68006463499999</v>
          </cell>
          <cell r="M753">
            <v>14.67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JOEL MARIANO DE SOUZA</v>
          </cell>
          <cell r="F754" t="str">
            <v>3 - Administrativo</v>
          </cell>
          <cell r="G754" t="str">
            <v>411010</v>
          </cell>
          <cell r="H754">
            <v>44256</v>
          </cell>
          <cell r="J754">
            <v>148.91759999999999</v>
          </cell>
          <cell r="L754">
            <v>0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JOELMA DA SILVA LEITE</v>
          </cell>
          <cell r="F755" t="str">
            <v>3 - Administrativo</v>
          </cell>
          <cell r="G755" t="str">
            <v>514320</v>
          </cell>
          <cell r="H755">
            <v>44256</v>
          </cell>
          <cell r="J755">
            <v>216.1968</v>
          </cell>
          <cell r="L755">
            <v>110.68006463499999</v>
          </cell>
          <cell r="M755">
            <v>22</v>
          </cell>
          <cell r="O755">
            <v>2.0099999999999998</v>
          </cell>
          <cell r="R755">
            <v>211.2</v>
          </cell>
          <cell r="S755">
            <v>66</v>
          </cell>
        </row>
        <row r="756">
          <cell r="C756" t="str">
            <v>HOSPITAL MESTRE VITALINO</v>
          </cell>
          <cell r="E756" t="str">
            <v>JOELMA OLIVEIRA DA SILVA MORAIS</v>
          </cell>
          <cell r="F756" t="str">
            <v>2 - Outros Profissionais da Saúde</v>
          </cell>
          <cell r="G756" t="str">
            <v>322205</v>
          </cell>
          <cell r="H756">
            <v>44256</v>
          </cell>
          <cell r="J756">
            <v>176.44479999999999</v>
          </cell>
          <cell r="L756">
            <v>110.68006463499999</v>
          </cell>
          <cell r="M756">
            <v>25.05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JOHNATAN VILELA SOUZA</v>
          </cell>
          <cell r="F757" t="str">
            <v>1 - Médico</v>
          </cell>
          <cell r="G757" t="str">
            <v>225125</v>
          </cell>
          <cell r="H757">
            <v>44256</v>
          </cell>
          <cell r="J757">
            <v>931.52800000000002</v>
          </cell>
          <cell r="L757">
            <v>110.68006463499999</v>
          </cell>
          <cell r="M757">
            <v>2.75</v>
          </cell>
          <cell r="O757">
            <v>6.13</v>
          </cell>
          <cell r="P757">
            <v>1.23</v>
          </cell>
        </row>
        <row r="758">
          <cell r="C758" t="str">
            <v>HOSPITAL MESTRE VITALINO</v>
          </cell>
          <cell r="E758" t="str">
            <v>JOHNNY OLIVEIRA SANTOS</v>
          </cell>
          <cell r="F758" t="str">
            <v>3 - Administrativo</v>
          </cell>
          <cell r="G758" t="str">
            <v>763305</v>
          </cell>
          <cell r="H758">
            <v>44256</v>
          </cell>
          <cell r="J758">
            <v>133.89840000000001</v>
          </cell>
          <cell r="L758">
            <v>110.68006463499999</v>
          </cell>
          <cell r="M758">
            <v>22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JOICE MAELY SOUZA DA SILVA</v>
          </cell>
          <cell r="F759" t="str">
            <v>2 - Outros Profissionais da Saúde</v>
          </cell>
          <cell r="G759" t="str">
            <v>223810</v>
          </cell>
          <cell r="H759">
            <v>44256</v>
          </cell>
          <cell r="J759">
            <v>39.4</v>
          </cell>
          <cell r="L759">
            <v>110.68006463499999</v>
          </cell>
          <cell r="M759">
            <v>2.52</v>
          </cell>
          <cell r="O759">
            <v>2.0099999999999998</v>
          </cell>
        </row>
        <row r="760">
          <cell r="C760" t="str">
            <v>HOSPITAL MESTRE VITALINO</v>
          </cell>
          <cell r="E760" t="str">
            <v>JONATAS CASSIANO DA SILVA</v>
          </cell>
          <cell r="F760" t="str">
            <v>3 - Administrativo</v>
          </cell>
          <cell r="G760" t="str">
            <v>763305</v>
          </cell>
          <cell r="H760">
            <v>44256</v>
          </cell>
          <cell r="J760">
            <v>133.19919999999999</v>
          </cell>
          <cell r="L760">
            <v>0</v>
          </cell>
          <cell r="O760">
            <v>2.0099999999999998</v>
          </cell>
          <cell r="R760">
            <v>211.2</v>
          </cell>
          <cell r="S760">
            <v>66</v>
          </cell>
        </row>
        <row r="761">
          <cell r="C761" t="str">
            <v>HOSPITAL MESTRE VITALINO</v>
          </cell>
          <cell r="E761" t="str">
            <v>JONATAS FERREIRA DE SOUZA</v>
          </cell>
          <cell r="F761" t="str">
            <v>2 - Outros Profissionais da Saúde</v>
          </cell>
          <cell r="G761" t="str">
            <v>324205</v>
          </cell>
          <cell r="H761">
            <v>44256</v>
          </cell>
          <cell r="J761">
            <v>158.34559999999999</v>
          </cell>
          <cell r="L761">
            <v>110.68006463499999</v>
          </cell>
          <cell r="M761">
            <v>31.77</v>
          </cell>
          <cell r="O761">
            <v>2.0099999999999998</v>
          </cell>
          <cell r="R761">
            <v>303.60000000000002</v>
          </cell>
          <cell r="S761">
            <v>95.3</v>
          </cell>
        </row>
        <row r="762">
          <cell r="C762" t="str">
            <v>HOSPITAL MESTRE VITALINO</v>
          </cell>
          <cell r="E762" t="str">
            <v>JONATHAN DANILO SANTOS SILVA</v>
          </cell>
          <cell r="F762" t="str">
            <v>2 - Outros Profissionais da Saúde</v>
          </cell>
          <cell r="G762" t="str">
            <v>223605</v>
          </cell>
          <cell r="H762">
            <v>44256</v>
          </cell>
          <cell r="J762">
            <v>246.0736</v>
          </cell>
          <cell r="L762">
            <v>110.68006463499999</v>
          </cell>
          <cell r="M762">
            <v>2.75</v>
          </cell>
          <cell r="O762">
            <v>1.68</v>
          </cell>
        </row>
        <row r="763">
          <cell r="C763" t="str">
            <v>HOSPITAL MESTRE VITALINO</v>
          </cell>
          <cell r="E763" t="str">
            <v>JONNY VITOR DINIZ</v>
          </cell>
          <cell r="F763" t="str">
            <v>1 - Médico</v>
          </cell>
          <cell r="G763" t="str">
            <v>225120</v>
          </cell>
          <cell r="H763">
            <v>44256</v>
          </cell>
          <cell r="J763">
            <v>1098.9295999999999</v>
          </cell>
          <cell r="L763">
            <v>110.68006463499999</v>
          </cell>
          <cell r="M763">
            <v>2.75</v>
          </cell>
          <cell r="O763">
            <v>6.13</v>
          </cell>
          <cell r="P763">
            <v>1.23</v>
          </cell>
        </row>
        <row r="764">
          <cell r="C764" t="str">
            <v>HOSPITAL MESTRE VITALINO</v>
          </cell>
          <cell r="E764" t="str">
            <v>JONY SILVA DE OLIVEIRA</v>
          </cell>
          <cell r="F764" t="str">
            <v>2 - Outros Profissionais da Saúde</v>
          </cell>
          <cell r="G764" t="str">
            <v>223505</v>
          </cell>
          <cell r="H764">
            <v>44256</v>
          </cell>
          <cell r="J764">
            <v>307.49759999999998</v>
          </cell>
          <cell r="L764">
            <v>110.68006463499999</v>
          </cell>
          <cell r="M764">
            <v>3.53</v>
          </cell>
          <cell r="O764">
            <v>1.68</v>
          </cell>
        </row>
        <row r="765">
          <cell r="C765" t="str">
            <v>HOSPITAL MESTRE VITALINO</v>
          </cell>
          <cell r="E765" t="str">
            <v>JORDANNA ABDALLA BATISTA</v>
          </cell>
          <cell r="F765" t="str">
            <v>2 - Outros Profissionais da Saúde</v>
          </cell>
          <cell r="G765" t="str">
            <v>223505</v>
          </cell>
          <cell r="H765">
            <v>44256</v>
          </cell>
          <cell r="J765">
            <v>340.64879999999999</v>
          </cell>
          <cell r="L765">
            <v>110.68006463499999</v>
          </cell>
          <cell r="M765">
            <v>3.53</v>
          </cell>
          <cell r="O765">
            <v>1.68</v>
          </cell>
        </row>
        <row r="766">
          <cell r="C766" t="str">
            <v>HOSPITAL MESTRE VITALINO</v>
          </cell>
          <cell r="E766" t="str">
            <v>JOSE ADEMILSON DA SILVA RAPOSO</v>
          </cell>
          <cell r="F766" t="str">
            <v>2 - Outros Profissionais da Saúde</v>
          </cell>
          <cell r="G766" t="str">
            <v>322205</v>
          </cell>
          <cell r="H766">
            <v>44256</v>
          </cell>
          <cell r="J766">
            <v>126.18</v>
          </cell>
          <cell r="L766">
            <v>110.68006463499999</v>
          </cell>
          <cell r="M766">
            <v>11.69</v>
          </cell>
          <cell r="O766">
            <v>2.0099999999999998</v>
          </cell>
        </row>
        <row r="767">
          <cell r="C767" t="str">
            <v>HOSPITAL MESTRE VITALINO</v>
          </cell>
          <cell r="E767" t="str">
            <v>JOSE ADRIANO ANTONIO DA SILVA</v>
          </cell>
          <cell r="F767" t="str">
            <v>3 - Administrativo</v>
          </cell>
          <cell r="G767" t="str">
            <v>513505</v>
          </cell>
          <cell r="H767">
            <v>44256</v>
          </cell>
          <cell r="J767">
            <v>135.19999999999999</v>
          </cell>
          <cell r="L767">
            <v>0</v>
          </cell>
          <cell r="O767">
            <v>2.0099999999999998</v>
          </cell>
          <cell r="R767">
            <v>211.2</v>
          </cell>
          <cell r="S767">
            <v>66</v>
          </cell>
        </row>
        <row r="768">
          <cell r="C768" t="str">
            <v>HOSPITAL MESTRE VITALINO</v>
          </cell>
          <cell r="E768" t="str">
            <v>JOSE ALEXANDRE DA COSTA SILVA</v>
          </cell>
          <cell r="F768" t="str">
            <v>3 - Administrativo</v>
          </cell>
          <cell r="G768" t="str">
            <v>514320</v>
          </cell>
          <cell r="H768">
            <v>44256</v>
          </cell>
          <cell r="J768">
            <v>135.19999999999999</v>
          </cell>
          <cell r="L768">
            <v>0</v>
          </cell>
          <cell r="O768">
            <v>2.0099999999999998</v>
          </cell>
        </row>
        <row r="769">
          <cell r="C769" t="str">
            <v>HOSPITAL MESTRE VITALINO</v>
          </cell>
          <cell r="E769" t="str">
            <v>JOSE ALEXANDRE DE TORRES</v>
          </cell>
          <cell r="F769" t="str">
            <v>2 - Outros Profissionais da Saúde</v>
          </cell>
          <cell r="G769" t="str">
            <v>322205</v>
          </cell>
          <cell r="H769">
            <v>44256</v>
          </cell>
          <cell r="J769">
            <v>170.40880000000001</v>
          </cell>
          <cell r="L769">
            <v>110.68006463499999</v>
          </cell>
          <cell r="M769">
            <v>25.05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JOSE APARECIDO DA SILVA</v>
          </cell>
          <cell r="F770" t="str">
            <v>3 - Administrativo</v>
          </cell>
          <cell r="G770" t="str">
            <v>513505</v>
          </cell>
          <cell r="H770">
            <v>44256</v>
          </cell>
          <cell r="J770">
            <v>135.19999999999999</v>
          </cell>
          <cell r="L770">
            <v>0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JOSE AURELIO FERREIRA DE SOUZA</v>
          </cell>
          <cell r="F771" t="str">
            <v>3 - Administrativo</v>
          </cell>
          <cell r="G771" t="str">
            <v>517410</v>
          </cell>
          <cell r="H771">
            <v>44256</v>
          </cell>
          <cell r="J771">
            <v>120</v>
          </cell>
          <cell r="L771">
            <v>0</v>
          </cell>
          <cell r="O771">
            <v>2.0099999999999998</v>
          </cell>
        </row>
        <row r="772">
          <cell r="C772" t="str">
            <v>HOSPITAL MESTRE VITALINO</v>
          </cell>
          <cell r="E772" t="str">
            <v>JOSE CANDIDO FILHO</v>
          </cell>
          <cell r="F772" t="str">
            <v>3 - Administrativo</v>
          </cell>
          <cell r="G772" t="str">
            <v>515110</v>
          </cell>
          <cell r="H772">
            <v>44256</v>
          </cell>
          <cell r="J772">
            <v>136.512</v>
          </cell>
          <cell r="L772">
            <v>110.68006463499999</v>
          </cell>
          <cell r="M772">
            <v>22</v>
          </cell>
          <cell r="O772">
            <v>2.0099999999999998</v>
          </cell>
          <cell r="R772">
            <v>211.2</v>
          </cell>
          <cell r="S772">
            <v>66</v>
          </cell>
        </row>
        <row r="773">
          <cell r="C773" t="str">
            <v>HOSPITAL MESTRE VITALINO</v>
          </cell>
          <cell r="E773" t="str">
            <v>JOSE CARLOS ALVES DA SILVA</v>
          </cell>
          <cell r="F773" t="str">
            <v>3 - Administrativo</v>
          </cell>
          <cell r="G773" t="str">
            <v>517410</v>
          </cell>
          <cell r="H773">
            <v>44256</v>
          </cell>
          <cell r="J773">
            <v>120</v>
          </cell>
          <cell r="L773">
            <v>0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JOSE CARLOS DA SILVA JUNIOR</v>
          </cell>
          <cell r="F774" t="str">
            <v>3 - Administrativo</v>
          </cell>
          <cell r="G774" t="str">
            <v>517410</v>
          </cell>
          <cell r="H774">
            <v>44256</v>
          </cell>
          <cell r="J774">
            <v>128.96</v>
          </cell>
          <cell r="L774">
            <v>110.68006463499999</v>
          </cell>
          <cell r="M774">
            <v>22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JOSE CLOVIS DE MENEZES</v>
          </cell>
          <cell r="F775" t="str">
            <v>3 - Administrativo</v>
          </cell>
          <cell r="G775" t="str">
            <v>515110</v>
          </cell>
          <cell r="H775">
            <v>44256</v>
          </cell>
          <cell r="J775">
            <v>129.6</v>
          </cell>
          <cell r="L775">
            <v>110.68006463499999</v>
          </cell>
          <cell r="M775">
            <v>22</v>
          </cell>
          <cell r="O775">
            <v>2.0099999999999998</v>
          </cell>
        </row>
        <row r="776">
          <cell r="C776" t="str">
            <v>HOSPITAL MESTRE VITALINO</v>
          </cell>
          <cell r="E776" t="str">
            <v>JOSE DA SILVA PEREIRA</v>
          </cell>
          <cell r="F776" t="str">
            <v>2 - Outros Profissionais da Saúde</v>
          </cell>
          <cell r="G776" t="str">
            <v>322205</v>
          </cell>
          <cell r="H776">
            <v>44256</v>
          </cell>
          <cell r="J776">
            <v>175.01599999999999</v>
          </cell>
          <cell r="L776">
            <v>110.68006463499999</v>
          </cell>
          <cell r="M776">
            <v>25.05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JOSE DANIEL FRANCISCO DA SILVA</v>
          </cell>
          <cell r="F777" t="str">
            <v>3 - Administrativo</v>
          </cell>
          <cell r="G777" t="str">
            <v>517410</v>
          </cell>
          <cell r="H777">
            <v>44256</v>
          </cell>
          <cell r="J777">
            <v>128.15199999999999</v>
          </cell>
          <cell r="L777">
            <v>0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JOSE DAVI FERREIRA LOPES</v>
          </cell>
          <cell r="F778" t="str">
            <v>2 - Outros Profissionais da Saúde</v>
          </cell>
          <cell r="G778" t="str">
            <v>223605</v>
          </cell>
          <cell r="H778">
            <v>44256</v>
          </cell>
          <cell r="J778">
            <v>269.9504</v>
          </cell>
          <cell r="L778">
            <v>110.68006463499999</v>
          </cell>
          <cell r="M778">
            <v>2.81</v>
          </cell>
          <cell r="O778">
            <v>1.68</v>
          </cell>
        </row>
        <row r="779">
          <cell r="C779" t="str">
            <v>HOSPITAL MESTRE VITALINO</v>
          </cell>
          <cell r="E779" t="str">
            <v>JOSE EDBERTO DE CARVALHO SOUZA</v>
          </cell>
          <cell r="F779" t="str">
            <v>3 - Administrativo</v>
          </cell>
          <cell r="G779" t="str">
            <v>413105</v>
          </cell>
          <cell r="H779">
            <v>44256</v>
          </cell>
          <cell r="J779">
            <v>190.61920000000001</v>
          </cell>
          <cell r="L779">
            <v>110.68006463499999</v>
          </cell>
          <cell r="M779">
            <v>23.95</v>
          </cell>
          <cell r="O779">
            <v>2.0099999999999998</v>
          </cell>
        </row>
        <row r="780">
          <cell r="C780" t="str">
            <v>HOSPITAL MESTRE VITALINO</v>
          </cell>
          <cell r="E780" t="str">
            <v>JOSE EDBERTO TAVARES DE QUENTAL</v>
          </cell>
          <cell r="F780" t="str">
            <v>1 - Médico</v>
          </cell>
          <cell r="G780" t="str">
            <v>225125</v>
          </cell>
          <cell r="H780">
            <v>44256</v>
          </cell>
          <cell r="J780">
            <v>1252.652</v>
          </cell>
          <cell r="L780">
            <v>110.68006463499999</v>
          </cell>
          <cell r="M780">
            <v>2.75</v>
          </cell>
          <cell r="O780">
            <v>6.13</v>
          </cell>
          <cell r="P780">
            <v>1.23</v>
          </cell>
        </row>
        <row r="781">
          <cell r="C781" t="str">
            <v>HOSPITAL MESTRE VITALINO</v>
          </cell>
          <cell r="E781" t="str">
            <v>JOSE EDENILSON DANTAS JUNIOR</v>
          </cell>
          <cell r="F781" t="str">
            <v>3 - Administrativo</v>
          </cell>
          <cell r="G781" t="str">
            <v>515110</v>
          </cell>
          <cell r="H781">
            <v>44256</v>
          </cell>
          <cell r="J781">
            <v>129.6</v>
          </cell>
          <cell r="L781">
            <v>0</v>
          </cell>
          <cell r="O781">
            <v>2.0099999999999998</v>
          </cell>
        </row>
        <row r="782">
          <cell r="C782" t="str">
            <v>HOSPITAL MESTRE VITALINO</v>
          </cell>
          <cell r="E782" t="str">
            <v>JOSE EDINIVENSON MARINHO DE LIMA</v>
          </cell>
          <cell r="F782" t="str">
            <v>3 - Administrativo</v>
          </cell>
          <cell r="G782" t="str">
            <v>782320</v>
          </cell>
          <cell r="H782">
            <v>44256</v>
          </cell>
          <cell r="J782">
            <v>173.3432</v>
          </cell>
          <cell r="L782">
            <v>110.68006463499999</v>
          </cell>
          <cell r="M782">
            <v>38.049999999999997</v>
          </cell>
          <cell r="O782">
            <v>3.71</v>
          </cell>
        </row>
        <row r="783">
          <cell r="C783" t="str">
            <v>HOSPITAL MESTRE VITALINO</v>
          </cell>
          <cell r="E783" t="str">
            <v>JOSE ELIONALDO DE ALMEDIA SANTOS</v>
          </cell>
          <cell r="F783" t="str">
            <v>3 - Administrativo</v>
          </cell>
          <cell r="G783" t="str">
            <v>514320</v>
          </cell>
          <cell r="H783">
            <v>44256</v>
          </cell>
          <cell r="J783">
            <v>135.19999999999999</v>
          </cell>
          <cell r="L783">
            <v>110.68006463499999</v>
          </cell>
          <cell r="M783">
            <v>22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JOSE ELIVELTON BEZERRA DE BARROS</v>
          </cell>
          <cell r="F784" t="str">
            <v>3 - Administrativo</v>
          </cell>
          <cell r="G784" t="str">
            <v>411010</v>
          </cell>
          <cell r="H784">
            <v>44256</v>
          </cell>
          <cell r="J784">
            <v>155.00399999999999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E785" t="str">
            <v>JOSE EMANOEL DA SILVA</v>
          </cell>
          <cell r="F785" t="str">
            <v>3 - Administrativo</v>
          </cell>
          <cell r="G785" t="str">
            <v>514320</v>
          </cell>
          <cell r="H785">
            <v>44256</v>
          </cell>
          <cell r="J785">
            <v>135.19999999999999</v>
          </cell>
          <cell r="L785">
            <v>110.68006463499999</v>
          </cell>
          <cell r="M785">
            <v>22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JOSE EMANUEL RODRIGUES DA SILVA</v>
          </cell>
          <cell r="F786" t="str">
            <v>3 - Administrativo</v>
          </cell>
          <cell r="G786" t="str">
            <v>515110</v>
          </cell>
          <cell r="H786">
            <v>44256</v>
          </cell>
          <cell r="J786">
            <v>138.816</v>
          </cell>
          <cell r="L786">
            <v>110.68006463499999</v>
          </cell>
          <cell r="M786">
            <v>22</v>
          </cell>
          <cell r="O786">
            <v>2.0099999999999998</v>
          </cell>
          <cell r="R786">
            <v>211.2</v>
          </cell>
          <cell r="S786">
            <v>66</v>
          </cell>
        </row>
        <row r="787">
          <cell r="C787" t="str">
            <v>HOSPITAL MESTRE VITALINO</v>
          </cell>
          <cell r="E787" t="str">
            <v>JOSE EMERSON DA SILVA BARROS</v>
          </cell>
          <cell r="F787" t="str">
            <v>3 - Administrativo</v>
          </cell>
          <cell r="G787" t="str">
            <v>514320</v>
          </cell>
          <cell r="H787">
            <v>44256</v>
          </cell>
          <cell r="J787">
            <v>160.58000000000001</v>
          </cell>
          <cell r="L787">
            <v>110.68006463499999</v>
          </cell>
          <cell r="M787">
            <v>22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JOSE ENDRYO ELLYSTON DE SOUZA</v>
          </cell>
          <cell r="F788" t="str">
            <v>2 - Outros Profissionais da Saúde</v>
          </cell>
          <cell r="G788" t="str">
            <v>521130</v>
          </cell>
          <cell r="H788">
            <v>44256</v>
          </cell>
          <cell r="J788">
            <v>142.2912</v>
          </cell>
          <cell r="L788">
            <v>110.68006463499999</v>
          </cell>
          <cell r="M788">
            <v>22</v>
          </cell>
          <cell r="O788">
            <v>2.0099999999999998</v>
          </cell>
        </row>
        <row r="789">
          <cell r="C789" t="str">
            <v>HOSPITAL MESTRE VITALINO</v>
          </cell>
          <cell r="E789" t="str">
            <v>JOSE EVERTON DA SILVA</v>
          </cell>
          <cell r="F789" t="str">
            <v>3 - Administrativo</v>
          </cell>
          <cell r="G789" t="str">
            <v>763305</v>
          </cell>
          <cell r="H789">
            <v>44256</v>
          </cell>
          <cell r="J789">
            <v>141.12</v>
          </cell>
          <cell r="L789">
            <v>110.68006463499999</v>
          </cell>
          <cell r="M789">
            <v>22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JOSE FARIAS DA COSTA NETO</v>
          </cell>
          <cell r="F790" t="str">
            <v>3 - Administrativo</v>
          </cell>
          <cell r="G790" t="str">
            <v>763305</v>
          </cell>
          <cell r="H790">
            <v>44256</v>
          </cell>
          <cell r="J790">
            <v>129.54</v>
          </cell>
          <cell r="L790">
            <v>110.68006463499999</v>
          </cell>
          <cell r="M790">
            <v>22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JOSE FELIPE DA SILVA</v>
          </cell>
          <cell r="F791" t="str">
            <v>2 - Outros Profissionais da Saúde</v>
          </cell>
          <cell r="G791" t="str">
            <v>322205</v>
          </cell>
          <cell r="H791">
            <v>44256</v>
          </cell>
          <cell r="J791">
            <v>168.6568</v>
          </cell>
          <cell r="L791">
            <v>110.68006463499999</v>
          </cell>
          <cell r="M791">
            <v>25.05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JOSE FELIPE DE SOUZA CAROLINO</v>
          </cell>
          <cell r="F792" t="str">
            <v>2 - Outros Profissionais da Saúde</v>
          </cell>
          <cell r="G792" t="str">
            <v>322205</v>
          </cell>
          <cell r="H792">
            <v>44256</v>
          </cell>
          <cell r="J792">
            <v>143.55439999999999</v>
          </cell>
          <cell r="L792">
            <v>0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JOSE FELIPE LOPES DA SILVA</v>
          </cell>
          <cell r="F793" t="str">
            <v>2 - Outros Profissionais da Saúde</v>
          </cell>
          <cell r="G793" t="str">
            <v>521130</v>
          </cell>
          <cell r="H793">
            <v>44256</v>
          </cell>
          <cell r="J793">
            <v>129.6</v>
          </cell>
          <cell r="L793">
            <v>0</v>
          </cell>
          <cell r="O793">
            <v>2.0099999999999998</v>
          </cell>
        </row>
        <row r="794">
          <cell r="C794" t="str">
            <v>HOSPITAL MESTRE VITALINO</v>
          </cell>
          <cell r="E794" t="str">
            <v>JOSE FERNANDES DE PAULA</v>
          </cell>
          <cell r="F794" t="str">
            <v>3 - Administrativo</v>
          </cell>
          <cell r="G794" t="str">
            <v>517410</v>
          </cell>
          <cell r="H794">
            <v>44256</v>
          </cell>
          <cell r="J794">
            <v>128.96</v>
          </cell>
          <cell r="L794">
            <v>110.68006463499999</v>
          </cell>
          <cell r="M794">
            <v>22</v>
          </cell>
          <cell r="O794">
            <v>2.0099999999999998</v>
          </cell>
          <cell r="R794">
            <v>211.2</v>
          </cell>
          <cell r="S794">
            <v>66</v>
          </cell>
        </row>
        <row r="795">
          <cell r="C795" t="str">
            <v>HOSPITAL MESTRE VITALINO</v>
          </cell>
          <cell r="E795" t="str">
            <v>JOSE FERNANDO BEZERRA DA SILVA SANTOS</v>
          </cell>
          <cell r="F795" t="str">
            <v>3 - Administrativo</v>
          </cell>
          <cell r="G795" t="str">
            <v>763305</v>
          </cell>
          <cell r="H795">
            <v>44256</v>
          </cell>
          <cell r="J795">
            <v>159.744</v>
          </cell>
          <cell r="L795">
            <v>110.68006463499999</v>
          </cell>
          <cell r="M795">
            <v>22</v>
          </cell>
          <cell r="O795">
            <v>2.0099999999999998</v>
          </cell>
        </row>
        <row r="796">
          <cell r="C796" t="str">
            <v>HOSPITAL MESTRE VITALINO</v>
          </cell>
          <cell r="E796" t="str">
            <v>JOSE FERNANDO DE SOBRAL</v>
          </cell>
          <cell r="F796" t="str">
            <v>2 - Outros Profissionais da Saúde</v>
          </cell>
          <cell r="G796" t="str">
            <v>322205</v>
          </cell>
          <cell r="H796">
            <v>44256</v>
          </cell>
          <cell r="J796">
            <v>60.5184</v>
          </cell>
          <cell r="L796">
            <v>110.68006463499999</v>
          </cell>
          <cell r="M796">
            <v>10.02</v>
          </cell>
          <cell r="O796">
            <v>2.0099999999999998</v>
          </cell>
        </row>
        <row r="797">
          <cell r="C797" t="str">
            <v>HOSPITAL MESTRE VITALINO</v>
          </cell>
          <cell r="E797" t="str">
            <v>JOSE GENTILI DE FRANCA</v>
          </cell>
          <cell r="F797" t="str">
            <v>2 - Outros Profissionais da Saúde</v>
          </cell>
          <cell r="G797" t="str">
            <v>322205</v>
          </cell>
          <cell r="H797">
            <v>44256</v>
          </cell>
          <cell r="J797">
            <v>173.59440000000001</v>
          </cell>
          <cell r="L797">
            <v>110.68006463499999</v>
          </cell>
          <cell r="M797">
            <v>25.05</v>
          </cell>
          <cell r="O797">
            <v>2.0099999999999998</v>
          </cell>
        </row>
        <row r="798">
          <cell r="C798" t="str">
            <v>HOSPITAL MESTRE VITALINO</v>
          </cell>
          <cell r="E798" t="str">
            <v>JOSE GOMES VILAR</v>
          </cell>
          <cell r="F798" t="str">
            <v>1 - Médico</v>
          </cell>
          <cell r="G798" t="str">
            <v>225150</v>
          </cell>
          <cell r="H798">
            <v>44256</v>
          </cell>
          <cell r="J798">
            <v>846.84400000000005</v>
          </cell>
          <cell r="L798">
            <v>110.68006463499999</v>
          </cell>
          <cell r="M798">
            <v>2.75</v>
          </cell>
          <cell r="O798">
            <v>6.13</v>
          </cell>
          <cell r="P798">
            <v>1.23</v>
          </cell>
        </row>
        <row r="799">
          <cell r="C799" t="str">
            <v>HOSPITAL MESTRE VITALINO</v>
          </cell>
          <cell r="E799" t="str">
            <v>JOSE GUSTAVO CARVALHO DE ALEXANDRE SILVA</v>
          </cell>
          <cell r="F799" t="str">
            <v>3 - Administrativo</v>
          </cell>
          <cell r="G799" t="str">
            <v>411010</v>
          </cell>
          <cell r="H799">
            <v>44256</v>
          </cell>
          <cell r="J799">
            <v>119.804</v>
          </cell>
          <cell r="L799">
            <v>0</v>
          </cell>
          <cell r="O799">
            <v>2.0099999999999998</v>
          </cell>
        </row>
        <row r="800">
          <cell r="C800" t="str">
            <v>HOSPITAL MESTRE VITALINO</v>
          </cell>
          <cell r="E800" t="str">
            <v>JOSE JAILSON DA SILVA</v>
          </cell>
          <cell r="F800" t="str">
            <v>3 - Administrativo</v>
          </cell>
          <cell r="G800" t="str">
            <v>763305</v>
          </cell>
          <cell r="H800">
            <v>44256</v>
          </cell>
          <cell r="J800">
            <v>147.19999999999999</v>
          </cell>
          <cell r="L800">
            <v>110.68006463499999</v>
          </cell>
          <cell r="M800">
            <v>22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JOSE JAILTON DA SILVA</v>
          </cell>
          <cell r="F801" t="str">
            <v>3 - Administrativo</v>
          </cell>
          <cell r="G801" t="str">
            <v>515110</v>
          </cell>
          <cell r="H801">
            <v>44256</v>
          </cell>
          <cell r="J801">
            <v>129.6</v>
          </cell>
          <cell r="L801">
            <v>110.68006463499999</v>
          </cell>
          <cell r="M801">
            <v>22</v>
          </cell>
          <cell r="O801">
            <v>2.0099999999999998</v>
          </cell>
        </row>
        <row r="802">
          <cell r="C802" t="str">
            <v>HOSPITAL MESTRE VITALINO</v>
          </cell>
          <cell r="E802" t="str">
            <v>JOSE JARDEL DA SILVA</v>
          </cell>
          <cell r="F802" t="str">
            <v>2 - Outros Profissionais da Saúde</v>
          </cell>
          <cell r="G802" t="str">
            <v>322205</v>
          </cell>
          <cell r="H802">
            <v>44256</v>
          </cell>
          <cell r="J802">
            <v>36.17</v>
          </cell>
          <cell r="L802">
            <v>110.68006463499999</v>
          </cell>
          <cell r="M802">
            <v>2.5099999999999998</v>
          </cell>
          <cell r="O802">
            <v>2.0099999999999998</v>
          </cell>
        </row>
        <row r="803">
          <cell r="C803" t="str">
            <v>HOSPITAL MESTRE VITALINO</v>
          </cell>
          <cell r="E803" t="str">
            <v>JOSE MANOEL DE ALBUQUERQUE NETO</v>
          </cell>
          <cell r="F803" t="str">
            <v>2 - Outros Profissionais da Saúde</v>
          </cell>
          <cell r="G803" t="str">
            <v>521130</v>
          </cell>
          <cell r="H803">
            <v>44256</v>
          </cell>
          <cell r="J803">
            <v>142.4776</v>
          </cell>
          <cell r="L803">
            <v>110.68006463499999</v>
          </cell>
          <cell r="M803">
            <v>20.53</v>
          </cell>
          <cell r="O803">
            <v>2.0099999999999998</v>
          </cell>
          <cell r="R803">
            <v>303.60000000000002</v>
          </cell>
          <cell r="S803">
            <v>66</v>
          </cell>
        </row>
        <row r="804">
          <cell r="C804" t="str">
            <v>HOSPITAL MESTRE VITALINO</v>
          </cell>
          <cell r="E804" t="str">
            <v>JOSE MARCELO BARROS</v>
          </cell>
          <cell r="F804" t="str">
            <v>2 - Outros Profissionais da Saúde</v>
          </cell>
          <cell r="G804" t="str">
            <v>324115</v>
          </cell>
          <cell r="H804">
            <v>44256</v>
          </cell>
          <cell r="J804">
            <v>264.0256</v>
          </cell>
          <cell r="L804">
            <v>110.68006463499999</v>
          </cell>
          <cell r="M804">
            <v>2.09</v>
          </cell>
          <cell r="O804">
            <v>10.039999999999999</v>
          </cell>
        </row>
        <row r="805">
          <cell r="C805" t="str">
            <v>HOSPITAL MESTRE VITALINO</v>
          </cell>
          <cell r="E805" t="str">
            <v>JOSE MARCONE DA SILVA</v>
          </cell>
          <cell r="F805" t="str">
            <v>3 - Administrativo</v>
          </cell>
          <cell r="G805" t="str">
            <v>517410</v>
          </cell>
          <cell r="H805">
            <v>44256</v>
          </cell>
          <cell r="J805">
            <v>125.12</v>
          </cell>
          <cell r="L805">
            <v>110.68006463499999</v>
          </cell>
          <cell r="M805">
            <v>22</v>
          </cell>
          <cell r="O805">
            <v>2.0099999999999998</v>
          </cell>
        </row>
        <row r="806">
          <cell r="C806" t="str">
            <v>HOSPITAL MESTRE VITALINO</v>
          </cell>
          <cell r="E806" t="str">
            <v>JOSE MARCONE DA SILVA</v>
          </cell>
          <cell r="F806" t="str">
            <v>3 - Administrativo</v>
          </cell>
          <cell r="G806" t="str">
            <v>513505</v>
          </cell>
          <cell r="H806">
            <v>44256</v>
          </cell>
          <cell r="J806">
            <v>137.96799999999999</v>
          </cell>
          <cell r="L806">
            <v>0</v>
          </cell>
          <cell r="O806">
            <v>2.0099999999999998</v>
          </cell>
        </row>
        <row r="807">
          <cell r="C807" t="str">
            <v>HOSPITAL MESTRE VITALINO</v>
          </cell>
          <cell r="E807" t="str">
            <v>JOSE NICOLAU DA SILVA</v>
          </cell>
          <cell r="F807" t="str">
            <v>3 - Administrativo</v>
          </cell>
          <cell r="G807" t="str">
            <v>517410</v>
          </cell>
          <cell r="H807">
            <v>44256</v>
          </cell>
          <cell r="J807">
            <v>128.96</v>
          </cell>
          <cell r="L807">
            <v>110.68006463499999</v>
          </cell>
          <cell r="M807">
            <v>22</v>
          </cell>
          <cell r="O807">
            <v>2.0099999999999998</v>
          </cell>
        </row>
        <row r="808">
          <cell r="C808" t="str">
            <v>HOSPITAL MESTRE VITALINO</v>
          </cell>
          <cell r="E808" t="str">
            <v>JOSE RENATO MACIEL GOMES FILHO</v>
          </cell>
          <cell r="F808" t="str">
            <v>2 - Outros Profissionais da Saúde</v>
          </cell>
          <cell r="G808" t="str">
            <v>223405</v>
          </cell>
          <cell r="H808">
            <v>44256</v>
          </cell>
          <cell r="J808">
            <v>283.17200000000003</v>
          </cell>
          <cell r="L808">
            <v>110.68006463499999</v>
          </cell>
          <cell r="M808">
            <v>16.05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JOSE ROBERTO BARROS DE OLIVEIRA</v>
          </cell>
          <cell r="F809" t="str">
            <v>3 - Administrativo</v>
          </cell>
          <cell r="G809" t="str">
            <v>515110</v>
          </cell>
          <cell r="H809">
            <v>44256</v>
          </cell>
          <cell r="J809">
            <v>142.76320000000001</v>
          </cell>
          <cell r="L809">
            <v>110.68006463499999</v>
          </cell>
          <cell r="M809">
            <v>22</v>
          </cell>
          <cell r="O809">
            <v>2.0099999999999998</v>
          </cell>
        </row>
        <row r="810">
          <cell r="C810" t="str">
            <v>HOSPITAL MESTRE VITALINO</v>
          </cell>
          <cell r="E810" t="str">
            <v>JOSE ROMERO SILVA DE BARROS</v>
          </cell>
          <cell r="F810" t="str">
            <v>3 - Administrativo</v>
          </cell>
          <cell r="G810" t="str">
            <v>411010</v>
          </cell>
          <cell r="H810">
            <v>44256</v>
          </cell>
          <cell r="J810">
            <v>119.804</v>
          </cell>
          <cell r="L810">
            <v>110.68006463499999</v>
          </cell>
          <cell r="M810">
            <v>23.95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JOSE SAMUEL FREIRE SILVA</v>
          </cell>
          <cell r="F811" t="str">
            <v>3 - Administrativo</v>
          </cell>
          <cell r="G811" t="str">
            <v>517410</v>
          </cell>
          <cell r="H811">
            <v>44256</v>
          </cell>
          <cell r="J811">
            <v>120</v>
          </cell>
          <cell r="L811">
            <v>110.68006463499999</v>
          </cell>
          <cell r="M811">
            <v>22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JOSE VALDIR SOARES</v>
          </cell>
          <cell r="F812" t="str">
            <v>3 - Administrativo</v>
          </cell>
          <cell r="G812" t="str">
            <v>312105</v>
          </cell>
          <cell r="H812">
            <v>44256</v>
          </cell>
          <cell r="J812">
            <v>222.9288</v>
          </cell>
          <cell r="L812">
            <v>0</v>
          </cell>
          <cell r="O812">
            <v>2.0099999999999998</v>
          </cell>
          <cell r="U812">
            <v>39.340000000000003</v>
          </cell>
          <cell r="X812" t="str">
            <v>AUX DE FERRAMENTA</v>
          </cell>
        </row>
        <row r="813">
          <cell r="C813" t="str">
            <v>HOSPITAL MESTRE VITALINO</v>
          </cell>
          <cell r="E813" t="str">
            <v>JOSE VICENTE SOUZA DA SILVA</v>
          </cell>
          <cell r="F813" t="str">
            <v>3 - Administrativo</v>
          </cell>
          <cell r="G813" t="str">
            <v>517410</v>
          </cell>
          <cell r="H813">
            <v>44256</v>
          </cell>
          <cell r="J813">
            <v>130.96960000000001</v>
          </cell>
          <cell r="L813">
            <v>0</v>
          </cell>
          <cell r="O813">
            <v>2.0099999999999998</v>
          </cell>
        </row>
        <row r="814">
          <cell r="C814" t="str">
            <v>HOSPITAL MESTRE VITALINO</v>
          </cell>
          <cell r="E814" t="str">
            <v>JOSE VINICIUS DA SILVA</v>
          </cell>
          <cell r="F814" t="str">
            <v>3 - Administrativo</v>
          </cell>
          <cell r="G814" t="str">
            <v>517410</v>
          </cell>
          <cell r="H814">
            <v>44256</v>
          </cell>
          <cell r="J814">
            <v>121.91759999999999</v>
          </cell>
          <cell r="L814">
            <v>110.68006463499999</v>
          </cell>
          <cell r="M814">
            <v>20.53</v>
          </cell>
          <cell r="O814">
            <v>2.0099999999999998</v>
          </cell>
        </row>
        <row r="815">
          <cell r="C815" t="str">
            <v>HOSPITAL MESTRE VITALINO</v>
          </cell>
          <cell r="E815" t="str">
            <v>JOSE WARLY BEZERRA DA SILVA</v>
          </cell>
          <cell r="F815" t="str">
            <v>3 - Administrativo</v>
          </cell>
          <cell r="G815" t="str">
            <v>515110</v>
          </cell>
          <cell r="H815">
            <v>44256</v>
          </cell>
          <cell r="J815">
            <v>138.572</v>
          </cell>
          <cell r="L815">
            <v>0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JOSE WELLINGTON F DA SILVA HIRAKAWA</v>
          </cell>
          <cell r="F816" t="str">
            <v>3 - Administrativo</v>
          </cell>
          <cell r="G816" t="str">
            <v>413115</v>
          </cell>
          <cell r="H816">
            <v>44256</v>
          </cell>
          <cell r="J816">
            <v>170.47839999999999</v>
          </cell>
          <cell r="L816">
            <v>110.68006463499999</v>
          </cell>
          <cell r="M816">
            <v>29.16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JOSE XAVIER DA FONSECA</v>
          </cell>
          <cell r="F817" t="str">
            <v>3 - Administrativo</v>
          </cell>
          <cell r="G817" t="str">
            <v>514320</v>
          </cell>
          <cell r="H817">
            <v>44256</v>
          </cell>
          <cell r="J817">
            <v>152.80000000000001</v>
          </cell>
          <cell r="L817">
            <v>0</v>
          </cell>
          <cell r="O817">
            <v>2.0099999999999998</v>
          </cell>
          <cell r="R817">
            <v>105.6</v>
          </cell>
          <cell r="S817">
            <v>66</v>
          </cell>
        </row>
        <row r="818">
          <cell r="C818" t="str">
            <v>HOSPITAL MESTRE VITALINO</v>
          </cell>
          <cell r="E818" t="str">
            <v>JOSEANE COSMO TENORIO</v>
          </cell>
          <cell r="F818" t="str">
            <v>2 - Outros Profissionais da Saúde</v>
          </cell>
          <cell r="G818" t="str">
            <v>322205</v>
          </cell>
          <cell r="H818">
            <v>44256</v>
          </cell>
          <cell r="J818">
            <v>138.52160000000001</v>
          </cell>
          <cell r="L818">
            <v>110.68006463499999</v>
          </cell>
          <cell r="M818">
            <v>25.05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JOSEANE MARIA OLIVEIRA</v>
          </cell>
          <cell r="F819" t="str">
            <v>3 - Administrativo</v>
          </cell>
          <cell r="G819" t="str">
            <v>411010</v>
          </cell>
          <cell r="H819">
            <v>44256</v>
          </cell>
          <cell r="J819">
            <v>119.804</v>
          </cell>
          <cell r="L819">
            <v>110.68006463499999</v>
          </cell>
          <cell r="M819">
            <v>23.95</v>
          </cell>
          <cell r="O819">
            <v>2.0099999999999998</v>
          </cell>
          <cell r="R819">
            <v>211.2</v>
          </cell>
          <cell r="S819">
            <v>71.849999999999994</v>
          </cell>
        </row>
        <row r="820">
          <cell r="C820" t="str">
            <v>HOSPITAL MESTRE VITALINO</v>
          </cell>
          <cell r="E820" t="str">
            <v>JOSEANE SILVA DE OLIVEIRA</v>
          </cell>
          <cell r="F820" t="str">
            <v>3 - Administrativo</v>
          </cell>
          <cell r="G820" t="str">
            <v>513430</v>
          </cell>
          <cell r="H820">
            <v>44256</v>
          </cell>
          <cell r="J820">
            <v>150.5872</v>
          </cell>
          <cell r="L820">
            <v>110.68006463499999</v>
          </cell>
          <cell r="M820">
            <v>19.8</v>
          </cell>
          <cell r="O820">
            <v>2.0099999999999998</v>
          </cell>
          <cell r="R820">
            <v>105.6</v>
          </cell>
          <cell r="S820">
            <v>66</v>
          </cell>
        </row>
        <row r="821">
          <cell r="C821" t="str">
            <v>HOSPITAL MESTRE VITALINO</v>
          </cell>
          <cell r="E821" t="str">
            <v>JOSEFA ANTONIA DA SILVA</v>
          </cell>
          <cell r="F821" t="str">
            <v>2 - Outros Profissionais da Saúde</v>
          </cell>
          <cell r="G821" t="str">
            <v>322205</v>
          </cell>
          <cell r="H821">
            <v>44256</v>
          </cell>
          <cell r="J821">
            <v>143.5128</v>
          </cell>
          <cell r="L821">
            <v>110.68006463499999</v>
          </cell>
          <cell r="M821">
            <v>25.05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JOSEFA JOYCE BARBOSA DE ARRUDA</v>
          </cell>
          <cell r="F822" t="str">
            <v>2 - Outros Profissionais da Saúde</v>
          </cell>
          <cell r="G822" t="str">
            <v>322205</v>
          </cell>
          <cell r="H822">
            <v>44256</v>
          </cell>
          <cell r="J822">
            <v>140.00239999999999</v>
          </cell>
          <cell r="L822">
            <v>110.68006463499999</v>
          </cell>
          <cell r="M822">
            <v>25.05</v>
          </cell>
          <cell r="O822">
            <v>2.0099999999999998</v>
          </cell>
          <cell r="U822">
            <v>66.11</v>
          </cell>
          <cell r="X822" t="str">
            <v>AUX. CRECHE I</v>
          </cell>
        </row>
        <row r="823">
          <cell r="C823" t="str">
            <v>HOSPITAL MESTRE VITALINO</v>
          </cell>
          <cell r="E823" t="str">
            <v>JOSEILDO FIDELE DE MACEDO</v>
          </cell>
          <cell r="F823" t="str">
            <v>2 - Outros Profissionais da Saúde</v>
          </cell>
          <cell r="G823" t="str">
            <v>322205</v>
          </cell>
          <cell r="H823">
            <v>44256</v>
          </cell>
          <cell r="J823">
            <v>157.96639999999999</v>
          </cell>
          <cell r="L823">
            <v>0</v>
          </cell>
          <cell r="O823">
            <v>2.0099999999999998</v>
          </cell>
        </row>
        <row r="824">
          <cell r="C824" t="str">
            <v>HOSPITAL MESTRE VITALINO</v>
          </cell>
          <cell r="E824" t="str">
            <v>JOSEILTON DOS SANTOS COSTA</v>
          </cell>
          <cell r="F824" t="str">
            <v>3 - Administrativo</v>
          </cell>
          <cell r="G824" t="str">
            <v>312105</v>
          </cell>
          <cell r="H824">
            <v>44256</v>
          </cell>
          <cell r="J824">
            <v>216.9632</v>
          </cell>
          <cell r="L824">
            <v>110.68006463499999</v>
          </cell>
          <cell r="M824">
            <v>29.24</v>
          </cell>
          <cell r="O824">
            <v>2.0099999999999998</v>
          </cell>
          <cell r="U824">
            <v>39.340000000000003</v>
          </cell>
          <cell r="X824" t="str">
            <v>AUX DE FERRAMENTA</v>
          </cell>
        </row>
        <row r="825">
          <cell r="C825" t="str">
            <v>HOSPITAL MESTRE VITALINO</v>
          </cell>
          <cell r="E825" t="str">
            <v>JOSELINA BEZERRA BRITO DE CARVALHO</v>
          </cell>
          <cell r="F825" t="str">
            <v>2 - Outros Profissionais da Saúde</v>
          </cell>
          <cell r="G825" t="str">
            <v>521130</v>
          </cell>
          <cell r="H825">
            <v>44256</v>
          </cell>
          <cell r="J825">
            <v>144.65199999999999</v>
          </cell>
          <cell r="L825">
            <v>110.68006463499999</v>
          </cell>
          <cell r="M825">
            <v>22</v>
          </cell>
          <cell r="O825">
            <v>2.0099999999999998</v>
          </cell>
        </row>
        <row r="826">
          <cell r="C826" t="str">
            <v>HOSPITAL MESTRE VITALINO</v>
          </cell>
          <cell r="E826" t="str">
            <v>JOSEMAR DOS SANTOS COSTA</v>
          </cell>
          <cell r="F826" t="str">
            <v>3 - Administrativo</v>
          </cell>
          <cell r="G826" t="str">
            <v>514320</v>
          </cell>
          <cell r="H826">
            <v>44256</v>
          </cell>
          <cell r="J826">
            <v>190.50479999999999</v>
          </cell>
          <cell r="L826">
            <v>0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JOSENILDO CORREIA DE LIMA</v>
          </cell>
          <cell r="F827" t="str">
            <v>1 - Médico</v>
          </cell>
          <cell r="G827" t="str">
            <v>225125</v>
          </cell>
          <cell r="H827">
            <v>44256</v>
          </cell>
          <cell r="J827">
            <v>901.61519999999996</v>
          </cell>
          <cell r="L827">
            <v>0</v>
          </cell>
          <cell r="O827">
            <v>6.13</v>
          </cell>
          <cell r="P827">
            <v>1.23</v>
          </cell>
        </row>
        <row r="828">
          <cell r="C828" t="str">
            <v>HOSPITAL MESTRE VITALINO</v>
          </cell>
          <cell r="E828" t="str">
            <v>JOSENILDO DE OLIVEIRA MACIEL</v>
          </cell>
          <cell r="F828" t="str">
            <v>3 - Administrativo</v>
          </cell>
          <cell r="G828" t="str">
            <v>763305</v>
          </cell>
          <cell r="H828">
            <v>44256</v>
          </cell>
          <cell r="J828">
            <v>0</v>
          </cell>
          <cell r="L828">
            <v>0</v>
          </cell>
          <cell r="O828">
            <v>2.0099999999999998</v>
          </cell>
        </row>
        <row r="829">
          <cell r="C829" t="str">
            <v>HOSPITAL MESTRE VITALINO</v>
          </cell>
          <cell r="E829" t="str">
            <v>JOSENILDO MACEDO</v>
          </cell>
          <cell r="F829" t="str">
            <v>2 - Outros Profissionais da Saúde</v>
          </cell>
          <cell r="G829" t="str">
            <v>322205</v>
          </cell>
          <cell r="H829">
            <v>44256</v>
          </cell>
          <cell r="J829">
            <v>131.44159999999999</v>
          </cell>
          <cell r="L829">
            <v>110.68006463499999</v>
          </cell>
          <cell r="M829">
            <v>25.05</v>
          </cell>
          <cell r="O829">
            <v>2.0099999999999998</v>
          </cell>
        </row>
        <row r="830">
          <cell r="C830" t="str">
            <v>HOSPITAL MESTRE VITALINO</v>
          </cell>
          <cell r="E830" t="str">
            <v>JOSENILDO RIBEIRO SOUSA</v>
          </cell>
          <cell r="F830" t="str">
            <v>2 - Outros Profissionais da Saúde</v>
          </cell>
          <cell r="G830" t="str">
            <v>521130</v>
          </cell>
          <cell r="H830">
            <v>44256</v>
          </cell>
          <cell r="J830">
            <v>138.988</v>
          </cell>
          <cell r="L830">
            <v>110.68006463499999</v>
          </cell>
          <cell r="M830">
            <v>22</v>
          </cell>
          <cell r="O830">
            <v>2.0099999999999998</v>
          </cell>
          <cell r="R830">
            <v>211.2</v>
          </cell>
          <cell r="S830">
            <v>66</v>
          </cell>
        </row>
        <row r="831">
          <cell r="C831" t="str">
            <v>HOSPITAL MESTRE VITALINO</v>
          </cell>
          <cell r="E831" t="str">
            <v>JOSIANE ALZIRA DA SILVA SANTOS</v>
          </cell>
          <cell r="F831" t="str">
            <v>2 - Outros Profissionais da Saúde</v>
          </cell>
          <cell r="G831" t="str">
            <v>322205</v>
          </cell>
          <cell r="H831">
            <v>44256</v>
          </cell>
          <cell r="J831">
            <v>234.2072</v>
          </cell>
          <cell r="L831">
            <v>0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JOSIANE GOMES DE MELO</v>
          </cell>
          <cell r="F832" t="str">
            <v>2 - Outros Profissionais da Saúde</v>
          </cell>
          <cell r="G832" t="str">
            <v>322205</v>
          </cell>
          <cell r="H832">
            <v>44256</v>
          </cell>
          <cell r="J832">
            <v>158.1952</v>
          </cell>
          <cell r="L832">
            <v>110.68006463499999</v>
          </cell>
          <cell r="M832">
            <v>25.05</v>
          </cell>
          <cell r="O832">
            <v>2.0099999999999998</v>
          </cell>
        </row>
        <row r="833">
          <cell r="C833" t="str">
            <v>HOSPITAL MESTRE VITALINO</v>
          </cell>
          <cell r="E833" t="str">
            <v>JOSIANE VIEIRA DO NASCIMENTO</v>
          </cell>
          <cell r="F833" t="str">
            <v>2 - Outros Profissionais da Saúde</v>
          </cell>
          <cell r="G833" t="str">
            <v>322205</v>
          </cell>
          <cell r="H833">
            <v>44256</v>
          </cell>
          <cell r="J833">
            <v>156.61920000000001</v>
          </cell>
          <cell r="L833">
            <v>110.68006463499999</v>
          </cell>
          <cell r="M833">
            <v>23.38</v>
          </cell>
          <cell r="O833">
            <v>2.0099999999999998</v>
          </cell>
          <cell r="R833">
            <v>211.2</v>
          </cell>
          <cell r="S833">
            <v>75.150000000000006</v>
          </cell>
        </row>
        <row r="834">
          <cell r="C834" t="str">
            <v>HOSPITAL MESTRE VITALINO</v>
          </cell>
          <cell r="E834" t="str">
            <v>JOSILENE DA SILVA</v>
          </cell>
          <cell r="F834" t="str">
            <v>3 - Administrativo</v>
          </cell>
          <cell r="G834" t="str">
            <v>514320</v>
          </cell>
          <cell r="H834">
            <v>44256</v>
          </cell>
          <cell r="J834">
            <v>135.19999999999999</v>
          </cell>
          <cell r="L834">
            <v>110.68006463499999</v>
          </cell>
          <cell r="M834">
            <v>22</v>
          </cell>
          <cell r="O834">
            <v>2.0099999999999998</v>
          </cell>
        </row>
        <row r="835">
          <cell r="C835" t="str">
            <v>HOSPITAL MESTRE VITALINO</v>
          </cell>
          <cell r="E835" t="str">
            <v>JOSILENE EDILEUZA DA SILVA</v>
          </cell>
          <cell r="F835" t="str">
            <v>3 - Administrativo</v>
          </cell>
          <cell r="G835" t="str">
            <v>514320</v>
          </cell>
          <cell r="H835">
            <v>44256</v>
          </cell>
          <cell r="J835">
            <v>135.19999999999999</v>
          </cell>
          <cell r="L835">
            <v>110.68006463499999</v>
          </cell>
          <cell r="M835">
            <v>22</v>
          </cell>
          <cell r="O835">
            <v>2.0099999999999998</v>
          </cell>
          <cell r="R835">
            <v>303.60000000000002</v>
          </cell>
          <cell r="S835">
            <v>66</v>
          </cell>
        </row>
        <row r="836">
          <cell r="C836" t="str">
            <v>HOSPITAL MESTRE VITALINO</v>
          </cell>
          <cell r="E836" t="str">
            <v>JOSILENE MARIA DA SILVA</v>
          </cell>
          <cell r="F836" t="str">
            <v>2 - Outros Profissionais da Saúde</v>
          </cell>
          <cell r="G836" t="str">
            <v>322205</v>
          </cell>
          <cell r="H836">
            <v>44256</v>
          </cell>
          <cell r="J836">
            <v>176.60560000000001</v>
          </cell>
          <cell r="L836">
            <v>110.68006463499999</v>
          </cell>
          <cell r="M836">
            <v>23.38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JOSINETE MARIA DE SOUZA SILVA</v>
          </cell>
          <cell r="F837" t="str">
            <v>3 - Administrativo</v>
          </cell>
          <cell r="G837" t="str">
            <v>517410</v>
          </cell>
          <cell r="H837">
            <v>44256</v>
          </cell>
          <cell r="J837">
            <v>120</v>
          </cell>
          <cell r="L837">
            <v>0</v>
          </cell>
          <cell r="O837">
            <v>2.0099999999999998</v>
          </cell>
          <cell r="R837">
            <v>211.2</v>
          </cell>
          <cell r="S837">
            <v>66</v>
          </cell>
        </row>
        <row r="838">
          <cell r="C838" t="str">
            <v>HOSPITAL MESTRE VITALINO</v>
          </cell>
          <cell r="E838" t="str">
            <v>JOSIVALDO DA SILVA</v>
          </cell>
          <cell r="F838" t="str">
            <v>3 - Administrativo</v>
          </cell>
          <cell r="G838" t="str">
            <v>513505</v>
          </cell>
          <cell r="H838">
            <v>44256</v>
          </cell>
          <cell r="J838">
            <v>135.19999999999999</v>
          </cell>
          <cell r="L838">
            <v>110.68006463499999</v>
          </cell>
          <cell r="M838">
            <v>22</v>
          </cell>
          <cell r="O838">
            <v>2.0099999999999998</v>
          </cell>
          <cell r="R838">
            <v>211.2</v>
          </cell>
          <cell r="S838">
            <v>66</v>
          </cell>
        </row>
        <row r="839">
          <cell r="C839" t="str">
            <v>HOSPITAL MESTRE VITALINO</v>
          </cell>
          <cell r="E839" t="str">
            <v>JOSIVALDO FERREIRA DA SILVA</v>
          </cell>
          <cell r="F839" t="str">
            <v>3 - Administrativo</v>
          </cell>
          <cell r="G839" t="str">
            <v>514320</v>
          </cell>
          <cell r="H839">
            <v>44256</v>
          </cell>
          <cell r="J839">
            <v>145.952</v>
          </cell>
          <cell r="L839">
            <v>110.68006463499999</v>
          </cell>
          <cell r="M839">
            <v>22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JOSIVALDO TAVARES DA SILVA</v>
          </cell>
          <cell r="F840" t="str">
            <v>3 - Administrativo</v>
          </cell>
          <cell r="G840" t="str">
            <v>514320</v>
          </cell>
          <cell r="H840">
            <v>44256</v>
          </cell>
          <cell r="J840">
            <v>165.34399999999999</v>
          </cell>
          <cell r="L840">
            <v>0</v>
          </cell>
          <cell r="O840">
            <v>2.0099999999999998</v>
          </cell>
        </row>
        <row r="841">
          <cell r="C841" t="str">
            <v>HOSPITAL MESTRE VITALINO</v>
          </cell>
          <cell r="E841" t="str">
            <v>JOSIVAN BEZERRA DOS SANTOS</v>
          </cell>
          <cell r="F841" t="str">
            <v>3 - Administrativo</v>
          </cell>
          <cell r="G841" t="str">
            <v>517410</v>
          </cell>
          <cell r="H841">
            <v>44256</v>
          </cell>
          <cell r="J841">
            <v>125.12</v>
          </cell>
          <cell r="L841">
            <v>0</v>
          </cell>
          <cell r="O841">
            <v>2.0099999999999998</v>
          </cell>
        </row>
        <row r="842">
          <cell r="C842" t="str">
            <v>HOSPITAL MESTRE VITALINO</v>
          </cell>
          <cell r="E842" t="str">
            <v>JOSIVANIA BELARMINO DA SILVA</v>
          </cell>
          <cell r="F842" t="str">
            <v>3 - Administrativo</v>
          </cell>
          <cell r="G842" t="str">
            <v>513430</v>
          </cell>
          <cell r="H842">
            <v>44256</v>
          </cell>
          <cell r="J842">
            <v>135.19999999999999</v>
          </cell>
          <cell r="L842">
            <v>110.68006463499999</v>
          </cell>
          <cell r="M842">
            <v>22</v>
          </cell>
          <cell r="O842">
            <v>2.0099999999999998</v>
          </cell>
        </row>
        <row r="843">
          <cell r="C843" t="str">
            <v>HOSPITAL MESTRE VITALINO</v>
          </cell>
          <cell r="E843" t="str">
            <v>JOSUELY JENIFFER VENTURA</v>
          </cell>
          <cell r="F843" t="str">
            <v>3 - Administrativo</v>
          </cell>
          <cell r="G843" t="str">
            <v>411005</v>
          </cell>
          <cell r="H843">
            <v>44256</v>
          </cell>
          <cell r="J843">
            <v>10.333399999999999</v>
          </cell>
          <cell r="L843">
            <v>0</v>
          </cell>
          <cell r="O843">
            <v>2.0099999999999998</v>
          </cell>
        </row>
        <row r="844">
          <cell r="C844" t="str">
            <v>HOSPITAL MESTRE VITALINO</v>
          </cell>
          <cell r="E844" t="str">
            <v>JUAN MATHEUS FERREIRA DA SILVA</v>
          </cell>
          <cell r="F844" t="str">
            <v>2 - Outros Profissionais da Saúde</v>
          </cell>
          <cell r="G844" t="str">
            <v>521130</v>
          </cell>
          <cell r="H844">
            <v>44256</v>
          </cell>
          <cell r="J844">
            <v>191.3536</v>
          </cell>
          <cell r="L844">
            <v>110.68006463499999</v>
          </cell>
          <cell r="M844">
            <v>22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JUCIANDRO SIVANILDO DA SILVA</v>
          </cell>
          <cell r="F845" t="str">
            <v>3 - Administrativo</v>
          </cell>
          <cell r="G845" t="str">
            <v>514320</v>
          </cell>
          <cell r="H845">
            <v>44256</v>
          </cell>
          <cell r="J845">
            <v>152.80000000000001</v>
          </cell>
          <cell r="L845">
            <v>0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JUCIANO DE MENEZES SANTOS</v>
          </cell>
          <cell r="F846" t="str">
            <v>2 - Outros Profissionais da Saúde</v>
          </cell>
          <cell r="G846" t="str">
            <v>322205</v>
          </cell>
          <cell r="H846">
            <v>44256</v>
          </cell>
          <cell r="J846">
            <v>162.07679999999999</v>
          </cell>
          <cell r="L846">
            <v>110.68006463499999</v>
          </cell>
          <cell r="M846">
            <v>25.05</v>
          </cell>
          <cell r="O846">
            <v>2.0099999999999998</v>
          </cell>
        </row>
        <row r="847">
          <cell r="C847" t="str">
            <v>HOSPITAL MESTRE VITALINO</v>
          </cell>
          <cell r="E847" t="str">
            <v>JUCIARA SILVA DO EGITO LIRA</v>
          </cell>
          <cell r="F847" t="str">
            <v>2 - Outros Profissionais da Saúde</v>
          </cell>
          <cell r="G847" t="str">
            <v>223505</v>
          </cell>
          <cell r="H847">
            <v>44256</v>
          </cell>
          <cell r="J847">
            <v>278.90879999999999</v>
          </cell>
          <cell r="L847">
            <v>110.68006463499999</v>
          </cell>
          <cell r="M847">
            <v>2.66</v>
          </cell>
          <cell r="O847">
            <v>1.68</v>
          </cell>
        </row>
        <row r="848">
          <cell r="C848" t="str">
            <v>HOSPITAL MESTRE VITALINO</v>
          </cell>
          <cell r="E848" t="str">
            <v>JUCICLEIDE BEZERRA DE OLIVEIRA</v>
          </cell>
          <cell r="F848" t="str">
            <v>2 - Outros Profissionais da Saúde</v>
          </cell>
          <cell r="G848" t="str">
            <v>322205</v>
          </cell>
          <cell r="H848">
            <v>44256</v>
          </cell>
          <cell r="J848">
            <v>156.88159999999999</v>
          </cell>
          <cell r="L848">
            <v>110.68006463499999</v>
          </cell>
          <cell r="M848">
            <v>25.05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JUCILENE LOPES DE FRANÇA</v>
          </cell>
          <cell r="F849" t="str">
            <v>2 - Outros Profissionais da Saúde</v>
          </cell>
          <cell r="G849" t="str">
            <v>322205</v>
          </cell>
          <cell r="H849">
            <v>44256</v>
          </cell>
          <cell r="J849">
            <v>115.05</v>
          </cell>
          <cell r="L849">
            <v>110.68006463499999</v>
          </cell>
          <cell r="M849">
            <v>15.03</v>
          </cell>
          <cell r="O849">
            <v>2.0099999999999998</v>
          </cell>
        </row>
        <row r="850">
          <cell r="C850" t="str">
            <v>HOSPITAL MESTRE VITALINO</v>
          </cell>
          <cell r="E850" t="str">
            <v>JUCINEIDE MARIA DA SILVA</v>
          </cell>
          <cell r="F850" t="str">
            <v>2 - Outros Profissionais da Saúde</v>
          </cell>
          <cell r="G850" t="str">
            <v>515215</v>
          </cell>
          <cell r="H850">
            <v>44256</v>
          </cell>
          <cell r="J850">
            <v>165.7576</v>
          </cell>
          <cell r="L850">
            <v>0</v>
          </cell>
          <cell r="O850">
            <v>2.0099999999999998</v>
          </cell>
        </row>
        <row r="851">
          <cell r="C851" t="str">
            <v>HOSPITAL MESTRE VITALINO</v>
          </cell>
          <cell r="E851" t="str">
            <v>JUCIVANIA DE QUEIROZ ABREU</v>
          </cell>
          <cell r="F851" t="str">
            <v>2 - Outros Profissionais da Saúde</v>
          </cell>
          <cell r="G851" t="str">
            <v>322205</v>
          </cell>
          <cell r="H851">
            <v>44256</v>
          </cell>
          <cell r="J851">
            <v>163.3904</v>
          </cell>
          <cell r="L851">
            <v>0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JULIA GRACIELA PEREIRA DA SILVA</v>
          </cell>
          <cell r="F852" t="str">
            <v>2 - Outros Profissionais da Saúde</v>
          </cell>
          <cell r="G852" t="str">
            <v>322205</v>
          </cell>
          <cell r="H852">
            <v>44256</v>
          </cell>
          <cell r="J852">
            <v>186.78</v>
          </cell>
          <cell r="L852">
            <v>0</v>
          </cell>
          <cell r="O852">
            <v>2.0099999999999998</v>
          </cell>
        </row>
        <row r="853">
          <cell r="C853" t="str">
            <v>HOSPITAL MESTRE VITALINO</v>
          </cell>
          <cell r="E853" t="str">
            <v>JULIA MILENA GOMES DOS SANTOS</v>
          </cell>
          <cell r="F853" t="str">
            <v>3 - Administrativo</v>
          </cell>
          <cell r="G853" t="str">
            <v>411010</v>
          </cell>
          <cell r="H853">
            <v>44256</v>
          </cell>
          <cell r="J853">
            <v>119.804</v>
          </cell>
          <cell r="L853">
            <v>0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JULIANA BATISTA DA SILVA</v>
          </cell>
          <cell r="F854" t="str">
            <v>2 - Outros Profissionais da Saúde</v>
          </cell>
          <cell r="G854" t="str">
            <v>322205</v>
          </cell>
          <cell r="H854">
            <v>44256</v>
          </cell>
          <cell r="J854">
            <v>144.2176</v>
          </cell>
          <cell r="L854">
            <v>110.68006463499999</v>
          </cell>
          <cell r="M854">
            <v>25.05</v>
          </cell>
          <cell r="O854">
            <v>2.0099999999999998</v>
          </cell>
        </row>
        <row r="855">
          <cell r="C855" t="str">
            <v>HOSPITAL MESTRE VITALINO</v>
          </cell>
          <cell r="E855" t="str">
            <v>JULIANA CLAUDIA MELO DA COSTA</v>
          </cell>
          <cell r="F855" t="str">
            <v>2 - Outros Profissionais da Saúde</v>
          </cell>
          <cell r="G855" t="str">
            <v>223505</v>
          </cell>
          <cell r="H855">
            <v>44256</v>
          </cell>
          <cell r="J855">
            <v>255.38640000000001</v>
          </cell>
          <cell r="L855">
            <v>110.68006463499999</v>
          </cell>
          <cell r="M855">
            <v>3.53</v>
          </cell>
          <cell r="O855">
            <v>1.68</v>
          </cell>
        </row>
        <row r="856">
          <cell r="C856" t="str">
            <v>HOSPITAL MESTRE VITALINO</v>
          </cell>
          <cell r="E856" t="str">
            <v>JULIANA CRISTINE FRANKENBERGER ROMANZEIRA</v>
          </cell>
          <cell r="F856" t="str">
            <v>1 - Médico</v>
          </cell>
          <cell r="G856" t="str">
            <v>225124</v>
          </cell>
          <cell r="H856">
            <v>44256</v>
          </cell>
          <cell r="J856">
            <v>1058.5544</v>
          </cell>
          <cell r="L856">
            <v>110.68006463499999</v>
          </cell>
          <cell r="M856">
            <v>2.75</v>
          </cell>
          <cell r="O856">
            <v>6.13</v>
          </cell>
          <cell r="P856">
            <v>1.23</v>
          </cell>
        </row>
        <row r="857">
          <cell r="C857" t="str">
            <v>HOSPITAL MESTRE VITALINO</v>
          </cell>
          <cell r="E857" t="str">
            <v>JULIANA KARLA SANTOS DE ALMEIDA</v>
          </cell>
          <cell r="F857" t="str">
            <v>2 - Outros Profissionais da Saúde</v>
          </cell>
          <cell r="G857" t="str">
            <v>322205</v>
          </cell>
          <cell r="H857">
            <v>44256</v>
          </cell>
          <cell r="J857">
            <v>152.2176</v>
          </cell>
          <cell r="L857">
            <v>110.68006463499999</v>
          </cell>
          <cell r="M857">
            <v>25.05</v>
          </cell>
          <cell r="O857">
            <v>2.0099999999999998</v>
          </cell>
        </row>
        <row r="858">
          <cell r="C858" t="str">
            <v>HOSPITAL MESTRE VITALINO</v>
          </cell>
          <cell r="E858" t="str">
            <v>JULIANA MARIA DOS SANTOS</v>
          </cell>
          <cell r="F858" t="str">
            <v>2 - Outros Profissionais da Saúde</v>
          </cell>
          <cell r="G858" t="str">
            <v>322205</v>
          </cell>
          <cell r="H858">
            <v>44256</v>
          </cell>
          <cell r="J858">
            <v>149.2808</v>
          </cell>
          <cell r="L858">
            <v>110.68006463499999</v>
          </cell>
          <cell r="M858">
            <v>25.05</v>
          </cell>
          <cell r="O858">
            <v>2.0099999999999998</v>
          </cell>
          <cell r="R858">
            <v>211.2</v>
          </cell>
          <cell r="S858">
            <v>75.150000000000006</v>
          </cell>
        </row>
        <row r="859">
          <cell r="C859" t="str">
            <v>HOSPITAL MESTRE VITALINO</v>
          </cell>
          <cell r="E859" t="str">
            <v>JULIANA VANESSA DA SILVA</v>
          </cell>
          <cell r="F859" t="str">
            <v>2 - Outros Profissionais da Saúde</v>
          </cell>
          <cell r="G859" t="str">
            <v>223710</v>
          </cell>
          <cell r="H859">
            <v>44256</v>
          </cell>
          <cell r="J859">
            <v>269.94880000000001</v>
          </cell>
          <cell r="L859">
            <v>0</v>
          </cell>
          <cell r="O859">
            <v>2.0099999999999998</v>
          </cell>
        </row>
        <row r="860">
          <cell r="C860" t="str">
            <v>HOSPITAL MESTRE VITALINO</v>
          </cell>
          <cell r="E860" t="str">
            <v>JULIANE FERREIRA NASCIMENTO</v>
          </cell>
          <cell r="F860" t="str">
            <v>2 - Outros Profissionais da Saúde</v>
          </cell>
          <cell r="G860" t="str">
            <v>521130</v>
          </cell>
          <cell r="H860">
            <v>44256</v>
          </cell>
          <cell r="J860">
            <v>134</v>
          </cell>
          <cell r="L860">
            <v>0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JULIANE NEVES GONCALVES SARDOU</v>
          </cell>
          <cell r="F861" t="str">
            <v>2 - Outros Profissionais da Saúde</v>
          </cell>
          <cell r="G861" t="str">
            <v>223605</v>
          </cell>
          <cell r="H861">
            <v>44256</v>
          </cell>
          <cell r="J861">
            <v>222.87039999999999</v>
          </cell>
          <cell r="L861">
            <v>110.68006463499999</v>
          </cell>
          <cell r="M861">
            <v>3.01</v>
          </cell>
          <cell r="O861">
            <v>1.68</v>
          </cell>
          <cell r="U861">
            <v>95.41</v>
          </cell>
          <cell r="X861" t="str">
            <v>AUX. CRECHE I</v>
          </cell>
        </row>
        <row r="862">
          <cell r="C862" t="str">
            <v>HOSPITAL MESTRE VITALINO</v>
          </cell>
          <cell r="E862" t="str">
            <v>JULIELLY CLARICE SILVA SIMOES</v>
          </cell>
          <cell r="F862" t="str">
            <v>2 - Outros Profissionais da Saúde</v>
          </cell>
          <cell r="G862" t="str">
            <v>223605</v>
          </cell>
          <cell r="H862">
            <v>44256</v>
          </cell>
          <cell r="J862">
            <v>195.1832</v>
          </cell>
          <cell r="L862">
            <v>0</v>
          </cell>
          <cell r="O862">
            <v>1.68</v>
          </cell>
        </row>
        <row r="863">
          <cell r="C863" t="str">
            <v>HOSPITAL MESTRE VITALINO</v>
          </cell>
          <cell r="E863" t="str">
            <v>JULIO CESAR ALVES DE SOUZA</v>
          </cell>
          <cell r="F863" t="str">
            <v>3 - Administrativo</v>
          </cell>
          <cell r="G863" t="str">
            <v>513505</v>
          </cell>
          <cell r="H863">
            <v>44256</v>
          </cell>
          <cell r="J863">
            <v>135.19999999999999</v>
          </cell>
          <cell r="L863">
            <v>110.68006463499999</v>
          </cell>
          <cell r="M863">
            <v>22</v>
          </cell>
          <cell r="O863">
            <v>2.0099999999999998</v>
          </cell>
        </row>
        <row r="864">
          <cell r="C864" t="str">
            <v>HOSPITAL MESTRE VITALINO</v>
          </cell>
          <cell r="E864" t="str">
            <v>JUNIO DA SILVA SALES</v>
          </cell>
          <cell r="F864" t="str">
            <v>2 - Outros Profissionais da Saúde</v>
          </cell>
          <cell r="G864" t="str">
            <v>521130</v>
          </cell>
          <cell r="H864">
            <v>44256</v>
          </cell>
          <cell r="J864">
            <v>179.0728</v>
          </cell>
          <cell r="L864">
            <v>0</v>
          </cell>
          <cell r="O864">
            <v>2.0099999999999998</v>
          </cell>
        </row>
        <row r="865">
          <cell r="C865" t="str">
            <v>HOSPITAL MESTRE VITALINO</v>
          </cell>
          <cell r="E865" t="str">
            <v>JURANDIR ALVES DA SILVA</v>
          </cell>
          <cell r="F865" t="str">
            <v>3 - Administrativo</v>
          </cell>
          <cell r="G865" t="str">
            <v>515110</v>
          </cell>
          <cell r="H865">
            <v>44256</v>
          </cell>
          <cell r="J865">
            <v>165.6936</v>
          </cell>
          <cell r="L865">
            <v>0</v>
          </cell>
          <cell r="O865">
            <v>2.0099999999999998</v>
          </cell>
        </row>
        <row r="866">
          <cell r="C866" t="str">
            <v>HOSPITAL MESTRE VITALINO</v>
          </cell>
          <cell r="E866" t="str">
            <v>JURANDIR CAVALCANTI DE ARAUJO MELO</v>
          </cell>
          <cell r="F866" t="str">
            <v>1 - Médico</v>
          </cell>
          <cell r="G866" t="str">
            <v>225225</v>
          </cell>
          <cell r="H866">
            <v>44256</v>
          </cell>
          <cell r="J866">
            <v>931.52800000000002</v>
          </cell>
          <cell r="L866">
            <v>110.68006463499999</v>
          </cell>
          <cell r="M866">
            <v>2.75</v>
          </cell>
          <cell r="O866">
            <v>6.13</v>
          </cell>
          <cell r="P866">
            <v>1.23</v>
          </cell>
        </row>
        <row r="867">
          <cell r="C867" t="str">
            <v>HOSPITAL MESTRE VITALINO</v>
          </cell>
          <cell r="E867" t="str">
            <v>JURANILDO ALVES DA SILVA</v>
          </cell>
          <cell r="F867" t="str">
            <v>3 - Administrativo</v>
          </cell>
          <cell r="G867" t="str">
            <v>517410</v>
          </cell>
          <cell r="H867">
            <v>44256</v>
          </cell>
          <cell r="J867">
            <v>164.26320000000001</v>
          </cell>
          <cell r="L867">
            <v>0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JUSSARA CONCEICAO GERMANO DA SILVA</v>
          </cell>
          <cell r="F868" t="str">
            <v>2 - Outros Profissionais da Saúde</v>
          </cell>
          <cell r="G868" t="str">
            <v>223505</v>
          </cell>
          <cell r="H868">
            <v>44256</v>
          </cell>
          <cell r="J868">
            <v>293.68880000000001</v>
          </cell>
          <cell r="L868">
            <v>110.68006463499999</v>
          </cell>
          <cell r="M868">
            <v>3.29</v>
          </cell>
          <cell r="O868">
            <v>1.68</v>
          </cell>
        </row>
        <row r="869">
          <cell r="C869" t="str">
            <v>HOSPITAL MESTRE VITALINO</v>
          </cell>
          <cell r="E869" t="str">
            <v>KAIO CESAR MELO DA SILVA MIRANDA</v>
          </cell>
          <cell r="F869" t="str">
            <v>2 - Outros Profissionais da Saúde</v>
          </cell>
          <cell r="G869" t="str">
            <v>223605</v>
          </cell>
          <cell r="H869">
            <v>44256</v>
          </cell>
          <cell r="J869">
            <v>320.52080000000001</v>
          </cell>
          <cell r="L869">
            <v>110.68006463499999</v>
          </cell>
          <cell r="M869">
            <v>3.01</v>
          </cell>
          <cell r="O869">
            <v>1.68</v>
          </cell>
        </row>
        <row r="870">
          <cell r="C870" t="str">
            <v>HOSPITAL MESTRE VITALINO</v>
          </cell>
          <cell r="E870" t="str">
            <v>KAIQUE FERREIRA ALVES</v>
          </cell>
          <cell r="F870" t="str">
            <v>2 - Outros Profissionais da Saúde</v>
          </cell>
          <cell r="G870" t="str">
            <v>223605</v>
          </cell>
          <cell r="H870">
            <v>44256</v>
          </cell>
          <cell r="J870">
            <v>231.61600000000001</v>
          </cell>
          <cell r="L870">
            <v>0</v>
          </cell>
          <cell r="O870">
            <v>1.68</v>
          </cell>
        </row>
        <row r="871">
          <cell r="C871" t="str">
            <v>HOSPITAL MESTRE VITALINO</v>
          </cell>
          <cell r="E871" t="str">
            <v>KALINNE MARIA BONFIM DA CRUZ</v>
          </cell>
          <cell r="F871" t="str">
            <v>2 - Outros Profissionais da Saúde</v>
          </cell>
          <cell r="G871" t="str">
            <v>322205</v>
          </cell>
          <cell r="H871">
            <v>44256</v>
          </cell>
          <cell r="J871">
            <v>221.53919999999999</v>
          </cell>
          <cell r="L871">
            <v>0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KALLINE PAIXAO MARQUES</v>
          </cell>
          <cell r="F872" t="str">
            <v>3 - Administrativo</v>
          </cell>
          <cell r="G872" t="str">
            <v>411005</v>
          </cell>
          <cell r="H872">
            <v>44256</v>
          </cell>
          <cell r="J872">
            <v>9.9890000000000008</v>
          </cell>
          <cell r="L872">
            <v>0</v>
          </cell>
          <cell r="O872">
            <v>2.0099999999999998</v>
          </cell>
        </row>
        <row r="873">
          <cell r="C873" t="str">
            <v>HOSPITAL MESTRE VITALINO</v>
          </cell>
          <cell r="E873" t="str">
            <v>KALLYNE GRAZIELE DA SILVA MUNIZ PEREIRA</v>
          </cell>
          <cell r="F873" t="str">
            <v>3 - Administrativo</v>
          </cell>
          <cell r="G873" t="str">
            <v>422305</v>
          </cell>
          <cell r="H873">
            <v>44256</v>
          </cell>
          <cell r="J873">
            <v>166.1944</v>
          </cell>
          <cell r="L873">
            <v>0</v>
          </cell>
          <cell r="O873">
            <v>2.0099999999999998</v>
          </cell>
          <cell r="U873">
            <v>132.24</v>
          </cell>
          <cell r="X873" t="str">
            <v>AUX. CRECHE I/AUX. CRECHE II</v>
          </cell>
        </row>
        <row r="874">
          <cell r="C874" t="str">
            <v>HOSPITAL MESTRE VITALINO</v>
          </cell>
          <cell r="E874" t="str">
            <v>KAREN MILLENA DA SILVA SOUZA</v>
          </cell>
          <cell r="F874" t="str">
            <v>2 - Outros Profissionais da Saúde</v>
          </cell>
          <cell r="G874" t="str">
            <v>521130</v>
          </cell>
          <cell r="H874">
            <v>44256</v>
          </cell>
          <cell r="J874">
            <v>140.352</v>
          </cell>
          <cell r="L874">
            <v>110.68006463499999</v>
          </cell>
          <cell r="M874">
            <v>22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KARINA CRISTINA DA SILVA PINTO</v>
          </cell>
          <cell r="F875" t="str">
            <v>2 - Outros Profissionais da Saúde</v>
          </cell>
          <cell r="G875" t="str">
            <v>322205</v>
          </cell>
          <cell r="H875">
            <v>44256</v>
          </cell>
          <cell r="J875">
            <v>158.4144</v>
          </cell>
          <cell r="L875">
            <v>110.68006463499999</v>
          </cell>
          <cell r="M875">
            <v>25.05</v>
          </cell>
          <cell r="O875">
            <v>2.0099999999999998</v>
          </cell>
        </row>
        <row r="876">
          <cell r="C876" t="str">
            <v>HOSPITAL MESTRE VITALINO</v>
          </cell>
          <cell r="E876" t="str">
            <v>KARINA SOUZA DA SILVA</v>
          </cell>
          <cell r="F876" t="str">
            <v>2 - Outros Profissionais da Saúde</v>
          </cell>
          <cell r="G876" t="str">
            <v>322205</v>
          </cell>
          <cell r="H876">
            <v>44256</v>
          </cell>
          <cell r="J876">
            <v>155.35679999999999</v>
          </cell>
          <cell r="L876">
            <v>110.68006463499999</v>
          </cell>
          <cell r="M876">
            <v>22.54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KARLA ELOISE DE SOUZA SILVA</v>
          </cell>
          <cell r="F877" t="str">
            <v>2 - Outros Profissionais da Saúde</v>
          </cell>
          <cell r="G877" t="str">
            <v>322205</v>
          </cell>
          <cell r="H877">
            <v>44256</v>
          </cell>
          <cell r="J877">
            <v>157.3184</v>
          </cell>
          <cell r="L877">
            <v>0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KARLA EMANUELA DA SILVA</v>
          </cell>
          <cell r="F878" t="str">
            <v>2 - Outros Profissionais da Saúde</v>
          </cell>
          <cell r="G878" t="str">
            <v>322205</v>
          </cell>
          <cell r="H878">
            <v>44256</v>
          </cell>
          <cell r="J878">
            <v>156.04640000000001</v>
          </cell>
          <cell r="L878">
            <v>0</v>
          </cell>
          <cell r="O878">
            <v>2.0099999999999998</v>
          </cell>
        </row>
        <row r="879">
          <cell r="C879" t="str">
            <v>HOSPITAL MESTRE VITALINO</v>
          </cell>
          <cell r="E879" t="str">
            <v>KARLA LAYANNE DE LIMA DEMEZIO</v>
          </cell>
          <cell r="F879" t="str">
            <v>3 - Administrativo</v>
          </cell>
          <cell r="G879" t="str">
            <v>411005</v>
          </cell>
          <cell r="H879">
            <v>44256</v>
          </cell>
          <cell r="J879">
            <v>9.9890000000000008</v>
          </cell>
          <cell r="L879">
            <v>0</v>
          </cell>
          <cell r="O879">
            <v>2.0099999999999998</v>
          </cell>
        </row>
        <row r="880">
          <cell r="C880" t="str">
            <v>HOSPITAL MESTRE VITALINO</v>
          </cell>
          <cell r="E880" t="str">
            <v>KARLA SANDRELY DE ASSIS FRANCA</v>
          </cell>
          <cell r="F880" t="str">
            <v>2 - Outros Profissionais da Saúde</v>
          </cell>
          <cell r="G880" t="str">
            <v>521130</v>
          </cell>
          <cell r="H880">
            <v>44256</v>
          </cell>
          <cell r="J880">
            <v>171.00880000000001</v>
          </cell>
          <cell r="L880">
            <v>0</v>
          </cell>
          <cell r="O880">
            <v>2.0099999999999998</v>
          </cell>
        </row>
        <row r="881">
          <cell r="C881" t="str">
            <v>HOSPITAL MESTRE VITALINO</v>
          </cell>
          <cell r="E881" t="str">
            <v>KASSIA REGINA ALVES DOS SANTOS</v>
          </cell>
          <cell r="F881" t="str">
            <v>2 - Outros Profissionais da Saúde</v>
          </cell>
          <cell r="G881" t="str">
            <v>131120</v>
          </cell>
          <cell r="H881">
            <v>44256</v>
          </cell>
          <cell r="J881">
            <v>405.22719999999998</v>
          </cell>
          <cell r="L881">
            <v>0</v>
          </cell>
          <cell r="O881">
            <v>2.0099999999999998</v>
          </cell>
        </row>
        <row r="882">
          <cell r="C882" t="str">
            <v>HOSPITAL MESTRE VITALINO</v>
          </cell>
          <cell r="E882" t="str">
            <v>KATIA CRISTIANY BARBOSA DA SILVA</v>
          </cell>
          <cell r="F882" t="str">
            <v>2 - Outros Profissionais da Saúde</v>
          </cell>
          <cell r="G882" t="str">
            <v>324115</v>
          </cell>
          <cell r="H882">
            <v>44256</v>
          </cell>
          <cell r="J882">
            <v>272.38639999999998</v>
          </cell>
          <cell r="L882">
            <v>110.68006463499999</v>
          </cell>
          <cell r="M882">
            <v>2.09</v>
          </cell>
          <cell r="O882">
            <v>10.039999999999999</v>
          </cell>
        </row>
        <row r="883">
          <cell r="C883" t="str">
            <v>HOSPITAL MESTRE VITALINO</v>
          </cell>
          <cell r="E883" t="str">
            <v>KATIA NOGUEIRA DA SILVA ARAUJO</v>
          </cell>
          <cell r="F883" t="str">
            <v>2 - Outros Profissionais da Saúde</v>
          </cell>
          <cell r="G883" t="str">
            <v>322205</v>
          </cell>
          <cell r="H883">
            <v>44256</v>
          </cell>
          <cell r="J883">
            <v>161.87119999999999</v>
          </cell>
          <cell r="L883">
            <v>110.68006463499999</v>
          </cell>
          <cell r="M883">
            <v>25.05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KATIANE LEMOS DA SILVA</v>
          </cell>
          <cell r="F884" t="str">
            <v>3 - Administrativo</v>
          </cell>
          <cell r="G884" t="str">
            <v>411010</v>
          </cell>
          <cell r="H884">
            <v>44256</v>
          </cell>
          <cell r="J884">
            <v>124.59439999999999</v>
          </cell>
          <cell r="L884">
            <v>110.68006463499999</v>
          </cell>
          <cell r="M884">
            <v>23.95</v>
          </cell>
          <cell r="O884">
            <v>2.0099999999999998</v>
          </cell>
        </row>
        <row r="885">
          <cell r="C885" t="str">
            <v>HOSPITAL MESTRE VITALINO</v>
          </cell>
          <cell r="E885" t="str">
            <v>KATIUSCIA MARIA ROQUE BARROS MAGALHAES</v>
          </cell>
          <cell r="F885" t="str">
            <v>2 - Outros Profissionais da Saúde</v>
          </cell>
          <cell r="G885" t="str">
            <v>223505</v>
          </cell>
          <cell r="H885">
            <v>44256</v>
          </cell>
          <cell r="J885">
            <v>322.77999999999997</v>
          </cell>
          <cell r="L885">
            <v>110.68006463499999</v>
          </cell>
          <cell r="M885">
            <v>3.53</v>
          </cell>
          <cell r="O885">
            <v>1.68</v>
          </cell>
        </row>
        <row r="886">
          <cell r="C886" t="str">
            <v>HOSPITAL MESTRE VITALINO</v>
          </cell>
          <cell r="E886" t="str">
            <v>KELI POLIANA DA CONCEICAO PEREIRA</v>
          </cell>
          <cell r="F886" t="str">
            <v>2 - Outros Profissionais da Saúde</v>
          </cell>
          <cell r="G886" t="str">
            <v>223505</v>
          </cell>
          <cell r="H886">
            <v>44256</v>
          </cell>
          <cell r="J886">
            <v>243.32079999999999</v>
          </cell>
          <cell r="L886">
            <v>110.68006463499999</v>
          </cell>
          <cell r="M886">
            <v>3.31</v>
          </cell>
          <cell r="O886">
            <v>1.68</v>
          </cell>
          <cell r="U886">
            <v>103.28</v>
          </cell>
          <cell r="X886" t="str">
            <v>AUX. CRECHE I</v>
          </cell>
        </row>
        <row r="887">
          <cell r="C887" t="str">
            <v>HOSPITAL MESTRE VITALINO</v>
          </cell>
          <cell r="E887" t="str">
            <v>KELLY ISABEL DOS SANTOS</v>
          </cell>
          <cell r="F887" t="str">
            <v>2 - Outros Profissionais da Saúde</v>
          </cell>
          <cell r="G887" t="str">
            <v>322205</v>
          </cell>
          <cell r="H887">
            <v>44256</v>
          </cell>
          <cell r="J887">
            <v>139.94319999999999</v>
          </cell>
          <cell r="L887">
            <v>110.68006463499999</v>
          </cell>
          <cell r="M887">
            <v>25.05</v>
          </cell>
          <cell r="O887">
            <v>2.0099999999999998</v>
          </cell>
          <cell r="U887">
            <v>66.11</v>
          </cell>
          <cell r="X887" t="str">
            <v>AUX. CRECHE I</v>
          </cell>
        </row>
        <row r="888">
          <cell r="C888" t="str">
            <v>HOSPITAL MESTRE VITALINO</v>
          </cell>
          <cell r="E888" t="str">
            <v>KELLY MIKAELLY DE SOUZA GOMES LIMA</v>
          </cell>
          <cell r="F888" t="str">
            <v>2 - Outros Profissionais da Saúde</v>
          </cell>
          <cell r="G888" t="str">
            <v>223505</v>
          </cell>
          <cell r="H888">
            <v>44256</v>
          </cell>
          <cell r="J888">
            <v>215.1352</v>
          </cell>
          <cell r="L888">
            <v>110.68006463499999</v>
          </cell>
          <cell r="M888">
            <v>2.66</v>
          </cell>
          <cell r="O888">
            <v>1.68</v>
          </cell>
        </row>
        <row r="889">
          <cell r="C889" t="str">
            <v>HOSPITAL MESTRE VITALINO</v>
          </cell>
          <cell r="E889" t="str">
            <v>KEOMA DE VASCONCELOS</v>
          </cell>
          <cell r="F889" t="str">
            <v>3 - Administrativo</v>
          </cell>
          <cell r="G889" t="str">
            <v>515110</v>
          </cell>
          <cell r="H889">
            <v>44256</v>
          </cell>
          <cell r="J889">
            <v>133.44</v>
          </cell>
          <cell r="L889">
            <v>110.68006463499999</v>
          </cell>
          <cell r="M889">
            <v>22</v>
          </cell>
          <cell r="O889">
            <v>2.0099999999999998</v>
          </cell>
          <cell r="R889">
            <v>211.2</v>
          </cell>
          <cell r="S889">
            <v>66</v>
          </cell>
        </row>
        <row r="890">
          <cell r="C890" t="str">
            <v>HOSPITAL MESTRE VITALINO</v>
          </cell>
          <cell r="E890" t="str">
            <v>KESIA ALMEIDA LIMA</v>
          </cell>
          <cell r="F890" t="str">
            <v>3 - Administrativo</v>
          </cell>
          <cell r="G890" t="str">
            <v>142205</v>
          </cell>
          <cell r="H890">
            <v>44256</v>
          </cell>
          <cell r="J890">
            <v>709.15200000000004</v>
          </cell>
          <cell r="L890">
            <v>110.68006463499999</v>
          </cell>
          <cell r="M890">
            <v>56.43</v>
          </cell>
          <cell r="O890">
            <v>2.0099999999999998</v>
          </cell>
        </row>
        <row r="891">
          <cell r="C891" t="str">
            <v>HOSPITAL MESTRE VITALINO</v>
          </cell>
          <cell r="E891" t="str">
            <v>KETHELLY KAMILA SANTOS SOUZA</v>
          </cell>
          <cell r="F891" t="str">
            <v>2 - Outros Profissionais da Saúde</v>
          </cell>
          <cell r="G891" t="str">
            <v>322205</v>
          </cell>
          <cell r="H891">
            <v>44256</v>
          </cell>
          <cell r="J891">
            <v>161.27760000000001</v>
          </cell>
          <cell r="L891">
            <v>110.68006463499999</v>
          </cell>
          <cell r="M891">
            <v>25.05</v>
          </cell>
          <cell r="O891">
            <v>2.0099999999999998</v>
          </cell>
          <cell r="R891">
            <v>303.60000000000002</v>
          </cell>
          <cell r="S891">
            <v>75.150000000000006</v>
          </cell>
        </row>
        <row r="892">
          <cell r="C892" t="str">
            <v>HOSPITAL MESTRE VITALINO</v>
          </cell>
          <cell r="E892" t="str">
            <v>KETHELLYN LEANDRA BEZERRA DA SILVA</v>
          </cell>
          <cell r="F892" t="str">
            <v>2 - Outros Profissionais da Saúde</v>
          </cell>
          <cell r="G892" t="str">
            <v>223605</v>
          </cell>
          <cell r="H892">
            <v>44256</v>
          </cell>
          <cell r="J892">
            <v>254.62</v>
          </cell>
          <cell r="L892">
            <v>110.68006463499999</v>
          </cell>
          <cell r="M892">
            <v>3.01</v>
          </cell>
          <cell r="O892">
            <v>1.68</v>
          </cell>
        </row>
        <row r="893">
          <cell r="C893" t="str">
            <v>HOSPITAL MESTRE VITALINO</v>
          </cell>
          <cell r="E893" t="str">
            <v>KEZIO MATHEUS NUNES</v>
          </cell>
          <cell r="F893" t="str">
            <v>3 - Administrativo</v>
          </cell>
          <cell r="G893" t="str">
            <v>414105</v>
          </cell>
          <cell r="H893">
            <v>44256</v>
          </cell>
          <cell r="J893">
            <v>173.43039999999999</v>
          </cell>
          <cell r="L893">
            <v>0</v>
          </cell>
          <cell r="O893">
            <v>2.0099999999999998</v>
          </cell>
          <cell r="R893">
            <v>303.60000000000002</v>
          </cell>
          <cell r="S893">
            <v>66</v>
          </cell>
        </row>
        <row r="894">
          <cell r="C894" t="str">
            <v>HOSPITAL MESTRE VITALINO</v>
          </cell>
          <cell r="E894" t="str">
            <v>KLARY GHEORGIA SILVEIRA MEDEIROS</v>
          </cell>
          <cell r="F894" t="str">
            <v>2 - Outros Profissionais da Saúde</v>
          </cell>
          <cell r="G894" t="str">
            <v>223605</v>
          </cell>
          <cell r="H894">
            <v>44256</v>
          </cell>
          <cell r="J894">
            <v>223.8672</v>
          </cell>
          <cell r="L894">
            <v>110.68006463499999</v>
          </cell>
          <cell r="M894">
            <v>2.3199999999999998</v>
          </cell>
          <cell r="O894">
            <v>1.68</v>
          </cell>
        </row>
        <row r="895">
          <cell r="C895" t="str">
            <v>HOSPITAL MESTRE VITALINO</v>
          </cell>
          <cell r="E895" t="str">
            <v>LAERCIO DE DEUS PRADO JUNIOR</v>
          </cell>
          <cell r="F895" t="str">
            <v>3 - Administrativo</v>
          </cell>
          <cell r="G895" t="str">
            <v>763305</v>
          </cell>
          <cell r="H895">
            <v>44256</v>
          </cell>
          <cell r="J895">
            <v>147.19999999999999</v>
          </cell>
          <cell r="L895">
            <v>0</v>
          </cell>
          <cell r="O895">
            <v>2.0099999999999998</v>
          </cell>
          <cell r="R895">
            <v>211.2</v>
          </cell>
          <cell r="S895">
            <v>66</v>
          </cell>
        </row>
        <row r="896">
          <cell r="C896" t="str">
            <v>HOSPITAL MESTRE VITALINO</v>
          </cell>
          <cell r="E896" t="str">
            <v>LAIS DE ASSUNCAO SILVA MATIAS</v>
          </cell>
          <cell r="F896" t="str">
            <v>2 - Outros Profissionais da Saúde</v>
          </cell>
          <cell r="G896" t="str">
            <v>223605</v>
          </cell>
          <cell r="H896">
            <v>44256</v>
          </cell>
          <cell r="J896">
            <v>154.2912</v>
          </cell>
          <cell r="L896">
            <v>110.68006463499999</v>
          </cell>
          <cell r="M896">
            <v>2.16</v>
          </cell>
          <cell r="O896">
            <v>1.68</v>
          </cell>
        </row>
        <row r="897">
          <cell r="C897" t="str">
            <v>HOSPITAL MESTRE VITALINO</v>
          </cell>
          <cell r="E897" t="str">
            <v>LAIS OLIVEIRA MOREIRA</v>
          </cell>
          <cell r="F897" t="str">
            <v>3 - Administrativo</v>
          </cell>
          <cell r="G897" t="str">
            <v>411005</v>
          </cell>
          <cell r="H897">
            <v>44256</v>
          </cell>
          <cell r="J897">
            <v>9.9890000000000008</v>
          </cell>
          <cell r="L897">
            <v>0</v>
          </cell>
          <cell r="O897">
            <v>2.0099999999999998</v>
          </cell>
        </row>
        <row r="898">
          <cell r="C898" t="str">
            <v>HOSPITAL MESTRE VITALINO</v>
          </cell>
          <cell r="E898" t="str">
            <v>LAIZA NUNES DE SOUZA</v>
          </cell>
          <cell r="F898" t="str">
            <v>3 - Administrativo</v>
          </cell>
          <cell r="G898" t="str">
            <v>413115</v>
          </cell>
          <cell r="H898">
            <v>44256</v>
          </cell>
          <cell r="J898">
            <v>170.47839999999999</v>
          </cell>
          <cell r="L898">
            <v>0</v>
          </cell>
          <cell r="O898">
            <v>2.0099999999999998</v>
          </cell>
        </row>
        <row r="899">
          <cell r="C899" t="str">
            <v>HOSPITAL MESTRE VITALINO</v>
          </cell>
          <cell r="E899" t="str">
            <v>LAIZE COSTA DA SILVA</v>
          </cell>
          <cell r="F899" t="str">
            <v>3 - Administrativo</v>
          </cell>
          <cell r="G899" t="str">
            <v>413105</v>
          </cell>
          <cell r="H899">
            <v>44256</v>
          </cell>
          <cell r="J899">
            <v>319.80880000000002</v>
          </cell>
          <cell r="L899">
            <v>0</v>
          </cell>
          <cell r="O899">
            <v>2.0099999999999998</v>
          </cell>
        </row>
        <row r="900">
          <cell r="C900" t="str">
            <v>HOSPITAL MESTRE VITALINO</v>
          </cell>
          <cell r="E900" t="str">
            <v>LARA BIANCA SILVA TORRES</v>
          </cell>
          <cell r="F900" t="str">
            <v>2 - Outros Profissionais da Saúde</v>
          </cell>
          <cell r="G900" t="str">
            <v>223605</v>
          </cell>
          <cell r="H900">
            <v>44256</v>
          </cell>
          <cell r="J900">
            <v>234.15360000000001</v>
          </cell>
          <cell r="L900">
            <v>110.68006463499999</v>
          </cell>
          <cell r="M900">
            <v>3.01</v>
          </cell>
          <cell r="O900">
            <v>1.68</v>
          </cell>
        </row>
        <row r="901">
          <cell r="C901" t="str">
            <v>HOSPITAL MESTRE VITALINO</v>
          </cell>
          <cell r="E901" t="str">
            <v>LARISSA ALMEIDA SILVA</v>
          </cell>
          <cell r="F901" t="str">
            <v>2 - Outros Profissionais da Saúde</v>
          </cell>
          <cell r="G901" t="str">
            <v>322205</v>
          </cell>
          <cell r="H901">
            <v>44256</v>
          </cell>
          <cell r="J901">
            <v>151.66480000000001</v>
          </cell>
          <cell r="L901">
            <v>110.68006463499999</v>
          </cell>
          <cell r="M901">
            <v>25.05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LARISSA DAYANE FERREIRA WANDERLEY</v>
          </cell>
          <cell r="F902" t="str">
            <v>2 - Outros Profissionais da Saúde</v>
          </cell>
          <cell r="G902" t="str">
            <v>223405</v>
          </cell>
          <cell r="H902">
            <v>44256</v>
          </cell>
          <cell r="J902">
            <v>360.84480000000002</v>
          </cell>
          <cell r="L902">
            <v>110.68006463499999</v>
          </cell>
          <cell r="M902">
            <v>16.05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LARISSA FERNANDA ROSENDO DE ANDRADE</v>
          </cell>
          <cell r="F903" t="str">
            <v>2 - Outros Profissionais da Saúde</v>
          </cell>
          <cell r="G903" t="str">
            <v>223505</v>
          </cell>
          <cell r="H903">
            <v>44256</v>
          </cell>
          <cell r="J903">
            <v>288.3408</v>
          </cell>
          <cell r="L903">
            <v>110.68006463499999</v>
          </cell>
          <cell r="M903">
            <v>3.29</v>
          </cell>
          <cell r="O903">
            <v>1.68</v>
          </cell>
        </row>
        <row r="904">
          <cell r="C904" t="str">
            <v>HOSPITAL MESTRE VITALINO</v>
          </cell>
          <cell r="E904" t="str">
            <v>LARISSA FLAVIA DE SOUZA BARROS</v>
          </cell>
          <cell r="F904" t="str">
            <v>2 - Outros Profissionais da Saúde</v>
          </cell>
          <cell r="G904" t="str">
            <v>322205</v>
          </cell>
          <cell r="H904">
            <v>44256</v>
          </cell>
          <cell r="J904">
            <v>147.94720000000001</v>
          </cell>
          <cell r="L904">
            <v>0</v>
          </cell>
          <cell r="O904">
            <v>2.0099999999999998</v>
          </cell>
        </row>
        <row r="905">
          <cell r="C905" t="str">
            <v>HOSPITAL MESTRE VITALINO</v>
          </cell>
          <cell r="E905" t="str">
            <v>LARISSA LEANDRA TORRES DE OLIVEIRA LIRA</v>
          </cell>
          <cell r="F905" t="str">
            <v>2 - Outros Profissionais da Saúde</v>
          </cell>
          <cell r="G905" t="str">
            <v>322205</v>
          </cell>
          <cell r="H905">
            <v>44256</v>
          </cell>
          <cell r="J905">
            <v>182.41839999999999</v>
          </cell>
          <cell r="L905">
            <v>110.68006463499999</v>
          </cell>
          <cell r="M905">
            <v>25.05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LARISSA MONIK NEVES ARAUJO</v>
          </cell>
          <cell r="F906" t="str">
            <v>2 - Outros Profissionais da Saúde</v>
          </cell>
          <cell r="G906" t="str">
            <v>322205</v>
          </cell>
          <cell r="H906">
            <v>44256</v>
          </cell>
          <cell r="J906">
            <v>50.98</v>
          </cell>
          <cell r="L906">
            <v>110.68006463499999</v>
          </cell>
          <cell r="M906">
            <v>3.34</v>
          </cell>
          <cell r="O906">
            <v>2.0099999999999998</v>
          </cell>
        </row>
        <row r="907">
          <cell r="C907" t="str">
            <v>HOSPITAL MESTRE VITALINO</v>
          </cell>
          <cell r="E907" t="str">
            <v>LAURA DE TASSIA FERREIRA DE LIMA</v>
          </cell>
          <cell r="F907" t="str">
            <v>2 - Outros Profissionais da Saúde</v>
          </cell>
          <cell r="G907" t="str">
            <v>322205</v>
          </cell>
          <cell r="H907">
            <v>44256</v>
          </cell>
          <cell r="J907">
            <v>142.99760000000001</v>
          </cell>
          <cell r="L907">
            <v>0</v>
          </cell>
          <cell r="O907">
            <v>2.0099999999999998</v>
          </cell>
        </row>
        <row r="908">
          <cell r="C908" t="str">
            <v>HOSPITAL MESTRE VITALINO</v>
          </cell>
          <cell r="E908" t="str">
            <v>LAURA MICHELE BEZERRA DE LIMA</v>
          </cell>
          <cell r="F908" t="str">
            <v>2 - Outros Profissionais da Saúde</v>
          </cell>
          <cell r="G908" t="str">
            <v>223505</v>
          </cell>
          <cell r="H908">
            <v>44256</v>
          </cell>
          <cell r="J908">
            <v>264.04399999999998</v>
          </cell>
          <cell r="L908">
            <v>110.68006463499999</v>
          </cell>
          <cell r="M908">
            <v>3.53</v>
          </cell>
          <cell r="O908">
            <v>1.68</v>
          </cell>
        </row>
        <row r="909">
          <cell r="C909" t="str">
            <v>HOSPITAL MESTRE VITALINO</v>
          </cell>
          <cell r="E909" t="str">
            <v>LAVINIA CAVALCANTE SALES DA SILVA</v>
          </cell>
          <cell r="F909" t="str">
            <v>2 - Outros Profissionais da Saúde</v>
          </cell>
          <cell r="G909" t="str">
            <v>521130</v>
          </cell>
          <cell r="H909">
            <v>44256</v>
          </cell>
          <cell r="J909">
            <v>129.6</v>
          </cell>
          <cell r="L909">
            <v>110.68006463499999</v>
          </cell>
          <cell r="M909">
            <v>22</v>
          </cell>
          <cell r="O909">
            <v>2.0099999999999998</v>
          </cell>
          <cell r="R909">
            <v>211.2</v>
          </cell>
          <cell r="S909">
            <v>66</v>
          </cell>
        </row>
        <row r="910">
          <cell r="C910" t="str">
            <v>HOSPITAL MESTRE VITALINO</v>
          </cell>
          <cell r="E910" t="str">
            <v>LAYANE VITORIA DO NASCIMENTO SILVA</v>
          </cell>
          <cell r="F910" t="str">
            <v>3 - Administrativo</v>
          </cell>
          <cell r="G910" t="str">
            <v>411005</v>
          </cell>
          <cell r="H910">
            <v>44256</v>
          </cell>
          <cell r="J910">
            <v>10.333399999999999</v>
          </cell>
          <cell r="L910">
            <v>0</v>
          </cell>
          <cell r="O910">
            <v>2.0099999999999998</v>
          </cell>
        </row>
        <row r="911">
          <cell r="C911" t="str">
            <v>HOSPITAL MESTRE VITALINO</v>
          </cell>
          <cell r="E911" t="str">
            <v>LAYNNE LOUISE COIMBRA MARQUES</v>
          </cell>
          <cell r="F911" t="str">
            <v>2 - Outros Profissionais da Saúde</v>
          </cell>
          <cell r="G911" t="str">
            <v>223505</v>
          </cell>
          <cell r="H911">
            <v>44256</v>
          </cell>
          <cell r="J911">
            <v>279.56639999999999</v>
          </cell>
          <cell r="L911">
            <v>110.68006463499999</v>
          </cell>
          <cell r="M911">
            <v>3.53</v>
          </cell>
          <cell r="O911">
            <v>1.68</v>
          </cell>
        </row>
        <row r="912">
          <cell r="C912" t="str">
            <v>HOSPITAL MESTRE VITALINO</v>
          </cell>
          <cell r="E912" t="str">
            <v>LAYSA NAYARA ALVES ZIMMERMANN</v>
          </cell>
          <cell r="F912" t="str">
            <v>2 - Outros Profissionais da Saúde</v>
          </cell>
          <cell r="G912" t="str">
            <v>223505</v>
          </cell>
          <cell r="H912">
            <v>44256</v>
          </cell>
          <cell r="J912">
            <v>256.26799999999997</v>
          </cell>
          <cell r="L912">
            <v>110.68006463499999</v>
          </cell>
          <cell r="M912">
            <v>3.53</v>
          </cell>
          <cell r="O912">
            <v>1.68</v>
          </cell>
        </row>
        <row r="913">
          <cell r="C913" t="str">
            <v>HOSPITAL MESTRE VITALINO</v>
          </cell>
          <cell r="E913" t="str">
            <v>LAYSLA ISABELA MARIA DE OLIVEIRA</v>
          </cell>
          <cell r="F913" t="str">
            <v>2 - Outros Profissionais da Saúde</v>
          </cell>
          <cell r="G913" t="str">
            <v>322205</v>
          </cell>
          <cell r="H913">
            <v>44256</v>
          </cell>
          <cell r="J913">
            <v>143.4496</v>
          </cell>
          <cell r="L913">
            <v>0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LEA CRISTINA ALVES DA SILVA</v>
          </cell>
          <cell r="F914" t="str">
            <v>2 - Outros Profissionais da Saúde</v>
          </cell>
          <cell r="G914" t="str">
            <v>223505</v>
          </cell>
          <cell r="H914">
            <v>44256</v>
          </cell>
          <cell r="J914">
            <v>264.04399999999998</v>
          </cell>
          <cell r="L914">
            <v>110.68006463499999</v>
          </cell>
          <cell r="M914">
            <v>3.53</v>
          </cell>
          <cell r="O914">
            <v>1.68</v>
          </cell>
        </row>
        <row r="915">
          <cell r="C915" t="str">
            <v>HOSPITAL MESTRE VITALINO</v>
          </cell>
          <cell r="E915" t="str">
            <v>LEANDRO ANDRADE ROSA</v>
          </cell>
          <cell r="F915" t="str">
            <v>3 - Administrativo</v>
          </cell>
          <cell r="G915" t="str">
            <v>420125</v>
          </cell>
          <cell r="H915">
            <v>44256</v>
          </cell>
          <cell r="J915">
            <v>470.62799999999999</v>
          </cell>
          <cell r="L915">
            <v>0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LEANDRO ONOFRE FLORENCIO</v>
          </cell>
          <cell r="F916" t="str">
            <v>3 - Administrativo</v>
          </cell>
          <cell r="G916" t="str">
            <v>513505</v>
          </cell>
          <cell r="H916">
            <v>44256</v>
          </cell>
          <cell r="J916">
            <v>145.952</v>
          </cell>
          <cell r="L916">
            <v>0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LEIDIANE MARINETE DA SILVA</v>
          </cell>
          <cell r="F917" t="str">
            <v>2 - Outros Profissionais da Saúde</v>
          </cell>
          <cell r="G917" t="str">
            <v>322205</v>
          </cell>
          <cell r="H917">
            <v>44256</v>
          </cell>
          <cell r="J917">
            <v>171.67760000000001</v>
          </cell>
          <cell r="L917">
            <v>0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LEILA KARINA DE AMORIM PONTES</v>
          </cell>
          <cell r="F918" t="str">
            <v>2 - Outros Profissionais da Saúde</v>
          </cell>
          <cell r="G918" t="str">
            <v>322205</v>
          </cell>
          <cell r="H918">
            <v>44256</v>
          </cell>
          <cell r="J918">
            <v>45.858400000000003</v>
          </cell>
          <cell r="L918">
            <v>110.68006463499999</v>
          </cell>
          <cell r="M918">
            <v>7.51</v>
          </cell>
          <cell r="O918">
            <v>2.0099999999999998</v>
          </cell>
        </row>
        <row r="919">
          <cell r="C919" t="str">
            <v>HOSPITAL MESTRE VITALINO</v>
          </cell>
          <cell r="E919" t="str">
            <v>LEONARDO DA SILVA PEREIRA</v>
          </cell>
          <cell r="F919" t="str">
            <v>3 - Administrativo</v>
          </cell>
          <cell r="G919" t="str">
            <v>514320</v>
          </cell>
          <cell r="H919">
            <v>44256</v>
          </cell>
          <cell r="J919">
            <v>145.184</v>
          </cell>
          <cell r="L919">
            <v>110.68006463499999</v>
          </cell>
          <cell r="M919">
            <v>22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LEONARDO FELIPE SOUSA SANTOS</v>
          </cell>
          <cell r="F920" t="str">
            <v>3 - Administrativo</v>
          </cell>
          <cell r="G920" t="str">
            <v>517410</v>
          </cell>
          <cell r="H920">
            <v>44256</v>
          </cell>
          <cell r="J920">
            <v>119.828</v>
          </cell>
          <cell r="L920">
            <v>110.68006463499999</v>
          </cell>
          <cell r="M920">
            <v>22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LEONARDO FUSCO RIEGERT</v>
          </cell>
          <cell r="F921" t="str">
            <v>1 - Médico</v>
          </cell>
          <cell r="G921" t="str">
            <v>225125</v>
          </cell>
          <cell r="H921">
            <v>44256</v>
          </cell>
          <cell r="J921">
            <v>857.82640000000004</v>
          </cell>
          <cell r="L921">
            <v>110.68006463499999</v>
          </cell>
          <cell r="M921">
            <v>2.75</v>
          </cell>
          <cell r="O921">
            <v>6.13</v>
          </cell>
          <cell r="P921">
            <v>1.23</v>
          </cell>
        </row>
        <row r="922">
          <cell r="C922" t="str">
            <v>HOSPITAL MESTRE VITALINO</v>
          </cell>
          <cell r="E922" t="str">
            <v>LEONARDO MATHEUS DA SILVA</v>
          </cell>
          <cell r="F922" t="str">
            <v>3 - Administrativo</v>
          </cell>
          <cell r="G922" t="str">
            <v>515110</v>
          </cell>
          <cell r="H922">
            <v>44256</v>
          </cell>
          <cell r="J922">
            <v>129.6</v>
          </cell>
          <cell r="L922">
            <v>110.68006463499999</v>
          </cell>
          <cell r="M922">
            <v>22</v>
          </cell>
          <cell r="O922">
            <v>2.0099999999999998</v>
          </cell>
        </row>
        <row r="923">
          <cell r="C923" t="str">
            <v>HOSPITAL MESTRE VITALINO</v>
          </cell>
          <cell r="E923" t="str">
            <v>LEONIA MARIA DE OLIVEIRA</v>
          </cell>
          <cell r="F923" t="str">
            <v>3 - Administrativo</v>
          </cell>
          <cell r="G923" t="str">
            <v>514320</v>
          </cell>
          <cell r="H923">
            <v>44256</v>
          </cell>
          <cell r="J923">
            <v>175.97839999999999</v>
          </cell>
          <cell r="L923">
            <v>0</v>
          </cell>
          <cell r="O923">
            <v>2.0099999999999998</v>
          </cell>
          <cell r="R923">
            <v>105.6</v>
          </cell>
          <cell r="S923">
            <v>66</v>
          </cell>
        </row>
        <row r="924">
          <cell r="C924" t="str">
            <v>HOSPITAL MESTRE VITALINO</v>
          </cell>
          <cell r="E924" t="str">
            <v>LETICIA DE LYRA SOUZA</v>
          </cell>
          <cell r="F924" t="str">
            <v>3 - Administrativo</v>
          </cell>
          <cell r="G924" t="str">
            <v>411005</v>
          </cell>
          <cell r="H924">
            <v>44256</v>
          </cell>
          <cell r="J924">
            <v>9.9890000000000008</v>
          </cell>
          <cell r="L924">
            <v>0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LETICIA MARIA DA SILVA</v>
          </cell>
          <cell r="F925" t="str">
            <v>2 - Outros Profissionais da Saúde</v>
          </cell>
          <cell r="G925" t="str">
            <v>322205</v>
          </cell>
          <cell r="H925">
            <v>44256</v>
          </cell>
          <cell r="J925">
            <v>142.35599999999999</v>
          </cell>
          <cell r="L925">
            <v>0</v>
          </cell>
          <cell r="O925">
            <v>2.0099999999999998</v>
          </cell>
          <cell r="U925">
            <v>66.11</v>
          </cell>
          <cell r="X925" t="str">
            <v>AUX. CRECHE I</v>
          </cell>
        </row>
        <row r="926">
          <cell r="C926" t="str">
            <v>HOSPITAL MESTRE VITALINO</v>
          </cell>
          <cell r="E926" t="str">
            <v>LETICIA TAVARES DA SILVA</v>
          </cell>
          <cell r="F926" t="str">
            <v>2 - Outros Profissionais da Saúde</v>
          </cell>
          <cell r="G926" t="str">
            <v>521130</v>
          </cell>
          <cell r="H926">
            <v>44256</v>
          </cell>
          <cell r="J926">
            <v>76.8</v>
          </cell>
          <cell r="L926">
            <v>110.68006463499999</v>
          </cell>
          <cell r="M926">
            <v>11</v>
          </cell>
          <cell r="O926">
            <v>2.0099999999999998</v>
          </cell>
          <cell r="U926">
            <v>33.06</v>
          </cell>
          <cell r="X926" t="str">
            <v>AUX. CRECHE I</v>
          </cell>
        </row>
        <row r="927">
          <cell r="C927" t="str">
            <v>HOSPITAL MESTRE VITALINO</v>
          </cell>
          <cell r="E927" t="str">
            <v>LETICIA VITORIA DOS SANTOS SILVA</v>
          </cell>
          <cell r="F927" t="str">
            <v>3 - Administrativo</v>
          </cell>
          <cell r="G927" t="str">
            <v>411005</v>
          </cell>
          <cell r="H927">
            <v>44256</v>
          </cell>
          <cell r="J927">
            <v>9.9890000000000008</v>
          </cell>
          <cell r="L927">
            <v>0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LEYLANE DE ARAUJO MELO</v>
          </cell>
          <cell r="F928" t="str">
            <v>2 - Outros Profissionais da Saúde</v>
          </cell>
          <cell r="G928" t="str">
            <v>223505</v>
          </cell>
          <cell r="H928">
            <v>44256</v>
          </cell>
          <cell r="J928">
            <v>289.37520000000001</v>
          </cell>
          <cell r="L928">
            <v>110.68006463499999</v>
          </cell>
          <cell r="M928">
            <v>3.29</v>
          </cell>
          <cell r="O928">
            <v>1.68</v>
          </cell>
          <cell r="U928">
            <v>96.39</v>
          </cell>
          <cell r="X928" t="str">
            <v>AUX. CRECHE I</v>
          </cell>
        </row>
        <row r="929">
          <cell r="C929" t="str">
            <v>HOSPITAL MESTRE VITALINO</v>
          </cell>
          <cell r="E929" t="str">
            <v>LIDIANE FERREIRA</v>
          </cell>
          <cell r="F929" t="str">
            <v>2 - Outros Profissionais da Saúde</v>
          </cell>
          <cell r="G929" t="str">
            <v>223505</v>
          </cell>
          <cell r="H929">
            <v>44256</v>
          </cell>
          <cell r="J929">
            <v>236.5112</v>
          </cell>
          <cell r="L929">
            <v>110.68006463499999</v>
          </cell>
          <cell r="M929">
            <v>2.66</v>
          </cell>
          <cell r="O929">
            <v>1.68</v>
          </cell>
        </row>
        <row r="930">
          <cell r="C930" t="str">
            <v>HOSPITAL MESTRE VITALINO</v>
          </cell>
          <cell r="E930" t="str">
            <v>LIDIANE MARIA DE MAGALHAES BORGES</v>
          </cell>
          <cell r="F930" t="str">
            <v>3 - Administrativo</v>
          </cell>
          <cell r="G930" t="str">
            <v>411010</v>
          </cell>
          <cell r="H930">
            <v>44256</v>
          </cell>
          <cell r="J930">
            <v>184.21199999999999</v>
          </cell>
          <cell r="L930">
            <v>0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LILIA BRAGA DE ARRUDA</v>
          </cell>
          <cell r="F931" t="str">
            <v>3 - Administrativo</v>
          </cell>
          <cell r="G931" t="str">
            <v>252405</v>
          </cell>
          <cell r="H931">
            <v>44256</v>
          </cell>
          <cell r="J931">
            <v>337.43680000000001</v>
          </cell>
          <cell r="L931">
            <v>0</v>
          </cell>
          <cell r="O931">
            <v>2.0099999999999998</v>
          </cell>
        </row>
        <row r="932">
          <cell r="C932" t="str">
            <v>HOSPITAL MESTRE VITALINO</v>
          </cell>
          <cell r="E932" t="str">
            <v>LILIAN PAULA DA SILVA PEREIRA</v>
          </cell>
          <cell r="F932" t="str">
            <v>2 - Outros Profissionais da Saúde</v>
          </cell>
          <cell r="G932" t="str">
            <v>223505</v>
          </cell>
          <cell r="H932">
            <v>44256</v>
          </cell>
          <cell r="J932">
            <v>246.74639999999999</v>
          </cell>
          <cell r="L932">
            <v>0</v>
          </cell>
          <cell r="O932">
            <v>1.68</v>
          </cell>
        </row>
        <row r="933">
          <cell r="C933" t="str">
            <v>HOSPITAL MESTRE VITALINO</v>
          </cell>
          <cell r="E933" t="str">
            <v>LILIANE DE BRITO MASCENA</v>
          </cell>
          <cell r="F933" t="str">
            <v>3 - Administrativo</v>
          </cell>
          <cell r="G933" t="str">
            <v>514320</v>
          </cell>
          <cell r="H933">
            <v>44256</v>
          </cell>
          <cell r="J933">
            <v>145.952</v>
          </cell>
          <cell r="L933">
            <v>110.68006463499999</v>
          </cell>
          <cell r="M933">
            <v>22</v>
          </cell>
          <cell r="O933">
            <v>2.0099999999999998</v>
          </cell>
          <cell r="R933">
            <v>105.6</v>
          </cell>
          <cell r="S933">
            <v>66</v>
          </cell>
        </row>
        <row r="934">
          <cell r="C934" t="str">
            <v>HOSPITAL MESTRE VITALINO</v>
          </cell>
          <cell r="E934" t="str">
            <v>LILIANE FABIOLA MONTEIRO DA SILVA</v>
          </cell>
          <cell r="F934" t="str">
            <v>1 - Médico</v>
          </cell>
          <cell r="G934" t="str">
            <v>225124</v>
          </cell>
          <cell r="H934">
            <v>44256</v>
          </cell>
          <cell r="J934">
            <v>1585.9872</v>
          </cell>
          <cell r="L934">
            <v>110.68006463499999</v>
          </cell>
          <cell r="M934">
            <v>2.75</v>
          </cell>
          <cell r="O934">
            <v>6.13</v>
          </cell>
          <cell r="P934">
            <v>1.23</v>
          </cell>
        </row>
        <row r="935">
          <cell r="C935" t="str">
            <v>HOSPITAL MESTRE VITALINO</v>
          </cell>
          <cell r="E935" t="str">
            <v>LILIANE JOSEFA DA CONCEICAO</v>
          </cell>
          <cell r="F935" t="str">
            <v>3 - Administrativo</v>
          </cell>
          <cell r="G935" t="str">
            <v>763305</v>
          </cell>
          <cell r="H935">
            <v>44256</v>
          </cell>
          <cell r="J935">
            <v>129.6</v>
          </cell>
          <cell r="L935">
            <v>110.68006463499999</v>
          </cell>
          <cell r="M935">
            <v>22</v>
          </cell>
          <cell r="O935">
            <v>2.0099999999999998</v>
          </cell>
          <cell r="R935">
            <v>211.2</v>
          </cell>
          <cell r="S935">
            <v>66</v>
          </cell>
          <cell r="U935">
            <v>66.12</v>
          </cell>
          <cell r="X935" t="str">
            <v>AUX. CRECHE I</v>
          </cell>
        </row>
        <row r="936">
          <cell r="C936" t="str">
            <v>HOSPITAL MESTRE VITALINO</v>
          </cell>
          <cell r="E936" t="str">
            <v>LILIANE MARIA DA SILVA MOURA</v>
          </cell>
          <cell r="F936" t="str">
            <v>3 - Administrativo</v>
          </cell>
          <cell r="G936" t="str">
            <v>517410</v>
          </cell>
          <cell r="H936">
            <v>44256</v>
          </cell>
          <cell r="J936">
            <v>187.43279999999999</v>
          </cell>
          <cell r="L936">
            <v>110.68006463499999</v>
          </cell>
          <cell r="M936">
            <v>22</v>
          </cell>
          <cell r="O936">
            <v>2.0099999999999998</v>
          </cell>
        </row>
        <row r="937">
          <cell r="C937" t="str">
            <v>HOSPITAL MESTRE VITALINO</v>
          </cell>
          <cell r="E937" t="str">
            <v>LILIANE PRISCILA SILVA DE SOUSA</v>
          </cell>
          <cell r="F937" t="str">
            <v>2 - Outros Profissionais da Saúde</v>
          </cell>
          <cell r="G937" t="str">
            <v>324115</v>
          </cell>
          <cell r="H937">
            <v>44256</v>
          </cell>
          <cell r="J937">
            <v>288.49759999999998</v>
          </cell>
          <cell r="L937">
            <v>110.68006463499999</v>
          </cell>
          <cell r="M937">
            <v>2.09</v>
          </cell>
          <cell r="O937">
            <v>10</v>
          </cell>
        </row>
        <row r="938">
          <cell r="C938" t="str">
            <v>HOSPITAL MESTRE VITALINO</v>
          </cell>
          <cell r="E938" t="str">
            <v>LINDACI FEITOSA DOS SANTOS</v>
          </cell>
          <cell r="F938" t="str">
            <v>3 - Administrativo</v>
          </cell>
          <cell r="G938" t="str">
            <v>514320</v>
          </cell>
          <cell r="H938">
            <v>44256</v>
          </cell>
          <cell r="J938">
            <v>152.80000000000001</v>
          </cell>
          <cell r="L938">
            <v>0</v>
          </cell>
          <cell r="O938">
            <v>2.0099999999999998</v>
          </cell>
        </row>
        <row r="939">
          <cell r="C939" t="str">
            <v>HOSPITAL MESTRE VITALINO</v>
          </cell>
          <cell r="E939" t="str">
            <v>LINDENBERGSON GERALDO FELISMINO</v>
          </cell>
          <cell r="F939" t="str">
            <v>3 - Administrativo</v>
          </cell>
          <cell r="G939" t="str">
            <v>515110</v>
          </cell>
          <cell r="H939">
            <v>44256</v>
          </cell>
          <cell r="J939">
            <v>144.75200000000001</v>
          </cell>
          <cell r="L939">
            <v>0</v>
          </cell>
          <cell r="O939">
            <v>2.0099999999999998</v>
          </cell>
        </row>
        <row r="940">
          <cell r="C940" t="str">
            <v>HOSPITAL MESTRE VITALINO</v>
          </cell>
          <cell r="E940" t="str">
            <v>LINDINALDO ALVES DE LIMA</v>
          </cell>
          <cell r="F940" t="str">
            <v>3 - Administrativo</v>
          </cell>
          <cell r="G940" t="str">
            <v>517410</v>
          </cell>
          <cell r="H940">
            <v>44256</v>
          </cell>
          <cell r="J940">
            <v>25.76</v>
          </cell>
          <cell r="L940">
            <v>0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LINDINALVA PAULA DOS SANTOS</v>
          </cell>
          <cell r="F941" t="str">
            <v>2 - Outros Profissionais da Saúde</v>
          </cell>
          <cell r="G941" t="str">
            <v>322205</v>
          </cell>
          <cell r="H941">
            <v>44256</v>
          </cell>
          <cell r="J941">
            <v>144.13679999999999</v>
          </cell>
          <cell r="L941">
            <v>110.68006463499999</v>
          </cell>
          <cell r="M941">
            <v>25.05</v>
          </cell>
          <cell r="O941">
            <v>2.0099999999999998</v>
          </cell>
          <cell r="U941">
            <v>66.11</v>
          </cell>
          <cell r="X941" t="str">
            <v>AUX. CRECHE I</v>
          </cell>
        </row>
        <row r="942">
          <cell r="C942" t="str">
            <v>HOSPITAL MESTRE VITALINO</v>
          </cell>
          <cell r="E942" t="str">
            <v>LINDOMARIO JEORGE DE OLIVEIRA</v>
          </cell>
          <cell r="F942" t="str">
            <v>3 - Administrativo</v>
          </cell>
          <cell r="G942" t="str">
            <v>312105</v>
          </cell>
          <cell r="H942">
            <v>44256</v>
          </cell>
          <cell r="J942">
            <v>197.64160000000001</v>
          </cell>
          <cell r="L942">
            <v>110.68006463499999</v>
          </cell>
          <cell r="M942">
            <v>29.24</v>
          </cell>
          <cell r="O942">
            <v>2.0099999999999998</v>
          </cell>
          <cell r="R942">
            <v>303.60000000000002</v>
          </cell>
          <cell r="S942">
            <v>87.73</v>
          </cell>
          <cell r="U942">
            <v>39.340000000000003</v>
          </cell>
          <cell r="X942" t="str">
            <v>AUX DE FERRAMENTA</v>
          </cell>
        </row>
        <row r="943">
          <cell r="C943" t="str">
            <v>HOSPITAL MESTRE VITALINO</v>
          </cell>
          <cell r="E943" t="str">
            <v>LISLANE MARIA DA SILVA</v>
          </cell>
          <cell r="F943" t="str">
            <v>2 - Outros Profissionais da Saúde</v>
          </cell>
          <cell r="G943" t="str">
            <v>322205</v>
          </cell>
          <cell r="H943">
            <v>44256</v>
          </cell>
          <cell r="J943">
            <v>86.084800000000001</v>
          </cell>
          <cell r="L943">
            <v>110.68006463499999</v>
          </cell>
          <cell r="M943">
            <v>15.86</v>
          </cell>
          <cell r="O943">
            <v>2.0099999999999998</v>
          </cell>
        </row>
        <row r="944">
          <cell r="C944" t="str">
            <v>HOSPITAL MESTRE VITALINO</v>
          </cell>
          <cell r="E944" t="str">
            <v>LIVIA KELLY MATOS DA CRUZ</v>
          </cell>
          <cell r="F944" t="str">
            <v>3 - Administrativo</v>
          </cell>
          <cell r="G944" t="str">
            <v>411005</v>
          </cell>
          <cell r="H944">
            <v>44256</v>
          </cell>
          <cell r="J944">
            <v>10.333399999999999</v>
          </cell>
          <cell r="L944">
            <v>0</v>
          </cell>
          <cell r="O944">
            <v>2.0099999999999998</v>
          </cell>
        </row>
        <row r="945">
          <cell r="C945" t="str">
            <v>HOSPITAL MESTRE VITALINO</v>
          </cell>
          <cell r="E945" t="str">
            <v>LIVIA LIMA ALVES CINTRA</v>
          </cell>
          <cell r="F945" t="str">
            <v>2 - Outros Profissionais da Saúde</v>
          </cell>
          <cell r="G945" t="str">
            <v>223505</v>
          </cell>
          <cell r="H945">
            <v>44256</v>
          </cell>
          <cell r="J945">
            <v>407.8064</v>
          </cell>
          <cell r="L945">
            <v>0</v>
          </cell>
          <cell r="O945">
            <v>1.68</v>
          </cell>
        </row>
        <row r="946">
          <cell r="C946" t="str">
            <v>HOSPITAL MESTRE VITALINO</v>
          </cell>
          <cell r="E946" t="str">
            <v>LIVONETE DOMITILIA DA CONCEICAO</v>
          </cell>
          <cell r="F946" t="str">
            <v>2 - Outros Profissionais da Saúde</v>
          </cell>
          <cell r="G946" t="str">
            <v>322205</v>
          </cell>
          <cell r="H946">
            <v>44256</v>
          </cell>
          <cell r="J946">
            <v>153.58000000000001</v>
          </cell>
          <cell r="L946">
            <v>110.68006463499999</v>
          </cell>
          <cell r="M946">
            <v>25.05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LORRAY NY WANESSA SANTOS FERREIRA FELIX</v>
          </cell>
          <cell r="F947" t="str">
            <v>3 - Administrativo</v>
          </cell>
          <cell r="G947" t="str">
            <v>411010</v>
          </cell>
          <cell r="H947">
            <v>44256</v>
          </cell>
          <cell r="J947">
            <v>141.09520000000001</v>
          </cell>
          <cell r="L947">
            <v>0</v>
          </cell>
          <cell r="O947">
            <v>2.0099999999999998</v>
          </cell>
        </row>
        <row r="948">
          <cell r="C948" t="str">
            <v>HOSPITAL MESTRE VITALINO</v>
          </cell>
          <cell r="E948" t="str">
            <v>LOURIVAL SATURNINO DA SILVA</v>
          </cell>
          <cell r="F948" t="str">
            <v>3 - Administrativo</v>
          </cell>
          <cell r="G948" t="str">
            <v>517410</v>
          </cell>
          <cell r="H948">
            <v>44256</v>
          </cell>
          <cell r="J948">
            <v>131.39840000000001</v>
          </cell>
          <cell r="L948">
            <v>0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LUANA CORDEIRO CHAGAS DE LIMA</v>
          </cell>
          <cell r="F949" t="str">
            <v>2 - Outros Profissionais da Saúde</v>
          </cell>
          <cell r="G949" t="str">
            <v>223605</v>
          </cell>
          <cell r="H949">
            <v>44256</v>
          </cell>
          <cell r="J949">
            <v>159.80160000000001</v>
          </cell>
          <cell r="L949">
            <v>110.68006463499999</v>
          </cell>
          <cell r="M949">
            <v>2.2400000000000002</v>
          </cell>
          <cell r="O949">
            <v>1.68</v>
          </cell>
        </row>
        <row r="950">
          <cell r="C950" t="str">
            <v>HOSPITAL MESTRE VITALINO</v>
          </cell>
          <cell r="E950" t="str">
            <v>LUANA CRISTINA ALBUQUERQUE BARBOSA</v>
          </cell>
          <cell r="F950" t="str">
            <v>2 - Outros Profissionais da Saúde</v>
          </cell>
          <cell r="G950" t="str">
            <v>223605</v>
          </cell>
          <cell r="H950">
            <v>44256</v>
          </cell>
          <cell r="J950">
            <v>207.9864</v>
          </cell>
          <cell r="L950">
            <v>0</v>
          </cell>
          <cell r="O950">
            <v>1.68</v>
          </cell>
          <cell r="U950">
            <v>95.41</v>
          </cell>
          <cell r="X950" t="str">
            <v>AUX. CRECHE I</v>
          </cell>
        </row>
        <row r="951">
          <cell r="C951" t="str">
            <v>HOSPITAL MESTRE VITALINO</v>
          </cell>
          <cell r="E951" t="str">
            <v>LUANA RAFAELA DE LIMA</v>
          </cell>
          <cell r="F951" t="str">
            <v>2 - Outros Profissionais da Saúde</v>
          </cell>
          <cell r="G951" t="str">
            <v>223710</v>
          </cell>
          <cell r="H951">
            <v>44256</v>
          </cell>
          <cell r="J951">
            <v>259.03120000000001</v>
          </cell>
          <cell r="L951">
            <v>0</v>
          </cell>
          <cell r="O951">
            <v>2.0099999999999998</v>
          </cell>
        </row>
        <row r="952">
          <cell r="C952" t="str">
            <v>HOSPITAL MESTRE VITALINO</v>
          </cell>
          <cell r="E952" t="str">
            <v>LUANA SABRINA DOS SANTOS ANDRADE</v>
          </cell>
          <cell r="F952" t="str">
            <v>2 - Outros Profissionais da Saúde</v>
          </cell>
          <cell r="G952" t="str">
            <v>223505</v>
          </cell>
          <cell r="H952">
            <v>44256</v>
          </cell>
          <cell r="J952">
            <v>264.04399999999998</v>
          </cell>
          <cell r="L952">
            <v>110.68006463499999</v>
          </cell>
          <cell r="M952">
            <v>3.53</v>
          </cell>
          <cell r="O952">
            <v>1.68</v>
          </cell>
        </row>
        <row r="953">
          <cell r="C953" t="str">
            <v>HOSPITAL MESTRE VITALINO</v>
          </cell>
          <cell r="E953" t="str">
            <v>LUCAS ALVES DA CUNHA</v>
          </cell>
          <cell r="F953" t="str">
            <v>2 - Outros Profissionais da Saúde</v>
          </cell>
          <cell r="G953" t="str">
            <v>521130</v>
          </cell>
          <cell r="H953">
            <v>44256</v>
          </cell>
          <cell r="J953">
            <v>129.6</v>
          </cell>
          <cell r="L953">
            <v>110.68006463499999</v>
          </cell>
          <cell r="M953">
            <v>22</v>
          </cell>
          <cell r="O953">
            <v>2.0099999999999998</v>
          </cell>
          <cell r="R953">
            <v>211.2</v>
          </cell>
          <cell r="S953">
            <v>66</v>
          </cell>
        </row>
        <row r="954">
          <cell r="C954" t="str">
            <v>HOSPITAL MESTRE VITALINO</v>
          </cell>
          <cell r="E954" t="str">
            <v>LUCAS DE LUCENA LOPES</v>
          </cell>
          <cell r="F954" t="str">
            <v>1 - Médico</v>
          </cell>
          <cell r="G954" t="str">
            <v>225150</v>
          </cell>
          <cell r="H954">
            <v>44256</v>
          </cell>
          <cell r="J954">
            <v>209.0264</v>
          </cell>
          <cell r="L954">
            <v>110.68006463499999</v>
          </cell>
          <cell r="M954">
            <v>0.27</v>
          </cell>
          <cell r="O954">
            <v>6.13</v>
          </cell>
          <cell r="P954">
            <v>1.23</v>
          </cell>
        </row>
        <row r="955">
          <cell r="C955" t="str">
            <v>HOSPITAL MESTRE VITALINO</v>
          </cell>
          <cell r="E955" t="str">
            <v>LUCAS DE MELO MOURA</v>
          </cell>
          <cell r="F955" t="str">
            <v>3 - Administrativo</v>
          </cell>
          <cell r="G955" t="str">
            <v>763305</v>
          </cell>
          <cell r="H955">
            <v>44256</v>
          </cell>
          <cell r="J955">
            <v>138.2312</v>
          </cell>
          <cell r="L955">
            <v>0</v>
          </cell>
          <cell r="O955">
            <v>2.0099999999999998</v>
          </cell>
        </row>
        <row r="956">
          <cell r="C956" t="str">
            <v>HOSPITAL MESTRE VITALINO</v>
          </cell>
          <cell r="E956" t="str">
            <v>LUCAS DOS SANTOS LUCENA</v>
          </cell>
          <cell r="F956" t="str">
            <v>2 - Outros Profissionais da Saúde</v>
          </cell>
          <cell r="G956" t="str">
            <v>521130</v>
          </cell>
          <cell r="H956">
            <v>44256</v>
          </cell>
          <cell r="J956">
            <v>139.756</v>
          </cell>
          <cell r="L956">
            <v>110.68006463499999</v>
          </cell>
          <cell r="M956">
            <v>22</v>
          </cell>
          <cell r="O956">
            <v>2.0099999999999998</v>
          </cell>
        </row>
        <row r="957">
          <cell r="C957" t="str">
            <v>HOSPITAL MESTRE VITALINO</v>
          </cell>
          <cell r="E957" t="str">
            <v>LUCAS FELIPE ALVES DA SILVA</v>
          </cell>
          <cell r="F957" t="str">
            <v>3 - Administrativo</v>
          </cell>
          <cell r="G957" t="str">
            <v>515110</v>
          </cell>
          <cell r="H957">
            <v>44256</v>
          </cell>
          <cell r="J957">
            <v>129.6</v>
          </cell>
          <cell r="L957">
            <v>0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LUCAS HENRIQUE DA SILVA LIMA</v>
          </cell>
          <cell r="F958" t="str">
            <v>2 - Outros Profissionais da Saúde</v>
          </cell>
          <cell r="G958" t="str">
            <v>322205</v>
          </cell>
          <cell r="H958">
            <v>44256</v>
          </cell>
          <cell r="J958">
            <v>153.46960000000001</v>
          </cell>
          <cell r="L958">
            <v>0</v>
          </cell>
          <cell r="O958">
            <v>2.0099999999999998</v>
          </cell>
        </row>
        <row r="959">
          <cell r="C959" t="str">
            <v>HOSPITAL MESTRE VITALINO</v>
          </cell>
          <cell r="E959" t="str">
            <v>LUCAS MACEDO CAVALCANTI</v>
          </cell>
          <cell r="F959" t="str">
            <v>3 - Administrativo</v>
          </cell>
          <cell r="G959" t="str">
            <v>514320</v>
          </cell>
          <cell r="H959">
            <v>44256</v>
          </cell>
          <cell r="J959">
            <v>90.719200000000001</v>
          </cell>
          <cell r="L959">
            <v>110.68006463499999</v>
          </cell>
          <cell r="M959">
            <v>13.19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LUCAS MENDONCA DE SENA FALCAO OLIVEIRA</v>
          </cell>
          <cell r="F960" t="str">
            <v>2 - Outros Profissionais da Saúde</v>
          </cell>
          <cell r="G960" t="str">
            <v>521130</v>
          </cell>
          <cell r="H960">
            <v>44256</v>
          </cell>
          <cell r="J960">
            <v>129.6</v>
          </cell>
          <cell r="L960">
            <v>110.68006463499999</v>
          </cell>
          <cell r="M960">
            <v>22</v>
          </cell>
          <cell r="O960">
            <v>2.0099999999999998</v>
          </cell>
        </row>
        <row r="961">
          <cell r="C961" t="str">
            <v>HOSPITAL MESTRE VITALINO</v>
          </cell>
          <cell r="E961" t="str">
            <v>LUCAS MIKAEL DA SILVA CORDEIRO</v>
          </cell>
          <cell r="F961" t="str">
            <v>3 - Administrativo</v>
          </cell>
          <cell r="G961" t="str">
            <v>411010</v>
          </cell>
          <cell r="H961">
            <v>44256</v>
          </cell>
          <cell r="J961">
            <v>163.78399999999999</v>
          </cell>
          <cell r="L961">
            <v>0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LUCAS MILLER BARROS DA SILVA</v>
          </cell>
          <cell r="F962" t="str">
            <v>3 - Administrativo</v>
          </cell>
          <cell r="G962" t="str">
            <v>517415</v>
          </cell>
          <cell r="H962">
            <v>44256</v>
          </cell>
          <cell r="J962">
            <v>145.404</v>
          </cell>
          <cell r="L962">
            <v>0</v>
          </cell>
          <cell r="O962">
            <v>2.0099999999999998</v>
          </cell>
        </row>
        <row r="963">
          <cell r="C963" t="str">
            <v>HOSPITAL MESTRE VITALINO</v>
          </cell>
          <cell r="E963" t="str">
            <v>LUCAS OSVALDO DA SILVA SANTOS</v>
          </cell>
          <cell r="F963" t="str">
            <v>2 - Outros Profissionais da Saúde</v>
          </cell>
          <cell r="G963" t="str">
            <v>223605</v>
          </cell>
          <cell r="H963">
            <v>44256</v>
          </cell>
          <cell r="J963">
            <v>77.259200000000007</v>
          </cell>
          <cell r="L963">
            <v>110.68006463499999</v>
          </cell>
          <cell r="M963">
            <v>0.93</v>
          </cell>
          <cell r="O963">
            <v>1.68</v>
          </cell>
        </row>
        <row r="964">
          <cell r="C964" t="str">
            <v>HOSPITAL MESTRE VITALINO</v>
          </cell>
          <cell r="E964" t="str">
            <v>LUCIA GABRYELLA SOUSA PIMENTEL</v>
          </cell>
          <cell r="F964" t="str">
            <v>3 - Administrativo</v>
          </cell>
          <cell r="G964" t="str">
            <v>411005</v>
          </cell>
          <cell r="H964">
            <v>44256</v>
          </cell>
          <cell r="J964">
            <v>9.9890000000000008</v>
          </cell>
          <cell r="L964">
            <v>0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LUCIANA ALMEIDA VIEGAS</v>
          </cell>
          <cell r="F965" t="str">
            <v>3 - Administrativo</v>
          </cell>
          <cell r="G965" t="str">
            <v>411010</v>
          </cell>
          <cell r="H965">
            <v>44256</v>
          </cell>
          <cell r="J965">
            <v>119.804</v>
          </cell>
          <cell r="L965">
            <v>110.68006463499999</v>
          </cell>
          <cell r="M965">
            <v>23.95</v>
          </cell>
          <cell r="O965">
            <v>2.0099999999999998</v>
          </cell>
        </row>
        <row r="966">
          <cell r="C966" t="str">
            <v>HOSPITAL MESTRE VITALINO</v>
          </cell>
          <cell r="E966" t="str">
            <v>LUCIANA CESARIO DA SILVA</v>
          </cell>
          <cell r="F966" t="str">
            <v>2 - Outros Profissionais da Saúde</v>
          </cell>
          <cell r="G966" t="str">
            <v>322205</v>
          </cell>
          <cell r="H966">
            <v>44256</v>
          </cell>
          <cell r="J966">
            <v>140.99680000000001</v>
          </cell>
          <cell r="L966">
            <v>110.68006463499999</v>
          </cell>
          <cell r="M966">
            <v>25.05</v>
          </cell>
          <cell r="O966">
            <v>2.0099999999999998</v>
          </cell>
        </row>
        <row r="967">
          <cell r="C967" t="str">
            <v>HOSPITAL MESTRE VITALINO</v>
          </cell>
          <cell r="E967" t="str">
            <v>LUCIANA CRISTINA DA SILVA</v>
          </cell>
          <cell r="F967" t="str">
            <v>2 - Outros Profissionais da Saúde</v>
          </cell>
          <cell r="G967" t="str">
            <v>322205</v>
          </cell>
          <cell r="H967">
            <v>44256</v>
          </cell>
          <cell r="J967">
            <v>170.04640000000001</v>
          </cell>
          <cell r="L967">
            <v>110.68006463499999</v>
          </cell>
          <cell r="M967">
            <v>25.05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LUCIANA EUDA SANTOS DO NASCIMENTO</v>
          </cell>
          <cell r="F968" t="str">
            <v>2 - Outros Profissionais da Saúde</v>
          </cell>
          <cell r="G968" t="str">
            <v>223605</v>
          </cell>
          <cell r="H968">
            <v>44256</v>
          </cell>
          <cell r="J968">
            <v>270.30079999999998</v>
          </cell>
          <cell r="L968">
            <v>110.68006463499999</v>
          </cell>
          <cell r="M968">
            <v>3.01</v>
          </cell>
          <cell r="O968">
            <v>1.68</v>
          </cell>
        </row>
        <row r="969">
          <cell r="C969" t="str">
            <v>HOSPITAL MESTRE VITALINO</v>
          </cell>
          <cell r="E969" t="str">
            <v>LUCIANA MARIA DA SILVA</v>
          </cell>
          <cell r="F969" t="str">
            <v>3 - Administrativo</v>
          </cell>
          <cell r="G969" t="str">
            <v>763305</v>
          </cell>
          <cell r="H969">
            <v>44256</v>
          </cell>
          <cell r="J969">
            <v>129.6</v>
          </cell>
          <cell r="L969">
            <v>0</v>
          </cell>
          <cell r="O969">
            <v>2.0099999999999998</v>
          </cell>
        </row>
        <row r="970">
          <cell r="C970" t="str">
            <v>HOSPITAL MESTRE VITALINO</v>
          </cell>
          <cell r="E970" t="str">
            <v>LUCIANA TORRES BORGES DA CUNHA</v>
          </cell>
          <cell r="F970" t="str">
            <v>2 - Outros Profissionais da Saúde</v>
          </cell>
          <cell r="G970" t="str">
            <v>322205</v>
          </cell>
          <cell r="H970">
            <v>44256</v>
          </cell>
          <cell r="J970">
            <v>158.62960000000001</v>
          </cell>
          <cell r="L970">
            <v>110.68006463499999</v>
          </cell>
          <cell r="M970">
            <v>25.05</v>
          </cell>
          <cell r="O970">
            <v>2.0099999999999998</v>
          </cell>
        </row>
        <row r="971">
          <cell r="C971" t="str">
            <v>HOSPITAL MESTRE VITALINO</v>
          </cell>
          <cell r="E971" t="str">
            <v>LUCIANA VALENCA SOUZA</v>
          </cell>
          <cell r="F971" t="str">
            <v>1 - Médico</v>
          </cell>
          <cell r="G971" t="str">
            <v>225124</v>
          </cell>
          <cell r="H971">
            <v>44256</v>
          </cell>
          <cell r="J971">
            <v>676.21119999999996</v>
          </cell>
          <cell r="L971">
            <v>110.68006463499999</v>
          </cell>
          <cell r="M971">
            <v>2.75</v>
          </cell>
          <cell r="O971">
            <v>6.13</v>
          </cell>
          <cell r="P971">
            <v>1.23</v>
          </cell>
        </row>
        <row r="972">
          <cell r="C972" t="str">
            <v>HOSPITAL MESTRE VITALINO</v>
          </cell>
          <cell r="E972" t="str">
            <v>LUCIANO CORREIA DE AMORIM JUNIOR</v>
          </cell>
          <cell r="F972" t="str">
            <v>2 - Outros Profissionais da Saúde</v>
          </cell>
          <cell r="G972" t="str">
            <v>322205</v>
          </cell>
          <cell r="H972">
            <v>44256</v>
          </cell>
          <cell r="J972">
            <v>165.22</v>
          </cell>
          <cell r="L972">
            <v>0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LUCIANO DE LIMA UCHOA</v>
          </cell>
          <cell r="F973" t="str">
            <v>1 - Médico</v>
          </cell>
          <cell r="G973" t="str">
            <v>225120</v>
          </cell>
          <cell r="H973">
            <v>44256</v>
          </cell>
          <cell r="J973">
            <v>926.84400000000005</v>
          </cell>
          <cell r="L973">
            <v>110.68006463499999</v>
          </cell>
          <cell r="M973">
            <v>2.75</v>
          </cell>
          <cell r="O973">
            <v>6.13</v>
          </cell>
          <cell r="P973">
            <v>1.23</v>
          </cell>
        </row>
        <row r="974">
          <cell r="C974" t="str">
            <v>HOSPITAL MESTRE VITALINO</v>
          </cell>
          <cell r="E974" t="str">
            <v>LUCIANO FLAVIO DA SILVA</v>
          </cell>
          <cell r="F974" t="str">
            <v>2 - Outros Profissionais da Saúde</v>
          </cell>
          <cell r="G974" t="str">
            <v>324115</v>
          </cell>
          <cell r="H974">
            <v>44256</v>
          </cell>
          <cell r="J974">
            <v>262.01920000000001</v>
          </cell>
          <cell r="L974">
            <v>110.68006463499999</v>
          </cell>
          <cell r="M974">
            <v>2.09</v>
          </cell>
          <cell r="O974">
            <v>10.02</v>
          </cell>
        </row>
        <row r="975">
          <cell r="C975" t="str">
            <v>HOSPITAL MESTRE VITALINO</v>
          </cell>
          <cell r="E975" t="str">
            <v>LUCIANO FRANCA DOS SANTOS</v>
          </cell>
          <cell r="F975" t="str">
            <v>3 - Administrativo</v>
          </cell>
          <cell r="G975" t="str">
            <v>517410</v>
          </cell>
          <cell r="H975">
            <v>44256</v>
          </cell>
          <cell r="J975">
            <v>128.96</v>
          </cell>
          <cell r="L975">
            <v>0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LUCIANO FRANCISCO DA SILVA</v>
          </cell>
          <cell r="F976" t="str">
            <v>2 - Outros Profissionais da Saúde</v>
          </cell>
          <cell r="G976" t="str">
            <v>324115</v>
          </cell>
          <cell r="H976">
            <v>44256</v>
          </cell>
          <cell r="J976">
            <v>272.38639999999998</v>
          </cell>
          <cell r="L976">
            <v>110.68006463499999</v>
          </cell>
          <cell r="M976">
            <v>2.09</v>
          </cell>
          <cell r="O976">
            <v>10.039999999999999</v>
          </cell>
        </row>
        <row r="977">
          <cell r="C977" t="str">
            <v>HOSPITAL MESTRE VITALINO</v>
          </cell>
          <cell r="E977" t="str">
            <v>LUCIANO INACIO DO BONFIM</v>
          </cell>
          <cell r="F977" t="str">
            <v>3 - Administrativo</v>
          </cell>
          <cell r="G977" t="str">
            <v>514320</v>
          </cell>
          <cell r="H977">
            <v>44256</v>
          </cell>
          <cell r="J977">
            <v>165.34399999999999</v>
          </cell>
          <cell r="L977">
            <v>110.68006463499999</v>
          </cell>
          <cell r="M977">
            <v>22</v>
          </cell>
          <cell r="O977">
            <v>2.0099999999999998</v>
          </cell>
          <cell r="R977">
            <v>105.6</v>
          </cell>
          <cell r="S977">
            <v>66</v>
          </cell>
        </row>
        <row r="978">
          <cell r="C978" t="str">
            <v>HOSPITAL MESTRE VITALINO</v>
          </cell>
          <cell r="E978" t="str">
            <v>LUCIANO JOSE DA SILVA</v>
          </cell>
          <cell r="F978" t="str">
            <v>3 - Administrativo</v>
          </cell>
          <cell r="G978" t="str">
            <v>517410</v>
          </cell>
          <cell r="H978">
            <v>44256</v>
          </cell>
          <cell r="J978">
            <v>120</v>
          </cell>
          <cell r="L978">
            <v>0</v>
          </cell>
          <cell r="O978">
            <v>2.0099999999999998</v>
          </cell>
          <cell r="R978">
            <v>158.4</v>
          </cell>
          <cell r="S978">
            <v>66</v>
          </cell>
        </row>
        <row r="979">
          <cell r="C979" t="str">
            <v>HOSPITAL MESTRE VITALINO</v>
          </cell>
          <cell r="E979" t="str">
            <v>LUCICLAUDIA CARDOSO RAIMUNDO</v>
          </cell>
          <cell r="F979" t="str">
            <v>2 - Outros Profissionais da Saúde</v>
          </cell>
          <cell r="G979" t="str">
            <v>223505</v>
          </cell>
          <cell r="H979">
            <v>44256</v>
          </cell>
          <cell r="J979">
            <v>283.89839999999998</v>
          </cell>
          <cell r="L979">
            <v>110.68006463499999</v>
          </cell>
          <cell r="M979">
            <v>3.53</v>
          </cell>
          <cell r="O979">
            <v>1.68</v>
          </cell>
        </row>
        <row r="980">
          <cell r="C980" t="str">
            <v>HOSPITAL MESTRE VITALINO</v>
          </cell>
          <cell r="E980" t="str">
            <v>LUCICLEIDE DO AMARAL MOREIRA</v>
          </cell>
          <cell r="F980" t="str">
            <v>2 - Outros Profissionais da Saúde</v>
          </cell>
          <cell r="G980" t="str">
            <v>223505</v>
          </cell>
          <cell r="H980">
            <v>44256</v>
          </cell>
          <cell r="J980">
            <v>406.97120000000001</v>
          </cell>
          <cell r="L980">
            <v>0</v>
          </cell>
          <cell r="O980">
            <v>1.68</v>
          </cell>
        </row>
        <row r="981">
          <cell r="C981" t="str">
            <v>HOSPITAL MESTRE VITALINO</v>
          </cell>
          <cell r="E981" t="str">
            <v>LUCICLEIDE FERREIRA DA SILVA SOUZA</v>
          </cell>
          <cell r="F981" t="str">
            <v>3 - Administrativo</v>
          </cell>
          <cell r="G981" t="str">
            <v>514320</v>
          </cell>
          <cell r="H981">
            <v>44256</v>
          </cell>
          <cell r="J981">
            <v>166.24</v>
          </cell>
          <cell r="L981">
            <v>110.68006463499999</v>
          </cell>
          <cell r="M981">
            <v>22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LUCICLEIDE MARIA DA SILVA</v>
          </cell>
          <cell r="F982" t="str">
            <v>2 - Outros Profissionais da Saúde</v>
          </cell>
          <cell r="G982" t="str">
            <v>223505</v>
          </cell>
          <cell r="H982">
            <v>44256</v>
          </cell>
          <cell r="J982">
            <v>248.3552</v>
          </cell>
          <cell r="L982">
            <v>110.68006463499999</v>
          </cell>
          <cell r="M982">
            <v>2.66</v>
          </cell>
          <cell r="O982">
            <v>1.68</v>
          </cell>
        </row>
        <row r="983">
          <cell r="C983" t="str">
            <v>HOSPITAL MESTRE VITALINO</v>
          </cell>
          <cell r="E983" t="str">
            <v>LUCIEDILA QUITERIA DA SILVA</v>
          </cell>
          <cell r="F983" t="str">
            <v>2 - Outros Profissionais da Saúde</v>
          </cell>
          <cell r="G983" t="str">
            <v>521130</v>
          </cell>
          <cell r="H983">
            <v>44256</v>
          </cell>
          <cell r="J983">
            <v>142</v>
          </cell>
          <cell r="L983">
            <v>0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LUCIENE GEISA DA SILVA</v>
          </cell>
          <cell r="F984" t="str">
            <v>3 - Administrativo</v>
          </cell>
          <cell r="G984" t="str">
            <v>411010</v>
          </cell>
          <cell r="H984">
            <v>44256</v>
          </cell>
          <cell r="J984">
            <v>119.804</v>
          </cell>
          <cell r="L984">
            <v>110.68006463499999</v>
          </cell>
          <cell r="M984">
            <v>23.95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LUCIMAEL DE GOES SILVA</v>
          </cell>
          <cell r="F985" t="str">
            <v>3 - Administrativo</v>
          </cell>
          <cell r="G985" t="str">
            <v>515110</v>
          </cell>
          <cell r="H985">
            <v>44256</v>
          </cell>
          <cell r="J985">
            <v>151.6</v>
          </cell>
          <cell r="L985">
            <v>110.68006463499999</v>
          </cell>
          <cell r="M985">
            <v>22</v>
          </cell>
          <cell r="O985">
            <v>2.0099999999999998</v>
          </cell>
        </row>
        <row r="986">
          <cell r="C986" t="str">
            <v>HOSPITAL MESTRE VITALINO</v>
          </cell>
          <cell r="E986" t="str">
            <v>LUCIMARA BEZERRA DOS ANJOS</v>
          </cell>
          <cell r="F986" t="str">
            <v>2 - Outros Profissionais da Saúde</v>
          </cell>
          <cell r="G986" t="str">
            <v>322205</v>
          </cell>
          <cell r="H986">
            <v>44256</v>
          </cell>
          <cell r="J986">
            <v>229.9984</v>
          </cell>
          <cell r="L986">
            <v>0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LUCINEIDE MARIA SILVA DOS SANTOS</v>
          </cell>
          <cell r="F987" t="str">
            <v>2 - Outros Profissionais da Saúde</v>
          </cell>
          <cell r="G987" t="str">
            <v>322205</v>
          </cell>
          <cell r="H987">
            <v>44256</v>
          </cell>
          <cell r="J987">
            <v>148.6816</v>
          </cell>
          <cell r="L987">
            <v>110.68006463499999</v>
          </cell>
          <cell r="M987">
            <v>25.05</v>
          </cell>
          <cell r="O987">
            <v>2.0099999999999998</v>
          </cell>
          <cell r="R987">
            <v>211.2</v>
          </cell>
          <cell r="S987">
            <v>75.150000000000006</v>
          </cell>
        </row>
        <row r="988">
          <cell r="C988" t="str">
            <v>HOSPITAL MESTRE VITALINO</v>
          </cell>
          <cell r="E988" t="str">
            <v>LUCINETE SOUZA ALVES</v>
          </cell>
          <cell r="F988" t="str">
            <v>2 - Outros Profissionais da Saúde</v>
          </cell>
          <cell r="G988" t="str">
            <v>223505</v>
          </cell>
          <cell r="H988">
            <v>44256</v>
          </cell>
          <cell r="J988">
            <v>289.41759999999999</v>
          </cell>
          <cell r="L988">
            <v>110.68006463499999</v>
          </cell>
          <cell r="M988">
            <v>3.31</v>
          </cell>
          <cell r="O988">
            <v>1.68</v>
          </cell>
          <cell r="R988">
            <v>151.80000000000001</v>
          </cell>
          <cell r="S988">
            <v>132.26</v>
          </cell>
        </row>
        <row r="989">
          <cell r="C989" t="str">
            <v>HOSPITAL MESTRE VITALINO</v>
          </cell>
          <cell r="E989" t="str">
            <v>LUCIVALDO SANTOS DE ALMEIDA</v>
          </cell>
          <cell r="F989" t="str">
            <v>3 - Administrativo</v>
          </cell>
          <cell r="G989" t="str">
            <v>515110</v>
          </cell>
          <cell r="H989">
            <v>44256</v>
          </cell>
          <cell r="J989">
            <v>139.584</v>
          </cell>
          <cell r="L989">
            <v>0</v>
          </cell>
          <cell r="O989">
            <v>2.0099999999999998</v>
          </cell>
          <cell r="R989">
            <v>211.2</v>
          </cell>
          <cell r="S989">
            <v>66</v>
          </cell>
        </row>
        <row r="990">
          <cell r="C990" t="str">
            <v>HOSPITAL MESTRE VITALINO</v>
          </cell>
          <cell r="E990" t="str">
            <v>LUCIVANIA MARIA CELESTINO</v>
          </cell>
          <cell r="F990" t="str">
            <v>2 - Outros Profissionais da Saúde</v>
          </cell>
          <cell r="G990" t="str">
            <v>322205</v>
          </cell>
          <cell r="H990">
            <v>44256</v>
          </cell>
          <cell r="J990">
            <v>11.6736</v>
          </cell>
          <cell r="L990">
            <v>0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LUDIMYLA GONCALVES DA SILVA</v>
          </cell>
          <cell r="F991" t="str">
            <v>2 - Outros Profissionais da Saúde</v>
          </cell>
          <cell r="G991" t="str">
            <v>223505</v>
          </cell>
          <cell r="H991">
            <v>44256</v>
          </cell>
          <cell r="J991">
            <v>245.5488</v>
          </cell>
          <cell r="L991">
            <v>110.68006463499999</v>
          </cell>
          <cell r="M991">
            <v>2.66</v>
          </cell>
          <cell r="O991">
            <v>1.68</v>
          </cell>
        </row>
        <row r="992">
          <cell r="C992" t="str">
            <v>HOSPITAL MESTRE VITALINO</v>
          </cell>
          <cell r="E992" t="str">
            <v>LUIS HENRIQUE DA SILVA</v>
          </cell>
          <cell r="F992" t="str">
            <v>3 - Administrativo</v>
          </cell>
          <cell r="G992" t="str">
            <v>517410</v>
          </cell>
          <cell r="H992">
            <v>44256</v>
          </cell>
          <cell r="J992">
            <v>163.78800000000001</v>
          </cell>
          <cell r="L992">
            <v>110.68006463499999</v>
          </cell>
          <cell r="M992">
            <v>22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LUIS MANUEL DA SILVA</v>
          </cell>
          <cell r="F993" t="str">
            <v>3 - Administrativo</v>
          </cell>
          <cell r="G993" t="str">
            <v>513505</v>
          </cell>
          <cell r="H993">
            <v>44256</v>
          </cell>
          <cell r="J993">
            <v>173.76560000000001</v>
          </cell>
          <cell r="L993">
            <v>0</v>
          </cell>
          <cell r="O993">
            <v>2.0099999999999998</v>
          </cell>
        </row>
        <row r="994">
          <cell r="C994" t="str">
            <v>HOSPITAL MESTRE VITALINO</v>
          </cell>
          <cell r="E994" t="str">
            <v>LUIZ AUGUSTO LAGEDO FERRAZ</v>
          </cell>
          <cell r="F994" t="str">
            <v>1 - Médico</v>
          </cell>
          <cell r="G994" t="str">
            <v>225112</v>
          </cell>
          <cell r="H994">
            <v>44256</v>
          </cell>
          <cell r="J994">
            <v>2207.6104</v>
          </cell>
          <cell r="L994">
            <v>0</v>
          </cell>
          <cell r="O994">
            <v>6.13</v>
          </cell>
          <cell r="P994">
            <v>1.23</v>
          </cell>
        </row>
        <row r="995">
          <cell r="C995" t="str">
            <v>HOSPITAL MESTRE VITALINO</v>
          </cell>
          <cell r="E995" t="str">
            <v>LUIZ GUSTAVO SALVINO DA SILVA</v>
          </cell>
          <cell r="F995" t="str">
            <v>3 - Administrativo</v>
          </cell>
          <cell r="G995" t="str">
            <v>514320</v>
          </cell>
          <cell r="H995">
            <v>44256</v>
          </cell>
          <cell r="J995">
            <v>124.0792</v>
          </cell>
          <cell r="L995">
            <v>110.68006463499999</v>
          </cell>
          <cell r="M995">
            <v>19.79</v>
          </cell>
          <cell r="O995">
            <v>10</v>
          </cell>
        </row>
        <row r="996">
          <cell r="C996" t="str">
            <v>HOSPITAL MESTRE VITALINO</v>
          </cell>
          <cell r="E996" t="str">
            <v>LUIZ HENRIQUE ANGELIM XIMENES</v>
          </cell>
          <cell r="F996" t="str">
            <v>3 - Administrativo</v>
          </cell>
          <cell r="G996" t="str">
            <v>411005</v>
          </cell>
          <cell r="H996">
            <v>44256</v>
          </cell>
          <cell r="J996">
            <v>9.9890000000000008</v>
          </cell>
          <cell r="L996">
            <v>0</v>
          </cell>
          <cell r="O996">
            <v>2.0099999999999998</v>
          </cell>
        </row>
        <row r="997">
          <cell r="C997" t="str">
            <v>HOSPITAL MESTRE VITALINO</v>
          </cell>
          <cell r="E997" t="str">
            <v>LUIZ IZIDORO BATISTA</v>
          </cell>
          <cell r="F997" t="str">
            <v>3 - Administrativo</v>
          </cell>
          <cell r="G997" t="str">
            <v>513505</v>
          </cell>
          <cell r="H997">
            <v>44256</v>
          </cell>
          <cell r="J997">
            <v>135.19999999999999</v>
          </cell>
          <cell r="L997">
            <v>110.68006463499999</v>
          </cell>
          <cell r="M997">
            <v>22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LUNARIA TAMIRES DE OMENA</v>
          </cell>
          <cell r="F998" t="str">
            <v>2 - Outros Profissionais da Saúde</v>
          </cell>
          <cell r="G998" t="str">
            <v>322205</v>
          </cell>
          <cell r="H998">
            <v>44256</v>
          </cell>
          <cell r="J998">
            <v>150.17519999999999</v>
          </cell>
          <cell r="L998">
            <v>0</v>
          </cell>
          <cell r="O998">
            <v>2.0099999999999998</v>
          </cell>
          <cell r="U998">
            <v>66.11</v>
          </cell>
          <cell r="X998" t="str">
            <v>AUX. CRECHE I</v>
          </cell>
        </row>
        <row r="999">
          <cell r="C999" t="str">
            <v>HOSPITAL MESTRE VITALINO</v>
          </cell>
          <cell r="E999" t="str">
            <v>LUZICLER BARBOSA DE FRANCA</v>
          </cell>
          <cell r="F999" t="str">
            <v>2 - Outros Profissionais da Saúde</v>
          </cell>
          <cell r="G999" t="str">
            <v>322205</v>
          </cell>
          <cell r="H999">
            <v>44256</v>
          </cell>
          <cell r="J999">
            <v>179.04079999999999</v>
          </cell>
          <cell r="L999">
            <v>110.68006463499999</v>
          </cell>
          <cell r="M999">
            <v>25.05</v>
          </cell>
          <cell r="O999">
            <v>2.0099999999999998</v>
          </cell>
        </row>
        <row r="1000">
          <cell r="C1000" t="str">
            <v>HOSPITAL MESTRE VITALINO</v>
          </cell>
          <cell r="E1000" t="str">
            <v>LYLIAN FREIRE DE FREITAS CAVALCANTE</v>
          </cell>
          <cell r="F1000" t="str">
            <v>2 - Outros Profissionais da Saúde</v>
          </cell>
          <cell r="G1000" t="str">
            <v>251605</v>
          </cell>
          <cell r="H1000">
            <v>44256</v>
          </cell>
          <cell r="J1000">
            <v>218.30959999999999</v>
          </cell>
          <cell r="L1000">
            <v>0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MABELLE MORAES CORDEIRO</v>
          </cell>
          <cell r="F1001" t="str">
            <v>2 - Outros Profissionais da Saúde</v>
          </cell>
          <cell r="G1001" t="str">
            <v>223710</v>
          </cell>
          <cell r="H1001">
            <v>44256</v>
          </cell>
          <cell r="J1001">
            <v>259.03120000000001</v>
          </cell>
          <cell r="L1001">
            <v>0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MACIEL PASTOR DA SILVA</v>
          </cell>
          <cell r="F1002" t="str">
            <v>3 - Administrativo</v>
          </cell>
          <cell r="G1002" t="str">
            <v>513505</v>
          </cell>
          <cell r="H1002">
            <v>44256</v>
          </cell>
          <cell r="J1002">
            <v>145.952</v>
          </cell>
          <cell r="L1002">
            <v>0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MAGALY MAGALHAES CASTANHA</v>
          </cell>
          <cell r="F1003" t="str">
            <v>2 - Outros Profissionais da Saúde</v>
          </cell>
          <cell r="G1003" t="str">
            <v>223505</v>
          </cell>
          <cell r="H1003">
            <v>44256</v>
          </cell>
          <cell r="J1003">
            <v>310.8304</v>
          </cell>
          <cell r="L1003">
            <v>110.68006463499999</v>
          </cell>
          <cell r="M1003">
            <v>3.53</v>
          </cell>
          <cell r="O1003">
            <v>1.68</v>
          </cell>
        </row>
        <row r="1004">
          <cell r="C1004" t="str">
            <v>HOSPITAL MESTRE VITALINO</v>
          </cell>
          <cell r="E1004" t="str">
            <v>MAGNA RAFAELA DE CASTRO</v>
          </cell>
          <cell r="F1004" t="str">
            <v>2 - Outros Profissionais da Saúde</v>
          </cell>
          <cell r="G1004" t="str">
            <v>223505</v>
          </cell>
          <cell r="H1004">
            <v>44256</v>
          </cell>
          <cell r="J1004">
            <v>132.3192</v>
          </cell>
          <cell r="L1004">
            <v>110.68006463499999</v>
          </cell>
          <cell r="M1004">
            <v>1.68</v>
          </cell>
          <cell r="O1004">
            <v>1.68</v>
          </cell>
        </row>
        <row r="1005">
          <cell r="C1005" t="str">
            <v>HOSPITAL MESTRE VITALINO</v>
          </cell>
          <cell r="E1005" t="str">
            <v>MAIRA CRISLAINE DA SILVA</v>
          </cell>
          <cell r="F1005" t="str">
            <v>2 - Outros Profissionais da Saúde</v>
          </cell>
          <cell r="G1005" t="str">
            <v>322205</v>
          </cell>
          <cell r="H1005">
            <v>44256</v>
          </cell>
          <cell r="J1005">
            <v>153.67760000000001</v>
          </cell>
          <cell r="L1005">
            <v>0</v>
          </cell>
          <cell r="O1005">
            <v>2.0099999999999998</v>
          </cell>
          <cell r="U1005">
            <v>66.11</v>
          </cell>
          <cell r="X1005" t="str">
            <v>AUX. CRECHE I</v>
          </cell>
        </row>
        <row r="1006">
          <cell r="C1006" t="str">
            <v>HOSPITAL MESTRE VITALINO</v>
          </cell>
          <cell r="E1006" t="str">
            <v>MAIRCON CANDIDO DA SILVA</v>
          </cell>
          <cell r="F1006" t="str">
            <v>2 - Outros Profissionais da Saúde</v>
          </cell>
          <cell r="G1006" t="str">
            <v>223605</v>
          </cell>
          <cell r="H1006">
            <v>44256</v>
          </cell>
          <cell r="J1006">
            <v>202.5256</v>
          </cell>
          <cell r="L1006">
            <v>110.68006463499999</v>
          </cell>
          <cell r="M1006">
            <v>2.37</v>
          </cell>
          <cell r="O1006">
            <v>1.68</v>
          </cell>
        </row>
        <row r="1007">
          <cell r="C1007" t="str">
            <v>HOSPITAL MESTRE VITALINO</v>
          </cell>
          <cell r="E1007" t="str">
            <v>MALAQUIAS PEREIRA BISPO</v>
          </cell>
          <cell r="F1007" t="str">
            <v>2 - Outros Profissionais da Saúde</v>
          </cell>
          <cell r="G1007" t="str">
            <v>223605</v>
          </cell>
          <cell r="H1007">
            <v>44256</v>
          </cell>
          <cell r="J1007">
            <v>230.89359999999999</v>
          </cell>
          <cell r="L1007">
            <v>0</v>
          </cell>
          <cell r="O1007">
            <v>1.68</v>
          </cell>
        </row>
        <row r="1008">
          <cell r="C1008" t="str">
            <v>HOSPITAL MESTRE VITALINO</v>
          </cell>
          <cell r="E1008" t="str">
            <v>MANASSES FERNANDES DA SILVA</v>
          </cell>
          <cell r="F1008" t="str">
            <v>3 - Administrativo</v>
          </cell>
          <cell r="G1008" t="str">
            <v>312105</v>
          </cell>
          <cell r="H1008">
            <v>44256</v>
          </cell>
          <cell r="J1008">
            <v>240.0728</v>
          </cell>
          <cell r="L1008">
            <v>0</v>
          </cell>
          <cell r="O1008">
            <v>2.0099999999999998</v>
          </cell>
          <cell r="U1008">
            <v>39.340000000000003</v>
          </cell>
          <cell r="X1008" t="str">
            <v>AUX DE FERRAMENTA</v>
          </cell>
        </row>
        <row r="1009">
          <cell r="C1009" t="str">
            <v>HOSPITAL MESTRE VITALINO</v>
          </cell>
          <cell r="E1009" t="str">
            <v>MANOELLA TAMYRES DA SILVA CAVALCANTI</v>
          </cell>
          <cell r="F1009" t="str">
            <v>2 - Outros Profissionais da Saúde</v>
          </cell>
          <cell r="G1009" t="str">
            <v>223605</v>
          </cell>
          <cell r="H1009">
            <v>44256</v>
          </cell>
          <cell r="J1009">
            <v>252.05600000000001</v>
          </cell>
          <cell r="L1009">
            <v>110.68006463499999</v>
          </cell>
          <cell r="M1009">
            <v>3.01</v>
          </cell>
          <cell r="O1009">
            <v>1.68</v>
          </cell>
        </row>
        <row r="1010">
          <cell r="C1010" t="str">
            <v>HOSPITAL MESTRE VITALINO</v>
          </cell>
          <cell r="E1010" t="str">
            <v>MARAISA MARIA DA SILVA</v>
          </cell>
          <cell r="F1010" t="str">
            <v>2 - Outros Profissionais da Saúde</v>
          </cell>
          <cell r="G1010" t="str">
            <v>322205</v>
          </cell>
          <cell r="H1010">
            <v>44256</v>
          </cell>
          <cell r="J1010">
            <v>158.84399999999999</v>
          </cell>
          <cell r="L1010">
            <v>110.68006463499999</v>
          </cell>
          <cell r="M1010">
            <v>1.88</v>
          </cell>
          <cell r="O1010">
            <v>2.0099999999999998</v>
          </cell>
        </row>
        <row r="1011">
          <cell r="C1011" t="str">
            <v>HOSPITAL MESTRE VITALINO</v>
          </cell>
          <cell r="E1011" t="str">
            <v>MARCEL ARAUJO DE ARRUDA</v>
          </cell>
          <cell r="F1011" t="str">
            <v>1 - Médico</v>
          </cell>
          <cell r="G1011" t="str">
            <v>225125</v>
          </cell>
          <cell r="H1011">
            <v>44256</v>
          </cell>
          <cell r="J1011">
            <v>989.01199999999994</v>
          </cell>
          <cell r="L1011">
            <v>110.68006463499999</v>
          </cell>
          <cell r="M1011">
            <v>2.75</v>
          </cell>
          <cell r="O1011">
            <v>6.13</v>
          </cell>
          <cell r="P1011">
            <v>1.23</v>
          </cell>
        </row>
        <row r="1012">
          <cell r="C1012" t="str">
            <v>HOSPITAL MESTRE VITALINO</v>
          </cell>
          <cell r="E1012" t="str">
            <v>MARCELA RAMOS LUNA</v>
          </cell>
          <cell r="F1012" t="str">
            <v>2 - Outros Profissionais da Saúde</v>
          </cell>
          <cell r="G1012" t="str">
            <v>223605</v>
          </cell>
          <cell r="H1012">
            <v>44256</v>
          </cell>
          <cell r="J1012">
            <v>249.04400000000001</v>
          </cell>
          <cell r="L1012">
            <v>110.68006463499999</v>
          </cell>
          <cell r="M1012">
            <v>3.01</v>
          </cell>
          <cell r="O1012">
            <v>1.68</v>
          </cell>
        </row>
        <row r="1013">
          <cell r="C1013" t="str">
            <v>HOSPITAL MESTRE VITALINO</v>
          </cell>
          <cell r="E1013" t="str">
            <v>MARCELLE INGRID SOBRAL NEVES</v>
          </cell>
          <cell r="F1013" t="str">
            <v>2 - Outros Profissionais da Saúde</v>
          </cell>
          <cell r="G1013" t="str">
            <v>223810</v>
          </cell>
          <cell r="H1013">
            <v>44256</v>
          </cell>
          <cell r="J1013">
            <v>269.90480000000002</v>
          </cell>
          <cell r="L1013">
            <v>110.68006463499999</v>
          </cell>
          <cell r="M1013">
            <v>39.08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MARCELO BARBOSA CAVALCANTI</v>
          </cell>
          <cell r="F1014" t="str">
            <v>3 - Administrativo</v>
          </cell>
          <cell r="G1014" t="str">
            <v>131205</v>
          </cell>
          <cell r="H1014">
            <v>44256</v>
          </cell>
          <cell r="J1014">
            <v>2803.2415999999998</v>
          </cell>
          <cell r="L1014">
            <v>110.68006463499999</v>
          </cell>
          <cell r="M1014">
            <v>56.43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MARCELO BRUNO MAIA BAGETTI</v>
          </cell>
          <cell r="F1015" t="str">
            <v>1 - Médico</v>
          </cell>
          <cell r="G1015" t="str">
            <v>225120</v>
          </cell>
          <cell r="H1015">
            <v>44256</v>
          </cell>
          <cell r="J1015">
            <v>1797.2647999999999</v>
          </cell>
          <cell r="L1015">
            <v>110.68006463499999</v>
          </cell>
          <cell r="M1015">
            <v>2.75</v>
          </cell>
          <cell r="O1015">
            <v>6.13</v>
          </cell>
          <cell r="P1015">
            <v>1.23</v>
          </cell>
        </row>
        <row r="1016">
          <cell r="C1016" t="str">
            <v>HOSPITAL MESTRE VITALINO</v>
          </cell>
          <cell r="E1016" t="str">
            <v>MARCELO JARDSON PEDRO DA SILVA</v>
          </cell>
          <cell r="F1016" t="str">
            <v>2 - Outros Profissionais da Saúde</v>
          </cell>
          <cell r="G1016" t="str">
            <v>131210</v>
          </cell>
          <cell r="H1016">
            <v>44256</v>
          </cell>
          <cell r="J1016">
            <v>475.49040000000002</v>
          </cell>
          <cell r="L1016">
            <v>110.68006463499999</v>
          </cell>
          <cell r="M1016">
            <v>16.05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MARCELO VITOR DE SOUZA BARBOSA</v>
          </cell>
          <cell r="F1017" t="str">
            <v>1 - Médico</v>
          </cell>
          <cell r="G1017" t="str">
            <v>225225</v>
          </cell>
          <cell r="H1017">
            <v>44256</v>
          </cell>
          <cell r="J1017">
            <v>926.84400000000005</v>
          </cell>
          <cell r="L1017">
            <v>110.68006463499999</v>
          </cell>
          <cell r="M1017">
            <v>2.75</v>
          </cell>
          <cell r="O1017">
            <v>6.13</v>
          </cell>
          <cell r="P1017">
            <v>1.23</v>
          </cell>
        </row>
        <row r="1018">
          <cell r="C1018" t="str">
            <v>HOSPITAL MESTRE VITALINO</v>
          </cell>
          <cell r="E1018" t="str">
            <v>MARCENILDO MARQUES DA SILVA</v>
          </cell>
          <cell r="F1018" t="str">
            <v>3 - Administrativo</v>
          </cell>
          <cell r="G1018" t="str">
            <v>514320</v>
          </cell>
          <cell r="H1018">
            <v>44256</v>
          </cell>
          <cell r="J1018">
            <v>158.36240000000001</v>
          </cell>
          <cell r="L1018">
            <v>110.68006463499999</v>
          </cell>
          <cell r="M1018">
            <v>21.26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MARCIA AURISTELA DE SOUSA</v>
          </cell>
          <cell r="F1019" t="str">
            <v>2 - Outros Profissionais da Saúde</v>
          </cell>
          <cell r="G1019" t="str">
            <v>223505</v>
          </cell>
          <cell r="H1019">
            <v>44256</v>
          </cell>
          <cell r="J1019">
            <v>246.90880000000001</v>
          </cell>
          <cell r="L1019">
            <v>110.68006463499999</v>
          </cell>
          <cell r="M1019">
            <v>2.66</v>
          </cell>
          <cell r="O1019">
            <v>1.68</v>
          </cell>
        </row>
        <row r="1020">
          <cell r="C1020" t="str">
            <v>HOSPITAL MESTRE VITALINO</v>
          </cell>
          <cell r="E1020" t="str">
            <v>MARCIO SEVERINO DA SILVA</v>
          </cell>
          <cell r="F1020" t="str">
            <v>3 - Administrativo</v>
          </cell>
          <cell r="G1020" t="str">
            <v>513505</v>
          </cell>
          <cell r="H1020">
            <v>44256</v>
          </cell>
          <cell r="J1020">
            <v>135.19999999999999</v>
          </cell>
          <cell r="L1020">
            <v>110.68006463499999</v>
          </cell>
          <cell r="M1020">
            <v>22</v>
          </cell>
          <cell r="O1020">
            <v>2.0099999999999998</v>
          </cell>
        </row>
        <row r="1021">
          <cell r="C1021" t="str">
            <v>HOSPITAL MESTRE VITALINO</v>
          </cell>
          <cell r="E1021" t="str">
            <v>MARCIO TOMIO SHIMBO JUNIOR</v>
          </cell>
          <cell r="F1021" t="str">
            <v>1 - Médico</v>
          </cell>
          <cell r="G1021" t="str">
            <v>225124</v>
          </cell>
          <cell r="H1021">
            <v>44256</v>
          </cell>
          <cell r="J1021">
            <v>1744.2056</v>
          </cell>
          <cell r="L1021">
            <v>110.68006463499999</v>
          </cell>
          <cell r="M1021">
            <v>2.75</v>
          </cell>
          <cell r="O1021">
            <v>6.13</v>
          </cell>
          <cell r="P1021">
            <v>1.23</v>
          </cell>
        </row>
        <row r="1022">
          <cell r="C1022" t="str">
            <v>HOSPITAL MESTRE VITALINO</v>
          </cell>
          <cell r="E1022" t="str">
            <v>MARCONE SILVA DE SANTANA</v>
          </cell>
          <cell r="F1022" t="str">
            <v>3 - Administrativo</v>
          </cell>
          <cell r="G1022" t="str">
            <v>513505</v>
          </cell>
          <cell r="H1022">
            <v>44256</v>
          </cell>
          <cell r="J1022">
            <v>141.6</v>
          </cell>
          <cell r="L1022">
            <v>0</v>
          </cell>
          <cell r="O1022">
            <v>2.0099999999999998</v>
          </cell>
          <cell r="R1022">
            <v>211.2</v>
          </cell>
          <cell r="S1022">
            <v>66</v>
          </cell>
        </row>
        <row r="1023">
          <cell r="C1023" t="str">
            <v>HOSPITAL MESTRE VITALINO</v>
          </cell>
          <cell r="E1023" t="str">
            <v>MARCOS JOSE CAXIADO DA SILVA</v>
          </cell>
          <cell r="F1023" t="str">
            <v>3 - Administrativo</v>
          </cell>
          <cell r="G1023" t="str">
            <v>312105</v>
          </cell>
          <cell r="H1023">
            <v>44256</v>
          </cell>
          <cell r="J1023">
            <v>213.43360000000001</v>
          </cell>
          <cell r="L1023">
            <v>0</v>
          </cell>
          <cell r="O1023">
            <v>2.0099999999999998</v>
          </cell>
          <cell r="R1023">
            <v>303.60000000000002</v>
          </cell>
          <cell r="S1023">
            <v>87.73</v>
          </cell>
          <cell r="U1023">
            <v>39.340000000000003</v>
          </cell>
          <cell r="X1023" t="str">
            <v>AUX DE FERRAMENTA</v>
          </cell>
        </row>
        <row r="1024">
          <cell r="C1024" t="str">
            <v>HOSPITAL MESTRE VITALINO</v>
          </cell>
          <cell r="E1024" t="str">
            <v>MARCOS JOSE DA SILVA</v>
          </cell>
          <cell r="F1024" t="str">
            <v>3 - Administrativo</v>
          </cell>
          <cell r="G1024" t="str">
            <v>312105</v>
          </cell>
          <cell r="H1024">
            <v>44256</v>
          </cell>
          <cell r="J1024">
            <v>247.27600000000001</v>
          </cell>
          <cell r="L1024">
            <v>0</v>
          </cell>
          <cell r="O1024">
            <v>2.0099999999999998</v>
          </cell>
          <cell r="U1024">
            <v>39.340000000000003</v>
          </cell>
          <cell r="X1024" t="str">
            <v>AUX DE FERRAMENTA</v>
          </cell>
        </row>
        <row r="1025">
          <cell r="C1025" t="str">
            <v>HOSPITAL MESTRE VITALINO</v>
          </cell>
          <cell r="E1025" t="str">
            <v>MARCOS ONOFRE PONTES VASCONCELOS</v>
          </cell>
          <cell r="F1025" t="str">
            <v>3 - Administrativo</v>
          </cell>
          <cell r="G1025" t="str">
            <v>411010</v>
          </cell>
          <cell r="H1025">
            <v>44256</v>
          </cell>
          <cell r="J1025">
            <v>119.804</v>
          </cell>
          <cell r="L1025">
            <v>0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MARCOS ROBERTO FERNANDES</v>
          </cell>
          <cell r="F1026" t="str">
            <v>3 - Administrativo</v>
          </cell>
          <cell r="G1026" t="str">
            <v>514320</v>
          </cell>
          <cell r="H1026">
            <v>44256</v>
          </cell>
          <cell r="J1026">
            <v>144.416</v>
          </cell>
          <cell r="L1026">
            <v>110.68006463499999</v>
          </cell>
          <cell r="M1026">
            <v>22</v>
          </cell>
          <cell r="O1026">
            <v>2.0099999999999998</v>
          </cell>
        </row>
        <row r="1027">
          <cell r="C1027" t="str">
            <v>HOSPITAL MESTRE VITALINO</v>
          </cell>
          <cell r="E1027" t="str">
            <v>MARCOS VINICIUS SILVA</v>
          </cell>
          <cell r="F1027" t="str">
            <v>3 - Administrativo</v>
          </cell>
          <cell r="G1027" t="str">
            <v>351605</v>
          </cell>
          <cell r="H1027">
            <v>44256</v>
          </cell>
          <cell r="J1027">
            <v>152.37200000000001</v>
          </cell>
          <cell r="L1027">
            <v>0</v>
          </cell>
          <cell r="O1027">
            <v>2.0099999999999998</v>
          </cell>
        </row>
        <row r="1028">
          <cell r="C1028" t="str">
            <v>HOSPITAL MESTRE VITALINO</v>
          </cell>
          <cell r="E1028" t="str">
            <v>MARCUS VINICIUS LEITE BRITO</v>
          </cell>
          <cell r="F1028" t="str">
            <v>3 - Administrativo</v>
          </cell>
          <cell r="G1028" t="str">
            <v>410105</v>
          </cell>
          <cell r="H1028">
            <v>44256</v>
          </cell>
          <cell r="J1028">
            <v>442.52</v>
          </cell>
          <cell r="L1028">
            <v>110.68006463499999</v>
          </cell>
          <cell r="M1028">
            <v>56.43</v>
          </cell>
          <cell r="O1028">
            <v>2.0099999999999998</v>
          </cell>
        </row>
        <row r="1029">
          <cell r="C1029" t="str">
            <v>HOSPITAL MESTRE VITALINO</v>
          </cell>
          <cell r="E1029" t="str">
            <v>MARCUS VINICIUS MIRANDA BARROS</v>
          </cell>
          <cell r="F1029" t="str">
            <v>1 - Médico</v>
          </cell>
          <cell r="G1029" t="str">
            <v>225124</v>
          </cell>
          <cell r="H1029">
            <v>44256</v>
          </cell>
          <cell r="J1029">
            <v>2780.5320000000002</v>
          </cell>
          <cell r="L1029">
            <v>110.68006463499999</v>
          </cell>
          <cell r="M1029">
            <v>2.75</v>
          </cell>
          <cell r="O1029">
            <v>6.13</v>
          </cell>
          <cell r="P1029">
            <v>1.23</v>
          </cell>
        </row>
        <row r="1030">
          <cell r="C1030" t="str">
            <v>HOSPITAL MESTRE VITALINO</v>
          </cell>
          <cell r="E1030" t="str">
            <v>MARIA ADEILZA DA SILVA ALVES</v>
          </cell>
          <cell r="F1030" t="str">
            <v>2 - Outros Profissionais da Saúde</v>
          </cell>
          <cell r="G1030" t="str">
            <v>322205</v>
          </cell>
          <cell r="H1030">
            <v>44256</v>
          </cell>
          <cell r="J1030">
            <v>171.53120000000001</v>
          </cell>
          <cell r="L1030">
            <v>110.68006463499999</v>
          </cell>
          <cell r="M1030">
            <v>25.05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MARIA ALANA CAMPOS ABSALAO DE LIMA</v>
          </cell>
          <cell r="F1031" t="str">
            <v>2 - Outros Profissionais da Saúde</v>
          </cell>
          <cell r="G1031" t="str">
            <v>223505</v>
          </cell>
          <cell r="H1031">
            <v>44256</v>
          </cell>
          <cell r="J1031">
            <v>265.3768</v>
          </cell>
          <cell r="L1031">
            <v>110.68006463499999</v>
          </cell>
          <cell r="M1031">
            <v>3.53</v>
          </cell>
          <cell r="O1031">
            <v>1.68</v>
          </cell>
          <cell r="U1031">
            <v>103.28</v>
          </cell>
          <cell r="X1031" t="str">
            <v>AUX. CRECHE I</v>
          </cell>
        </row>
        <row r="1032">
          <cell r="C1032" t="str">
            <v>HOSPITAL MESTRE VITALINO</v>
          </cell>
          <cell r="E1032" t="str">
            <v>MARIA ALDANILES CARLOS DA SILVA</v>
          </cell>
          <cell r="F1032" t="str">
            <v>3 - Administrativo</v>
          </cell>
          <cell r="G1032" t="str">
            <v>513430</v>
          </cell>
          <cell r="H1032">
            <v>44256</v>
          </cell>
          <cell r="J1032">
            <v>63.306399999999996</v>
          </cell>
          <cell r="L1032">
            <v>110.68006463499999</v>
          </cell>
          <cell r="M1032">
            <v>22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MARIA ALDENI DA SILVA</v>
          </cell>
          <cell r="F1033" t="str">
            <v>3 - Administrativo</v>
          </cell>
          <cell r="G1033" t="str">
            <v>411010</v>
          </cell>
          <cell r="H1033">
            <v>44256</v>
          </cell>
          <cell r="J1033">
            <v>129.55840000000001</v>
          </cell>
          <cell r="L1033">
            <v>110.68006463499999</v>
          </cell>
          <cell r="M1033">
            <v>23.95</v>
          </cell>
          <cell r="O1033">
            <v>2.0099999999999998</v>
          </cell>
        </row>
        <row r="1034">
          <cell r="C1034" t="str">
            <v>HOSPITAL MESTRE VITALINO</v>
          </cell>
          <cell r="E1034" t="str">
            <v>MARIA ALEXSANDRA HONORIO DA SILVA</v>
          </cell>
          <cell r="F1034" t="str">
            <v>2 - Outros Profissionais da Saúde</v>
          </cell>
          <cell r="G1034" t="str">
            <v>223505</v>
          </cell>
          <cell r="H1034">
            <v>44256</v>
          </cell>
          <cell r="J1034">
            <v>296.37759999999997</v>
          </cell>
          <cell r="L1034">
            <v>110.68006463499999</v>
          </cell>
          <cell r="M1034">
            <v>3.53</v>
          </cell>
          <cell r="O1034">
            <v>1.68</v>
          </cell>
        </row>
        <row r="1035">
          <cell r="C1035" t="str">
            <v>HOSPITAL MESTRE VITALINO</v>
          </cell>
          <cell r="E1035" t="str">
            <v>MARIA ANDREIA DO NASCIMENTO SANTOS</v>
          </cell>
          <cell r="F1035" t="str">
            <v>2 - Outros Profissionais da Saúde</v>
          </cell>
          <cell r="G1035" t="str">
            <v>322205</v>
          </cell>
          <cell r="H1035">
            <v>44256</v>
          </cell>
          <cell r="J1035">
            <v>116.96559999999999</v>
          </cell>
          <cell r="L1035">
            <v>110.68006463499999</v>
          </cell>
          <cell r="M1035">
            <v>25.05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MARIA APARECIDA ALVES DA SILVA</v>
          </cell>
          <cell r="F1036" t="str">
            <v>3 - Administrativo</v>
          </cell>
          <cell r="G1036" t="str">
            <v>514320</v>
          </cell>
          <cell r="H1036">
            <v>44256</v>
          </cell>
          <cell r="J1036">
            <v>158.17599999999999</v>
          </cell>
          <cell r="L1036">
            <v>0</v>
          </cell>
          <cell r="O1036">
            <v>2.0099999999999998</v>
          </cell>
          <cell r="R1036">
            <v>303.60000000000002</v>
          </cell>
          <cell r="S1036">
            <v>66</v>
          </cell>
        </row>
        <row r="1037">
          <cell r="C1037" t="str">
            <v>HOSPITAL MESTRE VITALINO</v>
          </cell>
          <cell r="E1037" t="str">
            <v>MARIA APARECIDA DA SILVA</v>
          </cell>
          <cell r="F1037" t="str">
            <v>2 - Outros Profissionais da Saúde</v>
          </cell>
          <cell r="G1037" t="str">
            <v>322205</v>
          </cell>
          <cell r="H1037">
            <v>44256</v>
          </cell>
          <cell r="J1037">
            <v>180.03120000000001</v>
          </cell>
          <cell r="L1037">
            <v>110.68006463499999</v>
          </cell>
          <cell r="M1037">
            <v>25.05</v>
          </cell>
          <cell r="O1037">
            <v>2.0099999999999998</v>
          </cell>
        </row>
        <row r="1038">
          <cell r="C1038" t="str">
            <v>HOSPITAL MESTRE VITALINO</v>
          </cell>
          <cell r="E1038" t="str">
            <v>MARIA APARECIDA DA SILVA LIMA</v>
          </cell>
          <cell r="F1038" t="str">
            <v>2 - Outros Profissionais da Saúde</v>
          </cell>
          <cell r="G1038" t="str">
            <v>223505</v>
          </cell>
          <cell r="H1038">
            <v>44256</v>
          </cell>
          <cell r="J1038">
            <v>344.2</v>
          </cell>
          <cell r="L1038">
            <v>0</v>
          </cell>
          <cell r="O1038">
            <v>1.68</v>
          </cell>
        </row>
        <row r="1039">
          <cell r="C1039" t="str">
            <v>HOSPITAL MESTRE VITALINO</v>
          </cell>
          <cell r="E1039" t="str">
            <v>MARIA APARECIDA MENEZES SILVA</v>
          </cell>
          <cell r="F1039" t="str">
            <v>2 - Outros Profissionais da Saúde</v>
          </cell>
          <cell r="G1039" t="str">
            <v>322205</v>
          </cell>
          <cell r="H1039">
            <v>44256</v>
          </cell>
          <cell r="J1039">
            <v>164.2192</v>
          </cell>
          <cell r="L1039">
            <v>110.68006463499999</v>
          </cell>
          <cell r="M1039">
            <v>25.05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MARIA AUDENICE BEZERRA DE CARVALHO</v>
          </cell>
          <cell r="F1040" t="str">
            <v>2 - Outros Profissionais da Saúde</v>
          </cell>
          <cell r="G1040" t="str">
            <v>322205</v>
          </cell>
          <cell r="H1040">
            <v>44256</v>
          </cell>
          <cell r="J1040">
            <v>243.43360000000001</v>
          </cell>
          <cell r="L1040">
            <v>0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MARIA BETANIA DA SILVA</v>
          </cell>
          <cell r="F1041" t="str">
            <v>3 - Administrativo</v>
          </cell>
          <cell r="G1041" t="str">
            <v>514320</v>
          </cell>
          <cell r="H1041">
            <v>44256</v>
          </cell>
          <cell r="J1041">
            <v>145.952</v>
          </cell>
          <cell r="L1041">
            <v>110.68006463499999</v>
          </cell>
          <cell r="M1041">
            <v>22</v>
          </cell>
          <cell r="O1041">
            <v>2.0099999999999998</v>
          </cell>
          <cell r="R1041">
            <v>105.6</v>
          </cell>
          <cell r="S1041">
            <v>66</v>
          </cell>
        </row>
        <row r="1042">
          <cell r="C1042" t="str">
            <v>HOSPITAL MESTRE VITALINO</v>
          </cell>
          <cell r="E1042" t="str">
            <v>MARIA CAROLLAYNE TAVARES FERREIRA</v>
          </cell>
          <cell r="F1042" t="str">
            <v>2 - Outros Profissionais da Saúde</v>
          </cell>
          <cell r="G1042" t="str">
            <v>223605</v>
          </cell>
          <cell r="H1042">
            <v>44256</v>
          </cell>
          <cell r="J1042">
            <v>165.31200000000001</v>
          </cell>
          <cell r="L1042">
            <v>110.68006463499999</v>
          </cell>
          <cell r="M1042">
            <v>2.3199999999999998</v>
          </cell>
          <cell r="O1042">
            <v>1.68</v>
          </cell>
        </row>
        <row r="1043">
          <cell r="C1043" t="str">
            <v>HOSPITAL MESTRE VITALINO</v>
          </cell>
          <cell r="E1043" t="str">
            <v>MARIA CLARA MACEDO DE ARAUJO</v>
          </cell>
          <cell r="F1043" t="str">
            <v>1 - Médico</v>
          </cell>
          <cell r="G1043" t="str">
            <v>225150</v>
          </cell>
          <cell r="H1043">
            <v>44256</v>
          </cell>
          <cell r="J1043">
            <v>608.91279999999995</v>
          </cell>
          <cell r="L1043">
            <v>110.68006463499999</v>
          </cell>
          <cell r="M1043">
            <v>1.56</v>
          </cell>
          <cell r="O1043">
            <v>6.13</v>
          </cell>
          <cell r="P1043">
            <v>1.23</v>
          </cell>
        </row>
        <row r="1044">
          <cell r="C1044" t="str">
            <v>HOSPITAL MESTRE VITALINO</v>
          </cell>
          <cell r="E1044" t="str">
            <v>MARIA CRISTIANE DE AMORIM SILVA</v>
          </cell>
          <cell r="F1044" t="str">
            <v>2 - Outros Profissionais da Saúde</v>
          </cell>
          <cell r="G1044" t="str">
            <v>223505</v>
          </cell>
          <cell r="H1044">
            <v>44256</v>
          </cell>
          <cell r="J1044">
            <v>301.40320000000003</v>
          </cell>
          <cell r="L1044">
            <v>110.68006463499999</v>
          </cell>
          <cell r="M1044">
            <v>3.06</v>
          </cell>
          <cell r="O1044">
            <v>1.68</v>
          </cell>
        </row>
        <row r="1045">
          <cell r="C1045" t="str">
            <v>HOSPITAL MESTRE VITALINO</v>
          </cell>
          <cell r="E1045" t="str">
            <v>MARIA DA CONCEICAO QUEIROZ MACIEL</v>
          </cell>
          <cell r="F1045" t="str">
            <v>2 - Outros Profissionais da Saúde</v>
          </cell>
          <cell r="G1045" t="str">
            <v>223505</v>
          </cell>
          <cell r="H1045">
            <v>44256</v>
          </cell>
          <cell r="J1045">
            <v>315.33600000000001</v>
          </cell>
          <cell r="L1045">
            <v>110.68006463499999</v>
          </cell>
          <cell r="M1045">
            <v>3.53</v>
          </cell>
          <cell r="O1045">
            <v>1.68</v>
          </cell>
        </row>
        <row r="1046">
          <cell r="C1046" t="str">
            <v>HOSPITAL MESTRE VITALINO</v>
          </cell>
          <cell r="E1046" t="str">
            <v>MARIA DANIELA RIBEIRO</v>
          </cell>
          <cell r="F1046" t="str">
            <v>2 - Outros Profissionais da Saúde</v>
          </cell>
          <cell r="G1046" t="str">
            <v>322205</v>
          </cell>
          <cell r="H1046">
            <v>44256</v>
          </cell>
          <cell r="J1046">
            <v>186.99199999999999</v>
          </cell>
          <cell r="L1046">
            <v>0</v>
          </cell>
          <cell r="O1046">
            <v>2.0099999999999998</v>
          </cell>
        </row>
        <row r="1047">
          <cell r="C1047" t="str">
            <v>HOSPITAL MESTRE VITALINO</v>
          </cell>
          <cell r="E1047" t="str">
            <v>MARIA DAS DORES DE ASSIS</v>
          </cell>
          <cell r="F1047" t="str">
            <v>2 - Outros Profissionais da Saúde</v>
          </cell>
          <cell r="G1047" t="str">
            <v>322205</v>
          </cell>
          <cell r="H1047">
            <v>44256</v>
          </cell>
          <cell r="J1047">
            <v>240.268</v>
          </cell>
          <cell r="L1047">
            <v>0</v>
          </cell>
          <cell r="O1047">
            <v>2.0099999999999998</v>
          </cell>
          <cell r="U1047">
            <v>66.11</v>
          </cell>
          <cell r="X1047" t="str">
            <v>AUX.CRECHE FERIAS</v>
          </cell>
        </row>
        <row r="1048">
          <cell r="C1048" t="str">
            <v>HOSPITAL MESTRE VITALINO</v>
          </cell>
          <cell r="E1048" t="str">
            <v>MARIA DAS DORES SILVA JORGE</v>
          </cell>
          <cell r="F1048" t="str">
            <v>2 - Outros Profissionais da Saúde</v>
          </cell>
          <cell r="G1048" t="str">
            <v>521130</v>
          </cell>
          <cell r="H1048">
            <v>44256</v>
          </cell>
          <cell r="J1048">
            <v>129.6</v>
          </cell>
          <cell r="L1048">
            <v>110.68006463499999</v>
          </cell>
          <cell r="M1048">
            <v>22</v>
          </cell>
          <cell r="O1048">
            <v>2.0099999999999998</v>
          </cell>
          <cell r="R1048">
            <v>303.60000000000002</v>
          </cell>
          <cell r="S1048">
            <v>66</v>
          </cell>
        </row>
        <row r="1049">
          <cell r="C1049" t="str">
            <v>HOSPITAL MESTRE VITALINO</v>
          </cell>
          <cell r="E1049" t="str">
            <v>MARIA DAS GRACAS BORBA</v>
          </cell>
          <cell r="F1049" t="str">
            <v>2 - Outros Profissionais da Saúde</v>
          </cell>
          <cell r="G1049" t="str">
            <v>322205</v>
          </cell>
          <cell r="H1049">
            <v>44256</v>
          </cell>
          <cell r="J1049">
            <v>184.28559999999999</v>
          </cell>
          <cell r="L1049">
            <v>110.68006463499999</v>
          </cell>
          <cell r="M1049">
            <v>25.05</v>
          </cell>
          <cell r="O1049">
            <v>2.0099999999999998</v>
          </cell>
          <cell r="R1049">
            <v>105.6</v>
          </cell>
          <cell r="S1049">
            <v>75.150000000000006</v>
          </cell>
        </row>
        <row r="1050">
          <cell r="C1050" t="str">
            <v>HOSPITAL MESTRE VITALINO</v>
          </cell>
          <cell r="E1050" t="str">
            <v>MARIA DAYANE DE MOURA SILVA</v>
          </cell>
          <cell r="F1050" t="str">
            <v>2 - Outros Profissionais da Saúde</v>
          </cell>
          <cell r="G1050" t="str">
            <v>324115</v>
          </cell>
          <cell r="H1050">
            <v>44256</v>
          </cell>
          <cell r="J1050">
            <v>264.0256</v>
          </cell>
          <cell r="L1050">
            <v>110.68006463499999</v>
          </cell>
          <cell r="M1050">
            <v>2.09</v>
          </cell>
          <cell r="O1050">
            <v>10</v>
          </cell>
        </row>
        <row r="1051">
          <cell r="C1051" t="str">
            <v>HOSPITAL MESTRE VITALINO</v>
          </cell>
          <cell r="E1051" t="str">
            <v>MARIA DE FATIMA DA SILVA</v>
          </cell>
          <cell r="F1051" t="str">
            <v>2 - Outros Profissionais da Saúde</v>
          </cell>
          <cell r="G1051" t="str">
            <v>322205</v>
          </cell>
          <cell r="H1051">
            <v>44256</v>
          </cell>
          <cell r="J1051">
            <v>164.21199999999999</v>
          </cell>
          <cell r="L1051">
            <v>110.68006463499999</v>
          </cell>
          <cell r="M1051">
            <v>25.05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MARIA DE FATIMA DA SILVA SOARES</v>
          </cell>
          <cell r="F1052" t="str">
            <v>3 - Administrativo</v>
          </cell>
          <cell r="G1052" t="str">
            <v>513430</v>
          </cell>
          <cell r="H1052">
            <v>44256</v>
          </cell>
          <cell r="J1052">
            <v>139.6</v>
          </cell>
          <cell r="L1052">
            <v>110.68006463499999</v>
          </cell>
          <cell r="M1052">
            <v>22</v>
          </cell>
          <cell r="O1052">
            <v>2.0099999999999998</v>
          </cell>
        </row>
        <row r="1053">
          <cell r="C1053" t="str">
            <v>HOSPITAL MESTRE VITALINO</v>
          </cell>
          <cell r="E1053" t="str">
            <v>MARIA DE FATIMA FERRAZ DA SILVA</v>
          </cell>
          <cell r="F1053" t="str">
            <v>2 - Outros Profissionais da Saúde</v>
          </cell>
          <cell r="G1053" t="str">
            <v>322205</v>
          </cell>
          <cell r="H1053">
            <v>44256</v>
          </cell>
          <cell r="J1053">
            <v>151.86160000000001</v>
          </cell>
          <cell r="L1053">
            <v>110.68006463499999</v>
          </cell>
          <cell r="M1053">
            <v>25.05</v>
          </cell>
          <cell r="O1053">
            <v>2.0099999999999998</v>
          </cell>
          <cell r="U1053">
            <v>66.11</v>
          </cell>
          <cell r="X1053" t="str">
            <v>AUX.CRECHE II</v>
          </cell>
        </row>
        <row r="1054">
          <cell r="C1054" t="str">
            <v>HOSPITAL MESTRE VITALINO</v>
          </cell>
          <cell r="E1054" t="str">
            <v>MARIA DE FATIMA FERREIRA DA SILVA</v>
          </cell>
          <cell r="F1054" t="str">
            <v>2 - Outros Profissionais da Saúde</v>
          </cell>
          <cell r="G1054" t="str">
            <v>322205</v>
          </cell>
          <cell r="H1054">
            <v>44256</v>
          </cell>
          <cell r="J1054">
            <v>185.39760000000001</v>
          </cell>
          <cell r="L1054">
            <v>110.68006463499999</v>
          </cell>
          <cell r="M1054">
            <v>25.05</v>
          </cell>
          <cell r="O1054">
            <v>2.0099999999999998</v>
          </cell>
        </row>
        <row r="1055">
          <cell r="C1055" t="str">
            <v>HOSPITAL MESTRE VITALINO</v>
          </cell>
          <cell r="E1055" t="str">
            <v>MARIA DE FATIMA JAINE SILVA</v>
          </cell>
          <cell r="F1055" t="str">
            <v>2 - Outros Profissionais da Saúde</v>
          </cell>
          <cell r="G1055" t="str">
            <v>223505</v>
          </cell>
          <cell r="H1055">
            <v>44256</v>
          </cell>
          <cell r="J1055">
            <v>132.19839999999999</v>
          </cell>
          <cell r="L1055">
            <v>110.68006463499999</v>
          </cell>
          <cell r="M1055">
            <v>1.59</v>
          </cell>
          <cell r="O1055">
            <v>1.68</v>
          </cell>
        </row>
        <row r="1056">
          <cell r="C1056" t="str">
            <v>HOSPITAL MESTRE VITALINO</v>
          </cell>
          <cell r="E1056" t="str">
            <v>MARIA DE FATIMA OLIVEIRA DA SILVA FILHA</v>
          </cell>
          <cell r="F1056" t="str">
            <v>1 - Médico</v>
          </cell>
          <cell r="G1056" t="str">
            <v>225120</v>
          </cell>
          <cell r="H1056">
            <v>44256</v>
          </cell>
          <cell r="J1056">
            <v>651.63840000000005</v>
          </cell>
          <cell r="L1056">
            <v>110.68006463499999</v>
          </cell>
          <cell r="M1056">
            <v>1.56</v>
          </cell>
          <cell r="O1056">
            <v>6.13</v>
          </cell>
          <cell r="P1056">
            <v>1.23</v>
          </cell>
        </row>
        <row r="1057">
          <cell r="C1057" t="str">
            <v>HOSPITAL MESTRE VITALINO</v>
          </cell>
          <cell r="E1057" t="str">
            <v>MARIA DE FATIMA SANTOS CELESTINO</v>
          </cell>
          <cell r="F1057" t="str">
            <v>2 - Outros Profissionais da Saúde</v>
          </cell>
          <cell r="G1057" t="str">
            <v>223505</v>
          </cell>
          <cell r="H1057">
            <v>44256</v>
          </cell>
          <cell r="J1057">
            <v>273.44880000000001</v>
          </cell>
          <cell r="L1057">
            <v>110.68006463499999</v>
          </cell>
          <cell r="M1057">
            <v>3.53</v>
          </cell>
          <cell r="O1057">
            <v>1.68</v>
          </cell>
        </row>
        <row r="1058">
          <cell r="C1058" t="str">
            <v>HOSPITAL MESTRE VITALINO</v>
          </cell>
          <cell r="E1058" t="str">
            <v>MARIA DE FATIMA VICENTE DOS SANTOS</v>
          </cell>
          <cell r="F1058" t="str">
            <v>2 - Outros Profissionais da Saúde</v>
          </cell>
          <cell r="G1058" t="str">
            <v>322205</v>
          </cell>
          <cell r="H1058">
            <v>44256</v>
          </cell>
          <cell r="J1058">
            <v>157.88239999999999</v>
          </cell>
          <cell r="L1058">
            <v>110.68006463499999</v>
          </cell>
          <cell r="M1058">
            <v>25.05</v>
          </cell>
          <cell r="O1058">
            <v>2.0099999999999998</v>
          </cell>
        </row>
        <row r="1059">
          <cell r="C1059" t="str">
            <v>HOSPITAL MESTRE VITALINO</v>
          </cell>
          <cell r="E1059" t="str">
            <v>MARIA DE LOURDES DA SILVA</v>
          </cell>
          <cell r="F1059" t="str">
            <v>2 - Outros Profissionais da Saúde</v>
          </cell>
          <cell r="G1059" t="str">
            <v>322205</v>
          </cell>
          <cell r="H1059">
            <v>44256</v>
          </cell>
          <cell r="J1059">
            <v>77.400800000000004</v>
          </cell>
          <cell r="L1059">
            <v>110.68006463499999</v>
          </cell>
          <cell r="M1059">
            <v>15.03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MARIA DIONEIA FERREIRA DE MEDEIROS</v>
          </cell>
          <cell r="F1060" t="str">
            <v>2 - Outros Profissionais da Saúde</v>
          </cell>
          <cell r="G1060" t="str">
            <v>223505</v>
          </cell>
          <cell r="H1060">
            <v>44256</v>
          </cell>
          <cell r="J1060">
            <v>313.7688</v>
          </cell>
          <cell r="L1060">
            <v>110.68006463499999</v>
          </cell>
          <cell r="M1060">
            <v>3.53</v>
          </cell>
          <cell r="O1060">
            <v>1.68</v>
          </cell>
        </row>
        <row r="1061">
          <cell r="C1061" t="str">
            <v>HOSPITAL MESTRE VITALINO</v>
          </cell>
          <cell r="E1061" t="str">
            <v>MARIA DO CARMO RIBEIRO VITOR CRUZ GOUVE</v>
          </cell>
          <cell r="F1061" t="str">
            <v>2 - Outros Profissionais da Saúde</v>
          </cell>
          <cell r="G1061" t="str">
            <v>322205</v>
          </cell>
          <cell r="H1061">
            <v>44256</v>
          </cell>
          <cell r="J1061">
            <v>156.20079999999999</v>
          </cell>
          <cell r="L1061">
            <v>110.68006463499999</v>
          </cell>
          <cell r="M1061">
            <v>25.05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MARIA DO CARMO TENORIO ALVES</v>
          </cell>
          <cell r="F1062" t="str">
            <v>2 - Outros Profissionais da Saúde</v>
          </cell>
          <cell r="G1062" t="str">
            <v>322205</v>
          </cell>
          <cell r="H1062">
            <v>44256</v>
          </cell>
          <cell r="J1062">
            <v>133.61680000000001</v>
          </cell>
          <cell r="L1062">
            <v>110.68006463499999</v>
          </cell>
          <cell r="M1062">
            <v>25.05</v>
          </cell>
          <cell r="O1062">
            <v>2.0099999999999998</v>
          </cell>
        </row>
        <row r="1063">
          <cell r="C1063" t="str">
            <v>HOSPITAL MESTRE VITALINO</v>
          </cell>
          <cell r="E1063" t="str">
            <v>MARIA DO SOCORRO DA SILVA</v>
          </cell>
          <cell r="F1063" t="str">
            <v>2 - Outros Profissionais da Saúde</v>
          </cell>
          <cell r="G1063" t="str">
            <v>322205</v>
          </cell>
          <cell r="H1063">
            <v>44256</v>
          </cell>
          <cell r="J1063">
            <v>133.548</v>
          </cell>
          <cell r="L1063">
            <v>110.68006463499999</v>
          </cell>
          <cell r="M1063">
            <v>25.05</v>
          </cell>
          <cell r="O1063">
            <v>2.0099999999999998</v>
          </cell>
        </row>
        <row r="1064">
          <cell r="C1064" t="str">
            <v>HOSPITAL MESTRE VITALINO</v>
          </cell>
          <cell r="E1064" t="str">
            <v>MARIA DO SOCORRO DA SILVA</v>
          </cell>
          <cell r="F1064" t="str">
            <v>3 - Administrativo</v>
          </cell>
          <cell r="G1064" t="str">
            <v>513505</v>
          </cell>
          <cell r="H1064">
            <v>44256</v>
          </cell>
          <cell r="J1064">
            <v>135.19999999999999</v>
          </cell>
          <cell r="L1064">
            <v>110.68006463499999</v>
          </cell>
          <cell r="M1064">
            <v>22</v>
          </cell>
          <cell r="O1064">
            <v>2.0099999999999998</v>
          </cell>
          <cell r="R1064">
            <v>211.2</v>
          </cell>
          <cell r="S1064">
            <v>66</v>
          </cell>
        </row>
        <row r="1065">
          <cell r="C1065" t="str">
            <v>HOSPITAL MESTRE VITALINO</v>
          </cell>
          <cell r="E1065" t="str">
            <v>MARIA DOS DISTERRO DOS SANTOS NASCIMENTO</v>
          </cell>
          <cell r="F1065" t="str">
            <v>2 - Outros Profissionais da Saúde</v>
          </cell>
          <cell r="G1065" t="str">
            <v>322205</v>
          </cell>
          <cell r="H1065">
            <v>44256</v>
          </cell>
          <cell r="J1065">
            <v>108.35760000000001</v>
          </cell>
          <cell r="L1065">
            <v>110.68006463499999</v>
          </cell>
          <cell r="M1065">
            <v>20.87</v>
          </cell>
          <cell r="O1065">
            <v>2.0099999999999998</v>
          </cell>
        </row>
        <row r="1066">
          <cell r="C1066" t="str">
            <v>HOSPITAL MESTRE VITALINO</v>
          </cell>
          <cell r="E1066" t="str">
            <v>MARIA EDINEIA DE ALBUQUERQUE FLORENCIO</v>
          </cell>
          <cell r="F1066" t="str">
            <v>3 - Administrativo</v>
          </cell>
          <cell r="G1066" t="str">
            <v>411010</v>
          </cell>
          <cell r="H1066">
            <v>44256</v>
          </cell>
          <cell r="J1066">
            <v>119.804</v>
          </cell>
          <cell r="L1066">
            <v>0</v>
          </cell>
          <cell r="O1066">
            <v>2.0099999999999998</v>
          </cell>
          <cell r="R1066">
            <v>303.60000000000002</v>
          </cell>
          <cell r="S1066">
            <v>71.849999999999994</v>
          </cell>
        </row>
        <row r="1067">
          <cell r="C1067" t="str">
            <v>HOSPITAL MESTRE VITALINO</v>
          </cell>
          <cell r="E1067" t="str">
            <v>MARIA EDJANE CIRILO DA CONCEICAO</v>
          </cell>
          <cell r="F1067" t="str">
            <v>3 - Administrativo</v>
          </cell>
          <cell r="G1067" t="str">
            <v>514320</v>
          </cell>
          <cell r="H1067">
            <v>44256</v>
          </cell>
          <cell r="J1067">
            <v>135.19999999999999</v>
          </cell>
          <cell r="L1067">
            <v>110.68006463499999</v>
          </cell>
          <cell r="M1067">
            <v>22</v>
          </cell>
          <cell r="O1067">
            <v>2.0099999999999998</v>
          </cell>
        </row>
        <row r="1068">
          <cell r="C1068" t="str">
            <v>HOSPITAL MESTRE VITALINO</v>
          </cell>
          <cell r="E1068" t="str">
            <v>MARIA EDUARDA MACEDO DE FRANCA</v>
          </cell>
          <cell r="F1068" t="str">
            <v>2 - Outros Profissionais da Saúde</v>
          </cell>
          <cell r="G1068" t="str">
            <v>322205</v>
          </cell>
          <cell r="H1068">
            <v>44256</v>
          </cell>
          <cell r="J1068">
            <v>139.0224</v>
          </cell>
          <cell r="L1068">
            <v>110.68006463499999</v>
          </cell>
          <cell r="M1068">
            <v>25.05</v>
          </cell>
          <cell r="O1068">
            <v>2.0099999999999998</v>
          </cell>
        </row>
        <row r="1069">
          <cell r="C1069" t="str">
            <v>HOSPITAL MESTRE VITALINO</v>
          </cell>
          <cell r="E1069" t="str">
            <v>MARIA ELICLECIA NASCIMENTO DE MELO</v>
          </cell>
          <cell r="F1069" t="str">
            <v>2 - Outros Profissionais da Saúde</v>
          </cell>
          <cell r="G1069" t="str">
            <v>322205</v>
          </cell>
          <cell r="H1069">
            <v>44256</v>
          </cell>
          <cell r="J1069">
            <v>151.6808</v>
          </cell>
          <cell r="L1069">
            <v>110.68006463499999</v>
          </cell>
          <cell r="M1069">
            <v>25.05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MARIA ELISIANNY DA SILVA FONSECA</v>
          </cell>
          <cell r="F1070" t="str">
            <v>2 - Outros Profissionais da Saúde</v>
          </cell>
          <cell r="G1070" t="str">
            <v>322205</v>
          </cell>
          <cell r="H1070">
            <v>44256</v>
          </cell>
          <cell r="J1070">
            <v>148.6336</v>
          </cell>
          <cell r="L1070">
            <v>110.68006463499999</v>
          </cell>
          <cell r="M1070">
            <v>25.05</v>
          </cell>
          <cell r="O1070">
            <v>2.0099999999999998</v>
          </cell>
          <cell r="R1070">
            <v>303.60000000000002</v>
          </cell>
          <cell r="S1070">
            <v>75.150000000000006</v>
          </cell>
        </row>
        <row r="1071">
          <cell r="C1071" t="str">
            <v>HOSPITAL MESTRE VITALINO</v>
          </cell>
          <cell r="E1071" t="str">
            <v>MARIA EMILIA DE SOUZA</v>
          </cell>
          <cell r="F1071" t="str">
            <v>2 - Outros Profissionais da Saúde</v>
          </cell>
          <cell r="G1071" t="str">
            <v>223505</v>
          </cell>
          <cell r="H1071">
            <v>44256</v>
          </cell>
          <cell r="J1071">
            <v>296.7552</v>
          </cell>
          <cell r="L1071">
            <v>0</v>
          </cell>
          <cell r="O1071">
            <v>1.68</v>
          </cell>
        </row>
        <row r="1072">
          <cell r="C1072" t="str">
            <v>HOSPITAL MESTRE VITALINO</v>
          </cell>
          <cell r="E1072" t="str">
            <v>MARIA ERIVANIA DE LIMA SOBRAL SIMPLICIO</v>
          </cell>
          <cell r="F1072" t="str">
            <v>2 - Outros Profissionais da Saúde</v>
          </cell>
          <cell r="G1072" t="str">
            <v>322205</v>
          </cell>
          <cell r="H1072">
            <v>44256</v>
          </cell>
          <cell r="J1072">
            <v>183.62880000000001</v>
          </cell>
          <cell r="L1072">
            <v>110.68006463499999</v>
          </cell>
          <cell r="M1072">
            <v>25.05</v>
          </cell>
          <cell r="O1072">
            <v>2.0099999999999998</v>
          </cell>
        </row>
        <row r="1073">
          <cell r="C1073" t="str">
            <v>HOSPITAL MESTRE VITALINO</v>
          </cell>
          <cell r="E1073" t="str">
            <v>MARIA EVELYNE ALVES CLAUDINO</v>
          </cell>
          <cell r="F1073" t="str">
            <v>2 - Outros Profissionais da Saúde</v>
          </cell>
          <cell r="G1073" t="str">
            <v>223405</v>
          </cell>
          <cell r="H1073">
            <v>44256</v>
          </cell>
          <cell r="J1073">
            <v>336.78719999999998</v>
          </cell>
          <cell r="L1073">
            <v>110.68006463499999</v>
          </cell>
          <cell r="M1073">
            <v>16.05</v>
          </cell>
          <cell r="O1073">
            <v>2.0099999999999998</v>
          </cell>
        </row>
        <row r="1074">
          <cell r="C1074" t="str">
            <v>HOSPITAL MESTRE VITALINO</v>
          </cell>
          <cell r="E1074" t="str">
            <v>MARIA FABIANA PEREIRA DA SILVA</v>
          </cell>
          <cell r="F1074" t="str">
            <v>2 - Outros Profissionais da Saúde</v>
          </cell>
          <cell r="G1074" t="str">
            <v>322205</v>
          </cell>
          <cell r="H1074">
            <v>44256</v>
          </cell>
          <cell r="J1074">
            <v>173.15520000000001</v>
          </cell>
          <cell r="L1074">
            <v>0</v>
          </cell>
          <cell r="O1074">
            <v>2.0099999999999998</v>
          </cell>
        </row>
        <row r="1075">
          <cell r="C1075" t="str">
            <v>HOSPITAL MESTRE VITALINO</v>
          </cell>
          <cell r="E1075" t="str">
            <v>MARIA FERNANDA ZACARIAS DE MELO</v>
          </cell>
          <cell r="F1075" t="str">
            <v>2 - Outros Profissionais da Saúde</v>
          </cell>
          <cell r="G1075" t="str">
            <v>322205</v>
          </cell>
          <cell r="H1075">
            <v>44256</v>
          </cell>
          <cell r="J1075">
            <v>149.08799999999999</v>
          </cell>
          <cell r="L1075">
            <v>0</v>
          </cell>
          <cell r="O1075">
            <v>2.0099999999999998</v>
          </cell>
        </row>
        <row r="1076">
          <cell r="C1076" t="str">
            <v>HOSPITAL MESTRE VITALINO</v>
          </cell>
          <cell r="E1076" t="str">
            <v>MARIA FRANCIELLE DOS SANTOS</v>
          </cell>
          <cell r="F1076" t="str">
            <v>2 - Outros Profissionais da Saúde</v>
          </cell>
          <cell r="G1076" t="str">
            <v>322205</v>
          </cell>
          <cell r="H1076">
            <v>44256</v>
          </cell>
          <cell r="J1076">
            <v>147.82</v>
          </cell>
          <cell r="L1076">
            <v>110.68006463499999</v>
          </cell>
          <cell r="M1076">
            <v>22.54</v>
          </cell>
          <cell r="O1076">
            <v>2.0099999999999998</v>
          </cell>
        </row>
        <row r="1077">
          <cell r="C1077" t="str">
            <v>HOSPITAL MESTRE VITALINO</v>
          </cell>
          <cell r="E1077" t="str">
            <v>MARIA GEOVANNA MYCAELY ARAUJO DOS SANTOS</v>
          </cell>
          <cell r="F1077" t="str">
            <v>3 - Administrativo</v>
          </cell>
          <cell r="G1077" t="str">
            <v>411010</v>
          </cell>
          <cell r="H1077">
            <v>44256</v>
          </cell>
          <cell r="J1077">
            <v>119.804</v>
          </cell>
          <cell r="L1077">
            <v>0</v>
          </cell>
          <cell r="O1077">
            <v>2.0099999999999998</v>
          </cell>
        </row>
        <row r="1078">
          <cell r="C1078" t="str">
            <v>HOSPITAL MESTRE VITALINO</v>
          </cell>
          <cell r="E1078" t="str">
            <v>MARIA GORETE PEREIRA</v>
          </cell>
          <cell r="F1078" t="str">
            <v>2 - Outros Profissionais da Saúde</v>
          </cell>
          <cell r="G1078" t="str">
            <v>322205</v>
          </cell>
          <cell r="H1078">
            <v>44256</v>
          </cell>
          <cell r="J1078">
            <v>166.48079999999999</v>
          </cell>
          <cell r="L1078">
            <v>110.68006463499999</v>
          </cell>
          <cell r="M1078">
            <v>25.05</v>
          </cell>
          <cell r="O1078">
            <v>2.0099999999999998</v>
          </cell>
          <cell r="U1078">
            <v>66.11</v>
          </cell>
          <cell r="X1078" t="str">
            <v>AUX.CRECHE II</v>
          </cell>
        </row>
        <row r="1079">
          <cell r="C1079" t="str">
            <v>HOSPITAL MESTRE VITALINO</v>
          </cell>
          <cell r="E1079" t="str">
            <v>MARIA HELENA DA SILVA</v>
          </cell>
          <cell r="F1079" t="str">
            <v>3 - Administrativo</v>
          </cell>
          <cell r="G1079" t="str">
            <v>514320</v>
          </cell>
          <cell r="H1079">
            <v>44256</v>
          </cell>
          <cell r="J1079">
            <v>131.49279999999999</v>
          </cell>
          <cell r="L1079">
            <v>110.68006463499999</v>
          </cell>
          <cell r="M1079">
            <v>21.26</v>
          </cell>
          <cell r="O1079">
            <v>2.0099999999999998</v>
          </cell>
        </row>
        <row r="1080">
          <cell r="C1080" t="str">
            <v>HOSPITAL MESTRE VITALINO</v>
          </cell>
          <cell r="E1080" t="str">
            <v>MARIA HELENA JAQUELINE SILVA</v>
          </cell>
          <cell r="F1080" t="str">
            <v>2 - Outros Profissionais da Saúde</v>
          </cell>
          <cell r="G1080" t="str">
            <v>223710</v>
          </cell>
          <cell r="H1080">
            <v>44256</v>
          </cell>
          <cell r="J1080">
            <v>176.64400000000001</v>
          </cell>
          <cell r="L1080">
            <v>0</v>
          </cell>
          <cell r="O1080">
            <v>2.0099999999999998</v>
          </cell>
        </row>
        <row r="1081">
          <cell r="C1081" t="str">
            <v>HOSPITAL MESTRE VITALINO</v>
          </cell>
          <cell r="E1081" t="str">
            <v>MARIA IVANIA DE SENA</v>
          </cell>
          <cell r="F1081" t="str">
            <v>2 - Outros Profissionais da Saúde</v>
          </cell>
          <cell r="G1081" t="str">
            <v>322205</v>
          </cell>
          <cell r="H1081">
            <v>44256</v>
          </cell>
          <cell r="J1081">
            <v>149.7928</v>
          </cell>
          <cell r="L1081">
            <v>110.68006463499999</v>
          </cell>
          <cell r="M1081">
            <v>25.05</v>
          </cell>
          <cell r="O1081">
            <v>2.0099999999999998</v>
          </cell>
        </row>
        <row r="1082">
          <cell r="C1082" t="str">
            <v>HOSPITAL MESTRE VITALINO</v>
          </cell>
          <cell r="E1082" t="str">
            <v>MARIA IZABEL FREITAS DE JESUS</v>
          </cell>
          <cell r="F1082" t="str">
            <v>2 - Outros Profissionais da Saúde</v>
          </cell>
          <cell r="G1082" t="str">
            <v>251605</v>
          </cell>
          <cell r="H1082">
            <v>44256</v>
          </cell>
          <cell r="J1082">
            <v>221.18960000000001</v>
          </cell>
          <cell r="L1082">
            <v>110.68006463499999</v>
          </cell>
          <cell r="M1082">
            <v>36.47</v>
          </cell>
          <cell r="O1082">
            <v>2.0099999999999998</v>
          </cell>
        </row>
        <row r="1083">
          <cell r="C1083" t="str">
            <v>HOSPITAL MESTRE VITALINO</v>
          </cell>
          <cell r="E1083" t="str">
            <v>MARIA JANAINA BEZERRA</v>
          </cell>
          <cell r="F1083" t="str">
            <v>2 - Outros Profissionais da Saúde</v>
          </cell>
          <cell r="G1083" t="str">
            <v>223505</v>
          </cell>
          <cell r="H1083">
            <v>44256</v>
          </cell>
          <cell r="J1083">
            <v>294.2944</v>
          </cell>
          <cell r="L1083">
            <v>110.68006463499999</v>
          </cell>
          <cell r="M1083">
            <v>3.53</v>
          </cell>
          <cell r="O1083">
            <v>1.68</v>
          </cell>
        </row>
        <row r="1084">
          <cell r="C1084" t="str">
            <v>HOSPITAL MESTRE VITALINO</v>
          </cell>
          <cell r="E1084" t="str">
            <v>MARIA JANAINA DE ANDRADE SILVA</v>
          </cell>
          <cell r="F1084" t="str">
            <v>3 - Administrativo</v>
          </cell>
          <cell r="G1084" t="str">
            <v>513430</v>
          </cell>
          <cell r="H1084">
            <v>44256</v>
          </cell>
          <cell r="J1084">
            <v>99.802400000000006</v>
          </cell>
          <cell r="L1084">
            <v>110.68006463499999</v>
          </cell>
          <cell r="M1084">
            <v>13.93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MARIA JANICLEIDE GOMES DA SILVA</v>
          </cell>
          <cell r="F1085" t="str">
            <v>2 - Outros Profissionais da Saúde</v>
          </cell>
          <cell r="G1085" t="str">
            <v>322205</v>
          </cell>
          <cell r="H1085">
            <v>44256</v>
          </cell>
          <cell r="J1085">
            <v>155.91040000000001</v>
          </cell>
          <cell r="L1085">
            <v>0</v>
          </cell>
          <cell r="O1085">
            <v>2.0099999999999998</v>
          </cell>
          <cell r="R1085">
            <v>105.6</v>
          </cell>
          <cell r="S1085">
            <v>75.150000000000006</v>
          </cell>
        </row>
        <row r="1086">
          <cell r="C1086" t="str">
            <v>HOSPITAL MESTRE VITALINO</v>
          </cell>
          <cell r="E1086" t="str">
            <v>MARIA JAQUELINE BEZERRA</v>
          </cell>
          <cell r="F1086" t="str">
            <v>2 - Outros Profissionais da Saúde</v>
          </cell>
          <cell r="G1086" t="str">
            <v>322205</v>
          </cell>
          <cell r="H1086">
            <v>44256</v>
          </cell>
          <cell r="J1086">
            <v>134.63919999999999</v>
          </cell>
          <cell r="L1086">
            <v>110.68006463499999</v>
          </cell>
          <cell r="M1086">
            <v>25.05</v>
          </cell>
          <cell r="O1086">
            <v>2.0099999999999998</v>
          </cell>
        </row>
        <row r="1087">
          <cell r="C1087" t="str">
            <v>HOSPITAL MESTRE VITALINO</v>
          </cell>
          <cell r="E1087" t="str">
            <v>MARIA JAQUELINE PEREIRA DOS SANTOS</v>
          </cell>
          <cell r="F1087" t="str">
            <v>2 - Outros Profissionais da Saúde</v>
          </cell>
          <cell r="G1087" t="str">
            <v>322205</v>
          </cell>
          <cell r="H1087">
            <v>44256</v>
          </cell>
          <cell r="J1087">
            <v>135.91919999999999</v>
          </cell>
          <cell r="L1087">
            <v>110.68006463499999</v>
          </cell>
          <cell r="M1087">
            <v>25.05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MARIA JOSE BARBOSA DOS SANTOS</v>
          </cell>
          <cell r="F1088" t="str">
            <v>2 - Outros Profissionais da Saúde</v>
          </cell>
          <cell r="G1088" t="str">
            <v>223505</v>
          </cell>
          <cell r="H1088">
            <v>44256</v>
          </cell>
          <cell r="J1088">
            <v>129.07919999999999</v>
          </cell>
          <cell r="L1088">
            <v>110.68006463499999</v>
          </cell>
          <cell r="M1088">
            <v>1.59</v>
          </cell>
          <cell r="O1088">
            <v>1.68</v>
          </cell>
        </row>
        <row r="1089">
          <cell r="C1089" t="str">
            <v>HOSPITAL MESTRE VITALINO</v>
          </cell>
          <cell r="E1089" t="str">
            <v>MARIA JOSE DA SILVA</v>
          </cell>
          <cell r="F1089" t="str">
            <v>3 - Administrativo</v>
          </cell>
          <cell r="G1089" t="str">
            <v>514320</v>
          </cell>
          <cell r="H1089">
            <v>44256</v>
          </cell>
          <cell r="J1089">
            <v>119.804</v>
          </cell>
          <cell r="L1089">
            <v>110.68006463499999</v>
          </cell>
          <cell r="M1089">
            <v>22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MARIA JOSE DA SILVA</v>
          </cell>
          <cell r="F1090" t="str">
            <v>3 - Administrativo</v>
          </cell>
          <cell r="G1090" t="str">
            <v>411010</v>
          </cell>
          <cell r="H1090">
            <v>44256</v>
          </cell>
          <cell r="J1090">
            <v>135.19999999999999</v>
          </cell>
          <cell r="L1090">
            <v>110.68006463499999</v>
          </cell>
          <cell r="M1090">
            <v>23.95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MARIA JOSE DA SILVA</v>
          </cell>
          <cell r="F1091" t="str">
            <v>2 - Outros Profissionais da Saúde</v>
          </cell>
          <cell r="G1091" t="str">
            <v>322205</v>
          </cell>
          <cell r="H1091">
            <v>44256</v>
          </cell>
          <cell r="J1091">
            <v>164.26560000000001</v>
          </cell>
          <cell r="L1091">
            <v>110.68006463499999</v>
          </cell>
          <cell r="M1091">
            <v>25.05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MARIA JOSE DA SILVA TEIXEIRA</v>
          </cell>
          <cell r="F1092" t="str">
            <v>2 - Outros Profissionais da Saúde</v>
          </cell>
          <cell r="G1092" t="str">
            <v>322205</v>
          </cell>
          <cell r="H1092">
            <v>44256</v>
          </cell>
          <cell r="J1092">
            <v>187.9504</v>
          </cell>
          <cell r="L1092">
            <v>110.68006463499999</v>
          </cell>
          <cell r="M1092">
            <v>25.05</v>
          </cell>
          <cell r="O1092">
            <v>2.0099999999999998</v>
          </cell>
        </row>
        <row r="1093">
          <cell r="C1093" t="str">
            <v>HOSPITAL MESTRE VITALINO</v>
          </cell>
          <cell r="E1093" t="str">
            <v>MARIA JOSE DA SILVA TORRES</v>
          </cell>
          <cell r="F1093" t="str">
            <v>2 - Outros Profissionais da Saúde</v>
          </cell>
          <cell r="G1093" t="str">
            <v>251520</v>
          </cell>
          <cell r="H1093">
            <v>44256</v>
          </cell>
          <cell r="J1093">
            <v>201.32480000000001</v>
          </cell>
          <cell r="L1093">
            <v>110.68006463499999</v>
          </cell>
          <cell r="M1093">
            <v>36.47</v>
          </cell>
          <cell r="O1093">
            <v>2.0099999999999998</v>
          </cell>
        </row>
        <row r="1094">
          <cell r="C1094" t="str">
            <v>HOSPITAL MESTRE VITALINO</v>
          </cell>
          <cell r="E1094" t="str">
            <v>MARIA JOSE DE MOURA</v>
          </cell>
          <cell r="F1094" t="str">
            <v>2 - Outros Profissionais da Saúde</v>
          </cell>
          <cell r="G1094" t="str">
            <v>223505</v>
          </cell>
          <cell r="H1094">
            <v>44256</v>
          </cell>
          <cell r="J1094">
            <v>307.01679999999999</v>
          </cell>
          <cell r="L1094">
            <v>110.68006463499999</v>
          </cell>
          <cell r="M1094">
            <v>3.53</v>
          </cell>
          <cell r="O1094">
            <v>1.68</v>
          </cell>
        </row>
        <row r="1095">
          <cell r="C1095" t="str">
            <v>HOSPITAL MESTRE VITALINO</v>
          </cell>
          <cell r="E1095" t="str">
            <v>MARIA JOSE DE OLIVEIRA SILVA</v>
          </cell>
          <cell r="F1095" t="str">
            <v>3 - Administrativo</v>
          </cell>
          <cell r="G1095" t="str">
            <v>513220</v>
          </cell>
          <cell r="H1095">
            <v>44256</v>
          </cell>
          <cell r="J1095">
            <v>177.73840000000001</v>
          </cell>
          <cell r="L1095">
            <v>110.68006463499999</v>
          </cell>
          <cell r="M1095">
            <v>20.53</v>
          </cell>
          <cell r="O1095">
            <v>2.0099999999999998</v>
          </cell>
        </row>
        <row r="1096">
          <cell r="C1096" t="str">
            <v>HOSPITAL MESTRE VITALINO</v>
          </cell>
          <cell r="E1096" t="str">
            <v>MARIA JOSE MENDES DA SILVA</v>
          </cell>
          <cell r="F1096" t="str">
            <v>2 - Outros Profissionais da Saúde</v>
          </cell>
          <cell r="G1096" t="str">
            <v>515205</v>
          </cell>
          <cell r="H1096">
            <v>44256</v>
          </cell>
          <cell r="J1096">
            <v>58.666400000000003</v>
          </cell>
          <cell r="L1096">
            <v>110.68006463499999</v>
          </cell>
          <cell r="M1096">
            <v>22</v>
          </cell>
          <cell r="O1096">
            <v>2.0099999999999998</v>
          </cell>
        </row>
        <row r="1097">
          <cell r="C1097" t="str">
            <v>HOSPITAL MESTRE VITALINO</v>
          </cell>
          <cell r="E1097" t="str">
            <v>MARIA JOSE NASCIMENTO OLIVEIRA CARVALHO</v>
          </cell>
          <cell r="F1097" t="str">
            <v>3 - Administrativo</v>
          </cell>
          <cell r="G1097" t="str">
            <v>513220</v>
          </cell>
          <cell r="H1097">
            <v>44256</v>
          </cell>
          <cell r="J1097">
            <v>161.6</v>
          </cell>
          <cell r="L1097">
            <v>110.68006463499999</v>
          </cell>
          <cell r="M1097">
            <v>22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MARIA JOSEFA PEREIRA DE MENEZES</v>
          </cell>
          <cell r="F1098" t="str">
            <v>2 - Outros Profissionais da Saúde</v>
          </cell>
          <cell r="G1098" t="str">
            <v>324205</v>
          </cell>
          <cell r="H1098">
            <v>44256</v>
          </cell>
          <cell r="J1098">
            <v>151.02160000000001</v>
          </cell>
          <cell r="L1098">
            <v>110.68006463499999</v>
          </cell>
          <cell r="M1098">
            <v>31.77</v>
          </cell>
          <cell r="O1098">
            <v>2.0099999999999998</v>
          </cell>
        </row>
        <row r="1099">
          <cell r="C1099" t="str">
            <v>HOSPITAL MESTRE VITALINO</v>
          </cell>
          <cell r="E1099" t="str">
            <v>MARIA JOSICLEIA DA SILVA</v>
          </cell>
          <cell r="F1099" t="str">
            <v>2 - Outros Profissionais da Saúde</v>
          </cell>
          <cell r="G1099" t="str">
            <v>521130</v>
          </cell>
          <cell r="H1099">
            <v>44256</v>
          </cell>
          <cell r="J1099">
            <v>127.34</v>
          </cell>
          <cell r="L1099">
            <v>110.68006463499999</v>
          </cell>
          <cell r="M1099">
            <v>22</v>
          </cell>
          <cell r="O1099">
            <v>2.0099999999999998</v>
          </cell>
          <cell r="U1099">
            <v>66.12</v>
          </cell>
          <cell r="X1099" t="str">
            <v>AUX. CRECHE I</v>
          </cell>
        </row>
        <row r="1100">
          <cell r="C1100" t="str">
            <v>HOSPITAL MESTRE VITALINO</v>
          </cell>
          <cell r="E1100" t="str">
            <v>MARIA JOSIELE DE SOUZA VASCONCELOS</v>
          </cell>
          <cell r="F1100" t="str">
            <v>2 - Outros Profissionais da Saúde</v>
          </cell>
          <cell r="G1100" t="str">
            <v>322205</v>
          </cell>
          <cell r="H1100">
            <v>44256</v>
          </cell>
          <cell r="J1100">
            <v>167.60640000000001</v>
          </cell>
          <cell r="L1100">
            <v>110.68006463499999</v>
          </cell>
          <cell r="M1100">
            <v>25.05</v>
          </cell>
          <cell r="O1100">
            <v>2.0099999999999998</v>
          </cell>
          <cell r="U1100">
            <v>66.11</v>
          </cell>
          <cell r="X1100" t="str">
            <v>AUX. CRECHE I</v>
          </cell>
        </row>
        <row r="1101">
          <cell r="C1101" t="str">
            <v>HOSPITAL MESTRE VITALINO</v>
          </cell>
          <cell r="E1101" t="str">
            <v>MARIA JULIANA DE AQUINO</v>
          </cell>
          <cell r="F1101" t="str">
            <v>2 - Outros Profissionais da Saúde</v>
          </cell>
          <cell r="G1101" t="str">
            <v>322205</v>
          </cell>
          <cell r="H1101">
            <v>44256</v>
          </cell>
          <cell r="J1101">
            <v>154.6232</v>
          </cell>
          <cell r="L1101">
            <v>110.68006463499999</v>
          </cell>
          <cell r="M1101">
            <v>25.05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MARIA KLARA DE OLIVEIRA AQUINO</v>
          </cell>
          <cell r="F1102" t="str">
            <v>3 - Administrativo</v>
          </cell>
          <cell r="G1102" t="str">
            <v>517415</v>
          </cell>
          <cell r="H1102">
            <v>44256</v>
          </cell>
          <cell r="J1102">
            <v>145.404</v>
          </cell>
          <cell r="L1102">
            <v>0</v>
          </cell>
          <cell r="O1102">
            <v>2.0099999999999998</v>
          </cell>
        </row>
        <row r="1103">
          <cell r="C1103" t="str">
            <v>HOSPITAL MESTRE VITALINO</v>
          </cell>
          <cell r="E1103" t="str">
            <v>MARIA LAURA DA SILVA ARAUJO</v>
          </cell>
          <cell r="F1103" t="str">
            <v>2 - Outros Profissionais da Saúde</v>
          </cell>
          <cell r="G1103" t="str">
            <v>223505</v>
          </cell>
          <cell r="H1103">
            <v>44256</v>
          </cell>
          <cell r="J1103">
            <v>292.04640000000001</v>
          </cell>
          <cell r="L1103">
            <v>110.68006463499999</v>
          </cell>
          <cell r="M1103">
            <v>3.29</v>
          </cell>
          <cell r="O1103">
            <v>1.68</v>
          </cell>
        </row>
        <row r="1104">
          <cell r="C1104" t="str">
            <v>HOSPITAL MESTRE VITALINO</v>
          </cell>
          <cell r="E1104" t="str">
            <v>MARIA LEONARDA DA SILVA GOMES</v>
          </cell>
          <cell r="F1104" t="str">
            <v>2 - Outros Profissionais da Saúde</v>
          </cell>
          <cell r="G1104" t="str">
            <v>322205</v>
          </cell>
          <cell r="H1104">
            <v>44256</v>
          </cell>
          <cell r="J1104">
            <v>155.2456</v>
          </cell>
          <cell r="L1104">
            <v>110.68006463499999</v>
          </cell>
          <cell r="M1104">
            <v>25.05</v>
          </cell>
          <cell r="O1104">
            <v>2.0099999999999998</v>
          </cell>
        </row>
        <row r="1105">
          <cell r="C1105" t="str">
            <v>HOSPITAL MESTRE VITALINO</v>
          </cell>
          <cell r="E1105" t="str">
            <v>MARIA LUANA SOUZA DA SILVA</v>
          </cell>
          <cell r="F1105" t="str">
            <v>2 - Outros Profissionais da Saúde</v>
          </cell>
          <cell r="G1105" t="str">
            <v>223505</v>
          </cell>
          <cell r="H1105">
            <v>44256</v>
          </cell>
          <cell r="J1105">
            <v>363.51839999999999</v>
          </cell>
          <cell r="L1105">
            <v>0</v>
          </cell>
          <cell r="O1105">
            <v>1.68</v>
          </cell>
          <cell r="U1105">
            <v>103.28</v>
          </cell>
          <cell r="X1105" t="str">
            <v>AUX. CRECHE I</v>
          </cell>
        </row>
        <row r="1106">
          <cell r="C1106" t="str">
            <v>HOSPITAL MESTRE VITALINO</v>
          </cell>
          <cell r="E1106" t="str">
            <v>MARIA LUCIA DE SOUZA</v>
          </cell>
          <cell r="F1106" t="str">
            <v>2 - Outros Profissionais da Saúde</v>
          </cell>
          <cell r="G1106" t="str">
            <v>322205</v>
          </cell>
          <cell r="H1106">
            <v>44256</v>
          </cell>
          <cell r="J1106">
            <v>155.7912</v>
          </cell>
          <cell r="L1106">
            <v>110.68006463499999</v>
          </cell>
          <cell r="M1106">
            <v>25.05</v>
          </cell>
          <cell r="O1106">
            <v>2.0099999999999998</v>
          </cell>
        </row>
        <row r="1107">
          <cell r="C1107" t="str">
            <v>HOSPITAL MESTRE VITALINO</v>
          </cell>
          <cell r="E1107" t="str">
            <v>MARIA LUCICLEIDE FERREIRA DA SILVA</v>
          </cell>
          <cell r="F1107" t="str">
            <v>2 - Outros Profissionais da Saúde</v>
          </cell>
          <cell r="G1107" t="str">
            <v>322205</v>
          </cell>
          <cell r="H1107">
            <v>44256</v>
          </cell>
          <cell r="J1107">
            <v>164.27520000000001</v>
          </cell>
          <cell r="L1107">
            <v>110.68006463499999</v>
          </cell>
          <cell r="M1107">
            <v>25.05</v>
          </cell>
          <cell r="O1107">
            <v>2.0099999999999998</v>
          </cell>
        </row>
        <row r="1108">
          <cell r="C1108" t="str">
            <v>HOSPITAL MESTRE VITALINO</v>
          </cell>
          <cell r="E1108" t="str">
            <v>MARIA LUIZA LUDERMIR FERREIRA</v>
          </cell>
          <cell r="F1108" t="str">
            <v>1 - Médico</v>
          </cell>
          <cell r="G1108" t="str">
            <v>225121</v>
          </cell>
          <cell r="H1108">
            <v>44256</v>
          </cell>
          <cell r="J1108">
            <v>2037.5047999999999</v>
          </cell>
          <cell r="L1108">
            <v>110.68006463499999</v>
          </cell>
          <cell r="M1108">
            <v>2.75</v>
          </cell>
          <cell r="O1108">
            <v>6.13</v>
          </cell>
          <cell r="P1108">
            <v>1.23</v>
          </cell>
        </row>
        <row r="1109">
          <cell r="C1109" t="str">
            <v>HOSPITAL MESTRE VITALINO</v>
          </cell>
          <cell r="E1109" t="str">
            <v>MARIA MARCILENE SILVA</v>
          </cell>
          <cell r="F1109" t="str">
            <v>3 - Administrativo</v>
          </cell>
          <cell r="G1109" t="str">
            <v>513430</v>
          </cell>
          <cell r="H1109">
            <v>44256</v>
          </cell>
          <cell r="J1109">
            <v>190.64400000000001</v>
          </cell>
          <cell r="L1109">
            <v>110.68006463499999</v>
          </cell>
          <cell r="M1109">
            <v>22</v>
          </cell>
          <cell r="O1109">
            <v>2.0099999999999998</v>
          </cell>
          <cell r="U1109">
            <v>66.12</v>
          </cell>
          <cell r="X1109" t="str">
            <v>AUX. CRECHE I</v>
          </cell>
        </row>
        <row r="1110">
          <cell r="C1110" t="str">
            <v>HOSPITAL MESTRE VITALINO</v>
          </cell>
          <cell r="E1110" t="str">
            <v>MARIA MARIANY SILVA</v>
          </cell>
          <cell r="F1110" t="str">
            <v>3 - Administrativo</v>
          </cell>
          <cell r="G1110" t="str">
            <v>513430</v>
          </cell>
          <cell r="H1110">
            <v>44256</v>
          </cell>
          <cell r="J1110">
            <v>167.952</v>
          </cell>
          <cell r="L1110">
            <v>0</v>
          </cell>
          <cell r="O1110">
            <v>2.0099999999999998</v>
          </cell>
        </row>
        <row r="1111">
          <cell r="C1111" t="str">
            <v>HOSPITAL MESTRE VITALINO</v>
          </cell>
          <cell r="E1111" t="str">
            <v>MARIA MILLENA VIEIRA DE OLIVEIRA</v>
          </cell>
          <cell r="F1111" t="str">
            <v>2 - Outros Profissionais da Saúde</v>
          </cell>
          <cell r="G1111" t="str">
            <v>322205</v>
          </cell>
          <cell r="H1111">
            <v>44256</v>
          </cell>
          <cell r="J1111">
            <v>60.5184</v>
          </cell>
          <cell r="L1111">
            <v>110.68006463499999</v>
          </cell>
          <cell r="M1111">
            <v>10.02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MARIA MIRELLY COSTA</v>
          </cell>
          <cell r="F1112" t="str">
            <v>1 - Médico</v>
          </cell>
          <cell r="G1112" t="str">
            <v>225125</v>
          </cell>
          <cell r="H1112">
            <v>44256</v>
          </cell>
          <cell r="J1112">
            <v>653.6712</v>
          </cell>
          <cell r="L1112">
            <v>110.68006463499999</v>
          </cell>
          <cell r="M1112">
            <v>2.66</v>
          </cell>
          <cell r="O1112">
            <v>6.13</v>
          </cell>
          <cell r="P1112">
            <v>1.23</v>
          </cell>
        </row>
        <row r="1113">
          <cell r="C1113" t="str">
            <v>HOSPITAL MESTRE VITALINO</v>
          </cell>
          <cell r="E1113" t="str">
            <v>MARIA NADJA DE BARROS SANTOS</v>
          </cell>
          <cell r="F1113" t="str">
            <v>2 - Outros Profissionais da Saúde</v>
          </cell>
          <cell r="G1113" t="str">
            <v>223605</v>
          </cell>
          <cell r="H1113">
            <v>44256</v>
          </cell>
          <cell r="J1113">
            <v>177.66319999999999</v>
          </cell>
          <cell r="L1113">
            <v>110.68006463499999</v>
          </cell>
          <cell r="M1113">
            <v>2.3199999999999998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MARIA PAULA MARTINS DE LIMA</v>
          </cell>
          <cell r="F1114" t="str">
            <v>1 - Médico</v>
          </cell>
          <cell r="G1114" t="str">
            <v>225112</v>
          </cell>
          <cell r="H1114">
            <v>44256</v>
          </cell>
          <cell r="J1114">
            <v>1248.2511999999999</v>
          </cell>
          <cell r="L1114">
            <v>110.68006463499999</v>
          </cell>
          <cell r="M1114">
            <v>2.75</v>
          </cell>
          <cell r="O1114">
            <v>6.13</v>
          </cell>
          <cell r="P1114">
            <v>1.23</v>
          </cell>
        </row>
        <row r="1115">
          <cell r="C1115" t="str">
            <v>HOSPITAL MESTRE VITALINO</v>
          </cell>
          <cell r="E1115" t="str">
            <v>MARIA QUIRINO DE ALBUQUERQUE</v>
          </cell>
          <cell r="F1115" t="str">
            <v>2 - Outros Profissionais da Saúde</v>
          </cell>
          <cell r="G1115" t="str">
            <v>322205</v>
          </cell>
          <cell r="H1115">
            <v>44256</v>
          </cell>
          <cell r="J1115">
            <v>149.78960000000001</v>
          </cell>
          <cell r="L1115">
            <v>110.68006463499999</v>
          </cell>
          <cell r="M1115">
            <v>25.05</v>
          </cell>
          <cell r="O1115">
            <v>2.0099999999999998</v>
          </cell>
          <cell r="U1115">
            <v>66.11</v>
          </cell>
          <cell r="X1115" t="str">
            <v>AUX. CRECHE I</v>
          </cell>
        </row>
        <row r="1116">
          <cell r="C1116" t="str">
            <v>HOSPITAL MESTRE VITALINO</v>
          </cell>
          <cell r="E1116" t="str">
            <v>MARIA RAFAELA SOBRAL DA SILVA</v>
          </cell>
          <cell r="F1116" t="str">
            <v>3 - Administrativo</v>
          </cell>
          <cell r="G1116" t="str">
            <v>513430</v>
          </cell>
          <cell r="H1116">
            <v>44256</v>
          </cell>
          <cell r="J1116">
            <v>186.0472</v>
          </cell>
          <cell r="L1116">
            <v>0</v>
          </cell>
          <cell r="O1116">
            <v>2.0099999999999998</v>
          </cell>
        </row>
        <row r="1117">
          <cell r="C1117" t="str">
            <v>HOSPITAL MESTRE VITALINO</v>
          </cell>
          <cell r="E1117" t="str">
            <v>MARIA RAYANE BATISTA DOS SANTOS</v>
          </cell>
          <cell r="F1117" t="str">
            <v>3 - Administrativo</v>
          </cell>
          <cell r="G1117" t="str">
            <v>514320</v>
          </cell>
          <cell r="H1117">
            <v>44256</v>
          </cell>
          <cell r="J1117">
            <v>139.13120000000001</v>
          </cell>
          <cell r="L1117">
            <v>110.68006463499999</v>
          </cell>
          <cell r="M1117">
            <v>21.26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MARIA ROBERTA CHYRLEI SILVA</v>
          </cell>
          <cell r="F1118" t="str">
            <v>3 - Administrativo</v>
          </cell>
          <cell r="G1118" t="str">
            <v>763305</v>
          </cell>
          <cell r="H1118">
            <v>44256</v>
          </cell>
          <cell r="J1118">
            <v>130.13200000000001</v>
          </cell>
          <cell r="L1118">
            <v>0</v>
          </cell>
          <cell r="O1118">
            <v>2.0099999999999998</v>
          </cell>
        </row>
        <row r="1119">
          <cell r="C1119" t="str">
            <v>HOSPITAL MESTRE VITALINO</v>
          </cell>
          <cell r="E1119" t="str">
            <v>MARIA ROSIMERY DE SOUZA</v>
          </cell>
          <cell r="F1119" t="str">
            <v>2 - Outros Profissionais da Saúde</v>
          </cell>
          <cell r="G1119" t="str">
            <v>223505</v>
          </cell>
          <cell r="H1119">
            <v>44256</v>
          </cell>
          <cell r="J1119">
            <v>296.04399999999998</v>
          </cell>
          <cell r="L1119">
            <v>0</v>
          </cell>
          <cell r="O1119">
            <v>1.68</v>
          </cell>
          <cell r="R1119">
            <v>303.60000000000002</v>
          </cell>
          <cell r="S1119">
            <v>141.07</v>
          </cell>
        </row>
        <row r="1120">
          <cell r="C1120" t="str">
            <v>HOSPITAL MESTRE VITALINO</v>
          </cell>
          <cell r="E1120" t="str">
            <v>MARIA SIMONE GRIGORIO DA SILVA</v>
          </cell>
          <cell r="F1120" t="str">
            <v>2 - Outros Profissionais da Saúde</v>
          </cell>
          <cell r="G1120" t="str">
            <v>322205</v>
          </cell>
          <cell r="H1120">
            <v>44256</v>
          </cell>
          <cell r="J1120">
            <v>167.05520000000001</v>
          </cell>
          <cell r="L1120">
            <v>110.68006463499999</v>
          </cell>
          <cell r="M1120">
            <v>25.05</v>
          </cell>
          <cell r="O1120">
            <v>2.0099999999999998</v>
          </cell>
        </row>
        <row r="1121">
          <cell r="C1121" t="str">
            <v>HOSPITAL MESTRE VITALINO</v>
          </cell>
          <cell r="E1121" t="str">
            <v>MARIA SOARES LINS PEREIRA</v>
          </cell>
          <cell r="F1121" t="str">
            <v>2 - Outros Profissionais da Saúde</v>
          </cell>
          <cell r="G1121" t="str">
            <v>223605</v>
          </cell>
          <cell r="H1121">
            <v>44256</v>
          </cell>
          <cell r="J1121">
            <v>185.38640000000001</v>
          </cell>
          <cell r="L1121">
            <v>110.68006463499999</v>
          </cell>
          <cell r="M1121">
            <v>2.3199999999999998</v>
          </cell>
          <cell r="O1121">
            <v>1.68</v>
          </cell>
        </row>
        <row r="1122">
          <cell r="C1122" t="str">
            <v>HOSPITAL MESTRE VITALINO</v>
          </cell>
          <cell r="E1122" t="str">
            <v>MARIA SUPERTILHA DA SILVA SANTOS</v>
          </cell>
          <cell r="F1122" t="str">
            <v>2 - Outros Profissionais da Saúde</v>
          </cell>
          <cell r="G1122" t="str">
            <v>223405</v>
          </cell>
          <cell r="H1122">
            <v>44256</v>
          </cell>
          <cell r="J1122">
            <v>296.0104</v>
          </cell>
          <cell r="L1122">
            <v>110.68006463499999</v>
          </cell>
          <cell r="M1122">
            <v>16.05</v>
          </cell>
          <cell r="O1122">
            <v>2.0099999999999998</v>
          </cell>
          <cell r="U1122">
            <v>136.5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MARIA VALDELANE DA SILVA</v>
          </cell>
          <cell r="F1123" t="str">
            <v>2 - Outros Profissionais da Saúde</v>
          </cell>
          <cell r="G1123" t="str">
            <v>322205</v>
          </cell>
          <cell r="H1123">
            <v>44256</v>
          </cell>
          <cell r="J1123">
            <v>103.7808</v>
          </cell>
          <cell r="L1123">
            <v>110.68006463499999</v>
          </cell>
          <cell r="M1123">
            <v>15.86</v>
          </cell>
          <cell r="O1123">
            <v>2.0099999999999998</v>
          </cell>
        </row>
        <row r="1124">
          <cell r="C1124" t="str">
            <v>HOSPITAL MESTRE VITALINO</v>
          </cell>
          <cell r="E1124" t="str">
            <v>MARIA VALQUIRIA DA SILVA</v>
          </cell>
          <cell r="F1124" t="str">
            <v>3 - Administrativo</v>
          </cell>
          <cell r="G1124" t="str">
            <v>514320</v>
          </cell>
          <cell r="H1124">
            <v>44256</v>
          </cell>
          <cell r="J1124">
            <v>143.648</v>
          </cell>
          <cell r="L1124">
            <v>110.68006463499999</v>
          </cell>
          <cell r="M1124">
            <v>22</v>
          </cell>
          <cell r="O1124">
            <v>2.0099999999999998</v>
          </cell>
          <cell r="R1124">
            <v>211.2</v>
          </cell>
          <cell r="S1124">
            <v>66</v>
          </cell>
        </row>
        <row r="1125">
          <cell r="C1125" t="str">
            <v>HOSPITAL MESTRE VITALINO</v>
          </cell>
          <cell r="E1125" t="str">
            <v>MARIA VIVIANE DA SILVA</v>
          </cell>
          <cell r="F1125" t="str">
            <v>3 - Administrativo</v>
          </cell>
          <cell r="G1125" t="str">
            <v>514320</v>
          </cell>
          <cell r="H1125">
            <v>44256</v>
          </cell>
          <cell r="J1125">
            <v>135.19999999999999</v>
          </cell>
          <cell r="L1125">
            <v>110.68006463499999</v>
          </cell>
          <cell r="M1125">
            <v>22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MARIA WCILENE GOMES BELISARIO</v>
          </cell>
          <cell r="F1126" t="str">
            <v>2 - Outros Profissionais da Saúde</v>
          </cell>
          <cell r="G1126" t="str">
            <v>322205</v>
          </cell>
          <cell r="H1126">
            <v>44256</v>
          </cell>
          <cell r="J1126">
            <v>170.53120000000001</v>
          </cell>
          <cell r="L1126">
            <v>110.68006463499999</v>
          </cell>
          <cell r="M1126">
            <v>25.05</v>
          </cell>
          <cell r="O1126">
            <v>2.0099999999999998</v>
          </cell>
        </row>
        <row r="1127">
          <cell r="C1127" t="str">
            <v>HOSPITAL MESTRE VITALINO</v>
          </cell>
          <cell r="E1127" t="str">
            <v>MARIA ZELIA DA SILVA</v>
          </cell>
          <cell r="F1127" t="str">
            <v>2 - Outros Profissionais da Saúde</v>
          </cell>
          <cell r="G1127" t="str">
            <v>322205</v>
          </cell>
          <cell r="H1127">
            <v>44256</v>
          </cell>
          <cell r="J1127">
            <v>63.012</v>
          </cell>
          <cell r="L1127">
            <v>110.68006463499999</v>
          </cell>
          <cell r="M1127">
            <v>10.02</v>
          </cell>
          <cell r="O1127">
            <v>2.0099999999999998</v>
          </cell>
        </row>
        <row r="1128">
          <cell r="C1128" t="str">
            <v>HOSPITAL MESTRE VITALINO</v>
          </cell>
          <cell r="E1128" t="str">
            <v>MARIANA MENDES BRANDAO</v>
          </cell>
          <cell r="F1128" t="str">
            <v>1 - Médico</v>
          </cell>
          <cell r="G1128" t="str">
            <v>225120</v>
          </cell>
          <cell r="H1128">
            <v>44256</v>
          </cell>
          <cell r="J1128">
            <v>846.84400000000005</v>
          </cell>
          <cell r="L1128">
            <v>110.68006463499999</v>
          </cell>
          <cell r="M1128">
            <v>2.75</v>
          </cell>
          <cell r="O1128">
            <v>6.13</v>
          </cell>
          <cell r="P1128">
            <v>1.23</v>
          </cell>
        </row>
        <row r="1129">
          <cell r="C1129" t="str">
            <v>HOSPITAL MESTRE VITALINO</v>
          </cell>
          <cell r="E1129" t="str">
            <v>MARILANIA GONCALVES DE LIMA</v>
          </cell>
          <cell r="F1129" t="str">
            <v>2 - Outros Profissionais da Saúde</v>
          </cell>
          <cell r="G1129" t="str">
            <v>322205</v>
          </cell>
          <cell r="H1129">
            <v>44256</v>
          </cell>
          <cell r="J1129">
            <v>174.06</v>
          </cell>
          <cell r="L1129">
            <v>110.68006463499999</v>
          </cell>
          <cell r="M1129">
            <v>25.05</v>
          </cell>
          <cell r="O1129">
            <v>2.0099999999999998</v>
          </cell>
          <cell r="U1129">
            <v>66.11</v>
          </cell>
          <cell r="X1129" t="str">
            <v>AUX. CRECHE I</v>
          </cell>
        </row>
        <row r="1130">
          <cell r="C1130" t="str">
            <v>HOSPITAL MESTRE VITALINO</v>
          </cell>
          <cell r="E1130" t="str">
            <v>MARILENE MORAIS DA SILVA</v>
          </cell>
          <cell r="F1130" t="str">
            <v>2 - Outros Profissionais da Saúde</v>
          </cell>
          <cell r="G1130" t="str">
            <v>322205</v>
          </cell>
          <cell r="H1130">
            <v>44256</v>
          </cell>
          <cell r="J1130">
            <v>148.6344</v>
          </cell>
          <cell r="L1130">
            <v>0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MARILIA BARROS LUCIO</v>
          </cell>
          <cell r="F1131" t="str">
            <v>2 - Outros Profissionais da Saúde</v>
          </cell>
          <cell r="G1131" t="str">
            <v>251605</v>
          </cell>
          <cell r="H1131">
            <v>44256</v>
          </cell>
          <cell r="J1131">
            <v>207.172</v>
          </cell>
          <cell r="L1131">
            <v>110.68006463499999</v>
          </cell>
          <cell r="M1131">
            <v>39.08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MARILIA DA SILVA PAULINA</v>
          </cell>
          <cell r="F1132" t="str">
            <v>2 - Outros Profissionais da Saúde</v>
          </cell>
          <cell r="G1132" t="str">
            <v>515205</v>
          </cell>
          <cell r="H1132">
            <v>44256</v>
          </cell>
          <cell r="J1132">
            <v>41.8</v>
          </cell>
          <cell r="L1132">
            <v>110.68006463499999</v>
          </cell>
          <cell r="M1132">
            <v>1.47</v>
          </cell>
          <cell r="O1132">
            <v>2.0099999999999998</v>
          </cell>
        </row>
        <row r="1133">
          <cell r="C1133" t="str">
            <v>HOSPITAL MESTRE VITALINO</v>
          </cell>
          <cell r="E1133" t="str">
            <v>MARILIA DANIELLA DE ALMEIDA ANDRADE SILV</v>
          </cell>
          <cell r="F1133" t="str">
            <v>2 - Outros Profissionais da Saúde</v>
          </cell>
          <cell r="G1133" t="str">
            <v>322205</v>
          </cell>
          <cell r="H1133">
            <v>44256</v>
          </cell>
          <cell r="J1133">
            <v>154.40559999999999</v>
          </cell>
          <cell r="L1133">
            <v>110.68006463499999</v>
          </cell>
          <cell r="M1133">
            <v>25.05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MARILIA LINS NUNES</v>
          </cell>
          <cell r="F1134" t="str">
            <v>1 - Médico</v>
          </cell>
          <cell r="G1134" t="str">
            <v>225225</v>
          </cell>
          <cell r="H1134">
            <v>44256</v>
          </cell>
          <cell r="J1134">
            <v>926.84400000000005</v>
          </cell>
          <cell r="L1134">
            <v>110.68006463499999</v>
          </cell>
          <cell r="M1134">
            <v>2.75</v>
          </cell>
          <cell r="O1134">
            <v>6.13</v>
          </cell>
          <cell r="P1134">
            <v>1.23</v>
          </cell>
        </row>
        <row r="1135">
          <cell r="C1135" t="str">
            <v>HOSPITAL MESTRE VITALINO</v>
          </cell>
          <cell r="E1135" t="str">
            <v>MARILIA MORAIS VASCONCELOS MENDONCA</v>
          </cell>
          <cell r="F1135" t="str">
            <v>2 - Outros Profissionais da Saúde</v>
          </cell>
          <cell r="G1135" t="str">
            <v>223605</v>
          </cell>
          <cell r="H1135">
            <v>44256</v>
          </cell>
          <cell r="J1135">
            <v>202.0608</v>
          </cell>
          <cell r="L1135">
            <v>0</v>
          </cell>
          <cell r="O1135">
            <v>1.68</v>
          </cell>
        </row>
        <row r="1136">
          <cell r="C1136" t="str">
            <v>HOSPITAL MESTRE VITALINO</v>
          </cell>
          <cell r="E1136" t="str">
            <v>MARINALVA MARIA DE MOURA</v>
          </cell>
          <cell r="F1136" t="str">
            <v>2 - Outros Profissionais da Saúde</v>
          </cell>
          <cell r="G1136" t="str">
            <v>322205</v>
          </cell>
          <cell r="H1136">
            <v>44256</v>
          </cell>
          <cell r="J1136">
            <v>143.64400000000001</v>
          </cell>
          <cell r="L1136">
            <v>110.68006463499999</v>
          </cell>
          <cell r="M1136">
            <v>25.05</v>
          </cell>
          <cell r="O1136">
            <v>2.0099999999999998</v>
          </cell>
        </row>
        <row r="1137">
          <cell r="C1137" t="str">
            <v>HOSPITAL MESTRE VITALINO</v>
          </cell>
          <cell r="E1137" t="str">
            <v>MARINEIDE QUITERIA DA SILVA</v>
          </cell>
          <cell r="F1137" t="str">
            <v>3 - Administrativo</v>
          </cell>
          <cell r="G1137" t="str">
            <v>514320</v>
          </cell>
          <cell r="H1137">
            <v>44256</v>
          </cell>
          <cell r="J1137">
            <v>135.19999999999999</v>
          </cell>
          <cell r="L1137">
            <v>0</v>
          </cell>
          <cell r="O1137">
            <v>2.0099999999999998</v>
          </cell>
        </row>
        <row r="1138">
          <cell r="C1138" t="str">
            <v>HOSPITAL MESTRE VITALINO</v>
          </cell>
          <cell r="E1138" t="str">
            <v>MARIO ADILSON DE ESPINDOLA FILHO</v>
          </cell>
          <cell r="F1138" t="str">
            <v>1 - Médico</v>
          </cell>
          <cell r="G1138" t="str">
            <v>225150</v>
          </cell>
          <cell r="H1138">
            <v>44256</v>
          </cell>
          <cell r="J1138">
            <v>661.64080000000001</v>
          </cell>
          <cell r="L1138">
            <v>110.68006463499999</v>
          </cell>
          <cell r="M1138">
            <v>1.74</v>
          </cell>
          <cell r="O1138">
            <v>6.13</v>
          </cell>
          <cell r="P1138">
            <v>1.23</v>
          </cell>
        </row>
        <row r="1139">
          <cell r="C1139" t="str">
            <v>HOSPITAL MESTRE VITALINO</v>
          </cell>
          <cell r="E1139" t="str">
            <v>MARIO ANGELO MIGUEL SILVA</v>
          </cell>
          <cell r="F1139" t="str">
            <v>3 - Administrativo</v>
          </cell>
          <cell r="G1139" t="str">
            <v>410105</v>
          </cell>
          <cell r="H1139">
            <v>44256</v>
          </cell>
          <cell r="J1139">
            <v>520.04480000000001</v>
          </cell>
          <cell r="L1139">
            <v>110.68006463499999</v>
          </cell>
          <cell r="M1139">
            <v>19.54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MARIVALDO PAULO DOS SANTOS</v>
          </cell>
          <cell r="F1140" t="str">
            <v>3 - Administrativo</v>
          </cell>
          <cell r="G1140" t="str">
            <v>514320</v>
          </cell>
          <cell r="H1140">
            <v>44256</v>
          </cell>
          <cell r="J1140">
            <v>135.19999999999999</v>
          </cell>
          <cell r="L1140">
            <v>0</v>
          </cell>
          <cell r="O1140">
            <v>2.0099999999999998</v>
          </cell>
        </row>
        <row r="1141">
          <cell r="C1141" t="str">
            <v>HOSPITAL MESTRE VITALINO</v>
          </cell>
          <cell r="E1141" t="str">
            <v>MARIVALDO ROGERIO DO O MENDONCA</v>
          </cell>
          <cell r="F1141" t="str">
            <v>3 - Administrativo</v>
          </cell>
          <cell r="G1141" t="str">
            <v>514320</v>
          </cell>
          <cell r="H1141">
            <v>44256</v>
          </cell>
          <cell r="J1141">
            <v>152.80000000000001</v>
          </cell>
          <cell r="L1141">
            <v>110.68006463499999</v>
          </cell>
          <cell r="M1141">
            <v>22</v>
          </cell>
          <cell r="O1141">
            <v>2.0099999999999998</v>
          </cell>
        </row>
        <row r="1142">
          <cell r="C1142" t="str">
            <v>HOSPITAL MESTRE VITALINO</v>
          </cell>
          <cell r="E1142" t="str">
            <v>MARLISSON IGOR BRAGA DO NASCIMENTO SILVA</v>
          </cell>
          <cell r="F1142" t="str">
            <v>3 - Administrativo</v>
          </cell>
          <cell r="G1142" t="str">
            <v>411005</v>
          </cell>
          <cell r="H1142">
            <v>44256</v>
          </cell>
          <cell r="J1142">
            <v>10.333399999999999</v>
          </cell>
          <cell r="L1142">
            <v>0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MARTA MARIA DE OLIVEIRA</v>
          </cell>
          <cell r="F1143" t="str">
            <v>2 - Outros Profissionais da Saúde</v>
          </cell>
          <cell r="G1143" t="str">
            <v>223505</v>
          </cell>
          <cell r="H1143">
            <v>44256</v>
          </cell>
          <cell r="J1143">
            <v>289.60719999999998</v>
          </cell>
          <cell r="L1143">
            <v>110.68006463499999</v>
          </cell>
          <cell r="M1143">
            <v>3.53</v>
          </cell>
          <cell r="O1143">
            <v>1.68</v>
          </cell>
          <cell r="U1143">
            <v>103.28</v>
          </cell>
          <cell r="X1143" t="str">
            <v>AUX. CRECHE I</v>
          </cell>
        </row>
        <row r="1144">
          <cell r="C1144" t="str">
            <v>HOSPITAL MESTRE VITALINO</v>
          </cell>
          <cell r="E1144" t="str">
            <v>MARTA TORRES DA SILVA CAVALCANTI</v>
          </cell>
          <cell r="F1144" t="str">
            <v>2 - Outros Profissionais da Saúde</v>
          </cell>
          <cell r="G1144" t="str">
            <v>223505</v>
          </cell>
          <cell r="H1144">
            <v>44256</v>
          </cell>
          <cell r="J1144">
            <v>110.5808</v>
          </cell>
          <cell r="L1144">
            <v>110.68006463499999</v>
          </cell>
          <cell r="M1144">
            <v>1.42</v>
          </cell>
          <cell r="O1144">
            <v>1.68</v>
          </cell>
        </row>
        <row r="1145">
          <cell r="C1145" t="str">
            <v>HOSPITAL MESTRE VITALINO</v>
          </cell>
          <cell r="E1145" t="str">
            <v>MARTHIA MORGANA GONCALVES COUTO</v>
          </cell>
          <cell r="F1145" t="str">
            <v>2 - Outros Profissionais da Saúde</v>
          </cell>
          <cell r="G1145" t="str">
            <v>322205</v>
          </cell>
          <cell r="H1145">
            <v>44256</v>
          </cell>
          <cell r="J1145">
            <v>11.522399999999999</v>
          </cell>
          <cell r="L1145">
            <v>0</v>
          </cell>
          <cell r="O1145">
            <v>2.0099999999999998</v>
          </cell>
        </row>
        <row r="1146">
          <cell r="C1146" t="str">
            <v>HOSPITAL MESTRE VITALINO</v>
          </cell>
          <cell r="E1146" t="str">
            <v>MARY EFRAINE FERREIRA GOMES</v>
          </cell>
          <cell r="F1146" t="str">
            <v>2 - Outros Profissionais da Saúde</v>
          </cell>
          <cell r="G1146" t="str">
            <v>322205</v>
          </cell>
          <cell r="H1146">
            <v>44256</v>
          </cell>
          <cell r="J1146">
            <v>183.6472</v>
          </cell>
          <cell r="L1146">
            <v>110.68006463499999</v>
          </cell>
          <cell r="M1146">
            <v>25.05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MARYANA KATARYNE CARVALHO DA CRUZ</v>
          </cell>
          <cell r="F1147" t="str">
            <v>2 - Outros Profissionais da Saúde</v>
          </cell>
          <cell r="G1147" t="str">
            <v>223505</v>
          </cell>
          <cell r="H1147">
            <v>44256</v>
          </cell>
          <cell r="J1147">
            <v>293.66480000000001</v>
          </cell>
          <cell r="L1147">
            <v>110.68006463499999</v>
          </cell>
          <cell r="M1147">
            <v>3.53</v>
          </cell>
          <cell r="O1147">
            <v>1.68</v>
          </cell>
        </row>
        <row r="1148">
          <cell r="C1148" t="str">
            <v>HOSPITAL MESTRE VITALINO</v>
          </cell>
          <cell r="E1148" t="str">
            <v>MATHEUS LUCIANO SILVA GUIMARAES</v>
          </cell>
          <cell r="F1148" t="str">
            <v>2 - Outros Profissionais da Saúde</v>
          </cell>
          <cell r="G1148" t="str">
            <v>322205</v>
          </cell>
          <cell r="H1148">
            <v>44256</v>
          </cell>
          <cell r="J1148">
            <v>169.8176</v>
          </cell>
          <cell r="L1148">
            <v>0</v>
          </cell>
          <cell r="O1148">
            <v>2.0099999999999998</v>
          </cell>
        </row>
        <row r="1149">
          <cell r="C1149" t="str">
            <v>HOSPITAL MESTRE VITALINO</v>
          </cell>
          <cell r="E1149" t="str">
            <v>MATHEUS TAVARES MONTEIRO</v>
          </cell>
          <cell r="F1149" t="str">
            <v>2 - Outros Profissionais da Saúde</v>
          </cell>
          <cell r="G1149" t="str">
            <v>521130</v>
          </cell>
          <cell r="H1149">
            <v>44256</v>
          </cell>
          <cell r="J1149">
            <v>129.6</v>
          </cell>
          <cell r="L1149">
            <v>0</v>
          </cell>
          <cell r="O1149">
            <v>2.0099999999999998</v>
          </cell>
        </row>
        <row r="1150">
          <cell r="C1150" t="str">
            <v>HOSPITAL MESTRE VITALINO</v>
          </cell>
          <cell r="E1150" t="str">
            <v>MAURO MAURICIO JOSE DE CARVALHO</v>
          </cell>
          <cell r="F1150" t="str">
            <v>2 - Outros Profissionais da Saúde</v>
          </cell>
          <cell r="G1150" t="str">
            <v>324205</v>
          </cell>
          <cell r="H1150">
            <v>44256</v>
          </cell>
          <cell r="J1150">
            <v>151.02160000000001</v>
          </cell>
          <cell r="L1150">
            <v>110.68006463499999</v>
          </cell>
          <cell r="M1150">
            <v>31.77</v>
          </cell>
          <cell r="O1150">
            <v>2.0099999999999998</v>
          </cell>
          <cell r="R1150">
            <v>105.6</v>
          </cell>
          <cell r="S1150">
            <v>95.3</v>
          </cell>
        </row>
        <row r="1151">
          <cell r="C1151" t="str">
            <v>HOSPITAL MESTRE VITALINO</v>
          </cell>
          <cell r="E1151" t="str">
            <v>MAXDAEL PEDROSA DA SILVA</v>
          </cell>
          <cell r="F1151" t="str">
            <v>3 - Administrativo</v>
          </cell>
          <cell r="G1151" t="str">
            <v>513430</v>
          </cell>
          <cell r="H1151">
            <v>44256</v>
          </cell>
          <cell r="J1151">
            <v>156.4648</v>
          </cell>
          <cell r="L1151">
            <v>110.68006463499999</v>
          </cell>
          <cell r="M1151">
            <v>22</v>
          </cell>
          <cell r="O1151">
            <v>2.0099999999999998</v>
          </cell>
        </row>
        <row r="1152">
          <cell r="C1152" t="str">
            <v>HOSPITAL MESTRE VITALINO</v>
          </cell>
          <cell r="E1152" t="str">
            <v>MAXIMIRA MICHAELLE DA SILVA TORRES</v>
          </cell>
          <cell r="F1152" t="str">
            <v>2 - Outros Profissionais da Saúde</v>
          </cell>
          <cell r="G1152" t="str">
            <v>322205</v>
          </cell>
          <cell r="H1152">
            <v>44256</v>
          </cell>
          <cell r="J1152">
            <v>53.94</v>
          </cell>
          <cell r="L1152">
            <v>110.68006463499999</v>
          </cell>
          <cell r="M1152">
            <v>10.02</v>
          </cell>
          <cell r="O1152">
            <v>2.0099999999999998</v>
          </cell>
        </row>
        <row r="1153">
          <cell r="C1153" t="str">
            <v>HOSPITAL MESTRE VITALINO</v>
          </cell>
          <cell r="E1153" t="str">
            <v>MAYARA AMORIM DE SOUZA BESSA</v>
          </cell>
          <cell r="F1153" t="str">
            <v>1 - Médico</v>
          </cell>
          <cell r="G1153" t="str">
            <v>225120</v>
          </cell>
          <cell r="H1153">
            <v>44256</v>
          </cell>
          <cell r="J1153">
            <v>846.84400000000005</v>
          </cell>
          <cell r="L1153">
            <v>110.68006463499999</v>
          </cell>
          <cell r="M1153">
            <v>2.75</v>
          </cell>
          <cell r="O1153">
            <v>6.13</v>
          </cell>
          <cell r="P1153">
            <v>1.23</v>
          </cell>
        </row>
        <row r="1154">
          <cell r="C1154" t="str">
            <v>HOSPITAL MESTRE VITALINO</v>
          </cell>
          <cell r="E1154" t="str">
            <v>MAYARA ARAUJO DE LIMA</v>
          </cell>
          <cell r="F1154" t="str">
            <v>2 - Outros Profissionais da Saúde</v>
          </cell>
          <cell r="G1154" t="str">
            <v>223505</v>
          </cell>
          <cell r="H1154">
            <v>44256</v>
          </cell>
          <cell r="J1154">
            <v>305.44880000000001</v>
          </cell>
          <cell r="L1154">
            <v>110.68006463499999</v>
          </cell>
          <cell r="M1154">
            <v>3.53</v>
          </cell>
          <cell r="O1154">
            <v>1.68</v>
          </cell>
        </row>
        <row r="1155">
          <cell r="C1155" t="str">
            <v>HOSPITAL MESTRE VITALINO</v>
          </cell>
          <cell r="E1155" t="str">
            <v>MAYARA EDUARDA PEREIRA JUSTINO</v>
          </cell>
          <cell r="F1155" t="str">
            <v>2 - Outros Profissionais da Saúde</v>
          </cell>
          <cell r="G1155" t="str">
            <v>223605</v>
          </cell>
          <cell r="H1155">
            <v>44256</v>
          </cell>
          <cell r="J1155">
            <v>11.268000000000001</v>
          </cell>
          <cell r="L1155">
            <v>0</v>
          </cell>
          <cell r="O1155">
            <v>1.68</v>
          </cell>
        </row>
        <row r="1156">
          <cell r="C1156" t="str">
            <v>HOSPITAL MESTRE VITALINO</v>
          </cell>
          <cell r="E1156" t="str">
            <v>MAYARA KATIANE DA SILVA SOUSA</v>
          </cell>
          <cell r="F1156" t="str">
            <v>3 - Administrativo</v>
          </cell>
          <cell r="G1156" t="str">
            <v>411010</v>
          </cell>
          <cell r="H1156">
            <v>44256</v>
          </cell>
          <cell r="J1156">
            <v>124.59439999999999</v>
          </cell>
          <cell r="L1156">
            <v>110.68006463499999</v>
          </cell>
          <cell r="M1156">
            <v>23.95</v>
          </cell>
          <cell r="O1156">
            <v>2.0099999999999998</v>
          </cell>
          <cell r="U1156">
            <v>66.12</v>
          </cell>
          <cell r="X1156" t="str">
            <v>AUX. CRECHE I</v>
          </cell>
        </row>
        <row r="1157">
          <cell r="C1157" t="str">
            <v>HOSPITAL MESTRE VITALINO</v>
          </cell>
          <cell r="E1157" t="str">
            <v>MAYARA MARLENE DA SILVA</v>
          </cell>
          <cell r="F1157" t="str">
            <v>2 - Outros Profissionais da Saúde</v>
          </cell>
          <cell r="G1157" t="str">
            <v>322205</v>
          </cell>
          <cell r="H1157">
            <v>44256</v>
          </cell>
          <cell r="J1157">
            <v>214.72</v>
          </cell>
          <cell r="L1157">
            <v>0</v>
          </cell>
          <cell r="O1157">
            <v>2.0099999999999998</v>
          </cell>
        </row>
        <row r="1158">
          <cell r="C1158" t="str">
            <v>HOSPITAL MESTRE VITALINO</v>
          </cell>
          <cell r="E1158" t="str">
            <v>MAYLLA KETULLY TORRES DA SILVA</v>
          </cell>
          <cell r="F1158" t="str">
            <v>2 - Outros Profissionais da Saúde</v>
          </cell>
          <cell r="G1158" t="str">
            <v>322205</v>
          </cell>
          <cell r="H1158">
            <v>44256</v>
          </cell>
          <cell r="J1158">
            <v>165.93119999999999</v>
          </cell>
          <cell r="L1158">
            <v>0</v>
          </cell>
          <cell r="O1158">
            <v>2.0099999999999998</v>
          </cell>
        </row>
        <row r="1159">
          <cell r="C1159" t="str">
            <v>HOSPITAL MESTRE VITALINO</v>
          </cell>
          <cell r="E1159" t="str">
            <v>MAYSA KELLY DE LIMA</v>
          </cell>
          <cell r="F1159" t="str">
            <v>2 - Outros Profissionais da Saúde</v>
          </cell>
          <cell r="G1159" t="str">
            <v>223505</v>
          </cell>
          <cell r="H1159">
            <v>44256</v>
          </cell>
          <cell r="J1159">
            <v>207.33920000000001</v>
          </cell>
          <cell r="L1159">
            <v>110.68006463499999</v>
          </cell>
          <cell r="M1159">
            <v>2.66</v>
          </cell>
          <cell r="O1159">
            <v>1.68</v>
          </cell>
        </row>
        <row r="1160">
          <cell r="C1160" t="str">
            <v>HOSPITAL MESTRE VITALINO</v>
          </cell>
          <cell r="E1160" t="str">
            <v>MERCIA MARIA SANTOS DA COSTA</v>
          </cell>
          <cell r="F1160" t="str">
            <v>3 - Administrativo</v>
          </cell>
          <cell r="G1160" t="str">
            <v>514320</v>
          </cell>
          <cell r="H1160">
            <v>44256</v>
          </cell>
          <cell r="J1160">
            <v>135.19999999999999</v>
          </cell>
          <cell r="L1160">
            <v>110.68006463499999</v>
          </cell>
          <cell r="M1160">
            <v>22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MERCIA MORGANA DA CONCEICAO CHAVES</v>
          </cell>
          <cell r="F1161" t="str">
            <v>2 - Outros Profissionais da Saúde</v>
          </cell>
          <cell r="G1161" t="str">
            <v>322205</v>
          </cell>
          <cell r="H1161">
            <v>44256</v>
          </cell>
          <cell r="J1161">
            <v>160.5592</v>
          </cell>
          <cell r="L1161">
            <v>0</v>
          </cell>
          <cell r="O1161">
            <v>2.0099999999999998</v>
          </cell>
          <cell r="R1161">
            <v>105.6</v>
          </cell>
          <cell r="S1161">
            <v>75.150000000000006</v>
          </cell>
        </row>
        <row r="1162">
          <cell r="C1162" t="str">
            <v>HOSPITAL MESTRE VITALINO</v>
          </cell>
          <cell r="E1162" t="str">
            <v>MICAELA LARISSA ALVES DA SILVA</v>
          </cell>
          <cell r="F1162" t="str">
            <v>3 - Administrativo</v>
          </cell>
          <cell r="G1162" t="str">
            <v>410105</v>
          </cell>
          <cell r="H1162">
            <v>44256</v>
          </cell>
          <cell r="J1162">
            <v>172.524</v>
          </cell>
          <cell r="L1162">
            <v>0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MICAELLA MARIA ARRUDA MIRANDA</v>
          </cell>
          <cell r="F1163" t="str">
            <v>2 - Outros Profissionais da Saúde</v>
          </cell>
          <cell r="G1163" t="str">
            <v>223405</v>
          </cell>
          <cell r="H1163">
            <v>44256</v>
          </cell>
          <cell r="J1163">
            <v>302.10000000000002</v>
          </cell>
          <cell r="L1163">
            <v>110.68006463499999</v>
          </cell>
          <cell r="M1163">
            <v>13.49</v>
          </cell>
          <cell r="O1163">
            <v>2.0099999999999998</v>
          </cell>
        </row>
        <row r="1164">
          <cell r="C1164" t="str">
            <v>HOSPITAL MESTRE VITALINO</v>
          </cell>
          <cell r="E1164" t="str">
            <v>MICHAEL DOUGLAS PEREIRA DA SILVA</v>
          </cell>
          <cell r="F1164" t="str">
            <v>2 - Outros Profissionais da Saúde</v>
          </cell>
          <cell r="G1164" t="str">
            <v>223405</v>
          </cell>
          <cell r="H1164">
            <v>44256</v>
          </cell>
          <cell r="J1164">
            <v>368.76240000000001</v>
          </cell>
          <cell r="L1164">
            <v>110.68006463499999</v>
          </cell>
          <cell r="M1164">
            <v>21.4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MICHAEL WILLAMS DA SILVA</v>
          </cell>
          <cell r="F1165" t="str">
            <v>3 - Administrativo</v>
          </cell>
          <cell r="G1165" t="str">
            <v>517410</v>
          </cell>
          <cell r="H1165">
            <v>44256</v>
          </cell>
          <cell r="J1165">
            <v>120</v>
          </cell>
          <cell r="L1165">
            <v>0</v>
          </cell>
          <cell r="O1165">
            <v>2.0099999999999998</v>
          </cell>
          <cell r="R1165">
            <v>211.2</v>
          </cell>
          <cell r="S1165">
            <v>66</v>
          </cell>
        </row>
        <row r="1166">
          <cell r="C1166" t="str">
            <v>HOSPITAL MESTRE VITALINO</v>
          </cell>
          <cell r="E1166" t="str">
            <v>MICHAELLY MACEDO SOUZA</v>
          </cell>
          <cell r="F1166" t="str">
            <v>2 - Outros Profissionais da Saúde</v>
          </cell>
          <cell r="G1166" t="str">
            <v>223505</v>
          </cell>
          <cell r="H1166">
            <v>44256</v>
          </cell>
          <cell r="J1166">
            <v>247.1352</v>
          </cell>
          <cell r="L1166">
            <v>0</v>
          </cell>
          <cell r="O1166">
            <v>1.68</v>
          </cell>
        </row>
        <row r="1167">
          <cell r="C1167" t="str">
            <v>HOSPITAL MESTRE VITALINO</v>
          </cell>
          <cell r="E1167" t="str">
            <v>MICHEANGELA DOS SANTOS GOMES</v>
          </cell>
          <cell r="F1167" t="str">
            <v>3 - Administrativo</v>
          </cell>
          <cell r="G1167" t="str">
            <v>513430</v>
          </cell>
          <cell r="H1167">
            <v>44256</v>
          </cell>
          <cell r="J1167">
            <v>165.34399999999999</v>
          </cell>
          <cell r="L1167">
            <v>110.68006463499999</v>
          </cell>
          <cell r="M1167">
            <v>22</v>
          </cell>
          <cell r="O1167">
            <v>2.0099999999999998</v>
          </cell>
        </row>
        <row r="1168">
          <cell r="C1168" t="str">
            <v>HOSPITAL MESTRE VITALINO</v>
          </cell>
          <cell r="E1168" t="str">
            <v>MICHEL CLEBER GOMES DE LIMA</v>
          </cell>
          <cell r="F1168" t="str">
            <v>3 - Administrativo</v>
          </cell>
          <cell r="G1168" t="str">
            <v>410105</v>
          </cell>
          <cell r="H1168">
            <v>44256</v>
          </cell>
          <cell r="J1168">
            <v>431.2328</v>
          </cell>
          <cell r="L1168">
            <v>110.68006463499999</v>
          </cell>
          <cell r="M1168">
            <v>56.43</v>
          </cell>
          <cell r="O1168">
            <v>2.0099999999999998</v>
          </cell>
        </row>
        <row r="1169">
          <cell r="C1169" t="str">
            <v>HOSPITAL MESTRE VITALINO</v>
          </cell>
          <cell r="E1169" t="str">
            <v>MICHELA CINDY MODESTO COELHO BRITO</v>
          </cell>
          <cell r="F1169" t="str">
            <v>1 - Médico</v>
          </cell>
          <cell r="G1169" t="str">
            <v>225124</v>
          </cell>
          <cell r="H1169">
            <v>44256</v>
          </cell>
          <cell r="J1169">
            <v>837.35440000000006</v>
          </cell>
          <cell r="L1169">
            <v>110.68006463499999</v>
          </cell>
          <cell r="M1169">
            <v>2.75</v>
          </cell>
          <cell r="O1169">
            <v>6.13</v>
          </cell>
          <cell r="P1169">
            <v>1.23</v>
          </cell>
        </row>
        <row r="1170">
          <cell r="C1170" t="str">
            <v>HOSPITAL MESTRE VITALINO</v>
          </cell>
          <cell r="E1170" t="str">
            <v>MICHELE CRISTINA DA SILVA</v>
          </cell>
          <cell r="F1170" t="str">
            <v>3 - Administrativo</v>
          </cell>
          <cell r="G1170" t="str">
            <v>763305</v>
          </cell>
          <cell r="H1170">
            <v>44256</v>
          </cell>
          <cell r="J1170">
            <v>132.36240000000001</v>
          </cell>
          <cell r="L1170">
            <v>110.68006463499999</v>
          </cell>
          <cell r="M1170">
            <v>22</v>
          </cell>
          <cell r="O1170">
            <v>2.0099999999999998</v>
          </cell>
          <cell r="U1170">
            <v>66.12</v>
          </cell>
          <cell r="X1170" t="str">
            <v>AUX. CRECHE I</v>
          </cell>
        </row>
        <row r="1171">
          <cell r="C1171" t="str">
            <v>HOSPITAL MESTRE VITALINO</v>
          </cell>
          <cell r="E1171" t="str">
            <v>MICHELLY JOINA FERREIRA VIANA</v>
          </cell>
          <cell r="F1171" t="str">
            <v>2 - Outros Profissionais da Saúde</v>
          </cell>
          <cell r="G1171" t="str">
            <v>322205</v>
          </cell>
          <cell r="H1171">
            <v>44256</v>
          </cell>
          <cell r="J1171">
            <v>145.6576</v>
          </cell>
          <cell r="L1171">
            <v>110.68006463499999</v>
          </cell>
          <cell r="M1171">
            <v>25.05</v>
          </cell>
          <cell r="O1171">
            <v>2.0099999999999998</v>
          </cell>
        </row>
        <row r="1172">
          <cell r="C1172" t="str">
            <v>HOSPITAL MESTRE VITALINO</v>
          </cell>
          <cell r="E1172" t="str">
            <v>MICHERLANE SOARES DE LUCENA</v>
          </cell>
          <cell r="F1172" t="str">
            <v>2 - Outros Profissionais da Saúde</v>
          </cell>
          <cell r="G1172" t="str">
            <v>322205</v>
          </cell>
          <cell r="H1172">
            <v>44256</v>
          </cell>
          <cell r="J1172">
            <v>163.7936</v>
          </cell>
          <cell r="L1172">
            <v>0</v>
          </cell>
          <cell r="O1172">
            <v>2.0099999999999998</v>
          </cell>
        </row>
        <row r="1173">
          <cell r="C1173" t="str">
            <v>HOSPITAL MESTRE VITALINO</v>
          </cell>
          <cell r="E1173" t="str">
            <v>MIKAEL CAVALCANTI CAMELO</v>
          </cell>
          <cell r="F1173" t="str">
            <v>1 - Médico</v>
          </cell>
          <cell r="G1173" t="str">
            <v>225150</v>
          </cell>
          <cell r="H1173">
            <v>44256</v>
          </cell>
          <cell r="J1173">
            <v>552.41840000000002</v>
          </cell>
          <cell r="L1173">
            <v>110.68006463499999</v>
          </cell>
          <cell r="M1173">
            <v>1.47</v>
          </cell>
          <cell r="O1173">
            <v>6.13</v>
          </cell>
          <cell r="P1173">
            <v>1.23</v>
          </cell>
        </row>
        <row r="1174">
          <cell r="C1174" t="str">
            <v>HOSPITAL MESTRE VITALINO</v>
          </cell>
          <cell r="E1174" t="str">
            <v>MIKAEL FLORENCIO DA SILVA</v>
          </cell>
          <cell r="F1174" t="str">
            <v>2 - Outros Profissionais da Saúde</v>
          </cell>
          <cell r="G1174" t="str">
            <v>521130</v>
          </cell>
          <cell r="H1174">
            <v>44256</v>
          </cell>
          <cell r="J1174">
            <v>189.26480000000001</v>
          </cell>
          <cell r="L1174">
            <v>110.68006463499999</v>
          </cell>
          <cell r="M1174">
            <v>22</v>
          </cell>
          <cell r="O1174">
            <v>2.0099999999999998</v>
          </cell>
        </row>
        <row r="1175">
          <cell r="C1175" t="str">
            <v>HOSPITAL MESTRE VITALINO</v>
          </cell>
          <cell r="E1175" t="str">
            <v>MIKAELLI DE OLIVEIRA SILVA</v>
          </cell>
          <cell r="F1175" t="str">
            <v>3 - Administrativo</v>
          </cell>
          <cell r="G1175" t="str">
            <v>514320</v>
          </cell>
          <cell r="H1175">
            <v>44256</v>
          </cell>
          <cell r="J1175">
            <v>145.952</v>
          </cell>
          <cell r="L1175">
            <v>0</v>
          </cell>
          <cell r="O1175">
            <v>2.0099999999999998</v>
          </cell>
          <cell r="R1175">
            <v>105.6</v>
          </cell>
          <cell r="S1175">
            <v>66</v>
          </cell>
        </row>
        <row r="1176">
          <cell r="C1176" t="str">
            <v>HOSPITAL MESTRE VITALINO</v>
          </cell>
          <cell r="E1176" t="str">
            <v>MIKAELLY DOS SANTOS ANTUNES</v>
          </cell>
          <cell r="F1176" t="str">
            <v>2 - Outros Profissionais da Saúde</v>
          </cell>
          <cell r="G1176" t="str">
            <v>322205</v>
          </cell>
          <cell r="H1176">
            <v>44256</v>
          </cell>
          <cell r="J1176">
            <v>169.7688</v>
          </cell>
          <cell r="L1176">
            <v>110.68006463499999</v>
          </cell>
          <cell r="M1176">
            <v>25.05</v>
          </cell>
          <cell r="O1176">
            <v>2.0099999999999998</v>
          </cell>
          <cell r="U1176">
            <v>66.11</v>
          </cell>
          <cell r="X1176" t="str">
            <v>AUX. CRECHE I</v>
          </cell>
        </row>
        <row r="1177">
          <cell r="C1177" t="str">
            <v>HOSPITAL MESTRE VITALINO</v>
          </cell>
          <cell r="E1177" t="str">
            <v>MILENA ARAGAO GUIMARAES</v>
          </cell>
          <cell r="F1177" t="str">
            <v>1 - Médico</v>
          </cell>
          <cell r="G1177" t="str">
            <v>225120</v>
          </cell>
          <cell r="H1177">
            <v>44256</v>
          </cell>
          <cell r="J1177">
            <v>1100.5032000000001</v>
          </cell>
          <cell r="L1177">
            <v>0</v>
          </cell>
          <cell r="O1177">
            <v>6.13</v>
          </cell>
          <cell r="P1177">
            <v>1.23</v>
          </cell>
        </row>
        <row r="1178">
          <cell r="C1178" t="str">
            <v>HOSPITAL MESTRE VITALINO</v>
          </cell>
          <cell r="E1178" t="str">
            <v>MILENE DE CARVALHO RODRIGUES DA SILVA</v>
          </cell>
          <cell r="F1178" t="str">
            <v>3 - Administrativo</v>
          </cell>
          <cell r="G1178" t="str">
            <v>411010</v>
          </cell>
          <cell r="H1178">
            <v>44256</v>
          </cell>
          <cell r="J1178">
            <v>119.804</v>
          </cell>
          <cell r="L1178">
            <v>110.68006463499999</v>
          </cell>
          <cell r="M1178">
            <v>23.95</v>
          </cell>
          <cell r="O1178">
            <v>2.0099999999999998</v>
          </cell>
        </row>
        <row r="1179">
          <cell r="C1179" t="str">
            <v>HOSPITAL MESTRE VITALINO</v>
          </cell>
          <cell r="E1179" t="str">
            <v>MILENE LEITE CORDEIRO</v>
          </cell>
          <cell r="F1179" t="str">
            <v>3 - Administrativo</v>
          </cell>
          <cell r="G1179" t="str">
            <v>411005</v>
          </cell>
          <cell r="H1179">
            <v>44256</v>
          </cell>
          <cell r="J1179">
            <v>9.9890000000000008</v>
          </cell>
          <cell r="L1179">
            <v>0</v>
          </cell>
          <cell r="O1179">
            <v>2.0099999999999998</v>
          </cell>
        </row>
        <row r="1180">
          <cell r="C1180" t="str">
            <v>HOSPITAL MESTRE VITALINO</v>
          </cell>
          <cell r="E1180" t="str">
            <v>MILKA EMANUELY DA SILVA</v>
          </cell>
          <cell r="F1180" t="str">
            <v>2 - Outros Profissionais da Saúde</v>
          </cell>
          <cell r="G1180" t="str">
            <v>223505</v>
          </cell>
          <cell r="H1180">
            <v>44256</v>
          </cell>
          <cell r="J1180">
            <v>240.2824</v>
          </cell>
          <cell r="L1180">
            <v>110.68006463499999</v>
          </cell>
          <cell r="M1180">
            <v>2.66</v>
          </cell>
          <cell r="O1180">
            <v>1.68</v>
          </cell>
        </row>
        <row r="1181">
          <cell r="C1181" t="str">
            <v>HOSPITAL MESTRE VITALINO</v>
          </cell>
          <cell r="E1181" t="str">
            <v>MILLANDRA IRIS DA SILVA BEZERRA</v>
          </cell>
          <cell r="F1181" t="str">
            <v>2 - Outros Profissionais da Saúde</v>
          </cell>
          <cell r="G1181" t="str">
            <v>322205</v>
          </cell>
          <cell r="H1181">
            <v>44256</v>
          </cell>
          <cell r="J1181">
            <v>15.006399999999999</v>
          </cell>
          <cell r="L1181">
            <v>0</v>
          </cell>
          <cell r="O1181">
            <v>2.0099999999999998</v>
          </cell>
        </row>
        <row r="1182">
          <cell r="C1182" t="str">
            <v>HOSPITAL MESTRE VITALINO</v>
          </cell>
          <cell r="E1182" t="str">
            <v>MIRELLA DE LIMA PIRES RAPOSO</v>
          </cell>
          <cell r="F1182" t="str">
            <v>1 - Médico</v>
          </cell>
          <cell r="G1182" t="str">
            <v>225225</v>
          </cell>
          <cell r="H1182">
            <v>44256</v>
          </cell>
          <cell r="J1182">
            <v>1190.6512</v>
          </cell>
          <cell r="L1182">
            <v>110.68006463499999</v>
          </cell>
          <cell r="M1182">
            <v>2.75</v>
          </cell>
          <cell r="O1182">
            <v>6.13</v>
          </cell>
          <cell r="P1182">
            <v>1.23</v>
          </cell>
        </row>
        <row r="1183">
          <cell r="C1183" t="str">
            <v>HOSPITAL MESTRE VITALINO</v>
          </cell>
          <cell r="E1183" t="str">
            <v>MIRELLE BEATRIZ SILVA SANTOS</v>
          </cell>
          <cell r="F1183" t="str">
            <v>2 - Outros Profissionais da Saúde</v>
          </cell>
          <cell r="G1183" t="str">
            <v>322205</v>
          </cell>
          <cell r="H1183">
            <v>44256</v>
          </cell>
          <cell r="J1183">
            <v>78.2624</v>
          </cell>
          <cell r="L1183">
            <v>110.68006463499999</v>
          </cell>
          <cell r="M1183">
            <v>15.03</v>
          </cell>
          <cell r="O1183">
            <v>2.0099999999999998</v>
          </cell>
          <cell r="U1183">
            <v>39.67</v>
          </cell>
          <cell r="X1183" t="str">
            <v>AUX. CRECHE I</v>
          </cell>
        </row>
        <row r="1184">
          <cell r="C1184" t="str">
            <v>HOSPITAL MESTRE VITALINO</v>
          </cell>
          <cell r="E1184" t="str">
            <v>MIRIAM MARIA DA SILVA</v>
          </cell>
          <cell r="F1184" t="str">
            <v>2 - Outros Profissionais da Saúde</v>
          </cell>
          <cell r="G1184" t="str">
            <v>322205</v>
          </cell>
          <cell r="H1184">
            <v>44256</v>
          </cell>
          <cell r="J1184">
            <v>137.46960000000001</v>
          </cell>
          <cell r="L1184">
            <v>110.68006463499999</v>
          </cell>
          <cell r="M1184">
            <v>25.05</v>
          </cell>
          <cell r="O1184">
            <v>2.0099999999999998</v>
          </cell>
        </row>
        <row r="1185">
          <cell r="C1185" t="str">
            <v>HOSPITAL MESTRE VITALINO</v>
          </cell>
          <cell r="E1185" t="str">
            <v>MIRIAN JOSEFA DA SILVA DO ESPIRITO SANTO</v>
          </cell>
          <cell r="F1185" t="str">
            <v>2 - Outros Profissionais da Saúde</v>
          </cell>
          <cell r="G1185" t="str">
            <v>322205</v>
          </cell>
          <cell r="H1185">
            <v>44256</v>
          </cell>
          <cell r="J1185">
            <v>143.1824</v>
          </cell>
          <cell r="L1185">
            <v>0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MIRIAN KAROLINE BATISTA CARACIOLO</v>
          </cell>
          <cell r="F1186" t="str">
            <v>2 - Outros Profissionais da Saúde</v>
          </cell>
          <cell r="G1186" t="str">
            <v>322205</v>
          </cell>
          <cell r="H1186">
            <v>44256</v>
          </cell>
          <cell r="J1186">
            <v>123.776</v>
          </cell>
          <cell r="L1186">
            <v>110.68006463499999</v>
          </cell>
          <cell r="M1186">
            <v>22.54</v>
          </cell>
          <cell r="O1186">
            <v>2.0099999999999998</v>
          </cell>
        </row>
        <row r="1187">
          <cell r="C1187" t="str">
            <v>HOSPITAL MESTRE VITALINO</v>
          </cell>
          <cell r="E1187" t="str">
            <v>MIRIAN OLIVEIRA DE ARAUJO VASCONCELOS</v>
          </cell>
          <cell r="F1187" t="str">
            <v>2 - Outros Profissionais da Saúde</v>
          </cell>
          <cell r="G1187" t="str">
            <v>322205</v>
          </cell>
          <cell r="H1187">
            <v>44256</v>
          </cell>
          <cell r="J1187">
            <v>143.46879999999999</v>
          </cell>
          <cell r="L1187">
            <v>0</v>
          </cell>
          <cell r="O1187">
            <v>2.0099999999999998</v>
          </cell>
        </row>
        <row r="1188">
          <cell r="C1188" t="str">
            <v>HOSPITAL MESTRE VITALINO</v>
          </cell>
          <cell r="E1188" t="str">
            <v>MONAH FABRETI MENDES PORTO</v>
          </cell>
          <cell r="F1188" t="str">
            <v>1 - Médico</v>
          </cell>
          <cell r="G1188" t="str">
            <v>225225</v>
          </cell>
          <cell r="H1188">
            <v>44256</v>
          </cell>
          <cell r="J1188">
            <v>846.84400000000005</v>
          </cell>
          <cell r="L1188">
            <v>110.68006463499999</v>
          </cell>
          <cell r="M1188">
            <v>2.75</v>
          </cell>
          <cell r="O1188">
            <v>6.13</v>
          </cell>
          <cell r="P1188">
            <v>1.23</v>
          </cell>
        </row>
        <row r="1189">
          <cell r="C1189" t="str">
            <v>HOSPITAL MESTRE VITALINO</v>
          </cell>
          <cell r="E1189" t="str">
            <v>MONALIZA CRISTINA RODRIGUES DA SILVA</v>
          </cell>
          <cell r="F1189" t="str">
            <v>2 - Outros Profissionais da Saúde</v>
          </cell>
          <cell r="G1189" t="str">
            <v>223505</v>
          </cell>
          <cell r="H1189">
            <v>44256</v>
          </cell>
          <cell r="J1189">
            <v>285.69839999999999</v>
          </cell>
          <cell r="L1189">
            <v>110.68006463499999</v>
          </cell>
          <cell r="M1189">
            <v>3.53</v>
          </cell>
          <cell r="O1189">
            <v>1.68</v>
          </cell>
        </row>
        <row r="1190">
          <cell r="C1190" t="str">
            <v>HOSPITAL MESTRE VITALINO</v>
          </cell>
          <cell r="E1190" t="str">
            <v>MONICA LETICIA DE LIMA DOS SANTOS</v>
          </cell>
          <cell r="F1190" t="str">
            <v>2 - Outros Profissionais da Saúde</v>
          </cell>
          <cell r="G1190" t="str">
            <v>515205</v>
          </cell>
          <cell r="H1190">
            <v>44256</v>
          </cell>
          <cell r="J1190">
            <v>151.10079999999999</v>
          </cell>
          <cell r="L1190">
            <v>110.68006463499999</v>
          </cell>
          <cell r="M1190">
            <v>22</v>
          </cell>
          <cell r="O1190">
            <v>2.0099999999999998</v>
          </cell>
        </row>
        <row r="1191">
          <cell r="C1191" t="str">
            <v>HOSPITAL MESTRE VITALINO</v>
          </cell>
          <cell r="E1191" t="str">
            <v>MONICA MARIA DE OLIVEIRA SOUZA</v>
          </cell>
          <cell r="F1191" t="str">
            <v>2 - Outros Profissionais da Saúde</v>
          </cell>
          <cell r="G1191" t="str">
            <v>322205</v>
          </cell>
          <cell r="H1191">
            <v>44256</v>
          </cell>
          <cell r="J1191">
            <v>143.3888</v>
          </cell>
          <cell r="L1191">
            <v>110.68006463499999</v>
          </cell>
          <cell r="M1191">
            <v>25.05</v>
          </cell>
          <cell r="O1191">
            <v>2.0099999999999998</v>
          </cell>
          <cell r="U1191">
            <v>66.11</v>
          </cell>
          <cell r="X1191" t="str">
            <v>AUX. CRECHE I</v>
          </cell>
        </row>
        <row r="1192">
          <cell r="C1192" t="str">
            <v>HOSPITAL MESTRE VITALINO</v>
          </cell>
          <cell r="E1192" t="str">
            <v>MONICA RUFINO ALVES MATIAS</v>
          </cell>
          <cell r="F1192" t="str">
            <v>1 - Médico</v>
          </cell>
          <cell r="G1192" t="str">
            <v>225125</v>
          </cell>
          <cell r="H1192">
            <v>44256</v>
          </cell>
          <cell r="J1192">
            <v>846.84400000000005</v>
          </cell>
          <cell r="L1192">
            <v>0</v>
          </cell>
        </row>
        <row r="1193">
          <cell r="C1193" t="str">
            <v>HOSPITAL MESTRE VITALINO</v>
          </cell>
          <cell r="E1193" t="str">
            <v>MONIKE ELLEN DE MACEDO LIMA</v>
          </cell>
          <cell r="F1193" t="str">
            <v>2 - Outros Profissionais da Saúde</v>
          </cell>
          <cell r="G1193" t="str">
            <v>521130</v>
          </cell>
          <cell r="H1193">
            <v>44256</v>
          </cell>
          <cell r="J1193">
            <v>129.6</v>
          </cell>
          <cell r="L1193">
            <v>110.68006463499999</v>
          </cell>
          <cell r="M1193">
            <v>22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MONIQUE GRECO VILA NOVA MAGALHAES</v>
          </cell>
          <cell r="F1194" t="str">
            <v>2 - Outros Profissionais da Saúde</v>
          </cell>
          <cell r="G1194" t="str">
            <v>322205</v>
          </cell>
          <cell r="H1194">
            <v>44256</v>
          </cell>
          <cell r="J1194">
            <v>165.9408</v>
          </cell>
          <cell r="L1194">
            <v>0</v>
          </cell>
          <cell r="O1194">
            <v>2.0099999999999998</v>
          </cell>
        </row>
        <row r="1195">
          <cell r="C1195" t="str">
            <v>HOSPITAL MESTRE VITALINO</v>
          </cell>
          <cell r="E1195" t="str">
            <v>MURILO MUCIO BEZERRA ROCHA WANDERLEY</v>
          </cell>
          <cell r="F1195" t="str">
            <v>3 - Administrativo</v>
          </cell>
          <cell r="G1195" t="str">
            <v>252105</v>
          </cell>
          <cell r="H1195">
            <v>44256</v>
          </cell>
          <cell r="J1195">
            <v>1010.9496</v>
          </cell>
          <cell r="L1195">
            <v>0</v>
          </cell>
          <cell r="O1195">
            <v>2.0099999999999998</v>
          </cell>
        </row>
        <row r="1196">
          <cell r="C1196" t="str">
            <v>HOSPITAL MESTRE VITALINO</v>
          </cell>
          <cell r="E1196" t="str">
            <v>MYKAEL SILVA DOS SANTOS</v>
          </cell>
          <cell r="F1196" t="str">
            <v>2 - Outros Profissionais da Saúde</v>
          </cell>
          <cell r="G1196" t="str">
            <v>223505</v>
          </cell>
          <cell r="H1196">
            <v>44256</v>
          </cell>
          <cell r="J1196">
            <v>298.13279999999997</v>
          </cell>
          <cell r="L1196">
            <v>0</v>
          </cell>
          <cell r="O1196">
            <v>1.68</v>
          </cell>
        </row>
        <row r="1197">
          <cell r="C1197" t="str">
            <v>HOSPITAL MESTRE VITALINO</v>
          </cell>
          <cell r="E1197" t="str">
            <v>NADJA MARIA ASSIS DO NASCIMENTO CUNHA</v>
          </cell>
          <cell r="F1197" t="str">
            <v>2 - Outros Profissionais da Saúde</v>
          </cell>
          <cell r="G1197" t="str">
            <v>322205</v>
          </cell>
          <cell r="H1197">
            <v>44256</v>
          </cell>
          <cell r="J1197">
            <v>156.64879999999999</v>
          </cell>
          <cell r="L1197">
            <v>0</v>
          </cell>
          <cell r="O1197">
            <v>2.0099999999999998</v>
          </cell>
          <cell r="R1197">
            <v>211.2</v>
          </cell>
          <cell r="S1197">
            <v>75.150000000000006</v>
          </cell>
        </row>
        <row r="1198">
          <cell r="C1198" t="str">
            <v>HOSPITAL MESTRE VITALINO</v>
          </cell>
          <cell r="E1198" t="str">
            <v>NAIANE FERREIRA DA SILVA NEVES</v>
          </cell>
          <cell r="F1198" t="str">
            <v>3 - Administrativo</v>
          </cell>
          <cell r="G1198" t="str">
            <v>252545</v>
          </cell>
          <cell r="H1198">
            <v>44256</v>
          </cell>
          <cell r="J1198">
            <v>254.30160000000001</v>
          </cell>
          <cell r="L1198">
            <v>110.68006463499999</v>
          </cell>
          <cell r="M1198">
            <v>30.75</v>
          </cell>
          <cell r="O1198">
            <v>2.0099999999999998</v>
          </cell>
          <cell r="U1198">
            <v>66.12</v>
          </cell>
          <cell r="X1198" t="str">
            <v>AUX. CRECHE I</v>
          </cell>
        </row>
        <row r="1199">
          <cell r="C1199" t="str">
            <v>HOSPITAL MESTRE VITALINO</v>
          </cell>
          <cell r="E1199" t="str">
            <v>NAIDIJANE GALDINO DE LIMA CAPITULINO</v>
          </cell>
          <cell r="F1199" t="str">
            <v>2 - Outros Profissionais da Saúde</v>
          </cell>
          <cell r="G1199" t="str">
            <v>322205</v>
          </cell>
          <cell r="H1199">
            <v>44256</v>
          </cell>
          <cell r="J1199">
            <v>143.77680000000001</v>
          </cell>
          <cell r="L1199">
            <v>110.68006463499999</v>
          </cell>
          <cell r="M1199">
            <v>25.05</v>
          </cell>
          <cell r="O1199">
            <v>2.0099999999999998</v>
          </cell>
        </row>
        <row r="1200">
          <cell r="C1200" t="str">
            <v>HOSPITAL MESTRE VITALINO</v>
          </cell>
          <cell r="E1200" t="str">
            <v>NAILZA FERREIRA GOMES</v>
          </cell>
          <cell r="F1200" t="str">
            <v>3 - Administrativo</v>
          </cell>
          <cell r="G1200" t="str">
            <v>513505</v>
          </cell>
          <cell r="H1200">
            <v>44256</v>
          </cell>
          <cell r="J1200">
            <v>119.6264</v>
          </cell>
          <cell r="L1200">
            <v>0</v>
          </cell>
          <cell r="O1200">
            <v>2.0099999999999998</v>
          </cell>
        </row>
        <row r="1201">
          <cell r="C1201" t="str">
            <v>HOSPITAL MESTRE VITALINO</v>
          </cell>
          <cell r="E1201" t="str">
            <v>NAIR DE OLIVEIRA GALVAO</v>
          </cell>
          <cell r="F1201" t="str">
            <v>2 - Outros Profissionais da Saúde</v>
          </cell>
          <cell r="G1201" t="str">
            <v>322205</v>
          </cell>
          <cell r="H1201">
            <v>44256</v>
          </cell>
          <cell r="J1201">
            <v>222.4616</v>
          </cell>
          <cell r="L1201">
            <v>0</v>
          </cell>
          <cell r="O1201">
            <v>2.0099999999999998</v>
          </cell>
        </row>
        <row r="1202">
          <cell r="C1202" t="str">
            <v>HOSPITAL MESTRE VITALINO</v>
          </cell>
          <cell r="E1202" t="str">
            <v>NAJARA REMIGIO FIGUEIREDO</v>
          </cell>
          <cell r="F1202" t="str">
            <v>1 - Médico</v>
          </cell>
          <cell r="G1202" t="str">
            <v>225124</v>
          </cell>
          <cell r="H1202">
            <v>44256</v>
          </cell>
          <cell r="J1202">
            <v>676.21119999999996</v>
          </cell>
          <cell r="L1202">
            <v>110.68006463499999</v>
          </cell>
          <cell r="M1202">
            <v>2.75</v>
          </cell>
          <cell r="O1202">
            <v>6.13</v>
          </cell>
          <cell r="P1202">
            <v>1.23</v>
          </cell>
        </row>
        <row r="1203">
          <cell r="C1203" t="str">
            <v>HOSPITAL MESTRE VITALINO</v>
          </cell>
          <cell r="E1203" t="str">
            <v>NANCY BARBOSA DA SILVA</v>
          </cell>
          <cell r="F1203" t="str">
            <v>2 - Outros Profissionais da Saúde</v>
          </cell>
          <cell r="G1203" t="str">
            <v>324115</v>
          </cell>
          <cell r="H1203">
            <v>44256</v>
          </cell>
          <cell r="J1203">
            <v>272.38639999999998</v>
          </cell>
          <cell r="L1203">
            <v>110.68006463499999</v>
          </cell>
          <cell r="M1203">
            <v>2.09</v>
          </cell>
          <cell r="O1203">
            <v>10.02</v>
          </cell>
        </row>
        <row r="1204">
          <cell r="C1204" t="str">
            <v>HOSPITAL MESTRE VITALINO</v>
          </cell>
          <cell r="E1204" t="str">
            <v>NATALIA CARLA DA SILVA PEREIRA SANTOS</v>
          </cell>
          <cell r="F1204" t="str">
            <v>2 - Outros Profissionais da Saúde</v>
          </cell>
          <cell r="G1204" t="str">
            <v>223505</v>
          </cell>
          <cell r="H1204">
            <v>44256</v>
          </cell>
          <cell r="J1204">
            <v>230.96960000000001</v>
          </cell>
          <cell r="L1204">
            <v>110.68006463499999</v>
          </cell>
          <cell r="M1204">
            <v>2.66</v>
          </cell>
          <cell r="O1204">
            <v>1.68</v>
          </cell>
          <cell r="U1204">
            <v>103.28</v>
          </cell>
          <cell r="X1204" t="str">
            <v>AUX. CRECHE I</v>
          </cell>
        </row>
        <row r="1205">
          <cell r="C1205" t="str">
            <v>HOSPITAL MESTRE VITALINO</v>
          </cell>
          <cell r="E1205" t="str">
            <v>NATHALIA EMYLLE RODRIGUES LEANDRO DA SILVA</v>
          </cell>
          <cell r="F1205" t="str">
            <v>2 - Outros Profissionais da Saúde</v>
          </cell>
          <cell r="G1205" t="str">
            <v>521130</v>
          </cell>
          <cell r="H1205">
            <v>44256</v>
          </cell>
          <cell r="J1205">
            <v>129.6</v>
          </cell>
          <cell r="L1205">
            <v>110.68006463499999</v>
          </cell>
          <cell r="M1205">
            <v>22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NATHALIA FERREIRA SANTOS</v>
          </cell>
          <cell r="F1206" t="str">
            <v>2 - Outros Profissionais da Saúde</v>
          </cell>
          <cell r="G1206" t="str">
            <v>223605</v>
          </cell>
          <cell r="H1206">
            <v>44256</v>
          </cell>
          <cell r="J1206">
            <v>0</v>
          </cell>
          <cell r="L1206">
            <v>0</v>
          </cell>
          <cell r="O1206">
            <v>1.68</v>
          </cell>
        </row>
        <row r="1207">
          <cell r="C1207" t="str">
            <v>HOSPITAL MESTRE VITALINO</v>
          </cell>
          <cell r="E1207" t="str">
            <v>NATHALIA MARIA BARBOSA</v>
          </cell>
          <cell r="F1207" t="str">
            <v>2 - Outros Profissionais da Saúde</v>
          </cell>
          <cell r="G1207" t="str">
            <v>322205</v>
          </cell>
          <cell r="H1207">
            <v>44256</v>
          </cell>
          <cell r="J1207">
            <v>171.6224</v>
          </cell>
          <cell r="L1207">
            <v>110.68006463499999</v>
          </cell>
          <cell r="M1207">
            <v>25.05</v>
          </cell>
          <cell r="O1207">
            <v>2.0099999999999998</v>
          </cell>
          <cell r="U1207">
            <v>66.11</v>
          </cell>
          <cell r="X1207" t="str">
            <v>AUX. CRECHE I</v>
          </cell>
        </row>
        <row r="1208">
          <cell r="C1208" t="str">
            <v>HOSPITAL MESTRE VITALINO</v>
          </cell>
          <cell r="E1208" t="str">
            <v>NATHALIA OLIVEIRA DA SILVA</v>
          </cell>
          <cell r="F1208" t="str">
            <v>2 - Outros Profissionais da Saúde</v>
          </cell>
          <cell r="G1208" t="str">
            <v>521130</v>
          </cell>
          <cell r="H1208">
            <v>44256</v>
          </cell>
          <cell r="J1208">
            <v>142.76320000000001</v>
          </cell>
          <cell r="L1208">
            <v>110.68006463499999</v>
          </cell>
          <cell r="M1208">
            <v>22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NATHALIA RODRIGUES DE FREITAS</v>
          </cell>
          <cell r="F1209" t="str">
            <v>2 - Outros Profissionais da Saúde</v>
          </cell>
          <cell r="G1209" t="str">
            <v>223605</v>
          </cell>
          <cell r="H1209">
            <v>44256</v>
          </cell>
          <cell r="J1209">
            <v>352.09840000000003</v>
          </cell>
          <cell r="L1209">
            <v>0</v>
          </cell>
          <cell r="O1209">
            <v>1.68</v>
          </cell>
        </row>
        <row r="1210">
          <cell r="C1210" t="str">
            <v>HOSPITAL MESTRE VITALINO</v>
          </cell>
          <cell r="E1210" t="str">
            <v>NATHALY THAYS SILVA FARIAS CARVALHO</v>
          </cell>
          <cell r="F1210" t="str">
            <v>2 - Outros Profissionais da Saúde</v>
          </cell>
          <cell r="G1210" t="str">
            <v>223605</v>
          </cell>
          <cell r="H1210">
            <v>44256</v>
          </cell>
          <cell r="J1210">
            <v>98.625600000000006</v>
          </cell>
          <cell r="L1210">
            <v>110.68006463499999</v>
          </cell>
          <cell r="M1210">
            <v>1.31</v>
          </cell>
          <cell r="O1210">
            <v>1.68</v>
          </cell>
        </row>
        <row r="1211">
          <cell r="C1211" t="str">
            <v>HOSPITAL MESTRE VITALINO</v>
          </cell>
          <cell r="E1211" t="str">
            <v>NAYARA CAROLINA SILVA DE OLIVEIRA</v>
          </cell>
          <cell r="F1211" t="str">
            <v>2 - Outros Profissionais da Saúde</v>
          </cell>
          <cell r="G1211" t="str">
            <v>325210</v>
          </cell>
          <cell r="H1211">
            <v>44256</v>
          </cell>
          <cell r="J1211">
            <v>163.85679999999999</v>
          </cell>
          <cell r="L1211">
            <v>110.68006463499999</v>
          </cell>
          <cell r="M1211">
            <v>26.06</v>
          </cell>
          <cell r="O1211">
            <v>2.0099999999999998</v>
          </cell>
          <cell r="R1211">
            <v>303.60000000000002</v>
          </cell>
          <cell r="S1211">
            <v>78.19</v>
          </cell>
          <cell r="U1211">
            <v>66.12</v>
          </cell>
          <cell r="X1211" t="str">
            <v>AUX. CRECHE I</v>
          </cell>
        </row>
        <row r="1212">
          <cell r="C1212" t="str">
            <v>HOSPITAL MESTRE VITALINO</v>
          </cell>
          <cell r="E1212" t="str">
            <v>NAYARA GOMES DA SILVA FERREIRA</v>
          </cell>
          <cell r="F1212" t="str">
            <v>2 - Outros Profissionais da Saúde</v>
          </cell>
          <cell r="G1212" t="str">
            <v>322205</v>
          </cell>
          <cell r="H1212">
            <v>44256</v>
          </cell>
          <cell r="J1212">
            <v>152.40719999999999</v>
          </cell>
          <cell r="L1212">
            <v>110.68006463499999</v>
          </cell>
          <cell r="M1212">
            <v>25.05</v>
          </cell>
          <cell r="O1212">
            <v>2.0099999999999998</v>
          </cell>
        </row>
        <row r="1213">
          <cell r="C1213" t="str">
            <v>HOSPITAL MESTRE VITALINO</v>
          </cell>
          <cell r="E1213" t="str">
            <v>NAYARA MENEZES BARBOSA</v>
          </cell>
          <cell r="F1213" t="str">
            <v>1 - Médico</v>
          </cell>
          <cell r="G1213" t="str">
            <v>225112</v>
          </cell>
          <cell r="H1213">
            <v>44256</v>
          </cell>
          <cell r="J1213">
            <v>2885.7624000000001</v>
          </cell>
          <cell r="L1213">
            <v>110.68006463499999</v>
          </cell>
          <cell r="M1213">
            <v>2.75</v>
          </cell>
          <cell r="O1213">
            <v>6.13</v>
          </cell>
          <cell r="P1213">
            <v>1.23</v>
          </cell>
        </row>
        <row r="1214">
          <cell r="C1214" t="str">
            <v>HOSPITAL MESTRE VITALINO</v>
          </cell>
          <cell r="E1214" t="str">
            <v>NETANIAS VILARIM ARAUJO</v>
          </cell>
          <cell r="F1214" t="str">
            <v>2 - Outros Profissionais da Saúde</v>
          </cell>
          <cell r="G1214" t="str">
            <v>322205</v>
          </cell>
          <cell r="H1214">
            <v>44256</v>
          </cell>
          <cell r="J1214">
            <v>161.22880000000001</v>
          </cell>
          <cell r="L1214">
            <v>0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NICOLAS DE ARAUJO CUNHA</v>
          </cell>
          <cell r="F1215" t="str">
            <v>2 - Outros Profissionais da Saúde</v>
          </cell>
          <cell r="G1215" t="str">
            <v>521130</v>
          </cell>
          <cell r="H1215">
            <v>44256</v>
          </cell>
          <cell r="J1215">
            <v>129.6</v>
          </cell>
          <cell r="L1215">
            <v>110.68006463499999</v>
          </cell>
          <cell r="M1215">
            <v>22</v>
          </cell>
          <cell r="O1215">
            <v>2.0099999999999998</v>
          </cell>
        </row>
        <row r="1216">
          <cell r="C1216" t="str">
            <v>HOSPITAL MESTRE VITALINO</v>
          </cell>
          <cell r="E1216" t="str">
            <v>NILTES ARRUDA DA MOTA JUNIOR</v>
          </cell>
          <cell r="F1216" t="str">
            <v>1 - Médico</v>
          </cell>
          <cell r="G1216" t="str">
            <v>225140</v>
          </cell>
          <cell r="H1216">
            <v>44256</v>
          </cell>
          <cell r="J1216">
            <v>808.88400000000001</v>
          </cell>
          <cell r="L1216">
            <v>110.68006463499999</v>
          </cell>
          <cell r="M1216">
            <v>2.75</v>
          </cell>
          <cell r="O1216">
            <v>6.13</v>
          </cell>
          <cell r="P1216">
            <v>1.23</v>
          </cell>
        </row>
        <row r="1217">
          <cell r="C1217" t="str">
            <v>HOSPITAL MESTRE VITALINO</v>
          </cell>
          <cell r="E1217" t="str">
            <v>NIVALDO JOSE DA SILVA</v>
          </cell>
          <cell r="F1217" t="str">
            <v>3 - Administrativo</v>
          </cell>
          <cell r="G1217" t="str">
            <v>312105</v>
          </cell>
          <cell r="H1217">
            <v>44256</v>
          </cell>
          <cell r="J1217">
            <v>227.2424</v>
          </cell>
          <cell r="L1217">
            <v>110.68006463499999</v>
          </cell>
          <cell r="M1217">
            <v>29.24</v>
          </cell>
          <cell r="O1217">
            <v>2.0099999999999998</v>
          </cell>
          <cell r="R1217">
            <v>303.60000000000002</v>
          </cell>
          <cell r="S1217">
            <v>87.73</v>
          </cell>
          <cell r="U1217">
            <v>39.340000000000003</v>
          </cell>
          <cell r="X1217" t="str">
            <v>AUX DE FERRAMENTA</v>
          </cell>
        </row>
        <row r="1218">
          <cell r="C1218" t="str">
            <v>HOSPITAL MESTRE VITALINO</v>
          </cell>
          <cell r="E1218" t="str">
            <v>NIVEA CAROLLYNE RODRIGUES BEZERRA DA SILVA</v>
          </cell>
          <cell r="F1218" t="str">
            <v>2 - Outros Profissionais da Saúde</v>
          </cell>
          <cell r="G1218" t="str">
            <v>223505</v>
          </cell>
          <cell r="H1218">
            <v>44256</v>
          </cell>
          <cell r="J1218">
            <v>279.08800000000002</v>
          </cell>
          <cell r="L1218">
            <v>110.68006463499999</v>
          </cell>
          <cell r="M1218">
            <v>3.53</v>
          </cell>
          <cell r="O1218">
            <v>1.68</v>
          </cell>
        </row>
        <row r="1219">
          <cell r="C1219" t="str">
            <v>HOSPITAL MESTRE VITALINO</v>
          </cell>
          <cell r="E1219" t="str">
            <v>NYEJE PEREIRA DOS SANTOS</v>
          </cell>
          <cell r="F1219" t="str">
            <v>2 - Outros Profissionais da Saúde</v>
          </cell>
          <cell r="G1219" t="str">
            <v>223505</v>
          </cell>
          <cell r="H1219">
            <v>44256</v>
          </cell>
          <cell r="J1219">
            <v>307.22000000000003</v>
          </cell>
          <cell r="L1219">
            <v>110.68006463499999</v>
          </cell>
          <cell r="M1219">
            <v>3.06</v>
          </cell>
          <cell r="O1219">
            <v>1.68</v>
          </cell>
          <cell r="U1219">
            <v>103.28</v>
          </cell>
          <cell r="X1219" t="str">
            <v>AUX. CRECHE I</v>
          </cell>
        </row>
        <row r="1220">
          <cell r="C1220" t="str">
            <v>HOSPITAL MESTRE VITALINO</v>
          </cell>
          <cell r="E1220" t="str">
            <v>NYELDSON LEANDRO DA SILVA</v>
          </cell>
          <cell r="F1220" t="str">
            <v>3 - Administrativo</v>
          </cell>
          <cell r="G1220" t="str">
            <v>515110</v>
          </cell>
          <cell r="H1220">
            <v>44256</v>
          </cell>
          <cell r="J1220">
            <v>175.99680000000001</v>
          </cell>
          <cell r="L1220">
            <v>110.68006463499999</v>
          </cell>
          <cell r="M1220">
            <v>22</v>
          </cell>
          <cell r="O1220">
            <v>2.0099999999999998</v>
          </cell>
          <cell r="R1220">
            <v>211.2</v>
          </cell>
          <cell r="S1220">
            <v>66</v>
          </cell>
        </row>
        <row r="1221">
          <cell r="C1221" t="str">
            <v>HOSPITAL MESTRE VITALINO</v>
          </cell>
          <cell r="E1221" t="str">
            <v>OSMAR DOS SANTOS SILVA</v>
          </cell>
          <cell r="F1221" t="str">
            <v>3 - Administrativo</v>
          </cell>
          <cell r="G1221" t="str">
            <v>517410</v>
          </cell>
          <cell r="H1221">
            <v>44256</v>
          </cell>
          <cell r="J1221">
            <v>128.96</v>
          </cell>
          <cell r="L1221">
            <v>110.68006463499999</v>
          </cell>
          <cell r="M1221">
            <v>22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OSMAR MATHEUS SOUSA SILVA</v>
          </cell>
          <cell r="F1222" t="str">
            <v>3 - Administrativo</v>
          </cell>
          <cell r="G1222" t="str">
            <v>514320</v>
          </cell>
          <cell r="H1222">
            <v>44256</v>
          </cell>
          <cell r="J1222">
            <v>212.00559999999999</v>
          </cell>
          <cell r="L1222">
            <v>0</v>
          </cell>
          <cell r="O1222">
            <v>2.0099999999999998</v>
          </cell>
        </row>
        <row r="1223">
          <cell r="C1223" t="str">
            <v>HOSPITAL MESTRE VITALINO</v>
          </cell>
          <cell r="E1223" t="str">
            <v>OSVALDO CORDEIRO GALVAO NETO</v>
          </cell>
          <cell r="F1223" t="str">
            <v>2 - Outros Profissionais da Saúde</v>
          </cell>
          <cell r="G1223" t="str">
            <v>223710</v>
          </cell>
          <cell r="H1223">
            <v>44256</v>
          </cell>
          <cell r="J1223">
            <v>259.03120000000001</v>
          </cell>
          <cell r="L1223">
            <v>0</v>
          </cell>
          <cell r="O1223">
            <v>2.0099999999999998</v>
          </cell>
        </row>
        <row r="1224">
          <cell r="C1224" t="str">
            <v>HOSPITAL MESTRE VITALINO</v>
          </cell>
          <cell r="E1224" t="str">
            <v>PABLO BENVINDO FERREIRA</v>
          </cell>
          <cell r="F1224" t="str">
            <v>1 - Médico</v>
          </cell>
          <cell r="G1224" t="str">
            <v>225124</v>
          </cell>
          <cell r="H1224">
            <v>44256</v>
          </cell>
          <cell r="J1224">
            <v>1523.0552</v>
          </cell>
          <cell r="L1224">
            <v>110.68006463499999</v>
          </cell>
          <cell r="M1224">
            <v>2.75</v>
          </cell>
          <cell r="O1224">
            <v>6.13</v>
          </cell>
          <cell r="P1224">
            <v>1.23</v>
          </cell>
        </row>
        <row r="1225">
          <cell r="C1225" t="str">
            <v>HOSPITAL MESTRE VITALINO</v>
          </cell>
          <cell r="E1225" t="str">
            <v>PAMELA STEFANY SALES DE HOLANDA</v>
          </cell>
          <cell r="F1225" t="str">
            <v>2 - Outros Profissionais da Saúde</v>
          </cell>
          <cell r="G1225" t="str">
            <v>324205</v>
          </cell>
          <cell r="H1225">
            <v>44256</v>
          </cell>
          <cell r="J1225">
            <v>144.66800000000001</v>
          </cell>
          <cell r="L1225">
            <v>0</v>
          </cell>
          <cell r="O1225">
            <v>2.0099999999999998</v>
          </cell>
        </row>
        <row r="1226">
          <cell r="C1226" t="str">
            <v>HOSPITAL MESTRE VITALINO</v>
          </cell>
          <cell r="E1226" t="str">
            <v>PATRICIA BEZERRA DA COSTA</v>
          </cell>
          <cell r="F1226" t="str">
            <v>2 - Outros Profissionais da Saúde</v>
          </cell>
          <cell r="G1226" t="str">
            <v>131210</v>
          </cell>
          <cell r="H1226">
            <v>44256</v>
          </cell>
          <cell r="J1226">
            <v>381.13119999999998</v>
          </cell>
          <cell r="L1226">
            <v>0</v>
          </cell>
          <cell r="O1226">
            <v>1.68</v>
          </cell>
        </row>
        <row r="1227">
          <cell r="C1227" t="str">
            <v>HOSPITAL MESTRE VITALINO</v>
          </cell>
          <cell r="E1227" t="str">
            <v>PATRICIA KARLA SOUTO MAIOR</v>
          </cell>
          <cell r="F1227" t="str">
            <v>2 - Outros Profissionais da Saúde</v>
          </cell>
          <cell r="G1227" t="str">
            <v>322205</v>
          </cell>
          <cell r="H1227">
            <v>44256</v>
          </cell>
          <cell r="J1227">
            <v>165.09039999999999</v>
          </cell>
          <cell r="L1227">
            <v>0</v>
          </cell>
          <cell r="O1227">
            <v>2.0099999999999998</v>
          </cell>
        </row>
        <row r="1228">
          <cell r="C1228" t="str">
            <v>HOSPITAL MESTRE VITALINO</v>
          </cell>
          <cell r="E1228" t="str">
            <v>PATRICIA LENIDA LEITE DA SILVA</v>
          </cell>
          <cell r="F1228" t="str">
            <v>2 - Outros Profissionais da Saúde</v>
          </cell>
          <cell r="G1228" t="str">
            <v>223505</v>
          </cell>
          <cell r="H1228">
            <v>44256</v>
          </cell>
          <cell r="J1228">
            <v>239.11279999999999</v>
          </cell>
          <cell r="L1228">
            <v>110.68006463499999</v>
          </cell>
          <cell r="M1228">
            <v>2.66</v>
          </cell>
          <cell r="O1228">
            <v>1.68</v>
          </cell>
        </row>
        <row r="1229">
          <cell r="C1229" t="str">
            <v>HOSPITAL MESTRE VITALINO</v>
          </cell>
          <cell r="E1229" t="str">
            <v>PATRICIA LINS DA ROCHA</v>
          </cell>
          <cell r="F1229" t="str">
            <v>2 - Outros Profissionais da Saúde</v>
          </cell>
          <cell r="G1229" t="str">
            <v>223505</v>
          </cell>
          <cell r="H1229">
            <v>44256</v>
          </cell>
          <cell r="J1229">
            <v>311.71199999999999</v>
          </cell>
          <cell r="L1229">
            <v>110.68006463499999</v>
          </cell>
          <cell r="M1229">
            <v>3.53</v>
          </cell>
          <cell r="O1229">
            <v>1.68</v>
          </cell>
          <cell r="U1229">
            <v>103.28</v>
          </cell>
          <cell r="X1229" t="str">
            <v>AUX. CRECHE I</v>
          </cell>
        </row>
        <row r="1230">
          <cell r="C1230" t="str">
            <v>HOSPITAL MESTRE VITALINO</v>
          </cell>
          <cell r="E1230" t="str">
            <v>PATRICIA VALQUIRIA DA SILVA</v>
          </cell>
          <cell r="F1230" t="str">
            <v>2 - Outros Profissionais da Saúde</v>
          </cell>
          <cell r="G1230" t="str">
            <v>322205</v>
          </cell>
          <cell r="H1230">
            <v>44256</v>
          </cell>
          <cell r="J1230">
            <v>56.636000000000003</v>
          </cell>
          <cell r="L1230">
            <v>110.68006463499999</v>
          </cell>
          <cell r="M1230">
            <v>10.02</v>
          </cell>
          <cell r="O1230">
            <v>2.0099999999999998</v>
          </cell>
        </row>
        <row r="1231">
          <cell r="C1231" t="str">
            <v>HOSPITAL MESTRE VITALINO</v>
          </cell>
          <cell r="E1231" t="str">
            <v>PATRICIA VERAS DE CARVALHO MENDES</v>
          </cell>
          <cell r="F1231" t="str">
            <v>2 - Outros Profissionais da Saúde</v>
          </cell>
          <cell r="G1231" t="str">
            <v>223505</v>
          </cell>
          <cell r="H1231">
            <v>44256</v>
          </cell>
          <cell r="J1231">
            <v>240.05680000000001</v>
          </cell>
          <cell r="L1231">
            <v>110.68006463499999</v>
          </cell>
          <cell r="M1231">
            <v>2.66</v>
          </cell>
          <cell r="O1231">
            <v>1.68</v>
          </cell>
        </row>
        <row r="1232">
          <cell r="C1232" t="str">
            <v>HOSPITAL MESTRE VITALINO</v>
          </cell>
          <cell r="E1232" t="str">
            <v>PAULA APARECIDA SANTOS GOMES DE OLIVEIRA</v>
          </cell>
          <cell r="F1232" t="str">
            <v>2 - Outros Profissionais da Saúde</v>
          </cell>
          <cell r="G1232" t="str">
            <v>521130</v>
          </cell>
          <cell r="H1232">
            <v>44256</v>
          </cell>
          <cell r="J1232">
            <v>129.6</v>
          </cell>
          <cell r="L1232">
            <v>110.68006463499999</v>
          </cell>
          <cell r="M1232">
            <v>22</v>
          </cell>
          <cell r="O1232">
            <v>2.0099999999999998</v>
          </cell>
        </row>
        <row r="1233">
          <cell r="C1233" t="str">
            <v>HOSPITAL MESTRE VITALINO</v>
          </cell>
          <cell r="E1233" t="str">
            <v>PAULA DANIELLY DE LIMA SILVA</v>
          </cell>
          <cell r="F1233" t="str">
            <v>2 - Outros Profissionais da Saúde</v>
          </cell>
          <cell r="G1233" t="str">
            <v>322205</v>
          </cell>
          <cell r="H1233">
            <v>44256</v>
          </cell>
          <cell r="J1233">
            <v>179.35759999999999</v>
          </cell>
          <cell r="L1233">
            <v>0</v>
          </cell>
          <cell r="O1233">
            <v>2.0099999999999998</v>
          </cell>
          <cell r="U1233">
            <v>66.11</v>
          </cell>
          <cell r="X1233" t="str">
            <v>AUX. CRECHE I</v>
          </cell>
        </row>
        <row r="1234">
          <cell r="C1234" t="str">
            <v>HOSPITAL MESTRE VITALINO</v>
          </cell>
          <cell r="E1234" t="str">
            <v>PAULA DE CARVALHO FREIRE MAGALHAES</v>
          </cell>
          <cell r="F1234" t="str">
            <v>2 - Outros Profissionais da Saúde</v>
          </cell>
          <cell r="G1234" t="str">
            <v>131210</v>
          </cell>
          <cell r="H1234">
            <v>44256</v>
          </cell>
          <cell r="J1234">
            <v>488.72</v>
          </cell>
          <cell r="L1234">
            <v>110.68006463499999</v>
          </cell>
          <cell r="M1234">
            <v>4.6500000000000004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PAULA EMMANUELA QUIRINO DA SILVA</v>
          </cell>
          <cell r="F1235" t="str">
            <v>2 - Outros Profissionais da Saúde</v>
          </cell>
          <cell r="G1235" t="str">
            <v>515205</v>
          </cell>
          <cell r="H1235">
            <v>44256</v>
          </cell>
          <cell r="J1235">
            <v>52.8</v>
          </cell>
          <cell r="L1235">
            <v>110.68006463499999</v>
          </cell>
          <cell r="M1235">
            <v>22</v>
          </cell>
          <cell r="O1235">
            <v>2.0099999999999998</v>
          </cell>
        </row>
        <row r="1236">
          <cell r="C1236" t="str">
            <v>HOSPITAL MESTRE VITALINO</v>
          </cell>
          <cell r="E1236" t="str">
            <v>PAULA FERNANDA DE LIMA SILVA</v>
          </cell>
          <cell r="F1236" t="str">
            <v>2 - Outros Profissionais da Saúde</v>
          </cell>
          <cell r="G1236" t="str">
            <v>223605</v>
          </cell>
          <cell r="H1236">
            <v>44256</v>
          </cell>
          <cell r="J1236">
            <v>202.0608</v>
          </cell>
          <cell r="L1236">
            <v>0</v>
          </cell>
          <cell r="O1236">
            <v>1.68</v>
          </cell>
          <cell r="U1236">
            <v>95.41</v>
          </cell>
          <cell r="X1236" t="str">
            <v>AUX. CRECHE I</v>
          </cell>
        </row>
        <row r="1237">
          <cell r="C1237" t="str">
            <v>HOSPITAL MESTRE VITALINO</v>
          </cell>
          <cell r="E1237" t="str">
            <v>PAULA KAROLINE DE MOURA CAMPOS</v>
          </cell>
          <cell r="F1237" t="str">
            <v>2 - Outros Profissionais da Saúde</v>
          </cell>
          <cell r="G1237" t="str">
            <v>223505</v>
          </cell>
          <cell r="H1237">
            <v>44256</v>
          </cell>
          <cell r="J1237">
            <v>355.61360000000002</v>
          </cell>
          <cell r="L1237">
            <v>0</v>
          </cell>
          <cell r="O1237">
            <v>1.68</v>
          </cell>
          <cell r="U1237">
            <v>103.28</v>
          </cell>
          <cell r="X1237" t="str">
            <v>AUX.CRECHE FERIAS</v>
          </cell>
        </row>
        <row r="1238">
          <cell r="C1238" t="str">
            <v>HOSPITAL MESTRE VITALINO</v>
          </cell>
          <cell r="E1238" t="str">
            <v>PAULA LAYNNE ALVES OLIVEIRA</v>
          </cell>
          <cell r="F1238" t="str">
            <v>3 - Administrativo</v>
          </cell>
          <cell r="G1238" t="str">
            <v>413115</v>
          </cell>
          <cell r="H1238">
            <v>44256</v>
          </cell>
          <cell r="J1238">
            <v>164.6464</v>
          </cell>
          <cell r="L1238">
            <v>0</v>
          </cell>
          <cell r="O1238">
            <v>2.0099999999999998</v>
          </cell>
          <cell r="U1238">
            <v>66.12</v>
          </cell>
          <cell r="X1238" t="str">
            <v>AUX. CRECHE I</v>
          </cell>
        </row>
        <row r="1239">
          <cell r="C1239" t="str">
            <v>HOSPITAL MESTRE VITALINO</v>
          </cell>
          <cell r="E1239" t="str">
            <v>PAULA PRISCILA PAIXAO DA SILVA</v>
          </cell>
          <cell r="F1239" t="str">
            <v>2 - Outros Profissionais da Saúde</v>
          </cell>
          <cell r="G1239" t="str">
            <v>223405</v>
          </cell>
          <cell r="H1239">
            <v>44256</v>
          </cell>
          <cell r="J1239">
            <v>279.64960000000002</v>
          </cell>
          <cell r="L1239">
            <v>110.68006463499999</v>
          </cell>
          <cell r="M1239">
            <v>13.49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PAULA ROBERTA DE LIMA</v>
          </cell>
          <cell r="F1240" t="str">
            <v>2 - Outros Profissionais da Saúde</v>
          </cell>
          <cell r="G1240" t="str">
            <v>223505</v>
          </cell>
          <cell r="H1240">
            <v>44256</v>
          </cell>
          <cell r="J1240">
            <v>76.03</v>
          </cell>
          <cell r="L1240">
            <v>110.68006463499999</v>
          </cell>
          <cell r="M1240">
            <v>2.21</v>
          </cell>
          <cell r="O1240">
            <v>1.68</v>
          </cell>
        </row>
        <row r="1241">
          <cell r="C1241" t="str">
            <v>HOSPITAL MESTRE VITALINO</v>
          </cell>
          <cell r="E1241" t="str">
            <v>PAULA SUELY RAIMUNDO DA SILVA MOURA</v>
          </cell>
          <cell r="F1241" t="str">
            <v>2 - Outros Profissionais da Saúde</v>
          </cell>
          <cell r="G1241" t="str">
            <v>322205</v>
          </cell>
          <cell r="H1241">
            <v>44256</v>
          </cell>
          <cell r="J1241">
            <v>127.29040000000001</v>
          </cell>
          <cell r="L1241">
            <v>110.68006463499999</v>
          </cell>
          <cell r="M1241">
            <v>23.38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PAULO ADERSON SOBREIRA MAGALHAES DE CARV</v>
          </cell>
          <cell r="F1242" t="str">
            <v>1 - Médico</v>
          </cell>
          <cell r="G1242" t="str">
            <v>225120</v>
          </cell>
          <cell r="H1242">
            <v>44256</v>
          </cell>
          <cell r="J1242">
            <v>504.1712</v>
          </cell>
          <cell r="L1242">
            <v>110.68006463499999</v>
          </cell>
          <cell r="M1242">
            <v>2.75</v>
          </cell>
          <cell r="O1242">
            <v>6.13</v>
          </cell>
          <cell r="P1242">
            <v>1.23</v>
          </cell>
        </row>
        <row r="1243">
          <cell r="C1243" t="str">
            <v>HOSPITAL MESTRE VITALINO</v>
          </cell>
          <cell r="E1243" t="str">
            <v>PAULO BENICIO DA SILVA CAVALCANTI FILHO</v>
          </cell>
          <cell r="F1243" t="str">
            <v>2 - Outros Profissionais da Saúde</v>
          </cell>
          <cell r="G1243" t="str">
            <v>322205</v>
          </cell>
          <cell r="H1243">
            <v>44256</v>
          </cell>
          <cell r="J1243">
            <v>188.82159999999999</v>
          </cell>
          <cell r="L1243">
            <v>110.68006463499999</v>
          </cell>
          <cell r="M1243">
            <v>25.05</v>
          </cell>
          <cell r="O1243">
            <v>2.0099999999999998</v>
          </cell>
          <cell r="R1243">
            <v>105.6</v>
          </cell>
          <cell r="S1243">
            <v>75.150000000000006</v>
          </cell>
        </row>
        <row r="1244">
          <cell r="C1244" t="str">
            <v>HOSPITAL MESTRE VITALINO</v>
          </cell>
          <cell r="E1244" t="str">
            <v>PAULO EDUARDO DINIZ BARBOSA</v>
          </cell>
          <cell r="F1244" t="str">
            <v>3 - Administrativo</v>
          </cell>
          <cell r="G1244" t="str">
            <v>142115</v>
          </cell>
          <cell r="H1244">
            <v>44256</v>
          </cell>
          <cell r="J1244">
            <v>1675.2416000000001</v>
          </cell>
          <cell r="L1244">
            <v>110.68006463499999</v>
          </cell>
          <cell r="M1244">
            <v>56.43</v>
          </cell>
          <cell r="O1244">
            <v>2.0099999999999998</v>
          </cell>
        </row>
        <row r="1245">
          <cell r="C1245" t="str">
            <v>HOSPITAL MESTRE VITALINO</v>
          </cell>
          <cell r="E1245" t="str">
            <v>PAULO GEORGE DE FIGUEIREDO MELO</v>
          </cell>
          <cell r="F1245" t="str">
            <v>1 - Médico</v>
          </cell>
          <cell r="G1245" t="str">
            <v>225170</v>
          </cell>
          <cell r="H1245">
            <v>44256</v>
          </cell>
          <cell r="J1245">
            <v>995.15359999999998</v>
          </cell>
          <cell r="L1245">
            <v>110.68006463499999</v>
          </cell>
          <cell r="M1245">
            <v>2.75</v>
          </cell>
          <cell r="O1245">
            <v>6.13</v>
          </cell>
          <cell r="P1245">
            <v>1.23</v>
          </cell>
        </row>
        <row r="1246">
          <cell r="C1246" t="str">
            <v>HOSPITAL MESTRE VITALINO</v>
          </cell>
          <cell r="E1246" t="str">
            <v>PAULO GUSTAVO XAVIER RAMOS</v>
          </cell>
          <cell r="F1246" t="str">
            <v>1 - Médico</v>
          </cell>
          <cell r="G1246" t="str">
            <v>225124</v>
          </cell>
          <cell r="H1246">
            <v>44256</v>
          </cell>
          <cell r="J1246">
            <v>1855.58</v>
          </cell>
          <cell r="L1246">
            <v>110.68006463499999</v>
          </cell>
          <cell r="M1246">
            <v>2.75</v>
          </cell>
          <cell r="O1246">
            <v>6.13</v>
          </cell>
          <cell r="P1246">
            <v>1.23</v>
          </cell>
        </row>
        <row r="1247">
          <cell r="C1247" t="str">
            <v>HOSPITAL MESTRE VITALINO</v>
          </cell>
          <cell r="E1247" t="str">
            <v>PAULO HENRIQUE FONSECA DOS SANTOS</v>
          </cell>
          <cell r="F1247" t="str">
            <v>1 - Médico</v>
          </cell>
          <cell r="G1247" t="str">
            <v>225112</v>
          </cell>
          <cell r="H1247">
            <v>44256</v>
          </cell>
          <cell r="J1247">
            <v>844.26800000000003</v>
          </cell>
          <cell r="L1247">
            <v>110.68006463499999</v>
          </cell>
          <cell r="M1247">
            <v>2.75</v>
          </cell>
          <cell r="O1247">
            <v>6.13</v>
          </cell>
          <cell r="P1247">
            <v>1.23</v>
          </cell>
        </row>
        <row r="1248">
          <cell r="C1248" t="str">
            <v>HOSPITAL MESTRE VITALINO</v>
          </cell>
          <cell r="E1248" t="str">
            <v>PAULO HENRIQUE TAVARES MONTEIRO</v>
          </cell>
          <cell r="F1248" t="str">
            <v>3 - Administrativo</v>
          </cell>
          <cell r="G1248" t="str">
            <v>252545</v>
          </cell>
          <cell r="H1248">
            <v>44256</v>
          </cell>
          <cell r="J1248">
            <v>124.78</v>
          </cell>
          <cell r="L1248">
            <v>110.68006463499999</v>
          </cell>
          <cell r="M1248">
            <v>11.91</v>
          </cell>
          <cell r="O1248">
            <v>2.0099999999999998</v>
          </cell>
        </row>
        <row r="1249">
          <cell r="C1249" t="str">
            <v>HOSPITAL MESTRE VITALINO</v>
          </cell>
          <cell r="E1249" t="str">
            <v>PAULO ROBERTO COSTA LIMA JUNIOR</v>
          </cell>
          <cell r="F1249" t="str">
            <v>1 - Médico</v>
          </cell>
          <cell r="G1249" t="str">
            <v>225112</v>
          </cell>
          <cell r="H1249">
            <v>44256</v>
          </cell>
          <cell r="J1249">
            <v>846.84400000000005</v>
          </cell>
          <cell r="L1249">
            <v>110.68006463499999</v>
          </cell>
          <cell r="M1249">
            <v>2.75</v>
          </cell>
          <cell r="O1249">
            <v>6.13</v>
          </cell>
          <cell r="P1249">
            <v>1.23</v>
          </cell>
        </row>
        <row r="1250">
          <cell r="C1250" t="str">
            <v>HOSPITAL MESTRE VITALINO</v>
          </cell>
          <cell r="E1250" t="str">
            <v>PAULO SERGIO RIBEIRO</v>
          </cell>
          <cell r="F1250" t="str">
            <v>3 - Administrativo</v>
          </cell>
          <cell r="G1250" t="str">
            <v>514320</v>
          </cell>
          <cell r="H1250">
            <v>44256</v>
          </cell>
          <cell r="J1250">
            <v>94.426400000000001</v>
          </cell>
          <cell r="L1250">
            <v>110.68006463499999</v>
          </cell>
          <cell r="M1250">
            <v>13.93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PAULO VICTOR GONCALVES BARBOSA DA SILVA</v>
          </cell>
          <cell r="F1251" t="str">
            <v>2 - Outros Profissionais da Saúde</v>
          </cell>
          <cell r="G1251" t="str">
            <v>223605</v>
          </cell>
          <cell r="H1251">
            <v>44256</v>
          </cell>
          <cell r="J1251">
            <v>232.51519999999999</v>
          </cell>
          <cell r="L1251">
            <v>0</v>
          </cell>
          <cell r="O1251">
            <v>1.68</v>
          </cell>
        </row>
        <row r="1252">
          <cell r="C1252" t="str">
            <v>HOSPITAL MESTRE VITALINO</v>
          </cell>
          <cell r="E1252" t="str">
            <v>PAULYANE FERNANDA DE MORAES LIRA</v>
          </cell>
          <cell r="F1252" t="str">
            <v>2 - Outros Profissionais da Saúde</v>
          </cell>
          <cell r="G1252" t="str">
            <v>223505</v>
          </cell>
          <cell r="H1252">
            <v>44256</v>
          </cell>
          <cell r="J1252">
            <v>296.93200000000002</v>
          </cell>
          <cell r="L1252">
            <v>110.68006463499999</v>
          </cell>
          <cell r="M1252">
            <v>3.53</v>
          </cell>
          <cell r="O1252">
            <v>1.68</v>
          </cell>
        </row>
        <row r="1253">
          <cell r="C1253" t="str">
            <v>HOSPITAL MESTRE VITALINO</v>
          </cell>
          <cell r="E1253" t="str">
            <v>PEDRO BENTO DA SILVA MORAIS</v>
          </cell>
          <cell r="F1253" t="str">
            <v>2 - Outros Profissionais da Saúde</v>
          </cell>
          <cell r="G1253" t="str">
            <v>322205</v>
          </cell>
          <cell r="H1253">
            <v>44256</v>
          </cell>
          <cell r="J1253">
            <v>166.38239999999999</v>
          </cell>
          <cell r="L1253">
            <v>110.68006463499999</v>
          </cell>
          <cell r="M1253">
            <v>22.54</v>
          </cell>
          <cell r="O1253">
            <v>2.0099999999999998</v>
          </cell>
        </row>
        <row r="1254">
          <cell r="C1254" t="str">
            <v>HOSPITAL MESTRE VITALINO</v>
          </cell>
          <cell r="E1254" t="str">
            <v>PEDRO CARLOS LOUREIRO DE ARRUDA</v>
          </cell>
          <cell r="F1254" t="str">
            <v>1 - Médico</v>
          </cell>
          <cell r="G1254" t="str">
            <v>225225</v>
          </cell>
          <cell r="H1254">
            <v>44256</v>
          </cell>
          <cell r="J1254">
            <v>1892.5016000000001</v>
          </cell>
          <cell r="L1254">
            <v>0</v>
          </cell>
          <cell r="O1254">
            <v>6.13</v>
          </cell>
          <cell r="P1254">
            <v>1.23</v>
          </cell>
        </row>
        <row r="1255">
          <cell r="C1255" t="str">
            <v>HOSPITAL MESTRE VITALINO</v>
          </cell>
          <cell r="E1255" t="str">
            <v>PEDRO DA MATTA SAYAO BARRETO</v>
          </cell>
          <cell r="F1255" t="str">
            <v>1 - Médico</v>
          </cell>
          <cell r="G1255" t="str">
            <v>225225</v>
          </cell>
          <cell r="H1255">
            <v>44256</v>
          </cell>
          <cell r="J1255">
            <v>1119.2231999999999</v>
          </cell>
          <cell r="L1255">
            <v>0</v>
          </cell>
          <cell r="O1255">
            <v>6.13</v>
          </cell>
          <cell r="P1255">
            <v>1.23</v>
          </cell>
        </row>
        <row r="1256">
          <cell r="C1256" t="str">
            <v>HOSPITAL MESTRE VITALINO</v>
          </cell>
          <cell r="E1256" t="str">
            <v>PEDRO HENRIQUE JOSE DA SILVA</v>
          </cell>
          <cell r="F1256" t="str">
            <v>2 - Outros Profissionais da Saúde</v>
          </cell>
          <cell r="G1256" t="str">
            <v>223605</v>
          </cell>
          <cell r="H1256">
            <v>44256</v>
          </cell>
          <cell r="J1256">
            <v>241.14240000000001</v>
          </cell>
          <cell r="L1256">
            <v>110.68006463499999</v>
          </cell>
          <cell r="M1256">
            <v>3.01</v>
          </cell>
          <cell r="O1256">
            <v>1.68</v>
          </cell>
        </row>
        <row r="1257">
          <cell r="C1257" t="str">
            <v>HOSPITAL MESTRE VITALINO</v>
          </cell>
          <cell r="E1257" t="str">
            <v>PEDRO ISAIAS DE LIMA</v>
          </cell>
          <cell r="F1257" t="str">
            <v>2 - Outros Profissionais da Saúde</v>
          </cell>
          <cell r="G1257" t="str">
            <v>322205</v>
          </cell>
          <cell r="H1257">
            <v>44256</v>
          </cell>
          <cell r="J1257">
            <v>186.84399999999999</v>
          </cell>
          <cell r="L1257">
            <v>0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PEDRO PAULO MEDEIROS ARAUJO DE MOURA</v>
          </cell>
          <cell r="F1258" t="str">
            <v>1 - Médico</v>
          </cell>
          <cell r="G1258" t="str">
            <v>225185</v>
          </cell>
          <cell r="H1258">
            <v>44256</v>
          </cell>
          <cell r="J1258">
            <v>706.63520000000005</v>
          </cell>
          <cell r="L1258">
            <v>110.68006463499999</v>
          </cell>
          <cell r="M1258">
            <v>2.75</v>
          </cell>
          <cell r="O1258">
            <v>6.13</v>
          </cell>
          <cell r="P1258">
            <v>1.23</v>
          </cell>
        </row>
        <row r="1259">
          <cell r="C1259" t="str">
            <v>HOSPITAL MESTRE VITALINO</v>
          </cell>
          <cell r="E1259" t="str">
            <v>PEDRO RAFAEL DE OLIVEIRA NASCIMENTO</v>
          </cell>
          <cell r="F1259" t="str">
            <v>1 - Médico</v>
          </cell>
          <cell r="G1259" t="str">
            <v>225120</v>
          </cell>
          <cell r="H1259">
            <v>44256</v>
          </cell>
          <cell r="J1259">
            <v>1201.0992000000001</v>
          </cell>
          <cell r="L1259">
            <v>110.68006463499999</v>
          </cell>
          <cell r="M1259">
            <v>2.75</v>
          </cell>
          <cell r="O1259">
            <v>6.13</v>
          </cell>
          <cell r="P1259">
            <v>1.23</v>
          </cell>
        </row>
        <row r="1260">
          <cell r="C1260" t="str">
            <v>HOSPITAL MESTRE VITALINO</v>
          </cell>
          <cell r="E1260" t="str">
            <v>PERSUS RODRIGO BETTENMULLER DE ARAUJO MANSO</v>
          </cell>
          <cell r="F1260" t="str">
            <v>1 - Médico</v>
          </cell>
          <cell r="G1260" t="str">
            <v>225150</v>
          </cell>
          <cell r="H1260">
            <v>44256</v>
          </cell>
          <cell r="J1260">
            <v>337.13119999999998</v>
          </cell>
          <cell r="L1260">
            <v>110.68006463499999</v>
          </cell>
          <cell r="M1260">
            <v>0.64</v>
          </cell>
          <cell r="O1260">
            <v>6.13</v>
          </cell>
          <cell r="P1260">
            <v>1.23</v>
          </cell>
        </row>
        <row r="1261">
          <cell r="C1261" t="str">
            <v>HOSPITAL MESTRE VITALINO</v>
          </cell>
          <cell r="E1261" t="str">
            <v>PLINIO HENRIQUE TORRES SIMOES</v>
          </cell>
          <cell r="F1261" t="str">
            <v>1 - Médico</v>
          </cell>
          <cell r="G1261" t="str">
            <v>225125</v>
          </cell>
          <cell r="H1261">
            <v>44256</v>
          </cell>
          <cell r="J1261">
            <v>846.84400000000005</v>
          </cell>
          <cell r="L1261">
            <v>110.68006463499999</v>
          </cell>
          <cell r="M1261">
            <v>2.75</v>
          </cell>
          <cell r="O1261">
            <v>6.13</v>
          </cell>
          <cell r="P1261">
            <v>1.23</v>
          </cell>
        </row>
        <row r="1262">
          <cell r="C1262" t="str">
            <v>HOSPITAL MESTRE VITALINO</v>
          </cell>
          <cell r="E1262" t="str">
            <v>POLIANA DE SOUZA FERNANDES</v>
          </cell>
          <cell r="F1262" t="str">
            <v>2 - Outros Profissionais da Saúde</v>
          </cell>
          <cell r="G1262" t="str">
            <v>223605</v>
          </cell>
          <cell r="H1262">
            <v>44256</v>
          </cell>
          <cell r="J1262">
            <v>0</v>
          </cell>
          <cell r="L1262">
            <v>0</v>
          </cell>
          <cell r="O1262">
            <v>1.68</v>
          </cell>
        </row>
        <row r="1263">
          <cell r="C1263" t="str">
            <v>HOSPITAL MESTRE VITALINO</v>
          </cell>
          <cell r="E1263" t="str">
            <v>POLIANE FEITOSA DOS SANTOS</v>
          </cell>
          <cell r="F1263" t="str">
            <v>2 - Outros Profissionais da Saúde</v>
          </cell>
          <cell r="G1263" t="str">
            <v>351605</v>
          </cell>
          <cell r="H1263">
            <v>44256</v>
          </cell>
          <cell r="J1263">
            <v>196.0008</v>
          </cell>
          <cell r="L1263">
            <v>0</v>
          </cell>
          <cell r="O1263">
            <v>2.0099999999999998</v>
          </cell>
        </row>
        <row r="1264">
          <cell r="C1264" t="str">
            <v>HOSPITAL MESTRE VITALINO</v>
          </cell>
          <cell r="E1264" t="str">
            <v>POLLYANA RADINNE BESERRA FERNANDES</v>
          </cell>
          <cell r="F1264" t="str">
            <v>2 - Outros Profissionais da Saúde</v>
          </cell>
          <cell r="G1264" t="str">
            <v>223605</v>
          </cell>
          <cell r="H1264">
            <v>44256</v>
          </cell>
          <cell r="J1264">
            <v>246.9392</v>
          </cell>
          <cell r="L1264">
            <v>110.68006463499999</v>
          </cell>
          <cell r="M1264">
            <v>3.01</v>
          </cell>
          <cell r="O1264">
            <v>1.68</v>
          </cell>
        </row>
        <row r="1265">
          <cell r="C1265" t="str">
            <v>HOSPITAL MESTRE VITALINO</v>
          </cell>
          <cell r="E1265" t="str">
            <v>POLYANNA DO ROSARIO RAMOS</v>
          </cell>
          <cell r="F1265" t="str">
            <v>2 - Outros Profissionais da Saúde</v>
          </cell>
          <cell r="G1265" t="str">
            <v>322205</v>
          </cell>
          <cell r="H1265">
            <v>44256</v>
          </cell>
          <cell r="J1265">
            <v>160.67359999999999</v>
          </cell>
          <cell r="L1265">
            <v>110.68006463499999</v>
          </cell>
          <cell r="M1265">
            <v>25.05</v>
          </cell>
          <cell r="O1265">
            <v>2.0099999999999998</v>
          </cell>
        </row>
        <row r="1266">
          <cell r="C1266" t="str">
            <v>HOSPITAL MESTRE VITALINO</v>
          </cell>
          <cell r="E1266" t="str">
            <v>PRISCILA ALVES DE LIRA</v>
          </cell>
          <cell r="F1266" t="str">
            <v>2 - Outros Profissionais da Saúde</v>
          </cell>
          <cell r="G1266" t="str">
            <v>131210</v>
          </cell>
          <cell r="H1266">
            <v>44256</v>
          </cell>
          <cell r="J1266">
            <v>730.8768</v>
          </cell>
          <cell r="L1266">
            <v>110.68006463499999</v>
          </cell>
          <cell r="M1266">
            <v>3.53</v>
          </cell>
          <cell r="O1266">
            <v>1.68</v>
          </cell>
        </row>
        <row r="1267">
          <cell r="C1267" t="str">
            <v>HOSPITAL MESTRE VITALINO</v>
          </cell>
          <cell r="E1267" t="str">
            <v>PRISCILA QUITERIA DA CONCEICAO</v>
          </cell>
          <cell r="F1267" t="str">
            <v>2 - Outros Profissionais da Saúde</v>
          </cell>
          <cell r="G1267" t="str">
            <v>322205</v>
          </cell>
          <cell r="H1267">
            <v>44256</v>
          </cell>
          <cell r="J1267">
            <v>185.3648</v>
          </cell>
          <cell r="L1267">
            <v>110.68006463499999</v>
          </cell>
          <cell r="M1267">
            <v>25.05</v>
          </cell>
          <cell r="O1267">
            <v>2.0099999999999998</v>
          </cell>
        </row>
        <row r="1268">
          <cell r="C1268" t="str">
            <v>HOSPITAL MESTRE VITALINO</v>
          </cell>
          <cell r="E1268" t="str">
            <v>PRISCILLA CINTHYA MENEZES PEDROSA DE SIQUEIRA</v>
          </cell>
          <cell r="F1268" t="str">
            <v>3 - Administrativo</v>
          </cell>
          <cell r="G1268" t="str">
            <v>413105</v>
          </cell>
          <cell r="H1268">
            <v>44256</v>
          </cell>
          <cell r="J1268">
            <v>223.44239999999999</v>
          </cell>
          <cell r="L1268">
            <v>0</v>
          </cell>
          <cell r="O1268">
            <v>2.0099999999999998</v>
          </cell>
        </row>
        <row r="1269">
          <cell r="C1269" t="str">
            <v>HOSPITAL MESTRE VITALINO</v>
          </cell>
          <cell r="E1269" t="str">
            <v>QUITERIA MARIA LINS DE MELO</v>
          </cell>
          <cell r="F1269" t="str">
            <v>2 - Outros Profissionais da Saúde</v>
          </cell>
          <cell r="G1269" t="str">
            <v>322205</v>
          </cell>
          <cell r="H1269">
            <v>44256</v>
          </cell>
          <cell r="J1269">
            <v>143.5504</v>
          </cell>
          <cell r="L1269">
            <v>110.68006463499999</v>
          </cell>
          <cell r="M1269">
            <v>25.05</v>
          </cell>
          <cell r="O1269">
            <v>2.0099999999999998</v>
          </cell>
          <cell r="U1269">
            <v>66.11</v>
          </cell>
          <cell r="X1269" t="str">
            <v>AUX. CRECHE I</v>
          </cell>
        </row>
        <row r="1270">
          <cell r="C1270" t="str">
            <v>HOSPITAL MESTRE VITALINO</v>
          </cell>
          <cell r="E1270" t="str">
            <v>RACHEL DI PAOLA VILACA FIGUEIREDO</v>
          </cell>
          <cell r="F1270" t="str">
            <v>2 - Outros Profissionais da Saúde</v>
          </cell>
          <cell r="G1270" t="str">
            <v>221205</v>
          </cell>
          <cell r="H1270">
            <v>44256</v>
          </cell>
          <cell r="J1270">
            <v>274.18560000000002</v>
          </cell>
          <cell r="L1270">
            <v>110.68006463499999</v>
          </cell>
          <cell r="M1270">
            <v>13.49</v>
          </cell>
          <cell r="O1270">
            <v>2.0099999999999998</v>
          </cell>
        </row>
        <row r="1271">
          <cell r="C1271" t="str">
            <v>HOSPITAL MESTRE VITALINO</v>
          </cell>
          <cell r="E1271" t="str">
            <v>RAFAEL DO NASCIMENTO SILVA</v>
          </cell>
          <cell r="F1271" t="str">
            <v>3 - Administrativo</v>
          </cell>
          <cell r="G1271" t="str">
            <v>515110</v>
          </cell>
          <cell r="H1271">
            <v>44256</v>
          </cell>
          <cell r="J1271">
            <v>129.6</v>
          </cell>
          <cell r="L1271">
            <v>0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RAFAEL FELIPE GONCALVES BATISTA</v>
          </cell>
          <cell r="F1272" t="str">
            <v>1 - Médico</v>
          </cell>
          <cell r="G1272" t="str">
            <v>225125</v>
          </cell>
          <cell r="H1272">
            <v>44256</v>
          </cell>
          <cell r="J1272">
            <v>959.69119999999998</v>
          </cell>
          <cell r="L1272">
            <v>0</v>
          </cell>
        </row>
        <row r="1273">
          <cell r="C1273" t="str">
            <v>HOSPITAL MESTRE VITALINO</v>
          </cell>
          <cell r="E1273" t="str">
            <v>RAFAEL HENRIQUE DA SILVA</v>
          </cell>
          <cell r="F1273" t="str">
            <v>2 - Outros Profissionais da Saúde</v>
          </cell>
          <cell r="G1273" t="str">
            <v>521130</v>
          </cell>
          <cell r="H1273">
            <v>44256</v>
          </cell>
          <cell r="J1273">
            <v>168.2664</v>
          </cell>
          <cell r="L1273">
            <v>110.68006463499999</v>
          </cell>
          <cell r="M1273">
            <v>22</v>
          </cell>
          <cell r="O1273">
            <v>2.0099999999999998</v>
          </cell>
          <cell r="R1273">
            <v>303.60000000000002</v>
          </cell>
          <cell r="S1273">
            <v>66</v>
          </cell>
        </row>
        <row r="1274">
          <cell r="C1274" t="str">
            <v>HOSPITAL MESTRE VITALINO</v>
          </cell>
          <cell r="E1274" t="str">
            <v>RAFAEL HENRIQUE PEREIRA</v>
          </cell>
          <cell r="F1274" t="str">
            <v>3 - Administrativo</v>
          </cell>
          <cell r="G1274" t="str">
            <v>312105</v>
          </cell>
          <cell r="H1274">
            <v>44256</v>
          </cell>
          <cell r="J1274">
            <v>263.88</v>
          </cell>
          <cell r="L1274">
            <v>0</v>
          </cell>
          <cell r="O1274">
            <v>2.0099999999999998</v>
          </cell>
        </row>
        <row r="1275">
          <cell r="C1275" t="str">
            <v>HOSPITAL MESTRE VITALINO</v>
          </cell>
          <cell r="E1275" t="str">
            <v>RAFAEL OLIVEIRA VIANA</v>
          </cell>
          <cell r="F1275" t="str">
            <v>3 - Administrativo</v>
          </cell>
          <cell r="G1275" t="str">
            <v>312105</v>
          </cell>
          <cell r="H1275">
            <v>44256</v>
          </cell>
          <cell r="J1275">
            <v>207.89840000000001</v>
          </cell>
          <cell r="L1275">
            <v>0</v>
          </cell>
          <cell r="O1275">
            <v>2.0099999999999998</v>
          </cell>
          <cell r="R1275">
            <v>303.60000000000002</v>
          </cell>
          <cell r="S1275">
            <v>87.73</v>
          </cell>
          <cell r="U1275">
            <v>39.340000000000003</v>
          </cell>
          <cell r="X1275" t="str">
            <v>AUX DE FERRAMENTA</v>
          </cell>
        </row>
        <row r="1276">
          <cell r="C1276" t="str">
            <v>HOSPITAL MESTRE VITALINO</v>
          </cell>
          <cell r="E1276" t="str">
            <v>RAFAELA ANDRESA DA SILVA SANTOS</v>
          </cell>
          <cell r="F1276" t="str">
            <v>2 - Outros Profissionais da Saúde</v>
          </cell>
          <cell r="G1276" t="str">
            <v>223505</v>
          </cell>
          <cell r="H1276">
            <v>44256</v>
          </cell>
          <cell r="J1276">
            <v>271.44479999999999</v>
          </cell>
          <cell r="L1276">
            <v>110.68006463499999</v>
          </cell>
          <cell r="M1276">
            <v>3.53</v>
          </cell>
          <cell r="O1276">
            <v>1.68</v>
          </cell>
          <cell r="R1276">
            <v>158.4</v>
          </cell>
          <cell r="S1276">
            <v>141.09</v>
          </cell>
        </row>
        <row r="1277">
          <cell r="C1277" t="str">
            <v>HOSPITAL MESTRE VITALINO</v>
          </cell>
          <cell r="E1277" t="str">
            <v>RAFAELA BARBOSA DA SILVA</v>
          </cell>
          <cell r="F1277" t="str">
            <v>2 - Outros Profissionais da Saúde</v>
          </cell>
          <cell r="G1277" t="str">
            <v>223505</v>
          </cell>
          <cell r="H1277">
            <v>44256</v>
          </cell>
          <cell r="J1277">
            <v>43.62</v>
          </cell>
          <cell r="L1277">
            <v>110.68006463499999</v>
          </cell>
          <cell r="M1277">
            <v>0.09</v>
          </cell>
          <cell r="O1277">
            <v>1.68</v>
          </cell>
        </row>
        <row r="1278">
          <cell r="C1278" t="str">
            <v>HOSPITAL MESTRE VITALINO</v>
          </cell>
          <cell r="E1278" t="str">
            <v>RAFAELA CICERA DA SILVA</v>
          </cell>
          <cell r="F1278" t="str">
            <v>2 - Outros Profissionais da Saúde</v>
          </cell>
          <cell r="G1278" t="str">
            <v>322205</v>
          </cell>
          <cell r="H1278">
            <v>44256</v>
          </cell>
          <cell r="J1278">
            <v>143.46</v>
          </cell>
          <cell r="L1278">
            <v>0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RAFAELA DA SILVA MOURA</v>
          </cell>
          <cell r="F1279" t="str">
            <v>2 - Outros Profissionais da Saúde</v>
          </cell>
          <cell r="G1279" t="str">
            <v>322205</v>
          </cell>
          <cell r="H1279">
            <v>44256</v>
          </cell>
          <cell r="J1279">
            <v>151.96799999999999</v>
          </cell>
          <cell r="L1279">
            <v>0</v>
          </cell>
          <cell r="O1279">
            <v>2.0099999999999998</v>
          </cell>
          <cell r="U1279">
            <v>66.11</v>
          </cell>
          <cell r="X1279" t="str">
            <v>AUX. CRECHE I</v>
          </cell>
        </row>
        <row r="1280">
          <cell r="C1280" t="str">
            <v>HOSPITAL MESTRE VITALINO</v>
          </cell>
          <cell r="E1280" t="str">
            <v>RAFAELA GOMES LIBERATO</v>
          </cell>
          <cell r="F1280" t="str">
            <v>1 - Médico</v>
          </cell>
          <cell r="G1280" t="str">
            <v>225225</v>
          </cell>
          <cell r="H1280">
            <v>44256</v>
          </cell>
          <cell r="J1280">
            <v>846.84400000000005</v>
          </cell>
          <cell r="L1280">
            <v>110.68006463499999</v>
          </cell>
          <cell r="M1280">
            <v>2.75</v>
          </cell>
          <cell r="O1280">
            <v>6.13</v>
          </cell>
          <cell r="P1280">
            <v>1.23</v>
          </cell>
        </row>
        <row r="1281">
          <cell r="C1281" t="str">
            <v>HOSPITAL MESTRE VITALINO</v>
          </cell>
          <cell r="E1281" t="str">
            <v>RAFAELA LOPES PEREIRA</v>
          </cell>
          <cell r="F1281" t="str">
            <v>3 - Administrativo</v>
          </cell>
          <cell r="G1281" t="str">
            <v>513220</v>
          </cell>
          <cell r="H1281">
            <v>44256</v>
          </cell>
          <cell r="J1281">
            <v>153.6</v>
          </cell>
          <cell r="L1281">
            <v>110.68006463499999</v>
          </cell>
          <cell r="M1281">
            <v>22</v>
          </cell>
          <cell r="O1281">
            <v>2.0099999999999998</v>
          </cell>
          <cell r="R1281">
            <v>211.2</v>
          </cell>
          <cell r="S1281">
            <v>66</v>
          </cell>
        </row>
        <row r="1282">
          <cell r="C1282" t="str">
            <v>HOSPITAL MESTRE VITALINO</v>
          </cell>
          <cell r="E1282" t="str">
            <v>RAFAELA MARIA DE LIMA</v>
          </cell>
          <cell r="F1282" t="str">
            <v>2 - Outros Profissionais da Saúde</v>
          </cell>
          <cell r="G1282" t="str">
            <v>223605</v>
          </cell>
          <cell r="H1282">
            <v>44256</v>
          </cell>
          <cell r="J1282">
            <v>167.78639999999999</v>
          </cell>
          <cell r="L1282">
            <v>0</v>
          </cell>
          <cell r="O1282">
            <v>1.68</v>
          </cell>
        </row>
        <row r="1283">
          <cell r="C1283" t="str">
            <v>HOSPITAL MESTRE VITALINO</v>
          </cell>
          <cell r="E1283" t="str">
            <v>RAFAELLA ALMEIDA DA SILVA</v>
          </cell>
          <cell r="F1283" t="str">
            <v>2 - Outros Profissionais da Saúde</v>
          </cell>
          <cell r="G1283" t="str">
            <v>521130</v>
          </cell>
          <cell r="H1283">
            <v>44256</v>
          </cell>
          <cell r="J1283">
            <v>129.6</v>
          </cell>
          <cell r="L1283">
            <v>110.68006463499999</v>
          </cell>
          <cell r="M1283">
            <v>22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>RAFAELLA BRAZ DE OLIVEIRA</v>
          </cell>
          <cell r="F1284" t="str">
            <v>1 - Médico</v>
          </cell>
          <cell r="G1284" t="str">
            <v>225112</v>
          </cell>
          <cell r="H1284">
            <v>44256</v>
          </cell>
          <cell r="J1284">
            <v>0</v>
          </cell>
          <cell r="L1284">
            <v>0</v>
          </cell>
          <cell r="O1284">
            <v>6.13</v>
          </cell>
        </row>
        <row r="1285">
          <cell r="C1285" t="str">
            <v>HOSPITAL MESTRE VITALINO</v>
          </cell>
          <cell r="E1285" t="str">
            <v>RAFAELLA CRISTINA NOVACOSQUE DE LIMA</v>
          </cell>
          <cell r="F1285" t="str">
            <v>2 - Outros Profissionais da Saúde</v>
          </cell>
          <cell r="G1285" t="str">
            <v>223505</v>
          </cell>
          <cell r="H1285">
            <v>44256</v>
          </cell>
          <cell r="J1285">
            <v>251.78800000000001</v>
          </cell>
          <cell r="L1285">
            <v>0</v>
          </cell>
          <cell r="O1285">
            <v>1.68</v>
          </cell>
          <cell r="U1285">
            <v>103.28</v>
          </cell>
          <cell r="X1285" t="str">
            <v>AUX. CRECHE I</v>
          </cell>
        </row>
        <row r="1286">
          <cell r="C1286" t="str">
            <v>HOSPITAL MESTRE VITALINO</v>
          </cell>
          <cell r="E1286" t="str">
            <v>RAFAELLA SUENNY DE VASCONCELOS</v>
          </cell>
          <cell r="F1286" t="str">
            <v>2 - Outros Profissionais da Saúde</v>
          </cell>
          <cell r="G1286" t="str">
            <v>223505</v>
          </cell>
          <cell r="H1286">
            <v>44256</v>
          </cell>
          <cell r="J1286">
            <v>207.33920000000001</v>
          </cell>
          <cell r="L1286">
            <v>110.68006463499999</v>
          </cell>
          <cell r="M1286">
            <v>2.66</v>
          </cell>
          <cell r="O1286">
            <v>1.68</v>
          </cell>
        </row>
        <row r="1287">
          <cell r="C1287" t="str">
            <v>HOSPITAL MESTRE VITALINO</v>
          </cell>
          <cell r="E1287" t="str">
            <v>RAFAELLY RODRIGUES DA ROCHA</v>
          </cell>
          <cell r="F1287" t="str">
            <v>2 - Outros Profissionais da Saúde</v>
          </cell>
          <cell r="G1287" t="str">
            <v>223605</v>
          </cell>
          <cell r="H1287">
            <v>44256</v>
          </cell>
          <cell r="J1287">
            <v>82.984800000000007</v>
          </cell>
          <cell r="L1287">
            <v>0</v>
          </cell>
          <cell r="O1287">
            <v>1.68</v>
          </cell>
          <cell r="U1287">
            <v>41.34</v>
          </cell>
          <cell r="X1287" t="str">
            <v>AUX. CRECHE I</v>
          </cell>
        </row>
        <row r="1288">
          <cell r="C1288" t="str">
            <v>HOSPITAL MESTRE VITALINO</v>
          </cell>
          <cell r="E1288" t="str">
            <v>RAFAELY DE LIMA BARBOSA</v>
          </cell>
          <cell r="F1288" t="str">
            <v>2 - Outros Profissionais da Saúde</v>
          </cell>
          <cell r="G1288" t="str">
            <v>223505</v>
          </cell>
          <cell r="H1288">
            <v>44256</v>
          </cell>
          <cell r="J1288">
            <v>326.7944</v>
          </cell>
          <cell r="L1288">
            <v>110.68006463499999</v>
          </cell>
          <cell r="M1288">
            <v>3.53</v>
          </cell>
          <cell r="O1288">
            <v>1.68</v>
          </cell>
        </row>
        <row r="1289">
          <cell r="C1289" t="str">
            <v>HOSPITAL MESTRE VITALINO</v>
          </cell>
          <cell r="E1289" t="str">
            <v>RAIANA DA SILVA SANTOS</v>
          </cell>
          <cell r="F1289" t="str">
            <v>2 - Outros Profissionais da Saúde</v>
          </cell>
          <cell r="G1289" t="str">
            <v>521130</v>
          </cell>
          <cell r="H1289">
            <v>44256</v>
          </cell>
          <cell r="J1289">
            <v>145.3064</v>
          </cell>
          <cell r="L1289">
            <v>110.68006463499999</v>
          </cell>
          <cell r="M1289">
            <v>22</v>
          </cell>
          <cell r="O1289">
            <v>2.0099999999999998</v>
          </cell>
        </row>
        <row r="1290">
          <cell r="C1290" t="str">
            <v>HOSPITAL MESTRE VITALINO</v>
          </cell>
          <cell r="E1290" t="str">
            <v>RAIANE APARECIDA DOS SANTOS SILVA</v>
          </cell>
          <cell r="F1290" t="str">
            <v>2 - Outros Profissionais da Saúde</v>
          </cell>
          <cell r="G1290" t="str">
            <v>322205</v>
          </cell>
          <cell r="H1290">
            <v>44256</v>
          </cell>
          <cell r="J1290">
            <v>13.688800000000001</v>
          </cell>
          <cell r="L1290">
            <v>0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RAIANE EMANUELI DE CARVALHO VASCONCELOS</v>
          </cell>
          <cell r="F1291" t="str">
            <v>2 - Outros Profissionais da Saúde</v>
          </cell>
          <cell r="G1291" t="str">
            <v>322205</v>
          </cell>
          <cell r="H1291">
            <v>44256</v>
          </cell>
          <cell r="J1291">
            <v>86.003200000000007</v>
          </cell>
          <cell r="L1291">
            <v>110.68006463499999</v>
          </cell>
          <cell r="M1291">
            <v>13.36</v>
          </cell>
          <cell r="O1291">
            <v>2.0099999999999998</v>
          </cell>
          <cell r="U1291">
            <v>35.26</v>
          </cell>
          <cell r="X1291" t="str">
            <v>AUX. CRECHE I</v>
          </cell>
        </row>
        <row r="1292">
          <cell r="C1292" t="str">
            <v>HOSPITAL MESTRE VITALINO</v>
          </cell>
          <cell r="E1292" t="str">
            <v>RAIANE PEREIRA DA CONCEICAO</v>
          </cell>
          <cell r="F1292" t="str">
            <v>2 - Outros Profissionais da Saúde</v>
          </cell>
          <cell r="G1292" t="str">
            <v>322205</v>
          </cell>
          <cell r="H1292">
            <v>44256</v>
          </cell>
          <cell r="J1292">
            <v>129.00239999999999</v>
          </cell>
          <cell r="L1292">
            <v>110.68006463499999</v>
          </cell>
          <cell r="M1292">
            <v>25.05</v>
          </cell>
          <cell r="O1292">
            <v>2.0099999999999998</v>
          </cell>
          <cell r="R1292">
            <v>105.6</v>
          </cell>
          <cell r="S1292">
            <v>75.150000000000006</v>
          </cell>
        </row>
        <row r="1293">
          <cell r="C1293" t="str">
            <v>HOSPITAL MESTRE VITALINO</v>
          </cell>
          <cell r="E1293" t="str">
            <v>RAIMUNDA LOPES DA SILVA</v>
          </cell>
          <cell r="F1293" t="str">
            <v>3 - Administrativo</v>
          </cell>
          <cell r="G1293" t="str">
            <v>514320</v>
          </cell>
          <cell r="H1293">
            <v>44256</v>
          </cell>
          <cell r="J1293">
            <v>152.80000000000001</v>
          </cell>
          <cell r="L1293">
            <v>110.68006463499999</v>
          </cell>
          <cell r="M1293">
            <v>22</v>
          </cell>
          <cell r="O1293">
            <v>2.0099999999999998</v>
          </cell>
          <cell r="U1293">
            <v>66.12</v>
          </cell>
          <cell r="X1293" t="str">
            <v>AUX. CRECHE I</v>
          </cell>
        </row>
        <row r="1294">
          <cell r="C1294" t="str">
            <v>HOSPITAL MESTRE VITALINO</v>
          </cell>
          <cell r="E1294" t="str">
            <v>RAIMUNDO NETO FEITOZA DA SILVA</v>
          </cell>
          <cell r="F1294" t="str">
            <v>1 - Médico</v>
          </cell>
          <cell r="G1294" t="str">
            <v>225112</v>
          </cell>
          <cell r="H1294">
            <v>44256</v>
          </cell>
          <cell r="J1294">
            <v>846.84400000000005</v>
          </cell>
          <cell r="L1294">
            <v>110.68006463499999</v>
          </cell>
          <cell r="M1294">
            <v>2.75</v>
          </cell>
          <cell r="O1294">
            <v>6.13</v>
          </cell>
          <cell r="P1294">
            <v>1.23</v>
          </cell>
        </row>
        <row r="1295">
          <cell r="C1295" t="str">
            <v>HOSPITAL MESTRE VITALINO</v>
          </cell>
          <cell r="E1295" t="str">
            <v>RAINIER ANTONIO MARTINS DE BARROS SANTOS</v>
          </cell>
          <cell r="F1295" t="str">
            <v>3 - Administrativo</v>
          </cell>
          <cell r="G1295" t="str">
            <v>515110</v>
          </cell>
          <cell r="H1295">
            <v>44256</v>
          </cell>
          <cell r="J1295">
            <v>140.352</v>
          </cell>
          <cell r="L1295">
            <v>110.68006463499999</v>
          </cell>
          <cell r="M1295">
            <v>22</v>
          </cell>
          <cell r="O1295">
            <v>2.0099999999999998</v>
          </cell>
        </row>
        <row r="1296">
          <cell r="C1296" t="str">
            <v>HOSPITAL MESTRE VITALINO</v>
          </cell>
          <cell r="E1296" t="str">
            <v>RAISSA DE ALMEIDA MARTINS</v>
          </cell>
          <cell r="F1296" t="str">
            <v>1 - Médico</v>
          </cell>
          <cell r="G1296" t="str">
            <v>225225</v>
          </cell>
          <cell r="H1296">
            <v>44256</v>
          </cell>
          <cell r="J1296">
            <v>926.84400000000005</v>
          </cell>
          <cell r="L1296">
            <v>110.68006463499999</v>
          </cell>
          <cell r="M1296">
            <v>2.75</v>
          </cell>
          <cell r="O1296">
            <v>6.13</v>
          </cell>
          <cell r="P1296">
            <v>1.23</v>
          </cell>
        </row>
        <row r="1297">
          <cell r="C1297" t="str">
            <v>HOSPITAL MESTRE VITALINO</v>
          </cell>
          <cell r="E1297" t="str">
            <v>RAISSA MARIA FEITOZA ROCHA</v>
          </cell>
          <cell r="F1297" t="str">
            <v>1 - Médico</v>
          </cell>
          <cell r="G1297" t="str">
            <v>225225</v>
          </cell>
          <cell r="H1297">
            <v>44256</v>
          </cell>
          <cell r="J1297">
            <v>383.88080000000002</v>
          </cell>
          <cell r="L1297">
            <v>110.68006463499999</v>
          </cell>
          <cell r="M1297">
            <v>0.92</v>
          </cell>
          <cell r="O1297">
            <v>6.13</v>
          </cell>
          <cell r="P1297">
            <v>1.23</v>
          </cell>
        </row>
        <row r="1298">
          <cell r="C1298" t="str">
            <v>HOSPITAL MESTRE VITALINO</v>
          </cell>
          <cell r="E1298" t="str">
            <v>RAISSA MORGANA DE LIMA SANTOS</v>
          </cell>
          <cell r="F1298" t="str">
            <v>2 - Outros Profissionais da Saúde</v>
          </cell>
          <cell r="G1298" t="str">
            <v>322205</v>
          </cell>
          <cell r="H1298">
            <v>44256</v>
          </cell>
          <cell r="J1298">
            <v>161.13839999999999</v>
          </cell>
          <cell r="L1298">
            <v>110.68006463499999</v>
          </cell>
          <cell r="M1298">
            <v>25.05</v>
          </cell>
          <cell r="O1298">
            <v>2.0099999999999998</v>
          </cell>
          <cell r="R1298">
            <v>211.2</v>
          </cell>
          <cell r="S1298">
            <v>75.150000000000006</v>
          </cell>
          <cell r="U1298">
            <v>66.11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RAMONEKELLY PEDROZA DA FONSECA MOURA</v>
          </cell>
          <cell r="F1299" t="str">
            <v>2 - Outros Profissionais da Saúde</v>
          </cell>
          <cell r="G1299" t="str">
            <v>322205</v>
          </cell>
          <cell r="H1299">
            <v>44256</v>
          </cell>
          <cell r="J1299">
            <v>113.6456</v>
          </cell>
          <cell r="L1299">
            <v>110.68006463499999</v>
          </cell>
          <cell r="M1299">
            <v>19.2</v>
          </cell>
          <cell r="O1299">
            <v>2.0099999999999998</v>
          </cell>
        </row>
        <row r="1300">
          <cell r="C1300" t="str">
            <v>HOSPITAL MESTRE VITALINO</v>
          </cell>
          <cell r="E1300" t="str">
            <v>RAPHAEL HEMIGTHON SILVA FREITAS</v>
          </cell>
          <cell r="F1300" t="str">
            <v>2 - Outros Profissionais da Saúde</v>
          </cell>
          <cell r="G1300" t="str">
            <v>521130</v>
          </cell>
          <cell r="H1300">
            <v>44256</v>
          </cell>
          <cell r="J1300">
            <v>108.48</v>
          </cell>
          <cell r="L1300">
            <v>0</v>
          </cell>
          <cell r="O1300">
            <v>2.0099999999999998</v>
          </cell>
        </row>
        <row r="1301">
          <cell r="C1301" t="str">
            <v>HOSPITAL MESTRE VITALINO</v>
          </cell>
          <cell r="E1301" t="str">
            <v>RAPHAELA QUEIROZ FIGUEIROA DE SOUZA</v>
          </cell>
          <cell r="F1301" t="str">
            <v>2 - Outros Profissionais da Saúde</v>
          </cell>
          <cell r="G1301" t="str">
            <v>223505</v>
          </cell>
          <cell r="H1301">
            <v>44256</v>
          </cell>
          <cell r="J1301">
            <v>294.72640000000001</v>
          </cell>
          <cell r="L1301">
            <v>110.68006463499999</v>
          </cell>
          <cell r="M1301">
            <v>3.53</v>
          </cell>
          <cell r="O1301">
            <v>1.68</v>
          </cell>
        </row>
        <row r="1302">
          <cell r="C1302" t="str">
            <v>HOSPITAL MESTRE VITALINO</v>
          </cell>
          <cell r="E1302" t="str">
            <v>RAQUEL MARIA DA SILVA</v>
          </cell>
          <cell r="F1302" t="str">
            <v>2 - Outros Profissionais da Saúde</v>
          </cell>
          <cell r="G1302" t="str">
            <v>322205</v>
          </cell>
          <cell r="H1302">
            <v>44256</v>
          </cell>
          <cell r="J1302">
            <v>160.392</v>
          </cell>
          <cell r="L1302">
            <v>0</v>
          </cell>
          <cell r="O1302">
            <v>2.0099999999999998</v>
          </cell>
        </row>
        <row r="1303">
          <cell r="C1303" t="str">
            <v>HOSPITAL MESTRE VITALINO</v>
          </cell>
          <cell r="E1303" t="str">
            <v>RAQUEL SIQUEIRA SERAFIM</v>
          </cell>
          <cell r="F1303" t="str">
            <v>2 - Outros Profissionais da Saúde</v>
          </cell>
          <cell r="G1303" t="str">
            <v>322205</v>
          </cell>
          <cell r="H1303">
            <v>44256</v>
          </cell>
          <cell r="J1303">
            <v>155.7432</v>
          </cell>
          <cell r="L1303">
            <v>110.68006463499999</v>
          </cell>
          <cell r="M1303">
            <v>25.05</v>
          </cell>
          <cell r="O1303">
            <v>2.0099999999999998</v>
          </cell>
          <cell r="R1303">
            <v>211.2</v>
          </cell>
          <cell r="S1303">
            <v>75.150000000000006</v>
          </cell>
        </row>
        <row r="1304">
          <cell r="C1304" t="str">
            <v>HOSPITAL MESTRE VITALINO</v>
          </cell>
          <cell r="E1304" t="str">
            <v>RAUL VICTOR SOARES BARBOSA</v>
          </cell>
          <cell r="F1304" t="str">
            <v>2 - Outros Profissionais da Saúde</v>
          </cell>
          <cell r="G1304" t="str">
            <v>521130</v>
          </cell>
          <cell r="H1304">
            <v>44256</v>
          </cell>
          <cell r="J1304">
            <v>129.6</v>
          </cell>
          <cell r="L1304">
            <v>0</v>
          </cell>
          <cell r="O1304">
            <v>2.0099999999999998</v>
          </cell>
        </row>
        <row r="1305">
          <cell r="C1305" t="str">
            <v>HOSPITAL MESTRE VITALINO</v>
          </cell>
          <cell r="E1305" t="str">
            <v>RAVELLY RAICE MACEDO LEAL</v>
          </cell>
          <cell r="F1305" t="str">
            <v>1 - Médico</v>
          </cell>
          <cell r="G1305" t="str">
            <v>225124</v>
          </cell>
          <cell r="H1305">
            <v>44256</v>
          </cell>
          <cell r="J1305">
            <v>1557.008</v>
          </cell>
          <cell r="L1305">
            <v>110.68006463499999</v>
          </cell>
          <cell r="M1305">
            <v>2.75</v>
          </cell>
          <cell r="O1305">
            <v>6.13</v>
          </cell>
          <cell r="P1305">
            <v>1.23</v>
          </cell>
        </row>
        <row r="1306">
          <cell r="C1306" t="str">
            <v>HOSPITAL MESTRE VITALINO</v>
          </cell>
          <cell r="E1306" t="str">
            <v>RAYANNA KAROLLINE DE OLIVEIRA SILVA</v>
          </cell>
          <cell r="F1306" t="str">
            <v>2 - Outros Profissionais da Saúde</v>
          </cell>
          <cell r="G1306" t="str">
            <v>324205</v>
          </cell>
          <cell r="H1306">
            <v>44256</v>
          </cell>
          <cell r="J1306">
            <v>144.66800000000001</v>
          </cell>
          <cell r="L1306">
            <v>110.68006463499999</v>
          </cell>
          <cell r="M1306">
            <v>31.77</v>
          </cell>
          <cell r="O1306">
            <v>2.0099999999999998</v>
          </cell>
        </row>
        <row r="1307">
          <cell r="C1307" t="str">
            <v>HOSPITAL MESTRE VITALINO</v>
          </cell>
          <cell r="E1307" t="str">
            <v>RAYANNE MARIA TAVARES GOMES</v>
          </cell>
          <cell r="F1307" t="str">
            <v>2 - Outros Profissionais da Saúde</v>
          </cell>
          <cell r="G1307" t="str">
            <v>521130</v>
          </cell>
          <cell r="H1307">
            <v>44256</v>
          </cell>
          <cell r="J1307">
            <v>142.76320000000001</v>
          </cell>
          <cell r="L1307">
            <v>110.68006463499999</v>
          </cell>
          <cell r="M1307">
            <v>22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RAYLA SANDELLE SOUZA CRUZ</v>
          </cell>
          <cell r="F1308" t="str">
            <v>2 - Outros Profissionais da Saúde</v>
          </cell>
          <cell r="G1308" t="str">
            <v>223605</v>
          </cell>
          <cell r="H1308">
            <v>44256</v>
          </cell>
          <cell r="J1308">
            <v>275.11439999999999</v>
          </cell>
          <cell r="L1308">
            <v>110.68006463499999</v>
          </cell>
          <cell r="M1308">
            <v>3.01</v>
          </cell>
          <cell r="O1308">
            <v>1.68</v>
          </cell>
        </row>
        <row r="1309">
          <cell r="C1309" t="str">
            <v>HOSPITAL MESTRE VITALINO</v>
          </cell>
          <cell r="E1309" t="str">
            <v>RAYZA LAIS CARVALHO E SILVA ARRUDA</v>
          </cell>
          <cell r="F1309" t="str">
            <v>2 - Outros Profissionais da Saúde</v>
          </cell>
          <cell r="G1309" t="str">
            <v>223605</v>
          </cell>
          <cell r="H1309">
            <v>44256</v>
          </cell>
          <cell r="J1309">
            <v>221.316</v>
          </cell>
          <cell r="L1309">
            <v>0</v>
          </cell>
          <cell r="O1309">
            <v>1.68</v>
          </cell>
          <cell r="U1309">
            <v>95.41</v>
          </cell>
          <cell r="X1309" t="str">
            <v>AUX. CRECHE I</v>
          </cell>
        </row>
        <row r="1310">
          <cell r="C1310" t="str">
            <v>HOSPITAL MESTRE VITALINO</v>
          </cell>
          <cell r="E1310" t="str">
            <v>REBECA EMANUELE ALVES PEREIRA</v>
          </cell>
          <cell r="F1310" t="str">
            <v>2 - Outros Profissionais da Saúde</v>
          </cell>
          <cell r="G1310" t="str">
            <v>322205</v>
          </cell>
          <cell r="H1310">
            <v>44256</v>
          </cell>
          <cell r="J1310">
            <v>143.03280000000001</v>
          </cell>
          <cell r="L1310">
            <v>110.68006463499999</v>
          </cell>
          <cell r="M1310">
            <v>25.05</v>
          </cell>
          <cell r="O1310">
            <v>2.0099999999999998</v>
          </cell>
        </row>
        <row r="1311">
          <cell r="C1311" t="str">
            <v>HOSPITAL MESTRE VITALINO</v>
          </cell>
          <cell r="E1311" t="str">
            <v>REGILANIA DA SILVA MARQUES</v>
          </cell>
          <cell r="F1311" t="str">
            <v>2 - Outros Profissionais da Saúde</v>
          </cell>
          <cell r="G1311" t="str">
            <v>223605</v>
          </cell>
          <cell r="H1311">
            <v>44256</v>
          </cell>
          <cell r="J1311">
            <v>74.626400000000004</v>
          </cell>
          <cell r="L1311">
            <v>110.68006463499999</v>
          </cell>
          <cell r="M1311">
            <v>2.3199999999999998</v>
          </cell>
          <cell r="O1311">
            <v>1.68</v>
          </cell>
        </row>
        <row r="1312">
          <cell r="C1312" t="str">
            <v>HOSPITAL MESTRE VITALINO</v>
          </cell>
          <cell r="E1312" t="str">
            <v>REGINALDO CORDEIRO GALVAO FILHO</v>
          </cell>
          <cell r="F1312" t="str">
            <v>3 - Administrativo</v>
          </cell>
          <cell r="G1312" t="str">
            <v>517410</v>
          </cell>
          <cell r="H1312">
            <v>44256</v>
          </cell>
          <cell r="J1312">
            <v>152.14959999999999</v>
          </cell>
          <cell r="L1312">
            <v>0</v>
          </cell>
          <cell r="O1312">
            <v>2.0099999999999998</v>
          </cell>
        </row>
        <row r="1313">
          <cell r="C1313" t="str">
            <v>HOSPITAL MESTRE VITALINO</v>
          </cell>
          <cell r="E1313" t="str">
            <v>REJANE MARIA DA SILVA</v>
          </cell>
          <cell r="F1313" t="str">
            <v>2 - Outros Profissionais da Saúde</v>
          </cell>
          <cell r="G1313" t="str">
            <v>322205</v>
          </cell>
          <cell r="H1313">
            <v>44256</v>
          </cell>
          <cell r="J1313">
            <v>183.6112</v>
          </cell>
          <cell r="L1313">
            <v>110.68006463499999</v>
          </cell>
          <cell r="M1313">
            <v>25.05</v>
          </cell>
          <cell r="O1313">
            <v>2.0099999999999998</v>
          </cell>
        </row>
        <row r="1314">
          <cell r="C1314" t="str">
            <v>HOSPITAL MESTRE VITALINO</v>
          </cell>
          <cell r="E1314" t="str">
            <v>REJANE MORAIS TENORIO C DA SILVA</v>
          </cell>
          <cell r="F1314" t="str">
            <v>2 - Outros Profissionais da Saúde</v>
          </cell>
          <cell r="G1314" t="str">
            <v>322205</v>
          </cell>
          <cell r="H1314">
            <v>44256</v>
          </cell>
          <cell r="J1314">
            <v>184.1568</v>
          </cell>
          <cell r="L1314">
            <v>110.68006463499999</v>
          </cell>
          <cell r="M1314">
            <v>25.05</v>
          </cell>
          <cell r="O1314">
            <v>2.0099999999999998</v>
          </cell>
        </row>
        <row r="1315">
          <cell r="C1315" t="str">
            <v>HOSPITAL MESTRE VITALINO</v>
          </cell>
          <cell r="E1315" t="str">
            <v>RENATA BEZERRA ALVES</v>
          </cell>
          <cell r="F1315" t="str">
            <v>3 - Administrativo</v>
          </cell>
          <cell r="G1315" t="str">
            <v>410105</v>
          </cell>
          <cell r="H1315">
            <v>44256</v>
          </cell>
          <cell r="J1315">
            <v>177.31440000000001</v>
          </cell>
          <cell r="L1315">
            <v>0</v>
          </cell>
          <cell r="O1315">
            <v>2.0099999999999998</v>
          </cell>
        </row>
        <row r="1316">
          <cell r="C1316" t="str">
            <v>HOSPITAL MESTRE VITALINO</v>
          </cell>
          <cell r="E1316" t="str">
            <v>RENATA DE CARVALHO GALVAO FIGUEIREDO</v>
          </cell>
          <cell r="F1316" t="str">
            <v>2 - Outros Profissionais da Saúde</v>
          </cell>
          <cell r="G1316" t="str">
            <v>223505</v>
          </cell>
          <cell r="H1316">
            <v>44256</v>
          </cell>
          <cell r="J1316">
            <v>276.06319999999999</v>
          </cell>
          <cell r="L1316">
            <v>110.68006463499999</v>
          </cell>
          <cell r="M1316">
            <v>3.53</v>
          </cell>
          <cell r="O1316">
            <v>1.68</v>
          </cell>
          <cell r="U1316">
            <v>103.28</v>
          </cell>
          <cell r="X1316" t="str">
            <v>AUX. CRECHE I</v>
          </cell>
        </row>
        <row r="1317">
          <cell r="C1317" t="str">
            <v>HOSPITAL MESTRE VITALINO</v>
          </cell>
          <cell r="E1317" t="str">
            <v>RENATA DE CARVALHO SILVA</v>
          </cell>
          <cell r="F1317" t="str">
            <v>2 - Outros Profissionais da Saúde</v>
          </cell>
          <cell r="G1317" t="str">
            <v>223605</v>
          </cell>
          <cell r="H1317">
            <v>44256</v>
          </cell>
          <cell r="J1317">
            <v>235.54400000000001</v>
          </cell>
          <cell r="L1317">
            <v>110.68006463499999</v>
          </cell>
          <cell r="M1317">
            <v>2.61</v>
          </cell>
          <cell r="O1317">
            <v>1.68</v>
          </cell>
        </row>
        <row r="1318">
          <cell r="C1318" t="str">
            <v>HOSPITAL MESTRE VITALINO</v>
          </cell>
          <cell r="E1318" t="str">
            <v>RENATA FERREIRA VENTURA</v>
          </cell>
          <cell r="F1318" t="str">
            <v>2 - Outros Profissionais da Saúde</v>
          </cell>
          <cell r="G1318" t="str">
            <v>223505</v>
          </cell>
          <cell r="H1318">
            <v>44256</v>
          </cell>
          <cell r="J1318">
            <v>282.23200000000003</v>
          </cell>
          <cell r="L1318">
            <v>110.68006463499999</v>
          </cell>
          <cell r="M1318">
            <v>3.53</v>
          </cell>
          <cell r="O1318">
            <v>1.68</v>
          </cell>
        </row>
        <row r="1319">
          <cell r="C1319" t="str">
            <v>HOSPITAL MESTRE VITALINO</v>
          </cell>
          <cell r="E1319" t="str">
            <v>RENATA MARIA MACIEL CAVALCANTI DE ALBUQUERQUE</v>
          </cell>
          <cell r="F1319" t="str">
            <v>2 - Outros Profissionais da Saúde</v>
          </cell>
          <cell r="G1319" t="str">
            <v>223710</v>
          </cell>
          <cell r="H1319">
            <v>44256</v>
          </cell>
          <cell r="J1319">
            <v>263.4864</v>
          </cell>
          <cell r="L1319">
            <v>0</v>
          </cell>
          <cell r="O1319">
            <v>2.0099999999999998</v>
          </cell>
        </row>
        <row r="1320">
          <cell r="C1320" t="str">
            <v>HOSPITAL MESTRE VITALINO</v>
          </cell>
          <cell r="E1320" t="str">
            <v>RENATA MARIANA DA SILVA ALVES</v>
          </cell>
          <cell r="F1320" t="str">
            <v>2 - Outros Profissionais da Saúde</v>
          </cell>
          <cell r="G1320" t="str">
            <v>223605</v>
          </cell>
          <cell r="H1320">
            <v>44256</v>
          </cell>
          <cell r="J1320">
            <v>104.136</v>
          </cell>
          <cell r="L1320">
            <v>110.68006463499999</v>
          </cell>
          <cell r="M1320">
            <v>1.39</v>
          </cell>
          <cell r="O1320">
            <v>1.68</v>
          </cell>
        </row>
        <row r="1321">
          <cell r="C1321" t="str">
            <v>HOSPITAL MESTRE VITALINO</v>
          </cell>
          <cell r="E1321" t="str">
            <v>RENATA PRISCILA DA SILVA MESSIAS</v>
          </cell>
          <cell r="F1321" t="str">
            <v>2 - Outros Profissionais da Saúde</v>
          </cell>
          <cell r="G1321" t="str">
            <v>322205</v>
          </cell>
          <cell r="H1321">
            <v>44256</v>
          </cell>
          <cell r="J1321">
            <v>183.00319999999999</v>
          </cell>
          <cell r="L1321">
            <v>110.68006463499999</v>
          </cell>
          <cell r="M1321">
            <v>25.05</v>
          </cell>
          <cell r="O1321">
            <v>2.0099999999999998</v>
          </cell>
        </row>
        <row r="1322">
          <cell r="C1322" t="str">
            <v>HOSPITAL MESTRE VITALINO</v>
          </cell>
          <cell r="E1322" t="str">
            <v>RENATA REIS DE AMORIM</v>
          </cell>
          <cell r="F1322" t="str">
            <v>1 - Médico</v>
          </cell>
          <cell r="G1322" t="str">
            <v>225120</v>
          </cell>
          <cell r="H1322">
            <v>44256</v>
          </cell>
          <cell r="J1322">
            <v>879.39440000000002</v>
          </cell>
          <cell r="L1322">
            <v>110.68006463499999</v>
          </cell>
          <cell r="M1322">
            <v>2.2000000000000002</v>
          </cell>
          <cell r="O1322">
            <v>6.13</v>
          </cell>
          <cell r="P1322">
            <v>1.23</v>
          </cell>
        </row>
        <row r="1323">
          <cell r="C1323" t="str">
            <v>HOSPITAL MESTRE VITALINO</v>
          </cell>
          <cell r="E1323" t="str">
            <v>RENATA SENA SANTOS DA COSTA</v>
          </cell>
          <cell r="F1323" t="str">
            <v>2 - Outros Profissionais da Saúde</v>
          </cell>
          <cell r="G1323" t="str">
            <v>322205</v>
          </cell>
          <cell r="H1323">
            <v>44256</v>
          </cell>
          <cell r="J1323">
            <v>139.0224</v>
          </cell>
          <cell r="L1323">
            <v>110.68006463499999</v>
          </cell>
          <cell r="M1323">
            <v>25.05</v>
          </cell>
          <cell r="O1323">
            <v>2.0099999999999998</v>
          </cell>
          <cell r="R1323">
            <v>211.2</v>
          </cell>
          <cell r="S1323">
            <v>75.150000000000006</v>
          </cell>
        </row>
        <row r="1324">
          <cell r="C1324" t="str">
            <v>HOSPITAL MESTRE VITALINO</v>
          </cell>
          <cell r="E1324" t="str">
            <v>RENATA VIEIRA LEITE COSTA</v>
          </cell>
          <cell r="F1324" t="str">
            <v>2 - Outros Profissionais da Saúde</v>
          </cell>
          <cell r="G1324" t="str">
            <v>324115</v>
          </cell>
          <cell r="H1324">
            <v>44256</v>
          </cell>
          <cell r="J1324">
            <v>259.34320000000002</v>
          </cell>
          <cell r="L1324">
            <v>110.68006463499999</v>
          </cell>
          <cell r="M1324">
            <v>2.09</v>
          </cell>
          <cell r="O1324">
            <v>10.01</v>
          </cell>
        </row>
        <row r="1325">
          <cell r="C1325" t="str">
            <v>HOSPITAL MESTRE VITALINO</v>
          </cell>
          <cell r="E1325" t="str">
            <v>RENATO GRANGEIRO SAMPAIO</v>
          </cell>
          <cell r="F1325" t="str">
            <v>1 - Médico</v>
          </cell>
          <cell r="G1325" t="str">
            <v>225112</v>
          </cell>
          <cell r="H1325">
            <v>44256</v>
          </cell>
          <cell r="J1325">
            <v>1926.7167999999999</v>
          </cell>
          <cell r="L1325">
            <v>110.68006463499999</v>
          </cell>
          <cell r="M1325">
            <v>2.75</v>
          </cell>
          <cell r="O1325">
            <v>6.13</v>
          </cell>
          <cell r="P1325">
            <v>1.23</v>
          </cell>
        </row>
        <row r="1326">
          <cell r="C1326" t="str">
            <v>HOSPITAL MESTRE VITALINO</v>
          </cell>
          <cell r="E1326" t="str">
            <v>RENATO HELENO DA SILVA</v>
          </cell>
          <cell r="F1326" t="str">
            <v>2 - Outros Profissionais da Saúde</v>
          </cell>
          <cell r="G1326" t="str">
            <v>322205</v>
          </cell>
          <cell r="H1326">
            <v>44256</v>
          </cell>
          <cell r="J1326">
            <v>97.231999999999999</v>
          </cell>
          <cell r="L1326">
            <v>110.68006463499999</v>
          </cell>
          <cell r="M1326">
            <v>15.86</v>
          </cell>
          <cell r="O1326">
            <v>2.0099999999999998</v>
          </cell>
        </row>
        <row r="1327">
          <cell r="C1327" t="str">
            <v>HOSPITAL MESTRE VITALINO</v>
          </cell>
          <cell r="E1327" t="str">
            <v>RENATO JOSE DA SILVA</v>
          </cell>
          <cell r="F1327" t="str">
            <v>2 - Outros Profissionais da Saúde</v>
          </cell>
          <cell r="G1327" t="str">
            <v>322205</v>
          </cell>
          <cell r="H1327">
            <v>44256</v>
          </cell>
          <cell r="J1327">
            <v>162.58240000000001</v>
          </cell>
          <cell r="L1327">
            <v>110.68006463499999</v>
          </cell>
          <cell r="M1327">
            <v>25.05</v>
          </cell>
          <cell r="O1327">
            <v>2.0099999999999998</v>
          </cell>
        </row>
        <row r="1328">
          <cell r="C1328" t="str">
            <v>HOSPITAL MESTRE VITALINO</v>
          </cell>
          <cell r="E1328" t="str">
            <v>RENIA CLAUDIA RODRIGUES MOUREIRA</v>
          </cell>
          <cell r="F1328" t="str">
            <v>2 - Outros Profissionais da Saúde</v>
          </cell>
          <cell r="G1328" t="str">
            <v>322205</v>
          </cell>
          <cell r="H1328">
            <v>44256</v>
          </cell>
          <cell r="J1328">
            <v>171.06960000000001</v>
          </cell>
          <cell r="L1328">
            <v>0</v>
          </cell>
          <cell r="O1328">
            <v>2.0099999999999998</v>
          </cell>
        </row>
        <row r="1329">
          <cell r="C1329" t="str">
            <v>HOSPITAL MESTRE VITALINO</v>
          </cell>
          <cell r="E1329" t="str">
            <v>RENILDE LIMA MUNIZ DE MELO</v>
          </cell>
          <cell r="F1329" t="str">
            <v>2 - Outros Profissionais da Saúde</v>
          </cell>
          <cell r="G1329" t="str">
            <v>131210</v>
          </cell>
          <cell r="H1329">
            <v>44256</v>
          </cell>
          <cell r="J1329">
            <v>930.8768</v>
          </cell>
          <cell r="L1329">
            <v>110.68006463499999</v>
          </cell>
          <cell r="M1329">
            <v>3.53</v>
          </cell>
          <cell r="O1329">
            <v>1.68</v>
          </cell>
        </row>
        <row r="1330">
          <cell r="C1330" t="str">
            <v>HOSPITAL MESTRE VITALINO</v>
          </cell>
          <cell r="E1330" t="str">
            <v>RENNAN CESAR LEOCADIO DE MENEZES</v>
          </cell>
          <cell r="F1330" t="str">
            <v>2 - Outros Profissionais da Saúde</v>
          </cell>
          <cell r="G1330" t="str">
            <v>223505</v>
          </cell>
          <cell r="H1330">
            <v>44256</v>
          </cell>
          <cell r="J1330">
            <v>76.024000000000001</v>
          </cell>
          <cell r="L1330">
            <v>110.68006463499999</v>
          </cell>
          <cell r="M1330">
            <v>2.66</v>
          </cell>
          <cell r="O1330">
            <v>1.68</v>
          </cell>
        </row>
        <row r="1331">
          <cell r="C1331" t="str">
            <v>HOSPITAL MESTRE VITALINO</v>
          </cell>
          <cell r="E1331" t="str">
            <v>RENNAN HENRIQUE NUNES MIGUEL</v>
          </cell>
          <cell r="F1331" t="str">
            <v>3 - Administrativo</v>
          </cell>
          <cell r="G1331" t="str">
            <v>212410</v>
          </cell>
          <cell r="H1331">
            <v>44256</v>
          </cell>
          <cell r="J1331">
            <v>160.12</v>
          </cell>
          <cell r="L1331">
            <v>110.68006463499999</v>
          </cell>
          <cell r="M1331">
            <v>34.020000000000003</v>
          </cell>
          <cell r="O1331">
            <v>2.0099999999999998</v>
          </cell>
        </row>
        <row r="1332">
          <cell r="C1332" t="str">
            <v>HOSPITAL MESTRE VITALINO</v>
          </cell>
          <cell r="E1332" t="str">
            <v>REVISSON PEREIRA DOS SANTOS</v>
          </cell>
          <cell r="F1332" t="str">
            <v>2 - Outros Profissionais da Saúde</v>
          </cell>
          <cell r="G1332" t="str">
            <v>324115</v>
          </cell>
          <cell r="H1332">
            <v>44256</v>
          </cell>
          <cell r="J1332">
            <v>245.29759999999999</v>
          </cell>
          <cell r="L1332">
            <v>110.68006463499999</v>
          </cell>
          <cell r="M1332">
            <v>2.09</v>
          </cell>
          <cell r="O1332">
            <v>10</v>
          </cell>
        </row>
        <row r="1333">
          <cell r="C1333" t="str">
            <v>HOSPITAL MESTRE VITALINO</v>
          </cell>
          <cell r="E1333" t="str">
            <v>RICARDO HENRIQUE ALBUQUERQUE DA SILVA</v>
          </cell>
          <cell r="F1333" t="str">
            <v>1 - Médico</v>
          </cell>
          <cell r="G1333" t="str">
            <v>225125</v>
          </cell>
          <cell r="H1333">
            <v>44256</v>
          </cell>
          <cell r="J1333">
            <v>846.84400000000005</v>
          </cell>
          <cell r="L1333">
            <v>110.68006463499999</v>
          </cell>
          <cell r="M1333">
            <v>2.75</v>
          </cell>
          <cell r="O1333">
            <v>6.13</v>
          </cell>
          <cell r="P1333">
            <v>1.23</v>
          </cell>
        </row>
        <row r="1334">
          <cell r="C1334" t="str">
            <v>HOSPITAL MESTRE VITALINO</v>
          </cell>
          <cell r="E1334" t="str">
            <v>RICARDO JOSE DA SILVA</v>
          </cell>
          <cell r="F1334" t="str">
            <v>3 - Administrativo</v>
          </cell>
          <cell r="G1334" t="str">
            <v>413115</v>
          </cell>
          <cell r="H1334">
            <v>44256</v>
          </cell>
          <cell r="J1334">
            <v>164.6464</v>
          </cell>
          <cell r="L1334">
            <v>110.68006463499999</v>
          </cell>
          <cell r="M1334">
            <v>29.16</v>
          </cell>
          <cell r="O1334">
            <v>2.0099999999999998</v>
          </cell>
        </row>
        <row r="1335">
          <cell r="C1335" t="str">
            <v>HOSPITAL MESTRE VITALINO</v>
          </cell>
          <cell r="E1335" t="str">
            <v>RILDO JOSE RODRIGUES DA CUNHA</v>
          </cell>
          <cell r="F1335" t="str">
            <v>3 - Administrativo</v>
          </cell>
          <cell r="G1335" t="str">
            <v>517410</v>
          </cell>
          <cell r="H1335">
            <v>44256</v>
          </cell>
          <cell r="J1335">
            <v>59.95</v>
          </cell>
          <cell r="L1335">
            <v>110.68006463499999</v>
          </cell>
          <cell r="M1335">
            <v>11</v>
          </cell>
          <cell r="O1335">
            <v>2.0099999999999998</v>
          </cell>
        </row>
        <row r="1336">
          <cell r="C1336" t="str">
            <v>HOSPITAL MESTRE VITALINO</v>
          </cell>
          <cell r="E1336" t="str">
            <v>RISOLENE HELENA DOS SANTOS SILVA</v>
          </cell>
          <cell r="F1336" t="str">
            <v>3 - Administrativo</v>
          </cell>
          <cell r="G1336" t="str">
            <v>514320</v>
          </cell>
          <cell r="H1336">
            <v>44256</v>
          </cell>
          <cell r="J1336">
            <v>165.34399999999999</v>
          </cell>
          <cell r="L1336">
            <v>0</v>
          </cell>
          <cell r="O1336">
            <v>2.0099999999999998</v>
          </cell>
          <cell r="R1336">
            <v>158.4</v>
          </cell>
          <cell r="S1336">
            <v>66</v>
          </cell>
        </row>
        <row r="1337">
          <cell r="C1337" t="str">
            <v>HOSPITAL MESTRE VITALINO</v>
          </cell>
          <cell r="E1337" t="str">
            <v>RISONETE MARIA DA SILVA</v>
          </cell>
          <cell r="F1337" t="str">
            <v>2 - Outros Profissionais da Saúde</v>
          </cell>
          <cell r="G1337" t="str">
            <v>324205</v>
          </cell>
          <cell r="H1337">
            <v>44256</v>
          </cell>
          <cell r="J1337">
            <v>144.6688</v>
          </cell>
          <cell r="L1337">
            <v>0</v>
          </cell>
          <cell r="O1337">
            <v>2.0099999999999998</v>
          </cell>
        </row>
        <row r="1338">
          <cell r="C1338" t="str">
            <v>HOSPITAL MESTRE VITALINO</v>
          </cell>
          <cell r="E1338" t="str">
            <v>RISOVANIA DA SILVA ALBINO DE MELO</v>
          </cell>
          <cell r="F1338" t="str">
            <v>2 - Outros Profissionais da Saúde</v>
          </cell>
          <cell r="G1338" t="str">
            <v>223605</v>
          </cell>
          <cell r="H1338">
            <v>44256</v>
          </cell>
          <cell r="J1338">
            <v>245.55279999999999</v>
          </cell>
          <cell r="L1338">
            <v>110.68006463499999</v>
          </cell>
          <cell r="M1338">
            <v>2.75</v>
          </cell>
          <cell r="O1338">
            <v>1.68</v>
          </cell>
          <cell r="U1338">
            <v>95.41</v>
          </cell>
          <cell r="X1338" t="str">
            <v>AUX. CRECHE I</v>
          </cell>
        </row>
        <row r="1339">
          <cell r="C1339" t="str">
            <v>HOSPITAL MESTRE VITALINO</v>
          </cell>
          <cell r="E1339" t="str">
            <v>RITA CASSIA DA SILVA</v>
          </cell>
          <cell r="F1339" t="str">
            <v>2 - Outros Profissionais da Saúde</v>
          </cell>
          <cell r="G1339" t="str">
            <v>322205</v>
          </cell>
          <cell r="H1339">
            <v>44256</v>
          </cell>
          <cell r="J1339">
            <v>38.64</v>
          </cell>
          <cell r="L1339">
            <v>110.68006463499999</v>
          </cell>
          <cell r="M1339">
            <v>10.02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RITA DE CASSIA DA SILVA</v>
          </cell>
          <cell r="F1340" t="str">
            <v>2 - Outros Profissionais da Saúde</v>
          </cell>
          <cell r="G1340" t="str">
            <v>521130</v>
          </cell>
          <cell r="H1340">
            <v>44256</v>
          </cell>
          <cell r="J1340">
            <v>129.6</v>
          </cell>
          <cell r="L1340">
            <v>110.68006463499999</v>
          </cell>
          <cell r="M1340">
            <v>22</v>
          </cell>
          <cell r="O1340">
            <v>2.0099999999999998</v>
          </cell>
        </row>
        <row r="1341">
          <cell r="C1341" t="str">
            <v>HOSPITAL MESTRE VITALINO</v>
          </cell>
          <cell r="E1341" t="str">
            <v>RITA DE CASSIA FONSECA DOS SANTOS</v>
          </cell>
          <cell r="F1341" t="str">
            <v>2 - Outros Profissionais da Saúde</v>
          </cell>
          <cell r="G1341" t="str">
            <v>223605</v>
          </cell>
          <cell r="H1341">
            <v>44256</v>
          </cell>
          <cell r="J1341">
            <v>299.5856</v>
          </cell>
          <cell r="L1341">
            <v>110.68006463499999</v>
          </cell>
          <cell r="M1341">
            <v>0.1</v>
          </cell>
          <cell r="O1341">
            <v>1.68</v>
          </cell>
        </row>
        <row r="1342">
          <cell r="C1342" t="str">
            <v>HOSPITAL MESTRE VITALINO</v>
          </cell>
          <cell r="E1342" t="str">
            <v>RITA DE CASSIA MELO AMORIM SANTIAGO</v>
          </cell>
          <cell r="F1342" t="str">
            <v>2 - Outros Profissionais da Saúde</v>
          </cell>
          <cell r="G1342" t="str">
            <v>223810</v>
          </cell>
          <cell r="H1342">
            <v>44256</v>
          </cell>
          <cell r="J1342">
            <v>145.7336</v>
          </cell>
          <cell r="L1342">
            <v>110.68006463499999</v>
          </cell>
          <cell r="M1342">
            <v>39.08</v>
          </cell>
          <cell r="O1342">
            <v>2.0099999999999998</v>
          </cell>
        </row>
        <row r="1343">
          <cell r="C1343" t="str">
            <v>HOSPITAL MESTRE VITALINO</v>
          </cell>
          <cell r="E1343" t="str">
            <v>RITA DE KASSIA VALENCA DE LIMA</v>
          </cell>
          <cell r="F1343" t="str">
            <v>2 - Outros Profissionais da Saúde</v>
          </cell>
          <cell r="G1343" t="str">
            <v>322205</v>
          </cell>
          <cell r="H1343">
            <v>44256</v>
          </cell>
          <cell r="J1343">
            <v>47.300800000000002</v>
          </cell>
          <cell r="L1343">
            <v>110.68006463499999</v>
          </cell>
          <cell r="M1343">
            <v>9.18</v>
          </cell>
          <cell r="O1343">
            <v>2.0099999999999998</v>
          </cell>
        </row>
        <row r="1344">
          <cell r="C1344" t="str">
            <v>HOSPITAL MESTRE VITALINO</v>
          </cell>
          <cell r="E1344" t="str">
            <v>RIVANIA APARECIDA DE ANDRADE MACEDO</v>
          </cell>
          <cell r="F1344" t="str">
            <v>2 - Outros Profissionais da Saúde</v>
          </cell>
          <cell r="G1344" t="str">
            <v>223505</v>
          </cell>
          <cell r="H1344">
            <v>44256</v>
          </cell>
          <cell r="J1344">
            <v>205.69839999999999</v>
          </cell>
          <cell r="L1344">
            <v>0</v>
          </cell>
          <cell r="O1344">
            <v>1.68</v>
          </cell>
        </row>
        <row r="1345">
          <cell r="C1345" t="str">
            <v>HOSPITAL MESTRE VITALINO</v>
          </cell>
          <cell r="E1345" t="str">
            <v>ROBERTA ALVES DOS SANTOS BARBOSA</v>
          </cell>
          <cell r="F1345" t="str">
            <v>2 - Outros Profissionais da Saúde</v>
          </cell>
          <cell r="G1345" t="str">
            <v>223605</v>
          </cell>
          <cell r="H1345">
            <v>44256</v>
          </cell>
          <cell r="J1345">
            <v>278.12560000000002</v>
          </cell>
          <cell r="L1345">
            <v>110.68006463499999</v>
          </cell>
          <cell r="M1345">
            <v>3.01</v>
          </cell>
          <cell r="O1345">
            <v>1.68</v>
          </cell>
        </row>
        <row r="1346">
          <cell r="C1346" t="str">
            <v>HOSPITAL MESTRE VITALINO</v>
          </cell>
          <cell r="E1346" t="str">
            <v>ROBERTA CAROLINA COELHO LEITE DE ALMEIDA</v>
          </cell>
          <cell r="F1346" t="str">
            <v>1 - Médico</v>
          </cell>
          <cell r="G1346" t="str">
            <v>225124</v>
          </cell>
          <cell r="H1346">
            <v>44256</v>
          </cell>
          <cell r="J1346">
            <v>683.39679999999998</v>
          </cell>
          <cell r="L1346">
            <v>110.68006463499999</v>
          </cell>
          <cell r="M1346">
            <v>2.75</v>
          </cell>
          <cell r="O1346">
            <v>6.13</v>
          </cell>
          <cell r="P1346">
            <v>1.23</v>
          </cell>
        </row>
        <row r="1347">
          <cell r="C1347" t="str">
            <v>HOSPITAL MESTRE VITALINO</v>
          </cell>
          <cell r="E1347" t="str">
            <v>ROBERTA CRISTINA DA SILVA</v>
          </cell>
          <cell r="F1347" t="str">
            <v>3 - Administrativo</v>
          </cell>
          <cell r="G1347" t="str">
            <v>517410</v>
          </cell>
          <cell r="H1347">
            <v>44256</v>
          </cell>
          <cell r="J1347">
            <v>120</v>
          </cell>
          <cell r="L1347">
            <v>110.68006463499999</v>
          </cell>
          <cell r="M1347">
            <v>22</v>
          </cell>
          <cell r="O1347">
            <v>2.0099999999999998</v>
          </cell>
        </row>
        <row r="1348">
          <cell r="C1348" t="str">
            <v>HOSPITAL MESTRE VITALINO</v>
          </cell>
          <cell r="E1348" t="str">
            <v>ROBERTA FABRIZZIA DO NASCIMENTO PEREIRA</v>
          </cell>
          <cell r="F1348" t="str">
            <v>2 - Outros Profissionais da Saúde</v>
          </cell>
          <cell r="G1348" t="str">
            <v>223505</v>
          </cell>
          <cell r="H1348">
            <v>44256</v>
          </cell>
          <cell r="J1348">
            <v>324.25839999999999</v>
          </cell>
          <cell r="L1348">
            <v>110.68006463499999</v>
          </cell>
          <cell r="M1348">
            <v>3.53</v>
          </cell>
          <cell r="O1348">
            <v>1.68</v>
          </cell>
        </row>
        <row r="1349">
          <cell r="C1349" t="str">
            <v>HOSPITAL MESTRE VITALINO</v>
          </cell>
          <cell r="E1349" t="str">
            <v>ROBERTA KARLA DO NASCIMENTO SILVA</v>
          </cell>
          <cell r="F1349" t="str">
            <v>2 - Outros Profissionais da Saúde</v>
          </cell>
          <cell r="G1349" t="str">
            <v>322205</v>
          </cell>
          <cell r="H1349">
            <v>44256</v>
          </cell>
          <cell r="J1349">
            <v>155.6696</v>
          </cell>
          <cell r="L1349">
            <v>110.68006463499999</v>
          </cell>
          <cell r="M1349">
            <v>25.05</v>
          </cell>
          <cell r="O1349">
            <v>2.0099999999999998</v>
          </cell>
          <cell r="R1349">
            <v>211.2</v>
          </cell>
          <cell r="S1349">
            <v>75.150000000000006</v>
          </cell>
        </row>
        <row r="1350">
          <cell r="C1350" t="str">
            <v>HOSPITAL MESTRE VITALINO</v>
          </cell>
          <cell r="E1350" t="str">
            <v>ROBERTA MIRANDA SALGADO MELO</v>
          </cell>
          <cell r="F1350" t="str">
            <v>2 - Outros Profissionais da Saúde</v>
          </cell>
          <cell r="G1350" t="str">
            <v>223505</v>
          </cell>
          <cell r="H1350">
            <v>44256</v>
          </cell>
          <cell r="J1350">
            <v>255.32400000000001</v>
          </cell>
          <cell r="L1350">
            <v>110.68006463499999</v>
          </cell>
          <cell r="M1350">
            <v>3.53</v>
          </cell>
          <cell r="O1350">
            <v>1.68</v>
          </cell>
        </row>
        <row r="1351">
          <cell r="C1351" t="str">
            <v>HOSPITAL MESTRE VITALINO</v>
          </cell>
          <cell r="E1351" t="str">
            <v>ROBERTO MARQUES FERNANDES NETO</v>
          </cell>
          <cell r="F1351" t="str">
            <v>3 - Administrativo</v>
          </cell>
          <cell r="G1351" t="str">
            <v>410105</v>
          </cell>
          <cell r="H1351">
            <v>44256</v>
          </cell>
          <cell r="J1351">
            <v>829.50239999999997</v>
          </cell>
          <cell r="L1351">
            <v>0</v>
          </cell>
          <cell r="O1351">
            <v>2.0099999999999998</v>
          </cell>
        </row>
        <row r="1352">
          <cell r="C1352" t="str">
            <v>HOSPITAL MESTRE VITALINO</v>
          </cell>
          <cell r="E1352" t="str">
            <v>ROBERTO TAVARES DE LIRA</v>
          </cell>
          <cell r="F1352" t="str">
            <v>2 - Outros Profissionais da Saúde</v>
          </cell>
          <cell r="G1352" t="str">
            <v>322205</v>
          </cell>
          <cell r="H1352">
            <v>44256</v>
          </cell>
          <cell r="J1352">
            <v>169.82079999999999</v>
          </cell>
          <cell r="L1352">
            <v>110.68006463499999</v>
          </cell>
          <cell r="M1352">
            <v>25.05</v>
          </cell>
          <cell r="O1352">
            <v>2.0099999999999998</v>
          </cell>
        </row>
        <row r="1353">
          <cell r="C1353" t="str">
            <v>HOSPITAL MESTRE VITALINO</v>
          </cell>
          <cell r="E1353" t="str">
            <v>ROBSON DE MOURA RIBEIRO</v>
          </cell>
          <cell r="F1353" t="str">
            <v>3 - Administrativo</v>
          </cell>
          <cell r="G1353" t="str">
            <v>414105</v>
          </cell>
          <cell r="H1353">
            <v>44256</v>
          </cell>
          <cell r="J1353">
            <v>159.804</v>
          </cell>
          <cell r="L1353">
            <v>0</v>
          </cell>
          <cell r="O1353">
            <v>2.0099999999999998</v>
          </cell>
        </row>
        <row r="1354">
          <cell r="C1354" t="str">
            <v>HOSPITAL MESTRE VITALINO</v>
          </cell>
          <cell r="E1354" t="str">
            <v>ROBSON PEREIRA DA LUZ</v>
          </cell>
          <cell r="F1354" t="str">
            <v>3 - Administrativo</v>
          </cell>
          <cell r="G1354" t="str">
            <v>515110</v>
          </cell>
          <cell r="H1354">
            <v>44256</v>
          </cell>
          <cell r="J1354">
            <v>134</v>
          </cell>
          <cell r="L1354">
            <v>110.68006463499999</v>
          </cell>
          <cell r="M1354">
            <v>22</v>
          </cell>
          <cell r="O1354">
            <v>2.0099999999999998</v>
          </cell>
        </row>
        <row r="1355">
          <cell r="C1355" t="str">
            <v>HOSPITAL MESTRE VITALINO</v>
          </cell>
          <cell r="E1355" t="str">
            <v>RODRIGO CANTILINO DA SILVA</v>
          </cell>
          <cell r="F1355" t="str">
            <v>3 - Administrativo</v>
          </cell>
          <cell r="G1355" t="str">
            <v>410105</v>
          </cell>
          <cell r="H1355">
            <v>44256</v>
          </cell>
          <cell r="J1355">
            <v>184.9504</v>
          </cell>
          <cell r="L1355">
            <v>110.68006463499999</v>
          </cell>
          <cell r="M1355">
            <v>23.95</v>
          </cell>
          <cell r="O1355">
            <v>2.0099999999999998</v>
          </cell>
        </row>
        <row r="1356">
          <cell r="C1356" t="str">
            <v>HOSPITAL MESTRE VITALINO</v>
          </cell>
          <cell r="E1356" t="str">
            <v>ROGERIO ANTONIO DA SILVA</v>
          </cell>
          <cell r="F1356" t="str">
            <v>3 - Administrativo</v>
          </cell>
          <cell r="G1356" t="str">
            <v>514320</v>
          </cell>
          <cell r="H1356">
            <v>44256</v>
          </cell>
          <cell r="J1356">
            <v>145.952</v>
          </cell>
          <cell r="L1356">
            <v>110.68006463499999</v>
          </cell>
          <cell r="M1356">
            <v>22</v>
          </cell>
          <cell r="O1356">
            <v>2.0099999999999998</v>
          </cell>
        </row>
        <row r="1357">
          <cell r="C1357" t="str">
            <v>HOSPITAL MESTRE VITALINO</v>
          </cell>
          <cell r="E1357" t="str">
            <v>ROGERIO KAYRONNY SALES PEREIRA</v>
          </cell>
          <cell r="F1357" t="str">
            <v>3 - Administrativo</v>
          </cell>
          <cell r="G1357" t="str">
            <v>411010</v>
          </cell>
          <cell r="H1357">
            <v>44256</v>
          </cell>
          <cell r="J1357">
            <v>144.4504</v>
          </cell>
          <cell r="L1357">
            <v>0</v>
          </cell>
          <cell r="O1357">
            <v>2.0099999999999998</v>
          </cell>
        </row>
        <row r="1358">
          <cell r="C1358" t="str">
            <v>HOSPITAL MESTRE VITALINO</v>
          </cell>
          <cell r="E1358" t="str">
            <v>ROMARIO DA SILVA CUNHA</v>
          </cell>
          <cell r="F1358" t="str">
            <v>3 - Administrativo</v>
          </cell>
          <cell r="G1358" t="str">
            <v>411010</v>
          </cell>
          <cell r="H1358">
            <v>44256</v>
          </cell>
          <cell r="J1358">
            <v>119.804</v>
          </cell>
          <cell r="L1358">
            <v>0</v>
          </cell>
          <cell r="O1358">
            <v>2.0099999999999998</v>
          </cell>
          <cell r="R1358">
            <v>303.60000000000002</v>
          </cell>
          <cell r="S1358">
            <v>71.849999999999994</v>
          </cell>
        </row>
        <row r="1359">
          <cell r="C1359" t="str">
            <v>HOSPITAL MESTRE VITALINO</v>
          </cell>
          <cell r="E1359" t="str">
            <v>ROMILDA RUTIELE ALVES BEZERRA</v>
          </cell>
          <cell r="F1359" t="str">
            <v>2 - Outros Profissionais da Saúde</v>
          </cell>
          <cell r="G1359" t="str">
            <v>322205</v>
          </cell>
          <cell r="H1359">
            <v>44256</v>
          </cell>
          <cell r="J1359">
            <v>155.4872</v>
          </cell>
          <cell r="L1359">
            <v>110.68006463499999</v>
          </cell>
          <cell r="M1359">
            <v>25.05</v>
          </cell>
          <cell r="O1359">
            <v>2.0099999999999998</v>
          </cell>
        </row>
        <row r="1360">
          <cell r="C1360" t="str">
            <v>HOSPITAL MESTRE VITALINO</v>
          </cell>
          <cell r="E1360" t="str">
            <v>RONALD ALENCAR FILHO</v>
          </cell>
          <cell r="F1360" t="str">
            <v>1 - Médico</v>
          </cell>
          <cell r="G1360" t="str">
            <v>225170</v>
          </cell>
          <cell r="H1360">
            <v>44256</v>
          </cell>
          <cell r="J1360">
            <v>687.19359999999995</v>
          </cell>
          <cell r="L1360">
            <v>110.68006463499999</v>
          </cell>
          <cell r="M1360">
            <v>2.75</v>
          </cell>
          <cell r="O1360">
            <v>6.13</v>
          </cell>
          <cell r="P1360">
            <v>1.23</v>
          </cell>
        </row>
        <row r="1361">
          <cell r="C1361" t="str">
            <v>HOSPITAL MESTRE VITALINO</v>
          </cell>
          <cell r="E1361" t="str">
            <v>RONALDO ADRIANO DA SILVA LINS</v>
          </cell>
          <cell r="F1361" t="str">
            <v>3 - Administrativo</v>
          </cell>
          <cell r="G1361" t="str">
            <v>514320</v>
          </cell>
          <cell r="H1361">
            <v>44256</v>
          </cell>
          <cell r="J1361">
            <v>149.06</v>
          </cell>
          <cell r="L1361">
            <v>0</v>
          </cell>
          <cell r="O1361">
            <v>2.0099999999999998</v>
          </cell>
          <cell r="R1361">
            <v>211.2</v>
          </cell>
          <cell r="S1361">
            <v>66</v>
          </cell>
        </row>
        <row r="1362">
          <cell r="C1362" t="str">
            <v>HOSPITAL MESTRE VITALINO</v>
          </cell>
          <cell r="E1362" t="str">
            <v>RONALDO INACIO DA SILVA</v>
          </cell>
          <cell r="F1362" t="str">
            <v>2 - Outros Profissionais da Saúde</v>
          </cell>
          <cell r="G1362" t="str">
            <v>322205</v>
          </cell>
          <cell r="H1362">
            <v>44256</v>
          </cell>
          <cell r="J1362">
            <v>199.33439999999999</v>
          </cell>
          <cell r="L1362">
            <v>0</v>
          </cell>
          <cell r="O1362">
            <v>2.0099999999999998</v>
          </cell>
        </row>
        <row r="1363">
          <cell r="C1363" t="str">
            <v>HOSPITAL MESTRE VITALINO</v>
          </cell>
          <cell r="E1363" t="str">
            <v>ROSALIA RODRIGUES SANTOS</v>
          </cell>
          <cell r="F1363" t="str">
            <v>2 - Outros Profissionais da Saúde</v>
          </cell>
          <cell r="G1363" t="str">
            <v>322205</v>
          </cell>
          <cell r="H1363">
            <v>44256</v>
          </cell>
          <cell r="J1363">
            <v>146.98240000000001</v>
          </cell>
          <cell r="L1363">
            <v>110.68006463499999</v>
          </cell>
          <cell r="M1363">
            <v>25.05</v>
          </cell>
          <cell r="O1363">
            <v>2.0099999999999998</v>
          </cell>
        </row>
        <row r="1364">
          <cell r="C1364" t="str">
            <v>HOSPITAL MESTRE VITALINO</v>
          </cell>
          <cell r="E1364" t="str">
            <v>ROSANA LIMA SILVA</v>
          </cell>
          <cell r="F1364" t="str">
            <v>2 - Outros Profissionais da Saúde</v>
          </cell>
          <cell r="G1364" t="str">
            <v>322205</v>
          </cell>
          <cell r="H1364">
            <v>44256</v>
          </cell>
          <cell r="J1364">
            <v>151.04</v>
          </cell>
          <cell r="L1364">
            <v>0</v>
          </cell>
          <cell r="O1364">
            <v>2.0099999999999998</v>
          </cell>
        </row>
        <row r="1365">
          <cell r="C1365" t="str">
            <v>HOSPITAL MESTRE VITALINO</v>
          </cell>
          <cell r="E1365" t="str">
            <v>ROSANGELA MARIA DA SILVA</v>
          </cell>
          <cell r="F1365" t="str">
            <v>3 - Administrativo</v>
          </cell>
          <cell r="G1365" t="str">
            <v>411010</v>
          </cell>
          <cell r="H1365">
            <v>44256</v>
          </cell>
          <cell r="J1365">
            <v>131.45760000000001</v>
          </cell>
          <cell r="L1365">
            <v>110.68006463499999</v>
          </cell>
          <cell r="M1365">
            <v>23.95</v>
          </cell>
          <cell r="O1365">
            <v>2.0099999999999998</v>
          </cell>
          <cell r="R1365">
            <v>211.2</v>
          </cell>
          <cell r="S1365">
            <v>71.849999999999994</v>
          </cell>
        </row>
        <row r="1366">
          <cell r="C1366" t="str">
            <v>HOSPITAL MESTRE VITALINO</v>
          </cell>
          <cell r="E1366" t="str">
            <v>ROSANGELA MARIA DE MELO SILVA</v>
          </cell>
          <cell r="F1366" t="str">
            <v>2 - Outros Profissionais da Saúde</v>
          </cell>
          <cell r="G1366" t="str">
            <v>322205</v>
          </cell>
          <cell r="H1366">
            <v>44256</v>
          </cell>
          <cell r="J1366">
            <v>155.48159999999999</v>
          </cell>
          <cell r="L1366">
            <v>110.68006463499999</v>
          </cell>
          <cell r="M1366">
            <v>25.05</v>
          </cell>
          <cell r="O1366">
            <v>2.0099999999999998</v>
          </cell>
        </row>
        <row r="1367">
          <cell r="C1367" t="str">
            <v>HOSPITAL MESTRE VITALINO</v>
          </cell>
          <cell r="E1367" t="str">
            <v>ROSEANE MARIA DA SILVA</v>
          </cell>
          <cell r="F1367" t="str">
            <v>2 - Outros Profissionais da Saúde</v>
          </cell>
          <cell r="G1367" t="str">
            <v>322205</v>
          </cell>
          <cell r="H1367">
            <v>44256</v>
          </cell>
          <cell r="J1367">
            <v>157.51679999999999</v>
          </cell>
          <cell r="L1367">
            <v>110.68006463499999</v>
          </cell>
          <cell r="M1367">
            <v>25.05</v>
          </cell>
          <cell r="O1367">
            <v>2.0099999999999998</v>
          </cell>
        </row>
        <row r="1368">
          <cell r="C1368" t="str">
            <v>HOSPITAL MESTRE VITALINO</v>
          </cell>
          <cell r="E1368" t="str">
            <v>ROSELI DA CONCEIÇÃO SILVA</v>
          </cell>
          <cell r="F1368" t="str">
            <v>2 - Outros Profissionais da Saúde</v>
          </cell>
          <cell r="G1368" t="str">
            <v>322205</v>
          </cell>
          <cell r="H1368">
            <v>44256</v>
          </cell>
          <cell r="J1368">
            <v>155.36959999999999</v>
          </cell>
          <cell r="L1368">
            <v>110.68006463499999</v>
          </cell>
          <cell r="M1368">
            <v>25.05</v>
          </cell>
          <cell r="O1368">
            <v>2.0099999999999998</v>
          </cell>
          <cell r="R1368">
            <v>211.2</v>
          </cell>
          <cell r="S1368">
            <v>75.150000000000006</v>
          </cell>
        </row>
        <row r="1369">
          <cell r="C1369" t="str">
            <v>HOSPITAL MESTRE VITALINO</v>
          </cell>
          <cell r="E1369" t="str">
            <v>ROSEMARIO BEZERRA DE OLIVEIRA</v>
          </cell>
          <cell r="F1369" t="str">
            <v>3 - Administrativo</v>
          </cell>
          <cell r="G1369" t="str">
            <v>515110</v>
          </cell>
          <cell r="H1369">
            <v>44256</v>
          </cell>
          <cell r="J1369">
            <v>138.4</v>
          </cell>
          <cell r="L1369">
            <v>0</v>
          </cell>
          <cell r="O1369">
            <v>2.0099999999999998</v>
          </cell>
        </row>
        <row r="1370">
          <cell r="C1370" t="str">
            <v>HOSPITAL MESTRE VITALINO</v>
          </cell>
          <cell r="E1370" t="str">
            <v>ROSEMEIRE ELZA DA SILVA ALVES</v>
          </cell>
          <cell r="F1370" t="str">
            <v>2 - Outros Profissionais da Saúde</v>
          </cell>
          <cell r="G1370" t="str">
            <v>322205</v>
          </cell>
          <cell r="H1370">
            <v>44256</v>
          </cell>
          <cell r="J1370">
            <v>169.23679999999999</v>
          </cell>
          <cell r="L1370">
            <v>110.68006463499999</v>
          </cell>
          <cell r="M1370">
            <v>25.05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ROSEMERY LEITE RAMOS</v>
          </cell>
          <cell r="F1371" t="str">
            <v>3 - Administrativo</v>
          </cell>
          <cell r="G1371" t="str">
            <v>351605</v>
          </cell>
          <cell r="H1371">
            <v>44256</v>
          </cell>
          <cell r="J1371">
            <v>182.58879999999999</v>
          </cell>
          <cell r="L1371">
            <v>0</v>
          </cell>
          <cell r="O1371">
            <v>2.0099999999999998</v>
          </cell>
        </row>
        <row r="1372">
          <cell r="C1372" t="str">
            <v>HOSPITAL MESTRE VITALINO</v>
          </cell>
          <cell r="E1372" t="str">
            <v>ROSIANE CAVALCANTE DOS SANTOS SILVA</v>
          </cell>
          <cell r="F1372" t="str">
            <v>2 - Outros Profissionais da Saúde</v>
          </cell>
          <cell r="G1372" t="str">
            <v>322205</v>
          </cell>
          <cell r="H1372">
            <v>44256</v>
          </cell>
          <cell r="J1372">
            <v>144.76079999999999</v>
          </cell>
          <cell r="L1372">
            <v>110.68006463499999</v>
          </cell>
          <cell r="M1372">
            <v>25.05</v>
          </cell>
          <cell r="O1372">
            <v>2.0099999999999998</v>
          </cell>
        </row>
        <row r="1373">
          <cell r="C1373" t="str">
            <v>HOSPITAL MESTRE VITALINO</v>
          </cell>
          <cell r="E1373" t="str">
            <v>ROSICLEIDE CLESSIA SILVA DE SOUZA</v>
          </cell>
          <cell r="F1373" t="str">
            <v>2 - Outros Profissionais da Saúde</v>
          </cell>
          <cell r="G1373" t="str">
            <v>322205</v>
          </cell>
          <cell r="H1373">
            <v>44256</v>
          </cell>
          <cell r="J1373">
            <v>170.22640000000001</v>
          </cell>
          <cell r="L1373">
            <v>110.68006463499999</v>
          </cell>
          <cell r="M1373">
            <v>25.05</v>
          </cell>
          <cell r="O1373">
            <v>2.0099999999999998</v>
          </cell>
          <cell r="U1373">
            <v>66.11</v>
          </cell>
          <cell r="X1373" t="str">
            <v>AUX.CRECHE II</v>
          </cell>
        </row>
        <row r="1374">
          <cell r="C1374" t="str">
            <v>HOSPITAL MESTRE VITALINO</v>
          </cell>
          <cell r="E1374" t="str">
            <v>ROSILDA MADALENA DA SILVA</v>
          </cell>
          <cell r="F1374" t="str">
            <v>2 - Outros Profissionais da Saúde</v>
          </cell>
          <cell r="G1374" t="str">
            <v>322205</v>
          </cell>
          <cell r="H1374">
            <v>44256</v>
          </cell>
          <cell r="J1374">
            <v>156.488</v>
          </cell>
          <cell r="L1374">
            <v>110.68006463499999</v>
          </cell>
          <cell r="M1374">
            <v>23.38</v>
          </cell>
          <cell r="O1374">
            <v>2.0099999999999998</v>
          </cell>
        </row>
        <row r="1375">
          <cell r="C1375" t="str">
            <v>HOSPITAL MESTRE VITALINO</v>
          </cell>
          <cell r="E1375" t="str">
            <v>ROSILENE NUNES DA SILVA</v>
          </cell>
          <cell r="F1375" t="str">
            <v>2 - Outros Profissionais da Saúde</v>
          </cell>
          <cell r="G1375" t="str">
            <v>322205</v>
          </cell>
          <cell r="H1375">
            <v>44256</v>
          </cell>
          <cell r="J1375">
            <v>0</v>
          </cell>
          <cell r="L1375">
            <v>0</v>
          </cell>
          <cell r="O1375">
            <v>2.0099999999999998</v>
          </cell>
        </row>
        <row r="1376">
          <cell r="C1376" t="str">
            <v>HOSPITAL MESTRE VITALINO</v>
          </cell>
          <cell r="E1376" t="str">
            <v>ROSIMAEL RAMOS DOS SANTOS</v>
          </cell>
          <cell r="F1376" t="str">
            <v>3 - Administrativo</v>
          </cell>
          <cell r="G1376" t="str">
            <v>514320</v>
          </cell>
          <cell r="H1376">
            <v>44256</v>
          </cell>
          <cell r="J1376">
            <v>0</v>
          </cell>
          <cell r="L1376">
            <v>0</v>
          </cell>
          <cell r="O1376">
            <v>2.0099999999999998</v>
          </cell>
        </row>
        <row r="1377">
          <cell r="C1377" t="str">
            <v>HOSPITAL MESTRE VITALINO</v>
          </cell>
          <cell r="E1377" t="str">
            <v>ROSINEIDE MARIA DE OLIVEIRA QUERINO</v>
          </cell>
          <cell r="F1377" t="str">
            <v>3 - Administrativo</v>
          </cell>
          <cell r="G1377" t="str">
            <v>514320</v>
          </cell>
          <cell r="H1377">
            <v>44256</v>
          </cell>
          <cell r="J1377">
            <v>160.58000000000001</v>
          </cell>
          <cell r="L1377">
            <v>110.68006463499999</v>
          </cell>
          <cell r="M1377">
            <v>22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ROZELI NATALIA DA SILVA</v>
          </cell>
          <cell r="F1378" t="str">
            <v>2 - Outros Profissionais da Saúde</v>
          </cell>
          <cell r="G1378" t="str">
            <v>322205</v>
          </cell>
          <cell r="H1378">
            <v>44256</v>
          </cell>
          <cell r="J1378">
            <v>154.77680000000001</v>
          </cell>
          <cell r="L1378">
            <v>110.68006463499999</v>
          </cell>
          <cell r="M1378">
            <v>25.05</v>
          </cell>
          <cell r="O1378">
            <v>2.0099999999999998</v>
          </cell>
        </row>
        <row r="1379">
          <cell r="C1379" t="str">
            <v>HOSPITAL MESTRE VITALINO</v>
          </cell>
          <cell r="E1379" t="str">
            <v>RUAN AQUILLAS DE SOUZA</v>
          </cell>
          <cell r="F1379" t="str">
            <v>2 - Outros Profissionais da Saúde</v>
          </cell>
          <cell r="G1379" t="str">
            <v>322205</v>
          </cell>
          <cell r="H1379">
            <v>44256</v>
          </cell>
          <cell r="J1379">
            <v>175.16560000000001</v>
          </cell>
          <cell r="L1379">
            <v>110.68006463499999</v>
          </cell>
          <cell r="M1379">
            <v>25.05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RUANA MANSO PORFIRIO DOS SANTOS</v>
          </cell>
          <cell r="F1380" t="str">
            <v>1 - Médico</v>
          </cell>
          <cell r="G1380" t="str">
            <v>225150</v>
          </cell>
          <cell r="H1380">
            <v>44256</v>
          </cell>
          <cell r="J1380">
            <v>155.82239999999999</v>
          </cell>
          <cell r="L1380">
            <v>110.68006463499999</v>
          </cell>
          <cell r="M1380">
            <v>0.18</v>
          </cell>
          <cell r="O1380">
            <v>6.13</v>
          </cell>
          <cell r="P1380">
            <v>1.23</v>
          </cell>
        </row>
        <row r="1381">
          <cell r="C1381" t="str">
            <v>HOSPITAL MESTRE VITALINO</v>
          </cell>
          <cell r="E1381" t="str">
            <v>RUBIA RAFAELLA ALVES DE SOUZA BEZERRA</v>
          </cell>
          <cell r="F1381" t="str">
            <v>2 - Outros Profissionais da Saúde</v>
          </cell>
          <cell r="G1381" t="str">
            <v>223505</v>
          </cell>
          <cell r="H1381">
            <v>44256</v>
          </cell>
          <cell r="J1381">
            <v>300.94880000000001</v>
          </cell>
          <cell r="L1381">
            <v>110.68006463499999</v>
          </cell>
          <cell r="M1381">
            <v>3.53</v>
          </cell>
          <cell r="O1381">
            <v>1.68</v>
          </cell>
          <cell r="U1381">
            <v>103.28</v>
          </cell>
          <cell r="X1381" t="str">
            <v>AUX. CRECHE I</v>
          </cell>
        </row>
        <row r="1382">
          <cell r="C1382" t="str">
            <v>HOSPITAL MESTRE VITALINO</v>
          </cell>
          <cell r="E1382" t="str">
            <v>RUBIANA GORETTI DA SILVA</v>
          </cell>
          <cell r="F1382" t="str">
            <v>2 - Outros Profissionais da Saúde</v>
          </cell>
          <cell r="G1382" t="str">
            <v>223505</v>
          </cell>
          <cell r="H1382">
            <v>44256</v>
          </cell>
          <cell r="J1382">
            <v>166.3544</v>
          </cell>
          <cell r="L1382">
            <v>0</v>
          </cell>
          <cell r="O1382">
            <v>1.68</v>
          </cell>
        </row>
        <row r="1383">
          <cell r="C1383" t="str">
            <v>HOSPITAL MESTRE VITALINO</v>
          </cell>
          <cell r="E1383" t="str">
            <v>RUBIANA MARIA DE FRANCA SILVA</v>
          </cell>
          <cell r="F1383" t="str">
            <v>2 - Outros Profissionais da Saúde</v>
          </cell>
          <cell r="G1383" t="str">
            <v>322205</v>
          </cell>
          <cell r="H1383">
            <v>44256</v>
          </cell>
          <cell r="J1383">
            <v>165.8064</v>
          </cell>
          <cell r="L1383">
            <v>110.68006463499999</v>
          </cell>
          <cell r="M1383">
            <v>23.38</v>
          </cell>
          <cell r="O1383">
            <v>2.0099999999999998</v>
          </cell>
        </row>
        <row r="1384">
          <cell r="C1384" t="str">
            <v>HOSPITAL MESTRE VITALINO</v>
          </cell>
          <cell r="E1384" t="str">
            <v>RUTE CREMILDA DOS SANTOS</v>
          </cell>
          <cell r="F1384" t="str">
            <v>2 - Outros Profissionais da Saúde</v>
          </cell>
          <cell r="G1384" t="str">
            <v>322205</v>
          </cell>
          <cell r="H1384">
            <v>44256</v>
          </cell>
          <cell r="J1384">
            <v>139.0224</v>
          </cell>
          <cell r="L1384">
            <v>0</v>
          </cell>
          <cell r="O1384">
            <v>2.0099999999999998</v>
          </cell>
          <cell r="R1384">
            <v>211.2</v>
          </cell>
          <cell r="S1384">
            <v>75.150000000000006</v>
          </cell>
        </row>
        <row r="1385">
          <cell r="C1385" t="str">
            <v>HOSPITAL MESTRE VITALINO</v>
          </cell>
          <cell r="E1385" t="str">
            <v>RUTH ANDRADE SILVA</v>
          </cell>
          <cell r="F1385" t="str">
            <v>2 - Outros Profissionais da Saúde</v>
          </cell>
          <cell r="G1385" t="str">
            <v>322205</v>
          </cell>
          <cell r="H1385">
            <v>44256</v>
          </cell>
          <cell r="J1385">
            <v>173.8792</v>
          </cell>
          <cell r="L1385">
            <v>110.68006463499999</v>
          </cell>
          <cell r="M1385">
            <v>25.05</v>
          </cell>
          <cell r="O1385">
            <v>2.0099999999999998</v>
          </cell>
        </row>
        <row r="1386">
          <cell r="C1386" t="str">
            <v>HOSPITAL MESTRE VITALINO</v>
          </cell>
          <cell r="E1386" t="str">
            <v>RYCELLY KAROLLYNE BARBOSA MORAIS</v>
          </cell>
          <cell r="F1386" t="str">
            <v>2 - Outros Profissionais da Saúde</v>
          </cell>
          <cell r="G1386" t="str">
            <v>223605</v>
          </cell>
          <cell r="H1386">
            <v>44256</v>
          </cell>
          <cell r="J1386">
            <v>223.73679999999999</v>
          </cell>
          <cell r="L1386">
            <v>0</v>
          </cell>
          <cell r="O1386">
            <v>1.68</v>
          </cell>
        </row>
        <row r="1387">
          <cell r="C1387" t="str">
            <v>HOSPITAL MESTRE VITALINO</v>
          </cell>
          <cell r="E1387" t="str">
            <v>SABRINA DE OLIVEIRA CASTOR</v>
          </cell>
          <cell r="F1387" t="str">
            <v>2 - Outros Profissionais da Saúde</v>
          </cell>
          <cell r="G1387" t="str">
            <v>223505</v>
          </cell>
          <cell r="H1387">
            <v>44256</v>
          </cell>
          <cell r="J1387">
            <v>264.72399999999999</v>
          </cell>
          <cell r="L1387">
            <v>110.68006463499999</v>
          </cell>
          <cell r="M1387">
            <v>3.53</v>
          </cell>
          <cell r="O1387">
            <v>1.68</v>
          </cell>
        </row>
        <row r="1388">
          <cell r="C1388" t="str">
            <v>HOSPITAL MESTRE VITALINO</v>
          </cell>
          <cell r="E1388" t="str">
            <v>SABRINA DE OLIVEIRA LINS</v>
          </cell>
          <cell r="F1388" t="str">
            <v>2 - Outros Profissionais da Saúde</v>
          </cell>
          <cell r="G1388" t="str">
            <v>223505</v>
          </cell>
          <cell r="H1388">
            <v>44256</v>
          </cell>
          <cell r="J1388">
            <v>278.00639999999999</v>
          </cell>
          <cell r="L1388">
            <v>110.68006463499999</v>
          </cell>
          <cell r="M1388">
            <v>3.29</v>
          </cell>
          <cell r="O1388">
            <v>1.68</v>
          </cell>
        </row>
        <row r="1389">
          <cell r="C1389" t="str">
            <v>HOSPITAL MESTRE VITALINO</v>
          </cell>
          <cell r="E1389" t="str">
            <v>SALVIANO RAMOS DA SILVA</v>
          </cell>
          <cell r="F1389" t="str">
            <v>2 - Outros Profissionais da Saúde</v>
          </cell>
          <cell r="G1389" t="str">
            <v>324115</v>
          </cell>
          <cell r="H1389">
            <v>44256</v>
          </cell>
          <cell r="J1389">
            <v>272.38639999999998</v>
          </cell>
          <cell r="L1389">
            <v>110.68006463499999</v>
          </cell>
          <cell r="M1389">
            <v>2.09</v>
          </cell>
          <cell r="O1389">
            <v>10.029999999999999</v>
          </cell>
        </row>
        <row r="1390">
          <cell r="C1390" t="str">
            <v>HOSPITAL MESTRE VITALINO</v>
          </cell>
          <cell r="E1390" t="str">
            <v>SAMANTA SIMAO DE CARVALHO</v>
          </cell>
          <cell r="F1390" t="str">
            <v>2 - Outros Profissionais da Saúde</v>
          </cell>
          <cell r="G1390" t="str">
            <v>322205</v>
          </cell>
          <cell r="H1390">
            <v>44256</v>
          </cell>
          <cell r="J1390">
            <v>177.2928</v>
          </cell>
          <cell r="L1390">
            <v>110.68006463499999</v>
          </cell>
          <cell r="M1390">
            <v>25.05</v>
          </cell>
          <cell r="O1390">
            <v>2.0099999999999998</v>
          </cell>
          <cell r="U1390">
            <v>66.11</v>
          </cell>
          <cell r="X1390" t="str">
            <v>AUX. CRECHE I</v>
          </cell>
        </row>
        <row r="1391">
          <cell r="C1391" t="str">
            <v>HOSPITAL MESTRE VITALINO</v>
          </cell>
          <cell r="E1391" t="str">
            <v>SAMARA AQUINO HOLANDA</v>
          </cell>
          <cell r="F1391" t="str">
            <v>1 - Médico</v>
          </cell>
          <cell r="G1391" t="str">
            <v>225121</v>
          </cell>
          <cell r="H1391">
            <v>44256</v>
          </cell>
          <cell r="J1391">
            <v>727.99519999999995</v>
          </cell>
          <cell r="L1391">
            <v>110.68006463499999</v>
          </cell>
          <cell r="M1391">
            <v>2.4700000000000002</v>
          </cell>
          <cell r="O1391">
            <v>6.13</v>
          </cell>
          <cell r="P1391">
            <v>1.23</v>
          </cell>
        </row>
        <row r="1392">
          <cell r="C1392" t="str">
            <v>HOSPITAL MESTRE VITALINO</v>
          </cell>
          <cell r="E1392" t="str">
            <v>SAMARA MIRELLY DA SILVA MACEDO</v>
          </cell>
          <cell r="F1392" t="str">
            <v>2 - Outros Profissionais da Saúde</v>
          </cell>
          <cell r="G1392" t="str">
            <v>322205</v>
          </cell>
          <cell r="H1392">
            <v>44256</v>
          </cell>
          <cell r="J1392">
            <v>168.9528</v>
          </cell>
          <cell r="L1392">
            <v>110.68006463499999</v>
          </cell>
          <cell r="M1392">
            <v>25.05</v>
          </cell>
          <cell r="O1392">
            <v>2.0099999999999998</v>
          </cell>
          <cell r="U1392">
            <v>66.11</v>
          </cell>
          <cell r="X1392" t="str">
            <v>AUX. CRECHE I</v>
          </cell>
        </row>
        <row r="1393">
          <cell r="C1393" t="str">
            <v>HOSPITAL MESTRE VITALINO</v>
          </cell>
          <cell r="E1393" t="str">
            <v>SAMARA SUIANY RIBEIRO DE NORONHA BRANCO</v>
          </cell>
          <cell r="F1393" t="str">
            <v>2 - Outros Profissionais da Saúde</v>
          </cell>
          <cell r="G1393" t="str">
            <v>223505</v>
          </cell>
          <cell r="H1393">
            <v>44256</v>
          </cell>
          <cell r="J1393">
            <v>273.1232</v>
          </cell>
          <cell r="L1393">
            <v>110.68006463499999</v>
          </cell>
          <cell r="M1393">
            <v>2.66</v>
          </cell>
          <cell r="O1393">
            <v>1.68</v>
          </cell>
        </row>
        <row r="1394">
          <cell r="C1394" t="str">
            <v>HOSPITAL MESTRE VITALINO</v>
          </cell>
          <cell r="E1394" t="str">
            <v>SAMOEL PAULO DA SILVA</v>
          </cell>
          <cell r="F1394" t="str">
            <v>3 - Administrativo</v>
          </cell>
          <cell r="G1394" t="str">
            <v>513505</v>
          </cell>
          <cell r="H1394">
            <v>44256</v>
          </cell>
          <cell r="J1394">
            <v>145.952</v>
          </cell>
          <cell r="L1394">
            <v>110.68006463499999</v>
          </cell>
          <cell r="M1394">
            <v>22</v>
          </cell>
          <cell r="O1394">
            <v>2.0099999999999998</v>
          </cell>
        </row>
        <row r="1395">
          <cell r="C1395" t="str">
            <v>HOSPITAL MESTRE VITALINO</v>
          </cell>
          <cell r="E1395" t="str">
            <v>SAMUEL RANIELLE SARINHO DA SILVA</v>
          </cell>
          <cell r="F1395" t="str">
            <v>3 - Administrativo</v>
          </cell>
          <cell r="G1395" t="str">
            <v>514320</v>
          </cell>
          <cell r="H1395">
            <v>44256</v>
          </cell>
          <cell r="J1395">
            <v>198.10560000000001</v>
          </cell>
          <cell r="L1395">
            <v>0</v>
          </cell>
          <cell r="O1395">
            <v>2.0099999999999998</v>
          </cell>
        </row>
        <row r="1396">
          <cell r="C1396" t="str">
            <v>HOSPITAL MESTRE VITALINO</v>
          </cell>
          <cell r="E1396" t="str">
            <v>SANDRA MORAIS</v>
          </cell>
          <cell r="F1396" t="str">
            <v>2 - Outros Profissionais da Saúde</v>
          </cell>
          <cell r="G1396" t="str">
            <v>322205</v>
          </cell>
          <cell r="H1396">
            <v>44256</v>
          </cell>
          <cell r="J1396">
            <v>147.85120000000001</v>
          </cell>
          <cell r="L1396">
            <v>110.68006463499999</v>
          </cell>
          <cell r="M1396">
            <v>25.05</v>
          </cell>
          <cell r="O1396">
            <v>2.0099999999999998</v>
          </cell>
        </row>
        <row r="1397">
          <cell r="C1397" t="str">
            <v>HOSPITAL MESTRE VITALINO</v>
          </cell>
          <cell r="E1397" t="str">
            <v>SANDREILZA MARIA DA SILVA</v>
          </cell>
          <cell r="F1397" t="str">
            <v>2 - Outros Profissionais da Saúde</v>
          </cell>
          <cell r="G1397" t="str">
            <v>521130</v>
          </cell>
          <cell r="H1397">
            <v>44256</v>
          </cell>
          <cell r="J1397">
            <v>0</v>
          </cell>
          <cell r="L1397">
            <v>0</v>
          </cell>
          <cell r="O1397">
            <v>2.0099999999999998</v>
          </cell>
        </row>
        <row r="1398">
          <cell r="C1398" t="str">
            <v>HOSPITAL MESTRE VITALINO</v>
          </cell>
          <cell r="E1398" t="str">
            <v>SARA BARROS PAIXAO</v>
          </cell>
          <cell r="F1398" t="str">
            <v>3 - Administrativo</v>
          </cell>
          <cell r="G1398" t="str">
            <v>411010</v>
          </cell>
          <cell r="H1398">
            <v>44256</v>
          </cell>
          <cell r="J1398">
            <v>119.804</v>
          </cell>
          <cell r="L1398">
            <v>0</v>
          </cell>
          <cell r="O1398">
            <v>2.0099999999999998</v>
          </cell>
          <cell r="R1398">
            <v>303.60000000000002</v>
          </cell>
          <cell r="S1398">
            <v>71.849999999999994</v>
          </cell>
        </row>
        <row r="1399">
          <cell r="C1399" t="str">
            <v>HOSPITAL MESTRE VITALINO</v>
          </cell>
          <cell r="E1399" t="str">
            <v>SARA MARIA FLORENCIO</v>
          </cell>
          <cell r="F1399" t="str">
            <v>2 - Outros Profissionais da Saúde</v>
          </cell>
          <cell r="G1399" t="str">
            <v>322205</v>
          </cell>
          <cell r="H1399">
            <v>44256</v>
          </cell>
          <cell r="J1399">
            <v>131.9384</v>
          </cell>
          <cell r="L1399">
            <v>0</v>
          </cell>
          <cell r="O1399">
            <v>2.0099999999999998</v>
          </cell>
          <cell r="R1399">
            <v>303.60000000000002</v>
          </cell>
          <cell r="S1399">
            <v>75.150000000000006</v>
          </cell>
        </row>
        <row r="1400">
          <cell r="C1400" t="str">
            <v>HOSPITAL MESTRE VITALINO</v>
          </cell>
          <cell r="E1400" t="str">
            <v>SARA PESSOA DE ALBUQUERQUE</v>
          </cell>
          <cell r="F1400" t="str">
            <v>2 - Outros Profissionais da Saúde</v>
          </cell>
          <cell r="G1400" t="str">
            <v>223505</v>
          </cell>
          <cell r="H1400">
            <v>44256</v>
          </cell>
          <cell r="J1400">
            <v>398.66879999999998</v>
          </cell>
          <cell r="L1400">
            <v>0</v>
          </cell>
          <cell r="O1400">
            <v>1.68</v>
          </cell>
        </row>
        <row r="1401">
          <cell r="C1401" t="str">
            <v>HOSPITAL MESTRE VITALINO</v>
          </cell>
          <cell r="E1401" t="str">
            <v>SEBASTIAO FERREIRA BEZERRA DA SILVA</v>
          </cell>
          <cell r="F1401" t="str">
            <v>3 - Administrativo</v>
          </cell>
          <cell r="G1401" t="str">
            <v>413105</v>
          </cell>
          <cell r="H1401">
            <v>44256</v>
          </cell>
          <cell r="J1401">
            <v>246.6464</v>
          </cell>
          <cell r="L1401">
            <v>110.68006463499999</v>
          </cell>
          <cell r="M1401">
            <v>30.75</v>
          </cell>
          <cell r="O1401">
            <v>2.0099999999999998</v>
          </cell>
        </row>
        <row r="1402">
          <cell r="C1402" t="str">
            <v>HOSPITAL MESTRE VITALINO</v>
          </cell>
          <cell r="E1402" t="str">
            <v>SEBASTIAO MARCOS CHAVES</v>
          </cell>
          <cell r="F1402" t="str">
            <v>3 - Administrativo</v>
          </cell>
          <cell r="G1402" t="str">
            <v>782320</v>
          </cell>
          <cell r="H1402">
            <v>44256</v>
          </cell>
          <cell r="J1402">
            <v>202.584</v>
          </cell>
          <cell r="L1402">
            <v>110.68006463499999</v>
          </cell>
          <cell r="M1402">
            <v>34.24</v>
          </cell>
          <cell r="O1402">
            <v>3.71</v>
          </cell>
          <cell r="R1402">
            <v>105.6</v>
          </cell>
          <cell r="S1402">
            <v>114.14</v>
          </cell>
        </row>
        <row r="1403">
          <cell r="C1403" t="str">
            <v>HOSPITAL MESTRE VITALINO</v>
          </cell>
          <cell r="E1403" t="str">
            <v>SERGIO LEITE LIMA</v>
          </cell>
          <cell r="F1403" t="str">
            <v>2 - Outros Profissionais da Saúde</v>
          </cell>
          <cell r="G1403" t="str">
            <v>322205</v>
          </cell>
          <cell r="H1403">
            <v>44256</v>
          </cell>
          <cell r="J1403">
            <v>179.20959999999999</v>
          </cell>
          <cell r="L1403">
            <v>0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SERGIO LUIZ DE OLIVEIRA</v>
          </cell>
          <cell r="F1404" t="str">
            <v>3 - Administrativo</v>
          </cell>
          <cell r="G1404" t="str">
            <v>514320</v>
          </cell>
          <cell r="H1404">
            <v>44256</v>
          </cell>
          <cell r="J1404">
            <v>145.184</v>
          </cell>
          <cell r="L1404">
            <v>110.68006463499999</v>
          </cell>
          <cell r="M1404">
            <v>22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SERGIO RICARDO AMANCIO DA SILVA</v>
          </cell>
          <cell r="F1405" t="str">
            <v>3 - Administrativo</v>
          </cell>
          <cell r="G1405" t="str">
            <v>517410</v>
          </cell>
          <cell r="H1405">
            <v>44256</v>
          </cell>
          <cell r="J1405">
            <v>139.87280000000001</v>
          </cell>
          <cell r="L1405">
            <v>110.68006463499999</v>
          </cell>
          <cell r="M1405">
            <v>22</v>
          </cell>
          <cell r="O1405">
            <v>2.0099999999999998</v>
          </cell>
        </row>
        <row r="1406">
          <cell r="C1406" t="str">
            <v>HOSPITAL MESTRE VITALINO</v>
          </cell>
          <cell r="E1406" t="str">
            <v>SEVERINA GARCIA FERREIRA</v>
          </cell>
          <cell r="F1406" t="str">
            <v>3 - Administrativo</v>
          </cell>
          <cell r="G1406" t="str">
            <v>411005</v>
          </cell>
          <cell r="H1406">
            <v>44256</v>
          </cell>
          <cell r="J1406">
            <v>10.333399999999999</v>
          </cell>
          <cell r="L1406">
            <v>0</v>
          </cell>
          <cell r="O1406">
            <v>2.0099999999999998</v>
          </cell>
        </row>
        <row r="1407">
          <cell r="C1407" t="str">
            <v>HOSPITAL MESTRE VITALINO</v>
          </cell>
          <cell r="E1407" t="str">
            <v>SEVERINA LUDUVINA BARBOSA DA SILVA</v>
          </cell>
          <cell r="F1407" t="str">
            <v>3 - Administrativo</v>
          </cell>
          <cell r="G1407" t="str">
            <v>763305</v>
          </cell>
          <cell r="H1407">
            <v>44256</v>
          </cell>
          <cell r="J1407">
            <v>140.352</v>
          </cell>
          <cell r="L1407">
            <v>110.68006463499999</v>
          </cell>
          <cell r="M1407">
            <v>22</v>
          </cell>
          <cell r="O1407">
            <v>2.0099999999999998</v>
          </cell>
          <cell r="R1407">
            <v>105.6</v>
          </cell>
          <cell r="S1407">
            <v>66</v>
          </cell>
        </row>
        <row r="1408">
          <cell r="C1408" t="str">
            <v>HOSPITAL MESTRE VITALINO</v>
          </cell>
          <cell r="E1408" t="str">
            <v>SEVERINA MARQUES DA SILVA</v>
          </cell>
          <cell r="F1408" t="str">
            <v>3 - Administrativo</v>
          </cell>
          <cell r="G1408" t="str">
            <v>514320</v>
          </cell>
          <cell r="H1408">
            <v>44256</v>
          </cell>
          <cell r="J1408">
            <v>173.684</v>
          </cell>
          <cell r="L1408">
            <v>0</v>
          </cell>
          <cell r="O1408">
            <v>2.0099999999999998</v>
          </cell>
        </row>
        <row r="1409">
          <cell r="C1409" t="str">
            <v>HOSPITAL MESTRE VITALINO</v>
          </cell>
          <cell r="E1409" t="str">
            <v>SEVERINO CIPRIANO DA SILVA</v>
          </cell>
          <cell r="F1409" t="str">
            <v>2 - Outros Profissionais da Saúde</v>
          </cell>
          <cell r="G1409" t="str">
            <v>322205</v>
          </cell>
          <cell r="H1409">
            <v>44256</v>
          </cell>
          <cell r="J1409">
            <v>184.1712</v>
          </cell>
          <cell r="L1409">
            <v>110.68006463499999</v>
          </cell>
          <cell r="M1409">
            <v>25.05</v>
          </cell>
          <cell r="O1409">
            <v>2.0099999999999998</v>
          </cell>
        </row>
        <row r="1410">
          <cell r="C1410" t="str">
            <v>HOSPITAL MESTRE VITALINO</v>
          </cell>
          <cell r="E1410" t="str">
            <v>SEVERINO CORREIA DA SILVA</v>
          </cell>
          <cell r="F1410" t="str">
            <v>3 - Administrativo</v>
          </cell>
          <cell r="G1410" t="str">
            <v>517410</v>
          </cell>
          <cell r="H1410">
            <v>44256</v>
          </cell>
          <cell r="J1410">
            <v>0</v>
          </cell>
          <cell r="L1410">
            <v>0</v>
          </cell>
          <cell r="O1410">
            <v>2.0099999999999998</v>
          </cell>
        </row>
        <row r="1411">
          <cell r="C1411" t="str">
            <v>HOSPITAL MESTRE VITALINO</v>
          </cell>
          <cell r="E1411" t="str">
            <v>SEVERINO JOAO DE BRITO</v>
          </cell>
          <cell r="F1411" t="str">
            <v>3 - Administrativo</v>
          </cell>
          <cell r="G1411" t="str">
            <v>514320</v>
          </cell>
          <cell r="H1411">
            <v>44256</v>
          </cell>
          <cell r="J1411">
            <v>162.92240000000001</v>
          </cell>
          <cell r="L1411">
            <v>0</v>
          </cell>
          <cell r="O1411">
            <v>2.0099999999999998</v>
          </cell>
        </row>
        <row r="1412">
          <cell r="C1412" t="str">
            <v>HOSPITAL MESTRE VITALINO</v>
          </cell>
          <cell r="E1412" t="str">
            <v>SHEILA MARCIA DE OLIVEIRA GARCIA</v>
          </cell>
          <cell r="F1412" t="str">
            <v>2 - Outros Profissionais da Saúde</v>
          </cell>
          <cell r="G1412" t="str">
            <v>223505</v>
          </cell>
          <cell r="H1412">
            <v>44256</v>
          </cell>
          <cell r="J1412">
            <v>320.44560000000001</v>
          </cell>
          <cell r="L1412">
            <v>110.68006463499999</v>
          </cell>
          <cell r="M1412">
            <v>3.53</v>
          </cell>
          <cell r="O1412">
            <v>1.68</v>
          </cell>
          <cell r="R1412">
            <v>158.4</v>
          </cell>
          <cell r="S1412">
            <v>141.07</v>
          </cell>
        </row>
        <row r="1413">
          <cell r="C1413" t="str">
            <v>HOSPITAL MESTRE VITALINO</v>
          </cell>
          <cell r="E1413" t="str">
            <v>SHEYLA TEIXEIRA MARTINS</v>
          </cell>
          <cell r="F1413" t="str">
            <v>2 - Outros Profissionais da Saúde</v>
          </cell>
          <cell r="G1413" t="str">
            <v>251520</v>
          </cell>
          <cell r="H1413">
            <v>44256</v>
          </cell>
          <cell r="J1413">
            <v>374.02480000000003</v>
          </cell>
          <cell r="L1413">
            <v>110.68006463499999</v>
          </cell>
          <cell r="M1413">
            <v>52.1</v>
          </cell>
          <cell r="O1413">
            <v>2.0099999999999998</v>
          </cell>
        </row>
        <row r="1414">
          <cell r="C1414" t="str">
            <v>HOSPITAL MESTRE VITALINO</v>
          </cell>
          <cell r="E1414" t="str">
            <v>SHYSLENE CORDEIRO DE ARAUJO</v>
          </cell>
          <cell r="F1414" t="str">
            <v>3 - Administrativo</v>
          </cell>
          <cell r="G1414" t="str">
            <v>513430</v>
          </cell>
          <cell r="H1414">
            <v>44256</v>
          </cell>
          <cell r="J1414">
            <v>139.6</v>
          </cell>
          <cell r="L1414">
            <v>110.68006463499999</v>
          </cell>
          <cell r="M1414">
            <v>22</v>
          </cell>
          <cell r="O1414">
            <v>2.0099999999999998</v>
          </cell>
        </row>
        <row r="1415">
          <cell r="C1415" t="str">
            <v>HOSPITAL MESTRE VITALINO</v>
          </cell>
          <cell r="E1415" t="str">
            <v>SIDNEI SOARES E SILVA</v>
          </cell>
          <cell r="F1415" t="str">
            <v>2 - Outros Profissionais da Saúde</v>
          </cell>
          <cell r="G1415" t="str">
            <v>322205</v>
          </cell>
          <cell r="H1415">
            <v>44256</v>
          </cell>
          <cell r="J1415">
            <v>155.048</v>
          </cell>
          <cell r="L1415">
            <v>0</v>
          </cell>
          <cell r="O1415">
            <v>2.0099999999999998</v>
          </cell>
        </row>
        <row r="1416">
          <cell r="C1416" t="str">
            <v>HOSPITAL MESTRE VITALINO</v>
          </cell>
          <cell r="E1416" t="str">
            <v>SIDNEY SOUZA ARAUJO RIBEIRO</v>
          </cell>
          <cell r="F1416" t="str">
            <v>1 - Médico</v>
          </cell>
          <cell r="G1416" t="str">
            <v>225150</v>
          </cell>
          <cell r="H1416">
            <v>44256</v>
          </cell>
          <cell r="J1416">
            <v>2146.92</v>
          </cell>
          <cell r="L1416">
            <v>110.68006463499999</v>
          </cell>
          <cell r="M1416">
            <v>2.75</v>
          </cell>
          <cell r="O1416">
            <v>6.13</v>
          </cell>
          <cell r="P1416">
            <v>1.23</v>
          </cell>
        </row>
        <row r="1417">
          <cell r="C1417" t="str">
            <v>HOSPITAL MESTRE VITALINO</v>
          </cell>
          <cell r="E1417" t="str">
            <v>SILAS EMANOEL SOUZA XAVIER CORREIA</v>
          </cell>
          <cell r="F1417" t="str">
            <v>1 - Médico</v>
          </cell>
          <cell r="G1417" t="str">
            <v>225125</v>
          </cell>
          <cell r="H1417">
            <v>44256</v>
          </cell>
          <cell r="J1417">
            <v>846.84400000000005</v>
          </cell>
          <cell r="L1417">
            <v>110.68006463499999</v>
          </cell>
          <cell r="M1417">
            <v>2.75</v>
          </cell>
          <cell r="O1417">
            <v>6.13</v>
          </cell>
          <cell r="P1417">
            <v>1.23</v>
          </cell>
        </row>
        <row r="1418">
          <cell r="C1418" t="str">
            <v>HOSPITAL MESTRE VITALINO</v>
          </cell>
          <cell r="E1418" t="str">
            <v>SILAS MARCOS DA SILVA</v>
          </cell>
          <cell r="F1418" t="str">
            <v>3 - Administrativo</v>
          </cell>
          <cell r="G1418" t="str">
            <v>514320</v>
          </cell>
          <cell r="H1418">
            <v>44256</v>
          </cell>
          <cell r="J1418">
            <v>135.19999999999999</v>
          </cell>
          <cell r="L1418">
            <v>0</v>
          </cell>
          <cell r="O1418">
            <v>2.0099999999999998</v>
          </cell>
        </row>
        <row r="1419">
          <cell r="C1419" t="str">
            <v>HOSPITAL MESTRE VITALINO</v>
          </cell>
          <cell r="E1419" t="str">
            <v>SILVANA FRANCISCA DOS SANTOS BARROS</v>
          </cell>
          <cell r="F1419" t="str">
            <v>3 - Administrativo</v>
          </cell>
          <cell r="G1419" t="str">
            <v>513430</v>
          </cell>
          <cell r="H1419">
            <v>44256</v>
          </cell>
          <cell r="J1419">
            <v>59.572800000000001</v>
          </cell>
          <cell r="L1419">
            <v>0</v>
          </cell>
          <cell r="O1419">
            <v>2.0099999999999998</v>
          </cell>
        </row>
        <row r="1420">
          <cell r="C1420" t="str">
            <v>HOSPITAL MESTRE VITALINO</v>
          </cell>
          <cell r="E1420" t="str">
            <v>SILVANA PERCILIA CAMPOS DA SILVA</v>
          </cell>
          <cell r="F1420" t="str">
            <v>2 - Outros Profissionais da Saúde</v>
          </cell>
          <cell r="G1420" t="str">
            <v>223505</v>
          </cell>
          <cell r="H1420">
            <v>44256</v>
          </cell>
          <cell r="J1420">
            <v>236.89599999999999</v>
          </cell>
          <cell r="L1420">
            <v>110.68006463499999</v>
          </cell>
          <cell r="M1420">
            <v>2.66</v>
          </cell>
          <cell r="O1420">
            <v>1.68</v>
          </cell>
        </row>
        <row r="1421">
          <cell r="C1421" t="str">
            <v>HOSPITAL MESTRE VITALINO</v>
          </cell>
          <cell r="E1421" t="str">
            <v>SILVANEA CORREIA DE MELO</v>
          </cell>
          <cell r="F1421" t="str">
            <v>3 - Administrativo</v>
          </cell>
          <cell r="G1421" t="str">
            <v>410105</v>
          </cell>
          <cell r="H1421">
            <v>44256</v>
          </cell>
          <cell r="J1421">
            <v>173.404</v>
          </cell>
          <cell r="L1421">
            <v>110.68006463499999</v>
          </cell>
          <cell r="M1421">
            <v>23.95</v>
          </cell>
          <cell r="O1421">
            <v>2.0099999999999998</v>
          </cell>
          <cell r="R1421">
            <v>211.2</v>
          </cell>
          <cell r="S1421">
            <v>71.849999999999994</v>
          </cell>
        </row>
        <row r="1422">
          <cell r="C1422" t="str">
            <v>HOSPITAL MESTRE VITALINO</v>
          </cell>
          <cell r="E1422" t="str">
            <v>SILVANIA TEREZINHA DA SILVA</v>
          </cell>
          <cell r="F1422" t="str">
            <v>2 - Outros Profissionais da Saúde</v>
          </cell>
          <cell r="G1422" t="str">
            <v>322205</v>
          </cell>
          <cell r="H1422">
            <v>44256</v>
          </cell>
          <cell r="J1422">
            <v>176.61199999999999</v>
          </cell>
          <cell r="L1422">
            <v>110.68006463499999</v>
          </cell>
          <cell r="M1422">
            <v>25.05</v>
          </cell>
          <cell r="O1422">
            <v>2.0099999999999998</v>
          </cell>
          <cell r="R1422">
            <v>211.2</v>
          </cell>
          <cell r="S1422">
            <v>75.150000000000006</v>
          </cell>
        </row>
        <row r="1423">
          <cell r="C1423" t="str">
            <v>HOSPITAL MESTRE VITALINO</v>
          </cell>
          <cell r="E1423" t="str">
            <v>SILVIA VIVIANE BARROS DA SILVA</v>
          </cell>
          <cell r="F1423" t="str">
            <v>2 - Outros Profissionais da Saúde</v>
          </cell>
          <cell r="G1423" t="str">
            <v>322205</v>
          </cell>
          <cell r="H1423">
            <v>44256</v>
          </cell>
          <cell r="J1423">
            <v>162.3768</v>
          </cell>
          <cell r="L1423">
            <v>0</v>
          </cell>
          <cell r="O1423">
            <v>2.0099999999999998</v>
          </cell>
        </row>
        <row r="1424">
          <cell r="C1424" t="str">
            <v>HOSPITAL MESTRE VITALINO</v>
          </cell>
          <cell r="E1424" t="str">
            <v>SILVIO FABIANO DE ANDRADE</v>
          </cell>
          <cell r="F1424" t="str">
            <v>2 - Outros Profissionais da Saúde</v>
          </cell>
          <cell r="G1424" t="str">
            <v>322205</v>
          </cell>
          <cell r="H1424">
            <v>44256</v>
          </cell>
          <cell r="J1424">
            <v>140.13999999999999</v>
          </cell>
          <cell r="L1424">
            <v>110.68006463499999</v>
          </cell>
          <cell r="M1424">
            <v>25.05</v>
          </cell>
          <cell r="O1424">
            <v>2.0099999999999998</v>
          </cell>
        </row>
        <row r="1425">
          <cell r="C1425" t="str">
            <v>HOSPITAL MESTRE VITALINO</v>
          </cell>
          <cell r="E1425" t="str">
            <v>SILVONEIDE MARIA DE LIMA MARQUES</v>
          </cell>
          <cell r="F1425" t="str">
            <v>2 - Outros Profissionais da Saúde</v>
          </cell>
          <cell r="G1425" t="str">
            <v>322205</v>
          </cell>
          <cell r="H1425">
            <v>44256</v>
          </cell>
          <cell r="J1425">
            <v>34.400799999999997</v>
          </cell>
          <cell r="L1425">
            <v>110.68006463499999</v>
          </cell>
          <cell r="M1425">
            <v>6.68</v>
          </cell>
          <cell r="O1425">
            <v>2.0099999999999998</v>
          </cell>
        </row>
        <row r="1426">
          <cell r="C1426" t="str">
            <v>HOSPITAL MESTRE VITALINO</v>
          </cell>
          <cell r="E1426" t="str">
            <v>SIMONE FERREIRA DA SILVA</v>
          </cell>
          <cell r="F1426" t="str">
            <v>2 - Outros Profissionais da Saúde</v>
          </cell>
          <cell r="G1426" t="str">
            <v>223405</v>
          </cell>
          <cell r="H1426">
            <v>44256</v>
          </cell>
          <cell r="J1426">
            <v>422.03840000000002</v>
          </cell>
          <cell r="L1426">
            <v>0</v>
          </cell>
          <cell r="M1426">
            <v>0</v>
          </cell>
          <cell r="O1426">
            <v>2.0099999999999998</v>
          </cell>
        </row>
        <row r="1427">
          <cell r="C1427" t="str">
            <v>HOSPITAL MESTRE VITALINO</v>
          </cell>
          <cell r="E1427" t="str">
            <v>SIMONE MARIA CAVALCANTE FEITOZA</v>
          </cell>
          <cell r="F1427" t="str">
            <v>3 - Administrativo</v>
          </cell>
          <cell r="G1427" t="str">
            <v>513430</v>
          </cell>
          <cell r="H1427">
            <v>44256</v>
          </cell>
          <cell r="J1427">
            <v>197.15280000000001</v>
          </cell>
          <cell r="L1427">
            <v>0</v>
          </cell>
          <cell r="O1427">
            <v>2.0099999999999998</v>
          </cell>
        </row>
        <row r="1428">
          <cell r="C1428" t="str">
            <v>HOSPITAL MESTRE VITALINO</v>
          </cell>
          <cell r="E1428" t="str">
            <v>SIMONE MARIA DE LIMA</v>
          </cell>
          <cell r="F1428" t="str">
            <v>3 - Administrativo</v>
          </cell>
          <cell r="G1428" t="str">
            <v>513220</v>
          </cell>
          <cell r="H1428">
            <v>44256</v>
          </cell>
          <cell r="J1428">
            <v>217.05520000000001</v>
          </cell>
          <cell r="L1428">
            <v>0</v>
          </cell>
          <cell r="O1428">
            <v>2.0099999999999998</v>
          </cell>
        </row>
        <row r="1429">
          <cell r="C1429" t="str">
            <v>HOSPITAL MESTRE VITALINO</v>
          </cell>
          <cell r="E1429" t="str">
            <v>SIMONI DOS SANTOS LUSTOSA</v>
          </cell>
          <cell r="F1429" t="str">
            <v>2 - Outros Profissionais da Saúde</v>
          </cell>
          <cell r="G1429" t="str">
            <v>223505</v>
          </cell>
          <cell r="H1429">
            <v>44256</v>
          </cell>
          <cell r="J1429">
            <v>61.169600000000003</v>
          </cell>
          <cell r="L1429">
            <v>110.68006463499999</v>
          </cell>
          <cell r="M1429">
            <v>0.7</v>
          </cell>
          <cell r="O1429">
            <v>1.68</v>
          </cell>
        </row>
        <row r="1430">
          <cell r="C1430" t="str">
            <v>HOSPITAL MESTRE VITALINO</v>
          </cell>
          <cell r="E1430" t="str">
            <v>SINTIA LUANNA VILA NOVA LIMA</v>
          </cell>
          <cell r="F1430" t="str">
            <v>2 - Outros Profissionais da Saúde</v>
          </cell>
          <cell r="G1430" t="str">
            <v>521130</v>
          </cell>
          <cell r="H1430">
            <v>44256</v>
          </cell>
          <cell r="J1430">
            <v>129.6</v>
          </cell>
          <cell r="L1430">
            <v>110.68006463499999</v>
          </cell>
          <cell r="M1430">
            <v>22</v>
          </cell>
          <cell r="O1430">
            <v>2.0099999999999998</v>
          </cell>
        </row>
        <row r="1431">
          <cell r="C1431" t="str">
            <v>HOSPITAL MESTRE VITALINO</v>
          </cell>
          <cell r="E1431" t="str">
            <v>SIOMAR DA SILVA SANTOS</v>
          </cell>
          <cell r="F1431" t="str">
            <v>3 - Administrativo</v>
          </cell>
          <cell r="G1431" t="str">
            <v>414105</v>
          </cell>
          <cell r="H1431">
            <v>44256</v>
          </cell>
          <cell r="J1431">
            <v>164.59440000000001</v>
          </cell>
          <cell r="L1431">
            <v>0</v>
          </cell>
          <cell r="O1431">
            <v>2.0099999999999998</v>
          </cell>
        </row>
        <row r="1432">
          <cell r="C1432" t="str">
            <v>HOSPITAL MESTRE VITALINO</v>
          </cell>
          <cell r="E1432" t="str">
            <v>SONE ELANE DE MELO GOMES</v>
          </cell>
          <cell r="F1432" t="str">
            <v>3 - Administrativo</v>
          </cell>
          <cell r="G1432" t="str">
            <v>514320</v>
          </cell>
          <cell r="H1432">
            <v>44256</v>
          </cell>
          <cell r="J1432">
            <v>24</v>
          </cell>
          <cell r="L1432">
            <v>0</v>
          </cell>
          <cell r="O1432">
            <v>2.0099999999999998</v>
          </cell>
        </row>
        <row r="1433">
          <cell r="C1433" t="str">
            <v>HOSPITAL MESTRE VITALINO</v>
          </cell>
          <cell r="E1433" t="str">
            <v>SONIA CLEIDE MOREIRA DA SILVA OLIVEIRA</v>
          </cell>
          <cell r="F1433" t="str">
            <v>2 - Outros Profissionais da Saúde</v>
          </cell>
          <cell r="G1433" t="str">
            <v>251605</v>
          </cell>
          <cell r="H1433">
            <v>44256</v>
          </cell>
          <cell r="J1433">
            <v>205.72</v>
          </cell>
          <cell r="L1433">
            <v>0</v>
          </cell>
          <cell r="O1433">
            <v>2.0099999999999998</v>
          </cell>
          <cell r="R1433">
            <v>303.60000000000002</v>
          </cell>
          <cell r="S1433">
            <v>117.23</v>
          </cell>
        </row>
        <row r="1434">
          <cell r="C1434" t="str">
            <v>HOSPITAL MESTRE VITALINO</v>
          </cell>
          <cell r="E1434" t="str">
            <v>SORAIA ANTONIA DE SOUSA</v>
          </cell>
          <cell r="F1434" t="str">
            <v>2 - Outros Profissionais da Saúde</v>
          </cell>
          <cell r="G1434" t="str">
            <v>322205</v>
          </cell>
          <cell r="H1434">
            <v>44256</v>
          </cell>
          <cell r="J1434">
            <v>137.7328</v>
          </cell>
          <cell r="L1434">
            <v>0</v>
          </cell>
          <cell r="O1434">
            <v>2.0099999999999998</v>
          </cell>
          <cell r="U1434">
            <v>66.11</v>
          </cell>
          <cell r="X1434" t="str">
            <v>AUX. CRECHE I</v>
          </cell>
        </row>
        <row r="1435">
          <cell r="E1435" t="str">
            <v>SORAIA DIAS DA SILVA</v>
          </cell>
          <cell r="F1435" t="str">
            <v>3 - Administrativo</v>
          </cell>
          <cell r="G1435" t="str">
            <v>763305</v>
          </cell>
          <cell r="H1435">
            <v>44256</v>
          </cell>
          <cell r="J1435">
            <v>129.6</v>
          </cell>
          <cell r="L1435">
            <v>0</v>
          </cell>
          <cell r="O1435">
            <v>2.0099999999999998</v>
          </cell>
          <cell r="R1435">
            <v>211.2</v>
          </cell>
          <cell r="S1435">
            <v>66</v>
          </cell>
        </row>
        <row r="1436">
          <cell r="C1436" t="str">
            <v>HOSPITAL MESTRE VITALINO</v>
          </cell>
          <cell r="E1436" t="str">
            <v>STANLEY ARAUJO RAMOS</v>
          </cell>
          <cell r="F1436" t="str">
            <v>2 - Outros Profissionais da Saúde</v>
          </cell>
          <cell r="G1436" t="str">
            <v>322205</v>
          </cell>
          <cell r="H1436">
            <v>44256</v>
          </cell>
          <cell r="J1436">
            <v>169.44720000000001</v>
          </cell>
          <cell r="L1436">
            <v>110.68006463499999</v>
          </cell>
          <cell r="M1436">
            <v>25.05</v>
          </cell>
          <cell r="O1436">
            <v>2.0099999999999998</v>
          </cell>
        </row>
        <row r="1437">
          <cell r="C1437" t="str">
            <v>HOSPITAL MESTRE VITALINO</v>
          </cell>
          <cell r="E1437" t="str">
            <v>STEFANY HYASMIN FERREIRA SANTOS</v>
          </cell>
          <cell r="F1437" t="str">
            <v>2 - Outros Profissionais da Saúde</v>
          </cell>
          <cell r="G1437" t="str">
            <v>223505</v>
          </cell>
          <cell r="H1437">
            <v>44256</v>
          </cell>
          <cell r="J1437">
            <v>251.2336</v>
          </cell>
          <cell r="L1437">
            <v>110.68006463499999</v>
          </cell>
          <cell r="M1437">
            <v>3.53</v>
          </cell>
          <cell r="O1437">
            <v>1.68</v>
          </cell>
          <cell r="U1437">
            <v>103.28</v>
          </cell>
          <cell r="X1437" t="str">
            <v>AUX. CRECHE I</v>
          </cell>
        </row>
        <row r="1438">
          <cell r="C1438" t="str">
            <v>HOSPITAL MESTRE VITALINO</v>
          </cell>
          <cell r="E1438" t="str">
            <v>STENIO EDSON JOTA FERRAZ</v>
          </cell>
          <cell r="F1438" t="str">
            <v>1 - Médico</v>
          </cell>
          <cell r="G1438" t="str">
            <v>225150</v>
          </cell>
          <cell r="H1438">
            <v>44256</v>
          </cell>
          <cell r="J1438">
            <v>846.84400000000005</v>
          </cell>
          <cell r="L1438">
            <v>110.68006463499999</v>
          </cell>
          <cell r="M1438">
            <v>2.75</v>
          </cell>
          <cell r="O1438">
            <v>6.13</v>
          </cell>
          <cell r="P1438">
            <v>1.23</v>
          </cell>
        </row>
        <row r="1439">
          <cell r="C1439" t="str">
            <v>HOSPITAL MESTRE VITALINO</v>
          </cell>
          <cell r="E1439" t="str">
            <v>STENIO RODRIGO NASCIMENTO DE ALMEIDA</v>
          </cell>
          <cell r="F1439" t="str">
            <v>2 - Outros Profissionais da Saúde</v>
          </cell>
          <cell r="G1439" t="str">
            <v>324115</v>
          </cell>
          <cell r="H1439">
            <v>44256</v>
          </cell>
          <cell r="J1439">
            <v>267.70400000000001</v>
          </cell>
          <cell r="L1439">
            <v>110.68006463499999</v>
          </cell>
          <cell r="M1439">
            <v>2.09</v>
          </cell>
          <cell r="O1439">
            <v>10.02</v>
          </cell>
        </row>
        <row r="1440">
          <cell r="C1440" t="str">
            <v>HOSPITAL MESTRE VITALINO</v>
          </cell>
          <cell r="E1440" t="str">
            <v>STEPHANIE DAYANNE VERAS DA COSTA</v>
          </cell>
          <cell r="F1440" t="str">
            <v>2 - Outros Profissionais da Saúde</v>
          </cell>
          <cell r="G1440" t="str">
            <v>223605</v>
          </cell>
          <cell r="H1440">
            <v>44256</v>
          </cell>
          <cell r="J1440">
            <v>200.50640000000001</v>
          </cell>
          <cell r="L1440">
            <v>110.68006463499999</v>
          </cell>
          <cell r="M1440">
            <v>2.3199999999999998</v>
          </cell>
          <cell r="O1440">
            <v>1.68</v>
          </cell>
        </row>
        <row r="1441">
          <cell r="C1441" t="str">
            <v>HOSPITAL MESTRE VITALINO</v>
          </cell>
          <cell r="E1441" t="str">
            <v>STEPHANIE HAYRA ALVES DE MOURA</v>
          </cell>
          <cell r="F1441" t="str">
            <v>3 - Administrativo</v>
          </cell>
          <cell r="G1441" t="str">
            <v>513430</v>
          </cell>
          <cell r="H1441">
            <v>44256</v>
          </cell>
          <cell r="J1441">
            <v>152.80000000000001</v>
          </cell>
          <cell r="L1441">
            <v>110.68006463499999</v>
          </cell>
          <cell r="M1441">
            <v>22</v>
          </cell>
          <cell r="O1441">
            <v>2.0099999999999998</v>
          </cell>
        </row>
        <row r="1442">
          <cell r="C1442" t="str">
            <v>HOSPITAL MESTRE VITALINO</v>
          </cell>
          <cell r="E1442" t="str">
            <v>SUELAYNE MARTINS ARAUJO</v>
          </cell>
          <cell r="F1442" t="str">
            <v>2 - Outros Profissionais da Saúde</v>
          </cell>
          <cell r="G1442" t="str">
            <v>223505</v>
          </cell>
          <cell r="H1442">
            <v>44256</v>
          </cell>
          <cell r="J1442">
            <v>334.87360000000001</v>
          </cell>
          <cell r="L1442">
            <v>0</v>
          </cell>
          <cell r="O1442">
            <v>1.68</v>
          </cell>
          <cell r="U1442">
            <v>103.28</v>
          </cell>
          <cell r="X1442" t="str">
            <v>AUX. CRECHE I</v>
          </cell>
        </row>
        <row r="1443">
          <cell r="C1443" t="str">
            <v>HOSPITAL MESTRE VITALINO</v>
          </cell>
          <cell r="E1443" t="str">
            <v>SUELEIDE DE SOUZA SILVA</v>
          </cell>
          <cell r="F1443" t="str">
            <v>2 - Outros Profissionais da Saúde</v>
          </cell>
          <cell r="G1443" t="str">
            <v>521130</v>
          </cell>
          <cell r="H1443">
            <v>44256</v>
          </cell>
          <cell r="J1443">
            <v>171.71600000000001</v>
          </cell>
          <cell r="L1443">
            <v>0</v>
          </cell>
          <cell r="O1443">
            <v>2.0099999999999998</v>
          </cell>
        </row>
        <row r="1444">
          <cell r="C1444" t="str">
            <v>HOSPITAL MESTRE VITALINO</v>
          </cell>
          <cell r="E1444" t="str">
            <v>SUELEN CINTIA MARIA DA SILVA</v>
          </cell>
          <cell r="F1444" t="str">
            <v>3 - Administrativo</v>
          </cell>
          <cell r="G1444" t="str">
            <v>514320</v>
          </cell>
          <cell r="H1444">
            <v>44256</v>
          </cell>
          <cell r="J1444">
            <v>152.80000000000001</v>
          </cell>
          <cell r="L1444">
            <v>110.68006463499999</v>
          </cell>
          <cell r="M1444">
            <v>22</v>
          </cell>
          <cell r="O1444">
            <v>2.0099999999999998</v>
          </cell>
        </row>
        <row r="1445">
          <cell r="C1445" t="str">
            <v>HOSPITAL MESTRE VITALINO</v>
          </cell>
          <cell r="E1445" t="str">
            <v>SUELMA DE KASSIA DOS SANTOS SILVA</v>
          </cell>
          <cell r="F1445" t="str">
            <v>2 - Outros Profissionais da Saúde</v>
          </cell>
          <cell r="G1445" t="str">
            <v>223505</v>
          </cell>
          <cell r="H1445">
            <v>44256</v>
          </cell>
          <cell r="J1445">
            <v>301.3544</v>
          </cell>
          <cell r="L1445">
            <v>0</v>
          </cell>
          <cell r="O1445">
            <v>1.68</v>
          </cell>
        </row>
        <row r="1446">
          <cell r="C1446" t="str">
            <v>HOSPITAL MESTRE VITALINO</v>
          </cell>
          <cell r="E1446" t="str">
            <v>SUZANDEYSE KALINE DA SILVA</v>
          </cell>
          <cell r="F1446" t="str">
            <v>2 - Outros Profissionais da Saúde</v>
          </cell>
          <cell r="G1446" t="str">
            <v>322205</v>
          </cell>
          <cell r="H1446">
            <v>44256</v>
          </cell>
          <cell r="J1446">
            <v>175.36959999999999</v>
          </cell>
          <cell r="L1446">
            <v>110.68006463499999</v>
          </cell>
          <cell r="M1446">
            <v>25.05</v>
          </cell>
          <cell r="O1446">
            <v>2.0099999999999998</v>
          </cell>
        </row>
        <row r="1447">
          <cell r="C1447" t="str">
            <v>HOSPITAL MESTRE VITALINO</v>
          </cell>
          <cell r="E1447" t="str">
            <v>TACIANA CLECIA BARROS SILVA</v>
          </cell>
          <cell r="F1447" t="str">
            <v>2 - Outros Profissionais da Saúde</v>
          </cell>
          <cell r="G1447" t="str">
            <v>322205</v>
          </cell>
          <cell r="H1447">
            <v>44256</v>
          </cell>
          <cell r="J1447">
            <v>204.8776</v>
          </cell>
          <cell r="L1447">
            <v>0</v>
          </cell>
          <cell r="O1447">
            <v>2.0099999999999998</v>
          </cell>
        </row>
        <row r="1448">
          <cell r="C1448" t="str">
            <v>HOSPITAL MESTRE VITALINO</v>
          </cell>
          <cell r="E1448" t="str">
            <v>TACIANA ESTANISLAU DE CARVALHO</v>
          </cell>
          <cell r="F1448" t="str">
            <v>2 - Outros Profissionais da Saúde</v>
          </cell>
          <cell r="G1448" t="str">
            <v>223405</v>
          </cell>
          <cell r="H1448">
            <v>44256</v>
          </cell>
          <cell r="J1448">
            <v>328.86880000000002</v>
          </cell>
          <cell r="L1448">
            <v>110.68006463499999</v>
          </cell>
          <cell r="M1448">
            <v>14.98</v>
          </cell>
          <cell r="O1448">
            <v>2.0099999999999998</v>
          </cell>
        </row>
        <row r="1449">
          <cell r="C1449" t="str">
            <v>HOSPITAL MESTRE VITALINO</v>
          </cell>
          <cell r="E1449" t="str">
            <v>TACIANNE MARIA DE SOUSA SILVA</v>
          </cell>
          <cell r="F1449" t="str">
            <v>2 - Outros Profissionais da Saúde</v>
          </cell>
          <cell r="G1449" t="str">
            <v>223505</v>
          </cell>
          <cell r="H1449">
            <v>44256</v>
          </cell>
          <cell r="J1449">
            <v>254.15119999999999</v>
          </cell>
          <cell r="L1449">
            <v>110.68006463499999</v>
          </cell>
          <cell r="M1449">
            <v>3.53</v>
          </cell>
          <cell r="O1449">
            <v>1.68</v>
          </cell>
        </row>
        <row r="1450">
          <cell r="C1450" t="str">
            <v>HOSPITAL MESTRE VITALINO</v>
          </cell>
          <cell r="E1450" t="str">
            <v>TAFFNY CHERLLING FRANCA</v>
          </cell>
          <cell r="F1450" t="str">
            <v>2 - Outros Profissionais da Saúde</v>
          </cell>
          <cell r="G1450" t="str">
            <v>223505</v>
          </cell>
          <cell r="H1450">
            <v>44256</v>
          </cell>
          <cell r="J1450">
            <v>268.15039999999999</v>
          </cell>
          <cell r="L1450">
            <v>110.68006463499999</v>
          </cell>
          <cell r="M1450">
            <v>3.53</v>
          </cell>
          <cell r="O1450">
            <v>1.68</v>
          </cell>
        </row>
        <row r="1451">
          <cell r="C1451" t="str">
            <v>HOSPITAL MESTRE VITALINO</v>
          </cell>
          <cell r="E1451" t="str">
            <v>TAIS SILVA FERREIRA</v>
          </cell>
          <cell r="F1451" t="str">
            <v>2 - Outros Profissionais da Saúde</v>
          </cell>
          <cell r="G1451" t="str">
            <v>223710</v>
          </cell>
          <cell r="H1451">
            <v>44256</v>
          </cell>
          <cell r="J1451">
            <v>260.07679999999999</v>
          </cell>
          <cell r="L1451">
            <v>0</v>
          </cell>
          <cell r="O1451">
            <v>2.0099999999999998</v>
          </cell>
        </row>
        <row r="1452">
          <cell r="C1452" t="str">
            <v>HOSPITAL MESTRE VITALINO</v>
          </cell>
          <cell r="E1452" t="str">
            <v>TALITA OLIVEIRA DA SILVA</v>
          </cell>
          <cell r="F1452" t="str">
            <v>2 - Outros Profissionais da Saúde</v>
          </cell>
          <cell r="G1452" t="str">
            <v>223505</v>
          </cell>
          <cell r="H1452">
            <v>44256</v>
          </cell>
          <cell r="J1452">
            <v>250.6464</v>
          </cell>
          <cell r="L1452">
            <v>110.68006463499999</v>
          </cell>
          <cell r="M1452">
            <v>3.53</v>
          </cell>
          <cell r="O1452">
            <v>1.68</v>
          </cell>
        </row>
        <row r="1453">
          <cell r="C1453" t="str">
            <v>HOSPITAL MESTRE VITALINO</v>
          </cell>
          <cell r="E1453" t="str">
            <v>TAMIRES DE FARIAS OLIVEIRA</v>
          </cell>
          <cell r="F1453" t="str">
            <v>2 - Outros Profissionais da Saúde</v>
          </cell>
          <cell r="G1453" t="str">
            <v>223505</v>
          </cell>
          <cell r="H1453">
            <v>44256</v>
          </cell>
          <cell r="J1453">
            <v>299.42559999999997</v>
          </cell>
          <cell r="L1453">
            <v>110.68006463499999</v>
          </cell>
          <cell r="M1453">
            <v>3.53</v>
          </cell>
          <cell r="O1453">
            <v>1.68</v>
          </cell>
        </row>
        <row r="1454">
          <cell r="C1454" t="str">
            <v>HOSPITAL MESTRE VITALINO</v>
          </cell>
          <cell r="E1454" t="str">
            <v>TAMIRES KELLI NEVES SOUZA</v>
          </cell>
          <cell r="F1454" t="str">
            <v>2 - Outros Profissionais da Saúde</v>
          </cell>
          <cell r="G1454" t="str">
            <v>223605</v>
          </cell>
          <cell r="H1454">
            <v>44256</v>
          </cell>
          <cell r="J1454">
            <v>230.6336</v>
          </cell>
          <cell r="L1454">
            <v>110.68006463499999</v>
          </cell>
          <cell r="M1454">
            <v>2.3199999999999998</v>
          </cell>
          <cell r="O1454">
            <v>1.68</v>
          </cell>
        </row>
        <row r="1455">
          <cell r="C1455" t="str">
            <v>HOSPITAL MESTRE VITALINO</v>
          </cell>
          <cell r="E1455" t="str">
            <v>TAMIRES MARIA DA SILVA ARAUJO DE MOURA</v>
          </cell>
          <cell r="F1455" t="str">
            <v>2 - Outros Profissionais da Saúde</v>
          </cell>
          <cell r="G1455" t="str">
            <v>322205</v>
          </cell>
          <cell r="H1455">
            <v>44256</v>
          </cell>
          <cell r="J1455">
            <v>178.3424</v>
          </cell>
          <cell r="L1455">
            <v>110.68006463499999</v>
          </cell>
          <cell r="M1455">
            <v>25.05</v>
          </cell>
          <cell r="O1455">
            <v>2.0099999999999998</v>
          </cell>
        </row>
        <row r="1456">
          <cell r="C1456" t="str">
            <v>HOSPITAL MESTRE VITALINO</v>
          </cell>
          <cell r="E1456" t="str">
            <v>TAMIRES NEVES DE ASSIS DINIZ</v>
          </cell>
          <cell r="F1456" t="str">
            <v>2 - Outros Profissionais da Saúde</v>
          </cell>
          <cell r="G1456" t="str">
            <v>223505</v>
          </cell>
          <cell r="H1456">
            <v>44256</v>
          </cell>
          <cell r="J1456">
            <v>87.151200000000003</v>
          </cell>
          <cell r="L1456">
            <v>110.68006463499999</v>
          </cell>
          <cell r="M1456">
            <v>1.06</v>
          </cell>
          <cell r="O1456">
            <v>1.68</v>
          </cell>
          <cell r="U1456">
            <v>41.31</v>
          </cell>
          <cell r="X1456" t="str">
            <v>AUX. CRECHE I</v>
          </cell>
        </row>
        <row r="1457">
          <cell r="C1457" t="str">
            <v>HOSPITAL MESTRE VITALINO</v>
          </cell>
          <cell r="E1457" t="str">
            <v>TAMIRES TAVARES SOARES DE ALMEIDA CALADO</v>
          </cell>
          <cell r="F1457" t="str">
            <v>2 - Outros Profissionais da Saúde</v>
          </cell>
          <cell r="G1457" t="str">
            <v>223605</v>
          </cell>
          <cell r="H1457">
            <v>44256</v>
          </cell>
          <cell r="J1457">
            <v>220.29040000000001</v>
          </cell>
          <cell r="L1457">
            <v>110.68006463499999</v>
          </cell>
          <cell r="M1457">
            <v>2.3199999999999998</v>
          </cell>
          <cell r="O1457">
            <v>1.68</v>
          </cell>
        </row>
        <row r="1458">
          <cell r="C1458" t="str">
            <v>HOSPITAL MESTRE VITALINO</v>
          </cell>
          <cell r="E1458" t="str">
            <v>TASSIO HENRIQUE NASCIMENTO NEVES</v>
          </cell>
          <cell r="F1458" t="str">
            <v>2 - Outros Profissionais da Saúde</v>
          </cell>
          <cell r="G1458" t="str">
            <v>223605</v>
          </cell>
          <cell r="H1458">
            <v>44256</v>
          </cell>
          <cell r="J1458">
            <v>195.28319999999999</v>
          </cell>
          <cell r="L1458">
            <v>110.68006463499999</v>
          </cell>
          <cell r="M1458">
            <v>2.3199999999999998</v>
          </cell>
          <cell r="O1458">
            <v>1.68</v>
          </cell>
        </row>
        <row r="1459">
          <cell r="C1459" t="str">
            <v>HOSPITAL MESTRE VITALINO</v>
          </cell>
          <cell r="E1459" t="str">
            <v>TATIANA RAMOS DA SILVA</v>
          </cell>
          <cell r="F1459" t="str">
            <v>3 - Administrativo</v>
          </cell>
          <cell r="G1459" t="str">
            <v>514320</v>
          </cell>
          <cell r="H1459">
            <v>44256</v>
          </cell>
          <cell r="J1459">
            <v>142.88</v>
          </cell>
          <cell r="L1459">
            <v>110.68006463499999</v>
          </cell>
          <cell r="M1459">
            <v>22</v>
          </cell>
          <cell r="O1459">
            <v>2.0099999999999998</v>
          </cell>
          <cell r="R1459">
            <v>211.2</v>
          </cell>
          <cell r="S1459">
            <v>66</v>
          </cell>
        </row>
        <row r="1460">
          <cell r="C1460" t="str">
            <v>HOSPITAL MESTRE VITALINO</v>
          </cell>
          <cell r="E1460" t="str">
            <v>TATIANE BERNARDO SOUZA</v>
          </cell>
          <cell r="F1460" t="str">
            <v>2 - Outros Profissionais da Saúde</v>
          </cell>
          <cell r="G1460" t="str">
            <v>322205</v>
          </cell>
          <cell r="H1460">
            <v>44256</v>
          </cell>
          <cell r="J1460">
            <v>143.53039999999999</v>
          </cell>
          <cell r="L1460">
            <v>110.68006463499999</v>
          </cell>
          <cell r="M1460">
            <v>25.05</v>
          </cell>
          <cell r="O1460">
            <v>2.0099999999999998</v>
          </cell>
        </row>
        <row r="1461">
          <cell r="C1461" t="str">
            <v>HOSPITAL MESTRE VITALINO</v>
          </cell>
          <cell r="E1461" t="str">
            <v>TATIANE SILVA DOS SANTOS</v>
          </cell>
          <cell r="F1461" t="str">
            <v>3 - Administrativo</v>
          </cell>
          <cell r="G1461" t="str">
            <v>411010</v>
          </cell>
          <cell r="H1461">
            <v>44256</v>
          </cell>
          <cell r="J1461">
            <v>137.404</v>
          </cell>
          <cell r="L1461">
            <v>0</v>
          </cell>
          <cell r="O1461">
            <v>2.0099999999999998</v>
          </cell>
        </row>
        <row r="1462">
          <cell r="C1462" t="str">
            <v>HOSPITAL MESTRE VITALINO</v>
          </cell>
          <cell r="E1462" t="str">
            <v>TATIANE SIMONICA DA SILVA</v>
          </cell>
          <cell r="F1462" t="str">
            <v>2 - Outros Profissionais da Saúde</v>
          </cell>
          <cell r="G1462" t="str">
            <v>223505</v>
          </cell>
          <cell r="H1462">
            <v>44256</v>
          </cell>
          <cell r="J1462">
            <v>300.67759999999998</v>
          </cell>
          <cell r="L1462">
            <v>110.68006463499999</v>
          </cell>
          <cell r="M1462">
            <v>3.17</v>
          </cell>
          <cell r="O1462">
            <v>1.68</v>
          </cell>
        </row>
        <row r="1463">
          <cell r="C1463" t="str">
            <v>HOSPITAL MESTRE VITALINO</v>
          </cell>
          <cell r="E1463" t="str">
            <v>TATYANA TABOSA DE AZEVEDO BRAZ</v>
          </cell>
          <cell r="F1463" t="str">
            <v>1 - Médico</v>
          </cell>
          <cell r="G1463" t="str">
            <v>225150</v>
          </cell>
          <cell r="H1463">
            <v>44256</v>
          </cell>
          <cell r="J1463">
            <v>209.0264</v>
          </cell>
          <cell r="L1463">
            <v>110.68006463499999</v>
          </cell>
          <cell r="M1463">
            <v>0.27</v>
          </cell>
          <cell r="O1463">
            <v>6.13</v>
          </cell>
          <cell r="P1463">
            <v>1.23</v>
          </cell>
        </row>
        <row r="1464">
          <cell r="C1464" t="str">
            <v>HOSPITAL MESTRE VITALINO</v>
          </cell>
          <cell r="E1464" t="str">
            <v>TAYNA DE LIMA LINS</v>
          </cell>
          <cell r="F1464" t="str">
            <v>2 - Outros Profissionais da Saúde</v>
          </cell>
          <cell r="G1464" t="str">
            <v>322205</v>
          </cell>
          <cell r="H1464">
            <v>44256</v>
          </cell>
          <cell r="J1464">
            <v>170.65520000000001</v>
          </cell>
          <cell r="L1464">
            <v>110.68006463499999</v>
          </cell>
          <cell r="M1464">
            <v>25.05</v>
          </cell>
          <cell r="O1464">
            <v>2.0099999999999998</v>
          </cell>
          <cell r="U1464">
            <v>66.11</v>
          </cell>
          <cell r="X1464" t="str">
            <v>AUX. CRECHE I</v>
          </cell>
        </row>
        <row r="1465">
          <cell r="C1465" t="str">
            <v>HOSPITAL MESTRE VITALINO</v>
          </cell>
          <cell r="E1465" t="str">
            <v>TEREZINHA DE ARAUJO SILVA</v>
          </cell>
          <cell r="F1465" t="str">
            <v>3 - Administrativo</v>
          </cell>
          <cell r="G1465" t="str">
            <v>763305</v>
          </cell>
          <cell r="H1465">
            <v>44256</v>
          </cell>
          <cell r="J1465">
            <v>140.352</v>
          </cell>
          <cell r="L1465">
            <v>110.68006463499999</v>
          </cell>
          <cell r="M1465">
            <v>22</v>
          </cell>
          <cell r="O1465">
            <v>2.0099999999999998</v>
          </cell>
        </row>
        <row r="1466">
          <cell r="C1466" t="str">
            <v>HOSPITAL MESTRE VITALINO</v>
          </cell>
          <cell r="E1466" t="str">
            <v>THAIS APARECIDA DA SILVA</v>
          </cell>
          <cell r="F1466" t="str">
            <v>3 - Administrativo</v>
          </cell>
          <cell r="G1466" t="str">
            <v>513430</v>
          </cell>
          <cell r="H1466">
            <v>44256</v>
          </cell>
          <cell r="J1466">
            <v>162.92240000000001</v>
          </cell>
          <cell r="L1466">
            <v>110.68006463499999</v>
          </cell>
          <cell r="M1466">
            <v>22</v>
          </cell>
          <cell r="O1466">
            <v>2.0099999999999998</v>
          </cell>
        </row>
        <row r="1467">
          <cell r="C1467" t="str">
            <v>HOSPITAL MESTRE VITALINO</v>
          </cell>
          <cell r="E1467" t="str">
            <v>THAIS CAVALCANTI GALVAO</v>
          </cell>
          <cell r="F1467" t="str">
            <v>2 - Outros Profissionais da Saúde</v>
          </cell>
          <cell r="G1467" t="str">
            <v>223710</v>
          </cell>
          <cell r="H1467">
            <v>44256</v>
          </cell>
          <cell r="J1467">
            <v>259.03120000000001</v>
          </cell>
          <cell r="L1467">
            <v>0</v>
          </cell>
          <cell r="O1467">
            <v>2.0099999999999998</v>
          </cell>
        </row>
        <row r="1468">
          <cell r="C1468" t="str">
            <v>HOSPITAL MESTRE VITALINO</v>
          </cell>
          <cell r="E1468" t="str">
            <v>THAIS DA SILVA LIRA</v>
          </cell>
          <cell r="F1468" t="str">
            <v>2 - Outros Profissionais da Saúde</v>
          </cell>
          <cell r="G1468" t="str">
            <v>322205</v>
          </cell>
          <cell r="H1468">
            <v>44256</v>
          </cell>
          <cell r="J1468">
            <v>180.74879999999999</v>
          </cell>
          <cell r="L1468">
            <v>110.68006463499999</v>
          </cell>
          <cell r="M1468">
            <v>25.05</v>
          </cell>
          <cell r="O1468">
            <v>2.0099999999999998</v>
          </cell>
        </row>
        <row r="1469">
          <cell r="C1469" t="str">
            <v>HOSPITAL MESTRE VITALINO</v>
          </cell>
          <cell r="E1469" t="str">
            <v>THAIS NELLY DE SOUZA SILVA</v>
          </cell>
          <cell r="F1469" t="str">
            <v>2 - Outros Profissionais da Saúde</v>
          </cell>
          <cell r="G1469" t="str">
            <v>223605</v>
          </cell>
          <cell r="H1469">
            <v>44256</v>
          </cell>
          <cell r="J1469">
            <v>187.92160000000001</v>
          </cell>
          <cell r="L1469">
            <v>110.68006463499999</v>
          </cell>
          <cell r="M1469">
            <v>2.3199999999999998</v>
          </cell>
          <cell r="O1469">
            <v>1.68</v>
          </cell>
        </row>
        <row r="1470">
          <cell r="C1470" t="str">
            <v>HOSPITAL MESTRE VITALINO</v>
          </cell>
          <cell r="E1470" t="str">
            <v>THAIS PAULA MORAES COELHO</v>
          </cell>
          <cell r="F1470" t="str">
            <v>2 - Outros Profissionais da Saúde</v>
          </cell>
          <cell r="G1470" t="str">
            <v>223505</v>
          </cell>
          <cell r="H1470">
            <v>44256</v>
          </cell>
          <cell r="J1470">
            <v>381.21039999999999</v>
          </cell>
          <cell r="L1470">
            <v>0</v>
          </cell>
          <cell r="O1470">
            <v>1.68</v>
          </cell>
        </row>
        <row r="1471">
          <cell r="C1471" t="str">
            <v>HOSPITAL MESTRE VITALINO</v>
          </cell>
          <cell r="E1471" t="str">
            <v>THAIS RAIANE FELIX DE OLIVEIRA</v>
          </cell>
          <cell r="F1471" t="str">
            <v>2 - Outros Profissionais da Saúde</v>
          </cell>
          <cell r="G1471" t="str">
            <v>223505</v>
          </cell>
          <cell r="H1471">
            <v>44256</v>
          </cell>
          <cell r="J1471">
            <v>320.26560000000001</v>
          </cell>
          <cell r="L1471">
            <v>110.68006463499999</v>
          </cell>
          <cell r="M1471">
            <v>3.53</v>
          </cell>
          <cell r="O1471">
            <v>1.68</v>
          </cell>
        </row>
        <row r="1472">
          <cell r="C1472" t="str">
            <v>HOSPITAL MESTRE VITALINO</v>
          </cell>
          <cell r="E1472" t="str">
            <v>THAIS STERFFANNY SILVA CORDEIRO</v>
          </cell>
          <cell r="F1472" t="str">
            <v>2 - Outros Profissionais da Saúde</v>
          </cell>
          <cell r="G1472" t="str">
            <v>223505</v>
          </cell>
          <cell r="H1472">
            <v>44256</v>
          </cell>
          <cell r="J1472">
            <v>244.32640000000001</v>
          </cell>
          <cell r="L1472">
            <v>110.68006463499999</v>
          </cell>
          <cell r="M1472">
            <v>2.66</v>
          </cell>
          <cell r="O1472">
            <v>1.68</v>
          </cell>
        </row>
        <row r="1473">
          <cell r="C1473" t="str">
            <v>HOSPITAL MESTRE VITALINO</v>
          </cell>
          <cell r="E1473" t="str">
            <v>THAIS VIRGINIA SOUZA DA SILVA</v>
          </cell>
          <cell r="F1473" t="str">
            <v>2 - Outros Profissionais da Saúde</v>
          </cell>
          <cell r="G1473" t="str">
            <v>223505</v>
          </cell>
          <cell r="H1473">
            <v>44256</v>
          </cell>
          <cell r="J1473">
            <v>226.12</v>
          </cell>
          <cell r="L1473">
            <v>110.68006463499999</v>
          </cell>
          <cell r="M1473">
            <v>2.66</v>
          </cell>
          <cell r="O1473">
            <v>1.68</v>
          </cell>
        </row>
        <row r="1474">
          <cell r="C1474" t="str">
            <v>HOSPITAL MESTRE VITALINO</v>
          </cell>
          <cell r="E1474" t="str">
            <v>THAISE MILENE DE OLIVEIRA SILVA</v>
          </cell>
          <cell r="F1474" t="str">
            <v>2 - Outros Profissionais da Saúde</v>
          </cell>
          <cell r="G1474" t="str">
            <v>223505</v>
          </cell>
          <cell r="H1474">
            <v>44256</v>
          </cell>
          <cell r="J1474">
            <v>69.112799999999993</v>
          </cell>
          <cell r="L1474">
            <v>110.68006463499999</v>
          </cell>
          <cell r="M1474">
            <v>0.88</v>
          </cell>
          <cell r="O1474">
            <v>1.68</v>
          </cell>
        </row>
        <row r="1475">
          <cell r="C1475" t="str">
            <v>HOSPITAL MESTRE VITALINO</v>
          </cell>
          <cell r="E1475" t="str">
            <v>THALIA KAROLINE DA SILVA ORACIO</v>
          </cell>
          <cell r="F1475" t="str">
            <v>2 - Outros Profissionais da Saúde</v>
          </cell>
          <cell r="G1475" t="str">
            <v>322205</v>
          </cell>
          <cell r="H1475">
            <v>44256</v>
          </cell>
          <cell r="J1475">
            <v>167.072</v>
          </cell>
          <cell r="L1475">
            <v>110.68006463499999</v>
          </cell>
          <cell r="M1475">
            <v>25.05</v>
          </cell>
          <cell r="O1475">
            <v>2.0099999999999998</v>
          </cell>
          <cell r="R1475">
            <v>211.2</v>
          </cell>
          <cell r="S1475">
            <v>75.150000000000006</v>
          </cell>
        </row>
        <row r="1476">
          <cell r="C1476" t="str">
            <v>HOSPITAL MESTRE VITALINO</v>
          </cell>
          <cell r="E1476" t="str">
            <v>THALYSSA LORENNA BRABISA GALDINO DE LIRA</v>
          </cell>
          <cell r="F1476" t="str">
            <v>1 - Médico</v>
          </cell>
          <cell r="G1476" t="str">
            <v>225120</v>
          </cell>
          <cell r="H1476">
            <v>44256</v>
          </cell>
          <cell r="J1476">
            <v>839.25199999999995</v>
          </cell>
          <cell r="L1476">
            <v>110.68006463499999</v>
          </cell>
          <cell r="M1476">
            <v>2.75</v>
          </cell>
          <cell r="O1476">
            <v>6.13</v>
          </cell>
          <cell r="P1476">
            <v>1.23</v>
          </cell>
        </row>
        <row r="1477">
          <cell r="C1477" t="str">
            <v>HOSPITAL MESTRE VITALINO</v>
          </cell>
          <cell r="E1477" t="str">
            <v>THAMIRES RECIELY MOURA SILVA</v>
          </cell>
          <cell r="F1477" t="str">
            <v>2 - Outros Profissionais da Saúde</v>
          </cell>
          <cell r="G1477" t="str">
            <v>521130</v>
          </cell>
          <cell r="H1477">
            <v>44256</v>
          </cell>
          <cell r="J1477">
            <v>129.6</v>
          </cell>
          <cell r="L1477">
            <v>110.68006463499999</v>
          </cell>
          <cell r="M1477">
            <v>22</v>
          </cell>
          <cell r="O1477">
            <v>2.0099999999999998</v>
          </cell>
          <cell r="R1477">
            <v>105.6</v>
          </cell>
          <cell r="S1477">
            <v>66</v>
          </cell>
        </row>
        <row r="1478">
          <cell r="C1478" t="str">
            <v>HOSPITAL MESTRE VITALINO</v>
          </cell>
          <cell r="E1478" t="str">
            <v>THASSIO THADDEUS OLIVEIRA ALVES</v>
          </cell>
          <cell r="F1478" t="str">
            <v>3 - Administrativo</v>
          </cell>
          <cell r="G1478" t="str">
            <v>517410</v>
          </cell>
          <cell r="H1478">
            <v>44256</v>
          </cell>
          <cell r="J1478">
            <v>122.75920000000001</v>
          </cell>
          <cell r="L1478">
            <v>110.68006463499999</v>
          </cell>
          <cell r="M1478">
            <v>19.8</v>
          </cell>
          <cell r="O1478">
            <v>2.0099999999999998</v>
          </cell>
          <cell r="R1478">
            <v>105.6</v>
          </cell>
          <cell r="S1478">
            <v>66</v>
          </cell>
        </row>
        <row r="1479">
          <cell r="C1479" t="str">
            <v>HOSPITAL MESTRE VITALINO</v>
          </cell>
          <cell r="E1479" t="str">
            <v>THAYANE YONARA SILVA PONTES</v>
          </cell>
          <cell r="F1479" t="str">
            <v>2 - Outros Profissionais da Saúde</v>
          </cell>
          <cell r="G1479" t="str">
            <v>223505</v>
          </cell>
          <cell r="H1479">
            <v>44256</v>
          </cell>
          <cell r="J1479">
            <v>271.29840000000002</v>
          </cell>
          <cell r="L1479">
            <v>110.68006463499999</v>
          </cell>
          <cell r="M1479">
            <v>3.53</v>
          </cell>
          <cell r="O1479">
            <v>1.68</v>
          </cell>
        </row>
        <row r="1480">
          <cell r="C1480" t="str">
            <v>HOSPITAL MESTRE VITALINO</v>
          </cell>
          <cell r="E1480" t="str">
            <v>THAYNA DA SILVA GOMES</v>
          </cell>
          <cell r="F1480" t="str">
            <v>2 - Outros Profissionais da Saúde</v>
          </cell>
          <cell r="G1480" t="str">
            <v>322205</v>
          </cell>
          <cell r="H1480">
            <v>44256</v>
          </cell>
          <cell r="J1480">
            <v>157.10560000000001</v>
          </cell>
          <cell r="L1480">
            <v>110.68006463499999</v>
          </cell>
          <cell r="M1480">
            <v>25.05</v>
          </cell>
          <cell r="O1480">
            <v>2.0099999999999998</v>
          </cell>
          <cell r="U1480">
            <v>66.11</v>
          </cell>
          <cell r="X1480" t="str">
            <v>AUX. CRECHE I</v>
          </cell>
        </row>
        <row r="1481">
          <cell r="C1481" t="str">
            <v>HOSPITAL MESTRE VITALINO</v>
          </cell>
          <cell r="E1481" t="str">
            <v>THAYSE ALANNE BEZERRA DA SILVA</v>
          </cell>
          <cell r="F1481" t="str">
            <v>2 - Outros Profissionais da Saúde</v>
          </cell>
          <cell r="G1481" t="str">
            <v>223605</v>
          </cell>
          <cell r="H1481">
            <v>44256</v>
          </cell>
          <cell r="J1481">
            <v>213.2064</v>
          </cell>
          <cell r="L1481">
            <v>110.68006463499999</v>
          </cell>
          <cell r="M1481">
            <v>2.54</v>
          </cell>
          <cell r="O1481">
            <v>1.68</v>
          </cell>
          <cell r="U1481">
            <v>95.41</v>
          </cell>
          <cell r="X1481" t="str">
            <v>AUX. CRECHE I</v>
          </cell>
        </row>
        <row r="1482">
          <cell r="C1482" t="str">
            <v>HOSPITAL MESTRE VITALINO</v>
          </cell>
          <cell r="E1482" t="str">
            <v>THAYSE DA SILVA RODRIGUES</v>
          </cell>
          <cell r="F1482" t="str">
            <v>2 - Outros Profissionais da Saúde</v>
          </cell>
          <cell r="G1482" t="str">
            <v>322205</v>
          </cell>
          <cell r="H1482">
            <v>44256</v>
          </cell>
          <cell r="J1482">
            <v>152.44640000000001</v>
          </cell>
          <cell r="L1482">
            <v>110.68006463499999</v>
          </cell>
          <cell r="M1482">
            <v>25.05</v>
          </cell>
          <cell r="O1482">
            <v>2.0099999999999998</v>
          </cell>
        </row>
        <row r="1483">
          <cell r="C1483" t="str">
            <v>HOSPITAL MESTRE VITALINO</v>
          </cell>
          <cell r="E1483" t="str">
            <v>THIAGO FONTENELE MARQUES</v>
          </cell>
          <cell r="F1483" t="str">
            <v>1 - Médico</v>
          </cell>
          <cell r="G1483" t="str">
            <v>225120</v>
          </cell>
          <cell r="H1483">
            <v>44256</v>
          </cell>
          <cell r="J1483">
            <v>756.2568</v>
          </cell>
          <cell r="L1483">
            <v>110.68006463499999</v>
          </cell>
          <cell r="M1483">
            <v>2.75</v>
          </cell>
          <cell r="O1483">
            <v>6.13</v>
          </cell>
          <cell r="P1483">
            <v>1.23</v>
          </cell>
        </row>
        <row r="1484">
          <cell r="C1484" t="str">
            <v>HOSPITAL MESTRE VITALINO</v>
          </cell>
          <cell r="E1484" t="str">
            <v>THIAGO JONATAN SILVA XAVIER</v>
          </cell>
          <cell r="F1484" t="str">
            <v>3 - Administrativo</v>
          </cell>
          <cell r="G1484" t="str">
            <v>214915</v>
          </cell>
          <cell r="H1484">
            <v>44256</v>
          </cell>
          <cell r="J1484">
            <v>639.65440000000001</v>
          </cell>
          <cell r="L1484">
            <v>0</v>
          </cell>
          <cell r="O1484">
            <v>2.0099999999999998</v>
          </cell>
        </row>
        <row r="1485">
          <cell r="C1485" t="str">
            <v>HOSPITAL MESTRE VITALINO</v>
          </cell>
          <cell r="E1485" t="str">
            <v>THIAGO MARQUES DE QUEIROZ</v>
          </cell>
          <cell r="F1485" t="str">
            <v>3 - Administrativo</v>
          </cell>
          <cell r="G1485" t="str">
            <v>410105</v>
          </cell>
          <cell r="H1485">
            <v>44256</v>
          </cell>
          <cell r="J1485">
            <v>190.5504</v>
          </cell>
          <cell r="L1485">
            <v>0</v>
          </cell>
          <cell r="O1485">
            <v>2.0099999999999998</v>
          </cell>
        </row>
        <row r="1486">
          <cell r="C1486" t="str">
            <v>HOSPITAL MESTRE VITALINO</v>
          </cell>
          <cell r="E1486" t="str">
            <v>THIAGO MEIRELES ALVES DE OLIVEIRA</v>
          </cell>
          <cell r="F1486" t="str">
            <v>1 - Médico</v>
          </cell>
          <cell r="G1486" t="str">
            <v>225150</v>
          </cell>
          <cell r="H1486">
            <v>44256</v>
          </cell>
          <cell r="J1486">
            <v>2661.6759999999999</v>
          </cell>
          <cell r="L1486">
            <v>0</v>
          </cell>
          <cell r="O1486">
            <v>6.13</v>
          </cell>
          <cell r="P1486">
            <v>1.23</v>
          </cell>
        </row>
        <row r="1487">
          <cell r="C1487" t="str">
            <v>HOSPITAL MESTRE VITALINO</v>
          </cell>
          <cell r="E1487" t="str">
            <v>THIAGO MELO RODRIGUES DE MARIZ</v>
          </cell>
          <cell r="F1487" t="str">
            <v>1 - Médico</v>
          </cell>
          <cell r="G1487" t="str">
            <v>225121</v>
          </cell>
          <cell r="H1487">
            <v>44256</v>
          </cell>
          <cell r="J1487">
            <v>0</v>
          </cell>
          <cell r="K1487">
            <v>4445.1499999999996</v>
          </cell>
          <cell r="L1487">
            <v>110.68006463499999</v>
          </cell>
          <cell r="M1487">
            <v>0.64</v>
          </cell>
          <cell r="O1487">
            <v>6.13</v>
          </cell>
          <cell r="P1487">
            <v>1.23</v>
          </cell>
        </row>
        <row r="1488">
          <cell r="C1488" t="str">
            <v>HOSPITAL MESTRE VITALINO</v>
          </cell>
          <cell r="E1488" t="str">
            <v>THIAGO SIQUEIRA LEITE</v>
          </cell>
          <cell r="F1488" t="str">
            <v>1 - Médico</v>
          </cell>
          <cell r="G1488" t="str">
            <v>225225</v>
          </cell>
          <cell r="H1488">
            <v>44256</v>
          </cell>
          <cell r="J1488">
            <v>846.84400000000005</v>
          </cell>
          <cell r="L1488">
            <v>110.68006463499999</v>
          </cell>
          <cell r="M1488">
            <v>2.75</v>
          </cell>
          <cell r="O1488">
            <v>6.13</v>
          </cell>
          <cell r="P1488">
            <v>1.23</v>
          </cell>
        </row>
        <row r="1489">
          <cell r="C1489" t="str">
            <v>HOSPITAL MESTRE VITALINO</v>
          </cell>
          <cell r="E1489" t="str">
            <v>THOMAZ HALLAN DE ANDRADE F DA SILVA</v>
          </cell>
          <cell r="F1489" t="str">
            <v>2 - Outros Profissionais da Saúde</v>
          </cell>
          <cell r="G1489" t="str">
            <v>223505</v>
          </cell>
          <cell r="H1489">
            <v>44256</v>
          </cell>
          <cell r="J1489">
            <v>217.25919999999999</v>
          </cell>
          <cell r="L1489">
            <v>110.68006463499999</v>
          </cell>
          <cell r="M1489">
            <v>2.66</v>
          </cell>
          <cell r="O1489">
            <v>1.68</v>
          </cell>
        </row>
        <row r="1490">
          <cell r="C1490" t="str">
            <v>HOSPITAL MESTRE VITALINO</v>
          </cell>
          <cell r="E1490" t="str">
            <v>TIAGO CAVALCANTI DO O</v>
          </cell>
          <cell r="F1490" t="str">
            <v>1 - Médico</v>
          </cell>
          <cell r="G1490" t="str">
            <v>225120</v>
          </cell>
          <cell r="H1490">
            <v>44256</v>
          </cell>
          <cell r="J1490">
            <v>913.60080000000005</v>
          </cell>
          <cell r="L1490">
            <v>110.68006463499999</v>
          </cell>
          <cell r="M1490">
            <v>2.56</v>
          </cell>
          <cell r="O1490">
            <v>6.13</v>
          </cell>
          <cell r="P1490">
            <v>1.23</v>
          </cell>
        </row>
        <row r="1491">
          <cell r="C1491" t="str">
            <v>HOSPITAL MESTRE VITALINO</v>
          </cell>
          <cell r="E1491" t="str">
            <v>TIAGO EMANUEL DA SILVA NUNES</v>
          </cell>
          <cell r="F1491" t="str">
            <v>2 - Outros Profissionais da Saúde</v>
          </cell>
          <cell r="G1491" t="str">
            <v>223505</v>
          </cell>
          <cell r="H1491">
            <v>44256</v>
          </cell>
          <cell r="J1491">
            <v>287.55599999999998</v>
          </cell>
          <cell r="L1491">
            <v>110.68006463499999</v>
          </cell>
          <cell r="M1491">
            <v>3.53</v>
          </cell>
          <cell r="O1491">
            <v>1.68</v>
          </cell>
        </row>
        <row r="1492">
          <cell r="C1492" t="str">
            <v>HOSPITAL MESTRE VITALINO</v>
          </cell>
          <cell r="E1492" t="str">
            <v>TIAGO LEONARDO FERREIRA DA SILVA</v>
          </cell>
          <cell r="F1492" t="str">
            <v>2 - Outros Profissionais da Saúde</v>
          </cell>
          <cell r="G1492" t="str">
            <v>322205</v>
          </cell>
          <cell r="H1492">
            <v>44256</v>
          </cell>
          <cell r="J1492">
            <v>77.400800000000004</v>
          </cell>
          <cell r="L1492">
            <v>110.68006463499999</v>
          </cell>
          <cell r="M1492">
            <v>15.03</v>
          </cell>
          <cell r="O1492">
            <v>2.0099999999999998</v>
          </cell>
        </row>
        <row r="1493">
          <cell r="C1493" t="str">
            <v>HOSPITAL MESTRE VITALINO</v>
          </cell>
          <cell r="E1493" t="str">
            <v>TIAGO VIEIRA SEPPE DE CALAIS</v>
          </cell>
          <cell r="F1493" t="str">
            <v>1 - Médico</v>
          </cell>
          <cell r="G1493" t="str">
            <v>225125</v>
          </cell>
          <cell r="H1493">
            <v>44256</v>
          </cell>
          <cell r="J1493">
            <v>931.52800000000002</v>
          </cell>
          <cell r="L1493">
            <v>110.68006463499999</v>
          </cell>
          <cell r="M1493">
            <v>2.75</v>
          </cell>
          <cell r="O1493">
            <v>6.13</v>
          </cell>
          <cell r="P1493">
            <v>1.23</v>
          </cell>
        </row>
        <row r="1494">
          <cell r="C1494" t="str">
            <v>HOSPITAL MESTRE VITALINO</v>
          </cell>
          <cell r="E1494" t="str">
            <v>TIRZAH MARIA PEREIRA ROCHA</v>
          </cell>
          <cell r="F1494" t="str">
            <v>2 - Outros Profissionais da Saúde</v>
          </cell>
          <cell r="G1494" t="str">
            <v>223505</v>
          </cell>
          <cell r="H1494">
            <v>44256</v>
          </cell>
          <cell r="J1494">
            <v>373.7176</v>
          </cell>
          <cell r="L1494">
            <v>0</v>
          </cell>
          <cell r="O1494">
            <v>1.68</v>
          </cell>
        </row>
        <row r="1495">
          <cell r="C1495" t="str">
            <v>HOSPITAL MESTRE VITALINO</v>
          </cell>
          <cell r="E1495" t="str">
            <v>UEBERTON COSTA PEREIRA SILVA</v>
          </cell>
          <cell r="F1495" t="str">
            <v>3 - Administrativo</v>
          </cell>
          <cell r="G1495" t="str">
            <v>514320</v>
          </cell>
          <cell r="H1495">
            <v>44256</v>
          </cell>
          <cell r="J1495">
            <v>136.73599999999999</v>
          </cell>
          <cell r="L1495">
            <v>110.68006463499999</v>
          </cell>
          <cell r="M1495">
            <v>22</v>
          </cell>
          <cell r="O1495">
            <v>2.0099999999999998</v>
          </cell>
        </row>
        <row r="1496">
          <cell r="C1496" t="str">
            <v>HOSPITAL MESTRE VITALINO</v>
          </cell>
          <cell r="E1496" t="str">
            <v>UMBERTO GERVAZIO DA SILVEIRA JUNIOR</v>
          </cell>
          <cell r="F1496" t="str">
            <v>2 - Outros Profissionais da Saúde</v>
          </cell>
          <cell r="G1496" t="str">
            <v>521130</v>
          </cell>
          <cell r="H1496">
            <v>44256</v>
          </cell>
          <cell r="J1496">
            <v>129.6</v>
          </cell>
          <cell r="L1496">
            <v>110.68006463499999</v>
          </cell>
          <cell r="M1496">
            <v>22</v>
          </cell>
          <cell r="O1496">
            <v>2.0099999999999998</v>
          </cell>
        </row>
        <row r="1497">
          <cell r="C1497" t="str">
            <v>HOSPITAL MESTRE VITALINO</v>
          </cell>
          <cell r="E1497" t="str">
            <v>VALBERT MORAES MOREIRA RAMOS</v>
          </cell>
          <cell r="F1497" t="str">
            <v>1 - Médico</v>
          </cell>
          <cell r="G1497" t="str">
            <v>225285</v>
          </cell>
          <cell r="H1497">
            <v>44256</v>
          </cell>
          <cell r="J1497">
            <v>671.05520000000001</v>
          </cell>
          <cell r="L1497">
            <v>0</v>
          </cell>
          <cell r="O1497">
            <v>6.13</v>
          </cell>
          <cell r="P1497">
            <v>1.23</v>
          </cell>
        </row>
        <row r="1498">
          <cell r="C1498" t="str">
            <v>HOSPITAL MESTRE VITALINO</v>
          </cell>
          <cell r="E1498" t="str">
            <v>VALDECI AMBROSIO DE OLIVEIRA FILHO</v>
          </cell>
          <cell r="F1498" t="str">
            <v>2 - Outros Profissionais da Saúde</v>
          </cell>
          <cell r="G1498" t="str">
            <v>223605</v>
          </cell>
          <cell r="H1498">
            <v>44256</v>
          </cell>
          <cell r="J1498">
            <v>267.7072</v>
          </cell>
          <cell r="L1498">
            <v>0</v>
          </cell>
          <cell r="O1498">
            <v>1.68</v>
          </cell>
        </row>
        <row r="1499">
          <cell r="C1499" t="str">
            <v>HOSPITAL MESTRE VITALINO</v>
          </cell>
          <cell r="E1499" t="str">
            <v>VALDEMAR ALFREDO DA SILVA JUNIOR</v>
          </cell>
          <cell r="F1499" t="str">
            <v>3 - Administrativo</v>
          </cell>
          <cell r="G1499" t="str">
            <v>514320</v>
          </cell>
          <cell r="H1499">
            <v>44256</v>
          </cell>
          <cell r="J1499">
            <v>24</v>
          </cell>
          <cell r="L1499">
            <v>0</v>
          </cell>
          <cell r="O1499">
            <v>2.0099999999999998</v>
          </cell>
        </row>
        <row r="1500">
          <cell r="C1500" t="str">
            <v>HOSPITAL MESTRE VITALINO</v>
          </cell>
          <cell r="E1500" t="str">
            <v>VALDERICE MARIA DA SILVA</v>
          </cell>
          <cell r="F1500" t="str">
            <v>3 - Administrativo</v>
          </cell>
          <cell r="G1500" t="str">
            <v>411010</v>
          </cell>
          <cell r="H1500">
            <v>44256</v>
          </cell>
          <cell r="J1500">
            <v>134.34880000000001</v>
          </cell>
          <cell r="L1500">
            <v>0</v>
          </cell>
          <cell r="O1500">
            <v>2.0099999999999998</v>
          </cell>
        </row>
        <row r="1501">
          <cell r="C1501" t="str">
            <v>HOSPITAL MESTRE VITALINO</v>
          </cell>
          <cell r="E1501" t="str">
            <v>VALERIA SILVA VILA NOVA</v>
          </cell>
          <cell r="F1501" t="str">
            <v>2 - Outros Profissionais da Saúde</v>
          </cell>
          <cell r="G1501" t="str">
            <v>521130</v>
          </cell>
          <cell r="H1501">
            <v>44256</v>
          </cell>
          <cell r="J1501">
            <v>129.6</v>
          </cell>
          <cell r="L1501">
            <v>110.68006463499999</v>
          </cell>
          <cell r="M1501">
            <v>22</v>
          </cell>
          <cell r="O1501">
            <v>2.0099999999999998</v>
          </cell>
        </row>
        <row r="1502">
          <cell r="C1502" t="str">
            <v>HOSPITAL MESTRE VITALINO</v>
          </cell>
          <cell r="E1502" t="str">
            <v>VANDEILDO VANDERLEY BEZERRA DE LIMA</v>
          </cell>
          <cell r="F1502" t="str">
            <v>3 - Administrativo</v>
          </cell>
          <cell r="G1502" t="str">
            <v>514320</v>
          </cell>
          <cell r="H1502">
            <v>44256</v>
          </cell>
          <cell r="J1502">
            <v>145.952</v>
          </cell>
          <cell r="L1502">
            <v>110.68006463499999</v>
          </cell>
          <cell r="M1502">
            <v>22</v>
          </cell>
          <cell r="O1502">
            <v>2.0099999999999998</v>
          </cell>
        </row>
        <row r="1503">
          <cell r="C1503" t="str">
            <v>HOSPITAL MESTRE VITALINO</v>
          </cell>
          <cell r="E1503" t="str">
            <v>VANDRE MELO DOS ANJOS</v>
          </cell>
          <cell r="F1503" t="str">
            <v>3 - Administrativo</v>
          </cell>
          <cell r="G1503" t="str">
            <v>514320</v>
          </cell>
          <cell r="H1503">
            <v>44256</v>
          </cell>
          <cell r="J1503">
            <v>68.48</v>
          </cell>
          <cell r="L1503">
            <v>110.68006463499999</v>
          </cell>
          <cell r="M1503">
            <v>8.8000000000000007</v>
          </cell>
          <cell r="O1503">
            <v>2.0099999999999998</v>
          </cell>
        </row>
        <row r="1504">
          <cell r="C1504" t="str">
            <v>HOSPITAL MESTRE VITALINO</v>
          </cell>
          <cell r="E1504" t="str">
            <v>VANESSA CORDEIRO DOS SANTOS</v>
          </cell>
          <cell r="F1504" t="str">
            <v>2 - Outros Profissionais da Saúde</v>
          </cell>
          <cell r="G1504" t="str">
            <v>223505</v>
          </cell>
          <cell r="H1504">
            <v>44256</v>
          </cell>
          <cell r="J1504">
            <v>235.0968</v>
          </cell>
          <cell r="L1504">
            <v>110.68006463499999</v>
          </cell>
          <cell r="M1504">
            <v>2.66</v>
          </cell>
          <cell r="O1504">
            <v>1.68</v>
          </cell>
          <cell r="U1504">
            <v>103.28</v>
          </cell>
          <cell r="X1504" t="str">
            <v>AUX. CRECHE I</v>
          </cell>
        </row>
        <row r="1505">
          <cell r="C1505" t="str">
            <v>HOSPITAL MESTRE VITALINO</v>
          </cell>
          <cell r="E1505" t="str">
            <v>VANESSA DE DEUS ALENCAR</v>
          </cell>
          <cell r="F1505" t="str">
            <v>2 - Outros Profissionais da Saúde</v>
          </cell>
          <cell r="G1505" t="str">
            <v>322205</v>
          </cell>
          <cell r="H1505">
            <v>44256</v>
          </cell>
          <cell r="J1505">
            <v>225.1104</v>
          </cell>
          <cell r="L1505">
            <v>0</v>
          </cell>
          <cell r="O1505">
            <v>2.0099999999999998</v>
          </cell>
        </row>
        <row r="1506">
          <cell r="C1506" t="str">
            <v>HOSPITAL MESTRE VITALINO</v>
          </cell>
          <cell r="E1506" t="str">
            <v>VANESSA FERREIRA DE SOUZA</v>
          </cell>
          <cell r="F1506" t="str">
            <v>3 - Administrativo</v>
          </cell>
          <cell r="G1506" t="str">
            <v>514320</v>
          </cell>
          <cell r="H1506">
            <v>44256</v>
          </cell>
          <cell r="J1506">
            <v>135.19999999999999</v>
          </cell>
          <cell r="L1506">
            <v>110.68006463499999</v>
          </cell>
          <cell r="M1506">
            <v>22</v>
          </cell>
          <cell r="O1506">
            <v>2.0099999999999998</v>
          </cell>
          <cell r="U1506">
            <v>66.12</v>
          </cell>
          <cell r="X1506" t="str">
            <v>AUX. CRECHE I</v>
          </cell>
        </row>
        <row r="1507">
          <cell r="C1507" t="str">
            <v>HOSPITAL MESTRE VITALINO</v>
          </cell>
          <cell r="E1507" t="str">
            <v>VANESSA IVANI DA SILVA PORTELA</v>
          </cell>
          <cell r="F1507" t="str">
            <v>2 - Outros Profissionais da Saúde</v>
          </cell>
          <cell r="G1507" t="str">
            <v>223605</v>
          </cell>
          <cell r="H1507">
            <v>44256</v>
          </cell>
          <cell r="J1507">
            <v>207.03200000000001</v>
          </cell>
          <cell r="L1507">
            <v>110.68006463499999</v>
          </cell>
          <cell r="M1507">
            <v>2.3199999999999998</v>
          </cell>
          <cell r="O1507">
            <v>1.68</v>
          </cell>
        </row>
        <row r="1508">
          <cell r="C1508" t="str">
            <v>HOSPITAL MESTRE VITALINO</v>
          </cell>
          <cell r="E1508" t="str">
            <v>VANESSA LAIS DA SILVA NASCIMENTO</v>
          </cell>
          <cell r="F1508" t="str">
            <v>2 - Outros Profissionais da Saúde</v>
          </cell>
          <cell r="G1508" t="str">
            <v>223505</v>
          </cell>
          <cell r="H1508">
            <v>44256</v>
          </cell>
          <cell r="J1508">
            <v>305.75119999999998</v>
          </cell>
          <cell r="L1508">
            <v>110.68006463499999</v>
          </cell>
          <cell r="M1508">
            <v>3.53</v>
          </cell>
          <cell r="O1508">
            <v>1.68</v>
          </cell>
        </row>
        <row r="1509">
          <cell r="C1509" t="str">
            <v>HOSPITAL MESTRE VITALINO</v>
          </cell>
          <cell r="E1509" t="str">
            <v>VANIELE SILVA MONTEIRO</v>
          </cell>
          <cell r="F1509" t="str">
            <v>2 - Outros Profissionais da Saúde</v>
          </cell>
          <cell r="G1509" t="str">
            <v>521130</v>
          </cell>
          <cell r="H1509">
            <v>44256</v>
          </cell>
          <cell r="J1509">
            <v>129.6</v>
          </cell>
          <cell r="L1509">
            <v>110.68006463499999</v>
          </cell>
          <cell r="M1509">
            <v>22</v>
          </cell>
          <cell r="O1509">
            <v>2.0099999999999998</v>
          </cell>
        </row>
        <row r="1510">
          <cell r="C1510" t="str">
            <v>HOSPITAL MESTRE VITALINO</v>
          </cell>
          <cell r="E1510" t="str">
            <v>VANIELY CUNHA DE SOUSA</v>
          </cell>
          <cell r="F1510" t="str">
            <v>2 - Outros Profissionais da Saúde</v>
          </cell>
          <cell r="G1510" t="str">
            <v>223605</v>
          </cell>
          <cell r="H1510">
            <v>44256</v>
          </cell>
          <cell r="J1510">
            <v>188.4504</v>
          </cell>
          <cell r="L1510">
            <v>110.68006463499999</v>
          </cell>
          <cell r="M1510">
            <v>2.3199999999999998</v>
          </cell>
          <cell r="O1510">
            <v>2.0099999999999998</v>
          </cell>
        </row>
        <row r="1511">
          <cell r="C1511" t="str">
            <v>HOSPITAL MESTRE VITALINO</v>
          </cell>
          <cell r="E1511" t="str">
            <v>VERIDIANA MARIA DE LIMA</v>
          </cell>
          <cell r="F1511" t="str">
            <v>2 - Outros Profissionais da Saúde</v>
          </cell>
          <cell r="G1511" t="str">
            <v>322205</v>
          </cell>
          <cell r="H1511">
            <v>44256</v>
          </cell>
          <cell r="J1511">
            <v>97.012</v>
          </cell>
          <cell r="L1511">
            <v>110.68006463499999</v>
          </cell>
          <cell r="M1511">
            <v>15.03</v>
          </cell>
          <cell r="O1511">
            <v>2.0099999999999998</v>
          </cell>
          <cell r="U1511">
            <v>39.67</v>
          </cell>
          <cell r="X1511" t="str">
            <v>AUX. CRECHE I</v>
          </cell>
        </row>
        <row r="1512">
          <cell r="C1512" t="str">
            <v>HOSPITAL MESTRE VITALINO</v>
          </cell>
          <cell r="E1512" t="str">
            <v>VERONALDO TAVARES DA SILVA</v>
          </cell>
          <cell r="F1512" t="str">
            <v>2 - Outros Profissionais da Saúde</v>
          </cell>
          <cell r="G1512" t="str">
            <v>322205</v>
          </cell>
          <cell r="H1512">
            <v>44256</v>
          </cell>
          <cell r="J1512">
            <v>190.4496</v>
          </cell>
          <cell r="L1512">
            <v>0</v>
          </cell>
          <cell r="O1512">
            <v>2.0099999999999998</v>
          </cell>
          <cell r="R1512">
            <v>105.6</v>
          </cell>
          <cell r="S1512">
            <v>75.150000000000006</v>
          </cell>
        </row>
        <row r="1513">
          <cell r="C1513" t="str">
            <v>HOSPITAL MESTRE VITALINO</v>
          </cell>
          <cell r="E1513" t="str">
            <v>VERONICA BARBOSA DA SILVA</v>
          </cell>
          <cell r="F1513" t="str">
            <v>3 - Administrativo</v>
          </cell>
          <cell r="G1513" t="str">
            <v>514320</v>
          </cell>
          <cell r="H1513">
            <v>44256</v>
          </cell>
          <cell r="J1513">
            <v>135.19999999999999</v>
          </cell>
          <cell r="L1513">
            <v>110.68006463499999</v>
          </cell>
          <cell r="M1513">
            <v>22</v>
          </cell>
          <cell r="O1513">
            <v>2.0099999999999998</v>
          </cell>
          <cell r="R1513">
            <v>211.2</v>
          </cell>
          <cell r="S1513">
            <v>66</v>
          </cell>
          <cell r="U1513">
            <v>66.12</v>
          </cell>
          <cell r="X1513" t="str">
            <v>AUX. CRECHE I</v>
          </cell>
        </row>
        <row r="1514">
          <cell r="C1514" t="str">
            <v>HOSPITAL MESTRE VITALINO</v>
          </cell>
          <cell r="E1514" t="str">
            <v>VERONICA LEONARDO DOS SANTOS</v>
          </cell>
          <cell r="F1514" t="str">
            <v>2 - Outros Profissionais da Saúde</v>
          </cell>
          <cell r="G1514" t="str">
            <v>322205</v>
          </cell>
          <cell r="H1514">
            <v>44256</v>
          </cell>
          <cell r="J1514">
            <v>171.26079999999999</v>
          </cell>
          <cell r="L1514">
            <v>0</v>
          </cell>
          <cell r="O1514">
            <v>2.0099999999999998</v>
          </cell>
        </row>
        <row r="1515">
          <cell r="C1515" t="str">
            <v>HOSPITAL MESTRE VITALINO</v>
          </cell>
          <cell r="E1515" t="str">
            <v>VERONICA NEUZA DA SILVA SOUZA</v>
          </cell>
          <cell r="F1515" t="str">
            <v>3 - Administrativo</v>
          </cell>
          <cell r="G1515" t="str">
            <v>513430</v>
          </cell>
          <cell r="H1515">
            <v>44256</v>
          </cell>
          <cell r="J1515">
            <v>145.952</v>
          </cell>
          <cell r="L1515">
            <v>110.68006463499999</v>
          </cell>
          <cell r="M1515">
            <v>22</v>
          </cell>
          <cell r="O1515">
            <v>2.0099999999999998</v>
          </cell>
          <cell r="U1515">
            <v>66.12</v>
          </cell>
          <cell r="X1515" t="str">
            <v>AUX. CRECHE I</v>
          </cell>
        </row>
        <row r="1516">
          <cell r="C1516" t="str">
            <v>HOSPITAL MESTRE VITALINO</v>
          </cell>
          <cell r="E1516" t="str">
            <v>VERONICA VALERIA TEIXEIRA DA SILVA</v>
          </cell>
          <cell r="F1516" t="str">
            <v>3 - Administrativo</v>
          </cell>
          <cell r="G1516" t="str">
            <v>763305</v>
          </cell>
          <cell r="H1516">
            <v>44256</v>
          </cell>
          <cell r="J1516">
            <v>130.98240000000001</v>
          </cell>
          <cell r="L1516">
            <v>110.68006463499999</v>
          </cell>
          <cell r="M1516">
            <v>22</v>
          </cell>
          <cell r="O1516">
            <v>2.0099999999999998</v>
          </cell>
        </row>
        <row r="1517">
          <cell r="C1517" t="str">
            <v>HOSPITAL MESTRE VITALINO</v>
          </cell>
          <cell r="E1517" t="str">
            <v>VICTOR ALVES MOTA DE ANDRADE</v>
          </cell>
          <cell r="F1517" t="str">
            <v>2 - Outros Profissionais da Saúde</v>
          </cell>
          <cell r="G1517" t="str">
            <v>223605</v>
          </cell>
          <cell r="H1517">
            <v>44256</v>
          </cell>
          <cell r="J1517">
            <v>276.03280000000001</v>
          </cell>
          <cell r="L1517">
            <v>0</v>
          </cell>
          <cell r="O1517">
            <v>1.68</v>
          </cell>
        </row>
        <row r="1518">
          <cell r="C1518" t="str">
            <v>HOSPITAL MESTRE VITALINO</v>
          </cell>
          <cell r="E1518" t="str">
            <v>VICTOR HUGO SILVA OLIVARES</v>
          </cell>
          <cell r="F1518" t="str">
            <v>2 - Outros Profissionais da Saúde</v>
          </cell>
          <cell r="G1518" t="str">
            <v>521130</v>
          </cell>
          <cell r="H1518">
            <v>44256</v>
          </cell>
          <cell r="J1518">
            <v>151.46</v>
          </cell>
          <cell r="L1518">
            <v>0</v>
          </cell>
          <cell r="O1518">
            <v>2.0099999999999998</v>
          </cell>
        </row>
        <row r="1519">
          <cell r="C1519" t="str">
            <v>HOSPITAL MESTRE VITALINO</v>
          </cell>
          <cell r="E1519" t="str">
            <v>VICTOR MELO FRANCA CAMPOS</v>
          </cell>
          <cell r="F1519" t="str">
            <v>1 - Médico</v>
          </cell>
          <cell r="G1519" t="str">
            <v>225225</v>
          </cell>
          <cell r="H1519">
            <v>44256</v>
          </cell>
          <cell r="J1519">
            <v>1905.396</v>
          </cell>
          <cell r="L1519">
            <v>110.68006463499999</v>
          </cell>
          <cell r="M1519">
            <v>2.75</v>
          </cell>
          <cell r="O1519">
            <v>6.13</v>
          </cell>
          <cell r="P1519">
            <v>1.23</v>
          </cell>
        </row>
        <row r="1520">
          <cell r="C1520" t="str">
            <v>HOSPITAL MESTRE VITALINO</v>
          </cell>
          <cell r="E1520" t="str">
            <v>VILMA MARIA XAVIER DA SILVA DE ALMEIDA</v>
          </cell>
          <cell r="F1520" t="str">
            <v>3 - Administrativo</v>
          </cell>
          <cell r="G1520" t="str">
            <v>763305</v>
          </cell>
          <cell r="H1520">
            <v>44256</v>
          </cell>
          <cell r="J1520">
            <v>129.6</v>
          </cell>
          <cell r="L1520">
            <v>110.68006463499999</v>
          </cell>
          <cell r="M1520">
            <v>22</v>
          </cell>
          <cell r="O1520">
            <v>2.0099999999999998</v>
          </cell>
          <cell r="R1520">
            <v>211.2</v>
          </cell>
          <cell r="S1520">
            <v>66</v>
          </cell>
        </row>
        <row r="1521">
          <cell r="C1521" t="str">
            <v>HOSPITAL MESTRE VITALINO</v>
          </cell>
          <cell r="E1521" t="str">
            <v>VIOLETA CANEJO ROSSE</v>
          </cell>
          <cell r="F1521" t="str">
            <v>1 - Médico</v>
          </cell>
          <cell r="G1521" t="str">
            <v>225125</v>
          </cell>
          <cell r="H1521">
            <v>44256</v>
          </cell>
          <cell r="J1521">
            <v>1345.9975999999999</v>
          </cell>
          <cell r="L1521">
            <v>110.68006463499999</v>
          </cell>
          <cell r="M1521">
            <v>2.75</v>
          </cell>
          <cell r="O1521">
            <v>6.13</v>
          </cell>
          <cell r="P1521">
            <v>1.23</v>
          </cell>
        </row>
        <row r="1522">
          <cell r="C1522" t="str">
            <v>HOSPITAL MESTRE VITALINO</v>
          </cell>
          <cell r="E1522" t="str">
            <v>VIVIA DE AMORIM LIRA</v>
          </cell>
          <cell r="F1522" t="str">
            <v>2 - Outros Profissionais da Saúde</v>
          </cell>
          <cell r="G1522" t="str">
            <v>322205</v>
          </cell>
          <cell r="H1522">
            <v>44256</v>
          </cell>
          <cell r="J1522">
            <v>186.3432</v>
          </cell>
          <cell r="L1522">
            <v>0</v>
          </cell>
          <cell r="O1522">
            <v>2.0099999999999998</v>
          </cell>
        </row>
        <row r="1523">
          <cell r="C1523" t="str">
            <v>HOSPITAL MESTRE VITALINO</v>
          </cell>
          <cell r="E1523" t="str">
            <v>VIVIANA DE ASSIS MOURA</v>
          </cell>
          <cell r="F1523" t="str">
            <v>2 - Outros Profissionais da Saúde</v>
          </cell>
          <cell r="G1523" t="str">
            <v>322205</v>
          </cell>
          <cell r="H1523">
            <v>44256</v>
          </cell>
          <cell r="J1523">
            <v>137.7696</v>
          </cell>
          <cell r="L1523">
            <v>110.68006463499999</v>
          </cell>
          <cell r="M1523">
            <v>25.05</v>
          </cell>
          <cell r="O1523">
            <v>2.0099999999999998</v>
          </cell>
        </row>
        <row r="1524">
          <cell r="C1524" t="str">
            <v>HOSPITAL MESTRE VITALINO</v>
          </cell>
          <cell r="E1524" t="str">
            <v>VIVIANE DA SILVA MATEUS</v>
          </cell>
          <cell r="F1524" t="str">
            <v>2 - Outros Profissionais da Saúde</v>
          </cell>
          <cell r="G1524" t="str">
            <v>322205</v>
          </cell>
          <cell r="H1524">
            <v>44256</v>
          </cell>
          <cell r="J1524">
            <v>14.2752</v>
          </cell>
          <cell r="L1524">
            <v>0</v>
          </cell>
          <cell r="O1524">
            <v>2.0099999999999998</v>
          </cell>
        </row>
        <row r="1525">
          <cell r="C1525" t="str">
            <v>HOSPITAL MESTRE VITALINO</v>
          </cell>
          <cell r="E1525" t="str">
            <v>VIVIANE MARIA DA SILVA</v>
          </cell>
          <cell r="F1525" t="str">
            <v>2 - Outros Profissionais da Saúde</v>
          </cell>
          <cell r="G1525" t="str">
            <v>521130</v>
          </cell>
          <cell r="H1525">
            <v>44256</v>
          </cell>
          <cell r="J1525">
            <v>143.48400000000001</v>
          </cell>
          <cell r="L1525">
            <v>110.68006463499999</v>
          </cell>
          <cell r="M1525">
            <v>22</v>
          </cell>
          <cell r="O1525">
            <v>2.0099999999999998</v>
          </cell>
        </row>
        <row r="1526">
          <cell r="C1526" t="str">
            <v>HOSPITAL MESTRE VITALINO</v>
          </cell>
          <cell r="E1526" t="str">
            <v>VIVIANE MARIA DE LIMA</v>
          </cell>
          <cell r="F1526" t="str">
            <v>2 - Outros Profissionais da Saúde</v>
          </cell>
          <cell r="G1526" t="str">
            <v>322205</v>
          </cell>
          <cell r="H1526">
            <v>44256</v>
          </cell>
          <cell r="J1526">
            <v>154.6936</v>
          </cell>
          <cell r="L1526">
            <v>0</v>
          </cell>
          <cell r="O1526">
            <v>2.0099999999999998</v>
          </cell>
        </row>
        <row r="1527">
          <cell r="C1527" t="str">
            <v>HOSPITAL MESTRE VITALINO</v>
          </cell>
          <cell r="E1527" t="str">
            <v>VIVIANE MARTINS CORDEIRO</v>
          </cell>
          <cell r="F1527" t="str">
            <v>2 - Outros Profissionais da Saúde</v>
          </cell>
          <cell r="G1527" t="str">
            <v>325210</v>
          </cell>
          <cell r="H1527">
            <v>44256</v>
          </cell>
          <cell r="J1527">
            <v>149.08080000000001</v>
          </cell>
          <cell r="L1527">
            <v>0</v>
          </cell>
          <cell r="O1527">
            <v>2.0099999999999998</v>
          </cell>
          <cell r="R1527">
            <v>151.80000000000001</v>
          </cell>
          <cell r="S1527">
            <v>78.19</v>
          </cell>
        </row>
        <row r="1528">
          <cell r="C1528" t="str">
            <v>HOSPITAL MESTRE VITALINO</v>
          </cell>
          <cell r="E1528" t="str">
            <v>VIVIANE RODRIGUES DOS SANTOS BISPO</v>
          </cell>
          <cell r="F1528" t="str">
            <v>3 - Administrativo</v>
          </cell>
          <cell r="G1528" t="str">
            <v>514320</v>
          </cell>
          <cell r="H1528">
            <v>44256</v>
          </cell>
          <cell r="J1528">
            <v>135.19999999999999</v>
          </cell>
          <cell r="L1528">
            <v>110.68006463499999</v>
          </cell>
          <cell r="M1528">
            <v>22</v>
          </cell>
          <cell r="O1528">
            <v>2.0099999999999998</v>
          </cell>
        </row>
        <row r="1529">
          <cell r="C1529" t="str">
            <v>HOSPITAL MESTRE VITALINO</v>
          </cell>
          <cell r="E1529" t="str">
            <v>VIVIANE VIANA DUDA ARRUDA</v>
          </cell>
          <cell r="F1529" t="str">
            <v>2 - Outros Profissionais da Saúde</v>
          </cell>
          <cell r="G1529" t="str">
            <v>223505</v>
          </cell>
          <cell r="H1529">
            <v>44256</v>
          </cell>
          <cell r="J1529">
            <v>287.77440000000001</v>
          </cell>
          <cell r="L1529">
            <v>110.68006463499999</v>
          </cell>
          <cell r="M1529">
            <v>3.53</v>
          </cell>
          <cell r="O1529">
            <v>1.68</v>
          </cell>
        </row>
        <row r="1530">
          <cell r="C1530" t="str">
            <v>HOSPITAL MESTRE VITALINO</v>
          </cell>
          <cell r="E1530" t="str">
            <v>VIVIANNE BARRETO OLIVEIRA DE MENEZES</v>
          </cell>
          <cell r="F1530" t="str">
            <v>1 - Médico</v>
          </cell>
          <cell r="G1530" t="str">
            <v>225124</v>
          </cell>
          <cell r="H1530">
            <v>44256</v>
          </cell>
          <cell r="J1530">
            <v>868.44</v>
          </cell>
          <cell r="L1530">
            <v>110.68006463499999</v>
          </cell>
          <cell r="M1530">
            <v>2.57</v>
          </cell>
          <cell r="O1530">
            <v>6.13</v>
          </cell>
          <cell r="P1530">
            <v>1.23</v>
          </cell>
        </row>
        <row r="1531">
          <cell r="C1531" t="str">
            <v>HOSPITAL MESTRE VITALINO</v>
          </cell>
          <cell r="E1531" t="str">
            <v>WALDENIO SOARES DA SILVA JUNIOR</v>
          </cell>
          <cell r="F1531" t="str">
            <v>1 - Médico</v>
          </cell>
          <cell r="G1531" t="str">
            <v>225103</v>
          </cell>
          <cell r="H1531">
            <v>44256</v>
          </cell>
          <cell r="J1531">
            <v>848.25120000000004</v>
          </cell>
          <cell r="L1531">
            <v>110.68006463499999</v>
          </cell>
          <cell r="M1531">
            <v>2.75</v>
          </cell>
          <cell r="O1531">
            <v>6.13</v>
          </cell>
          <cell r="P1531">
            <v>1.23</v>
          </cell>
        </row>
        <row r="1532">
          <cell r="C1532" t="str">
            <v>HOSPITAL MESTRE VITALINO</v>
          </cell>
          <cell r="E1532" t="str">
            <v>WALESKA MAYARA GOMES DE LIMA</v>
          </cell>
          <cell r="F1532" t="str">
            <v>2 - Outros Profissionais da Saúde</v>
          </cell>
          <cell r="G1532" t="str">
            <v>221205</v>
          </cell>
          <cell r="H1532">
            <v>44256</v>
          </cell>
          <cell r="J1532">
            <v>316.97519999999997</v>
          </cell>
          <cell r="L1532">
            <v>110.68006463499999</v>
          </cell>
          <cell r="M1532">
            <v>13.49</v>
          </cell>
          <cell r="O1532">
            <v>2.0099999999999998</v>
          </cell>
        </row>
        <row r="1533">
          <cell r="C1533" t="str">
            <v>HOSPITAL MESTRE VITALINO</v>
          </cell>
          <cell r="E1533" t="str">
            <v>WALLKYRIA DE FATIMA PASCOAL SALGADO DA ROCHA</v>
          </cell>
          <cell r="F1533" t="str">
            <v>2 - Outros Profissionais da Saúde</v>
          </cell>
          <cell r="G1533" t="str">
            <v>223710</v>
          </cell>
          <cell r="H1533">
            <v>44256</v>
          </cell>
          <cell r="J1533">
            <v>270.16879999999998</v>
          </cell>
          <cell r="L1533">
            <v>0</v>
          </cell>
          <cell r="O1533">
            <v>2.0099999999999998</v>
          </cell>
        </row>
        <row r="1534">
          <cell r="C1534" t="str">
            <v>HOSPITAL MESTRE VITALINO</v>
          </cell>
          <cell r="E1534" t="str">
            <v>WALTER JEFFERSON DA SILVA</v>
          </cell>
          <cell r="F1534" t="str">
            <v>2 - Outros Profissionais da Saúde</v>
          </cell>
          <cell r="G1534" t="str">
            <v>322205</v>
          </cell>
          <cell r="H1534">
            <v>44256</v>
          </cell>
          <cell r="J1534">
            <v>173.88</v>
          </cell>
          <cell r="L1534">
            <v>110.68006463499999</v>
          </cell>
          <cell r="M1534">
            <v>25.05</v>
          </cell>
          <cell r="O1534">
            <v>2.0099999999999998</v>
          </cell>
        </row>
        <row r="1535">
          <cell r="C1535" t="str">
            <v>HOSPITAL MESTRE VITALINO</v>
          </cell>
          <cell r="E1535" t="str">
            <v>WANDERSON LUAN CAETANO DE ALMEIDA</v>
          </cell>
          <cell r="F1535" t="str">
            <v>3 - Administrativo</v>
          </cell>
          <cell r="G1535" t="str">
            <v>411010</v>
          </cell>
          <cell r="H1535">
            <v>44256</v>
          </cell>
          <cell r="J1535">
            <v>150.33519999999999</v>
          </cell>
          <cell r="L1535">
            <v>110.68006463499999</v>
          </cell>
          <cell r="M1535">
            <v>23.95</v>
          </cell>
          <cell r="O1535">
            <v>2.0099999999999998</v>
          </cell>
        </row>
        <row r="1536">
          <cell r="C1536" t="str">
            <v>HOSPITAL MESTRE VITALINO</v>
          </cell>
          <cell r="E1536" t="str">
            <v>WANESSA BARROS DA SILVA</v>
          </cell>
          <cell r="F1536" t="str">
            <v>2 - Outros Profissionais da Saúde</v>
          </cell>
          <cell r="G1536" t="str">
            <v>223505</v>
          </cell>
          <cell r="H1536">
            <v>44256</v>
          </cell>
          <cell r="J1536">
            <v>201.73920000000001</v>
          </cell>
          <cell r="L1536">
            <v>110.68006463499999</v>
          </cell>
          <cell r="M1536">
            <v>2.66</v>
          </cell>
          <cell r="O1536">
            <v>1.68</v>
          </cell>
        </row>
        <row r="1537">
          <cell r="C1537" t="str">
            <v>HOSPITAL MESTRE VITALINO</v>
          </cell>
          <cell r="E1537" t="str">
            <v>WANESSA DE MELO SILVA</v>
          </cell>
          <cell r="F1537" t="str">
            <v>2 - Outros Profissionais da Saúde</v>
          </cell>
          <cell r="G1537" t="str">
            <v>251605</v>
          </cell>
          <cell r="H1537">
            <v>44256</v>
          </cell>
          <cell r="J1537">
            <v>197.90479999999999</v>
          </cell>
          <cell r="L1537">
            <v>110.68006463499999</v>
          </cell>
          <cell r="M1537">
            <v>39.08</v>
          </cell>
          <cell r="O1537">
            <v>2.0099999999999998</v>
          </cell>
        </row>
        <row r="1538">
          <cell r="C1538" t="str">
            <v>HOSPITAL MESTRE VITALINO</v>
          </cell>
          <cell r="E1538" t="str">
            <v>WANESSA MARIA TENORIO DOS SANTOS</v>
          </cell>
          <cell r="F1538" t="str">
            <v>2 - Outros Profissionais da Saúde</v>
          </cell>
          <cell r="G1538" t="str">
            <v>223605</v>
          </cell>
          <cell r="H1538">
            <v>44256</v>
          </cell>
          <cell r="J1538">
            <v>200.85040000000001</v>
          </cell>
          <cell r="L1538">
            <v>110.68006463499999</v>
          </cell>
          <cell r="M1538">
            <v>2.3199999999999998</v>
          </cell>
          <cell r="O1538">
            <v>1.68</v>
          </cell>
        </row>
        <row r="1539">
          <cell r="C1539" t="str">
            <v>HOSPITAL MESTRE VITALINO</v>
          </cell>
          <cell r="E1539" t="str">
            <v>WARLEY FERNANDO AMORIM CABRAL</v>
          </cell>
          <cell r="F1539" t="str">
            <v>3 - Administrativo</v>
          </cell>
          <cell r="G1539" t="str">
            <v>514320</v>
          </cell>
          <cell r="H1539">
            <v>44256</v>
          </cell>
          <cell r="J1539">
            <v>135.19999999999999</v>
          </cell>
          <cell r="L1539">
            <v>0</v>
          </cell>
          <cell r="O1539">
            <v>2.0099999999999998</v>
          </cell>
        </row>
        <row r="1540">
          <cell r="C1540" t="str">
            <v>HOSPITAL MESTRE VITALINO</v>
          </cell>
          <cell r="E1540" t="str">
            <v>WEDLA DEIZIANE DA SILVA FIRMINO</v>
          </cell>
          <cell r="F1540" t="str">
            <v>3 - Administrativo</v>
          </cell>
          <cell r="G1540" t="str">
            <v>411010</v>
          </cell>
          <cell r="H1540">
            <v>44256</v>
          </cell>
          <cell r="J1540">
            <v>119.8048</v>
          </cell>
          <cell r="L1540">
            <v>0</v>
          </cell>
          <cell r="O1540">
            <v>2.0099999999999998</v>
          </cell>
          <cell r="U1540">
            <v>66.12</v>
          </cell>
          <cell r="X1540" t="str">
            <v>AUX. CRECHE I</v>
          </cell>
        </row>
        <row r="1541">
          <cell r="C1541" t="str">
            <v>HOSPITAL MESTRE VITALINO</v>
          </cell>
          <cell r="E1541" t="str">
            <v>WEDMERY MIRON PEREIRA</v>
          </cell>
          <cell r="F1541" t="str">
            <v>2 - Outros Profissionais da Saúde</v>
          </cell>
          <cell r="G1541" t="str">
            <v>322205</v>
          </cell>
          <cell r="H1541">
            <v>44256</v>
          </cell>
          <cell r="J1541">
            <v>162.7304</v>
          </cell>
          <cell r="L1541">
            <v>110.68006463499999</v>
          </cell>
          <cell r="M1541">
            <v>25.05</v>
          </cell>
          <cell r="O1541">
            <v>2.0099999999999998</v>
          </cell>
          <cell r="R1541">
            <v>211.2</v>
          </cell>
          <cell r="S1541">
            <v>75.150000000000006</v>
          </cell>
        </row>
        <row r="1542">
          <cell r="C1542" t="str">
            <v>HOSPITAL MESTRE VITALINO</v>
          </cell>
          <cell r="E1542" t="str">
            <v>WEDNA MARIA SOUZA DA SILVA</v>
          </cell>
          <cell r="F1542" t="str">
            <v>2 - Outros Profissionais da Saúde</v>
          </cell>
          <cell r="G1542" t="str">
            <v>322205</v>
          </cell>
          <cell r="H1542">
            <v>44256</v>
          </cell>
          <cell r="J1542">
            <v>165.62639999999999</v>
          </cell>
          <cell r="L1542">
            <v>0</v>
          </cell>
          <cell r="O1542">
            <v>2.0099999999999998</v>
          </cell>
          <cell r="U1542">
            <v>66.11</v>
          </cell>
          <cell r="X1542" t="str">
            <v>AUX. CRECHE I</v>
          </cell>
        </row>
        <row r="1543">
          <cell r="C1543" t="str">
            <v>HOSPITAL MESTRE VITALINO</v>
          </cell>
          <cell r="E1543" t="str">
            <v>WEDNA MARTINS DE FREITAS</v>
          </cell>
          <cell r="F1543" t="str">
            <v>2 - Outros Profissionais da Saúde</v>
          </cell>
          <cell r="G1543" t="str">
            <v>322205</v>
          </cell>
          <cell r="H1543">
            <v>44256</v>
          </cell>
          <cell r="J1543">
            <v>146.376</v>
          </cell>
          <cell r="L1543">
            <v>0</v>
          </cell>
          <cell r="O1543">
            <v>2.0099999999999998</v>
          </cell>
        </row>
        <row r="1544">
          <cell r="C1544" t="str">
            <v>HOSPITAL MESTRE VITALINO</v>
          </cell>
          <cell r="E1544" t="str">
            <v>WELLTEN CLELIO GOMES</v>
          </cell>
          <cell r="F1544" t="str">
            <v>3 - Administrativo</v>
          </cell>
          <cell r="G1544" t="str">
            <v>517415</v>
          </cell>
          <cell r="H1544">
            <v>44256</v>
          </cell>
          <cell r="J1544">
            <v>138.96960000000001</v>
          </cell>
          <cell r="L1544">
            <v>110.68006463499999</v>
          </cell>
          <cell r="M1544">
            <v>22</v>
          </cell>
          <cell r="O1544">
            <v>2.0099999999999998</v>
          </cell>
        </row>
        <row r="1545">
          <cell r="C1545" t="str">
            <v>HOSPITAL MESTRE VITALINO</v>
          </cell>
          <cell r="E1545" t="str">
            <v>WELTON TIAGO LOPES CAVALCANTE SILVA</v>
          </cell>
          <cell r="F1545" t="str">
            <v>3 - Administrativo</v>
          </cell>
          <cell r="G1545" t="str">
            <v>515110</v>
          </cell>
          <cell r="H1545">
            <v>44256</v>
          </cell>
          <cell r="J1545">
            <v>168.15039999999999</v>
          </cell>
          <cell r="L1545">
            <v>0</v>
          </cell>
          <cell r="O1545">
            <v>2.0099999999999998</v>
          </cell>
        </row>
        <row r="1546">
          <cell r="C1546" t="str">
            <v>HOSPITAL MESTRE VITALINO</v>
          </cell>
          <cell r="E1546" t="str">
            <v>WERIQUESSON DAYVID FERREIRA DOS SANTOS</v>
          </cell>
          <cell r="F1546" t="str">
            <v>3 - Administrativo</v>
          </cell>
          <cell r="G1546" t="str">
            <v>514320</v>
          </cell>
          <cell r="H1546">
            <v>44256</v>
          </cell>
          <cell r="J1546">
            <v>194.8152</v>
          </cell>
          <cell r="L1546">
            <v>0</v>
          </cell>
          <cell r="O1546">
            <v>2.0099999999999998</v>
          </cell>
        </row>
        <row r="1547">
          <cell r="C1547" t="str">
            <v>HOSPITAL MESTRE VITALINO</v>
          </cell>
          <cell r="E1547" t="str">
            <v>WESLEY HENRIQUE DA SILVA ALMEIDA</v>
          </cell>
          <cell r="F1547" t="str">
            <v>3 - Administrativo</v>
          </cell>
          <cell r="G1547" t="str">
            <v>763305</v>
          </cell>
          <cell r="H1547">
            <v>44256</v>
          </cell>
          <cell r="J1547">
            <v>140.352</v>
          </cell>
          <cell r="L1547">
            <v>0</v>
          </cell>
          <cell r="O1547">
            <v>2.0099999999999998</v>
          </cell>
        </row>
        <row r="1548">
          <cell r="C1548" t="str">
            <v>HOSPITAL MESTRE VITALINO</v>
          </cell>
          <cell r="E1548" t="str">
            <v>WESLEY MATHEUS MENEZES SILVA</v>
          </cell>
          <cell r="F1548" t="str">
            <v>3 - Administrativo</v>
          </cell>
          <cell r="G1548" t="str">
            <v>514320</v>
          </cell>
          <cell r="H1548">
            <v>44256</v>
          </cell>
          <cell r="J1548">
            <v>145.952</v>
          </cell>
          <cell r="L1548">
            <v>110.68006463499999</v>
          </cell>
          <cell r="M1548">
            <v>22</v>
          </cell>
          <cell r="O1548">
            <v>2.0099999999999998</v>
          </cell>
        </row>
        <row r="1549">
          <cell r="C1549" t="str">
            <v>HOSPITAL MESTRE VITALINO</v>
          </cell>
          <cell r="E1549" t="str">
            <v>WEVERSON MARCELL CORDEIRO SILVA</v>
          </cell>
          <cell r="F1549" t="str">
            <v>3 - Administrativo</v>
          </cell>
          <cell r="G1549" t="str">
            <v>411010</v>
          </cell>
          <cell r="H1549">
            <v>44256</v>
          </cell>
          <cell r="J1549">
            <v>119.804</v>
          </cell>
          <cell r="L1549">
            <v>0</v>
          </cell>
          <cell r="O1549">
            <v>2.0099999999999998</v>
          </cell>
        </row>
        <row r="1550">
          <cell r="C1550" t="str">
            <v>HOSPITAL MESTRE VITALINO</v>
          </cell>
          <cell r="E1550" t="str">
            <v>WEVERTON HONORIO GOMES</v>
          </cell>
          <cell r="F1550" t="str">
            <v>2 - Outros Profissionais da Saúde</v>
          </cell>
          <cell r="G1550" t="str">
            <v>223505</v>
          </cell>
          <cell r="H1550">
            <v>44256</v>
          </cell>
          <cell r="J1550">
            <v>273.2912</v>
          </cell>
          <cell r="L1550">
            <v>0</v>
          </cell>
          <cell r="O1550">
            <v>1.68</v>
          </cell>
        </row>
        <row r="1551">
          <cell r="C1551" t="str">
            <v>HOSPITAL MESTRE VITALINO</v>
          </cell>
          <cell r="E1551" t="str">
            <v>WILIANE SALES MONTEIRO</v>
          </cell>
          <cell r="F1551" t="str">
            <v>2 - Outros Profissionais da Saúde</v>
          </cell>
          <cell r="G1551" t="str">
            <v>223505</v>
          </cell>
          <cell r="H1551">
            <v>44256</v>
          </cell>
          <cell r="J1551">
            <v>259.5616</v>
          </cell>
          <cell r="L1551">
            <v>110.68006463499999</v>
          </cell>
          <cell r="M1551">
            <v>3.31</v>
          </cell>
          <cell r="O1551">
            <v>1.68</v>
          </cell>
        </row>
        <row r="1552">
          <cell r="C1552" t="str">
            <v>HOSPITAL MESTRE VITALINO</v>
          </cell>
          <cell r="E1552" t="str">
            <v>WILLIAN ELIVAN SANTOS DA SILVA</v>
          </cell>
          <cell r="F1552" t="str">
            <v>3 - Administrativo</v>
          </cell>
          <cell r="G1552" t="str">
            <v>513505</v>
          </cell>
          <cell r="H1552">
            <v>44256</v>
          </cell>
          <cell r="J1552">
            <v>135.19999999999999</v>
          </cell>
          <cell r="L1552">
            <v>0</v>
          </cell>
          <cell r="O1552">
            <v>2.0099999999999998</v>
          </cell>
        </row>
        <row r="1553">
          <cell r="C1553" t="str">
            <v>HOSPITAL MESTRE VITALINO</v>
          </cell>
          <cell r="E1553" t="str">
            <v>WILLIANE DOS SANTOS FARIAS</v>
          </cell>
          <cell r="F1553" t="str">
            <v>3 - Administrativo</v>
          </cell>
          <cell r="G1553" t="str">
            <v>513430</v>
          </cell>
          <cell r="H1553">
            <v>44256</v>
          </cell>
          <cell r="J1553">
            <v>145.952</v>
          </cell>
          <cell r="L1553">
            <v>110.68006463499999</v>
          </cell>
          <cell r="M1553">
            <v>22</v>
          </cell>
          <cell r="O1553">
            <v>2.0099999999999998</v>
          </cell>
          <cell r="U1553">
            <v>66.12</v>
          </cell>
          <cell r="X1553" t="str">
            <v>AUX. CRECHE I</v>
          </cell>
        </row>
        <row r="1554">
          <cell r="C1554" t="str">
            <v>HOSPITAL MESTRE VITALINO</v>
          </cell>
          <cell r="E1554" t="str">
            <v>WILLIANE MARIA NUNES GONCALVES</v>
          </cell>
          <cell r="F1554" t="str">
            <v>2 - Outros Profissionais da Saúde</v>
          </cell>
          <cell r="G1554" t="str">
            <v>322205</v>
          </cell>
          <cell r="H1554">
            <v>44256</v>
          </cell>
          <cell r="J1554">
            <v>142.376</v>
          </cell>
          <cell r="L1554">
            <v>0</v>
          </cell>
          <cell r="O1554">
            <v>2.0099999999999998</v>
          </cell>
          <cell r="R1554">
            <v>211.2</v>
          </cell>
          <cell r="S1554">
            <v>75.150000000000006</v>
          </cell>
        </row>
        <row r="1555">
          <cell r="C1555" t="str">
            <v>HOSPITAL MESTRE VITALINO</v>
          </cell>
          <cell r="E1555" t="str">
            <v>WILLIANY BEZERRA DA SILVA</v>
          </cell>
          <cell r="F1555" t="str">
            <v>2 - Outros Profissionais da Saúde</v>
          </cell>
          <cell r="G1555" t="str">
            <v>322205</v>
          </cell>
          <cell r="H1555">
            <v>44256</v>
          </cell>
          <cell r="J1555">
            <v>143.97839999999999</v>
          </cell>
          <cell r="L1555">
            <v>110.68006463499999</v>
          </cell>
          <cell r="M1555">
            <v>25.05</v>
          </cell>
          <cell r="O1555">
            <v>2.0099999999999998</v>
          </cell>
          <cell r="U1555">
            <v>66.11</v>
          </cell>
          <cell r="X1555" t="str">
            <v>AUX. CRECHE I</v>
          </cell>
        </row>
        <row r="1556">
          <cell r="C1556" t="str">
            <v>HOSPITAL MESTRE VITALINO</v>
          </cell>
          <cell r="E1556" t="str">
            <v>WILMA MARIA DE ARAUJO</v>
          </cell>
          <cell r="F1556" t="str">
            <v>3 - Administrativo</v>
          </cell>
          <cell r="G1556" t="str">
            <v>514320</v>
          </cell>
          <cell r="H1556">
            <v>44256</v>
          </cell>
          <cell r="J1556">
            <v>160.58000000000001</v>
          </cell>
          <cell r="L1556">
            <v>110.68006463499999</v>
          </cell>
          <cell r="M1556">
            <v>22</v>
          </cell>
          <cell r="O1556">
            <v>2.0099999999999998</v>
          </cell>
        </row>
        <row r="1557">
          <cell r="C1557" t="str">
            <v>HOSPITAL MESTRE VITALINO</v>
          </cell>
          <cell r="E1557" t="str">
            <v>WILMA RODRIGUES DOS SANTOS</v>
          </cell>
          <cell r="F1557" t="str">
            <v>2 - Outros Profissionais da Saúde</v>
          </cell>
          <cell r="G1557" t="str">
            <v>223505</v>
          </cell>
          <cell r="H1557">
            <v>44256</v>
          </cell>
          <cell r="J1557">
            <v>212.05119999999999</v>
          </cell>
          <cell r="L1557">
            <v>110.68006463499999</v>
          </cell>
          <cell r="M1557">
            <v>2.66</v>
          </cell>
          <cell r="O1557">
            <v>1.68</v>
          </cell>
        </row>
        <row r="1558">
          <cell r="C1558" t="str">
            <v>HOSPITAL MESTRE VITALINO</v>
          </cell>
          <cell r="E1558" t="str">
            <v>WYARA MILENNA SANTANA TEIXEIRA</v>
          </cell>
          <cell r="F1558" t="str">
            <v>2 - Outros Profissionais da Saúde</v>
          </cell>
          <cell r="G1558" t="str">
            <v>223605</v>
          </cell>
          <cell r="H1558">
            <v>44256</v>
          </cell>
          <cell r="J1558">
            <v>247.244</v>
          </cell>
          <cell r="L1558">
            <v>110.68006463499999</v>
          </cell>
          <cell r="M1558">
            <v>2.71</v>
          </cell>
          <cell r="O1558">
            <v>1.68</v>
          </cell>
          <cell r="U1558">
            <v>85.87</v>
          </cell>
          <cell r="X1558" t="str">
            <v>AUX.CRECHE II</v>
          </cell>
        </row>
        <row r="1559">
          <cell r="C1559" t="str">
            <v>HOSPITAL MESTRE VITALINO</v>
          </cell>
          <cell r="E1559" t="str">
            <v>WYNARA KELINY DA SILVA</v>
          </cell>
          <cell r="F1559" t="str">
            <v>2 - Outros Profissionais da Saúde</v>
          </cell>
          <cell r="G1559" t="str">
            <v>322205</v>
          </cell>
          <cell r="H1559">
            <v>44256</v>
          </cell>
          <cell r="J1559">
            <v>161.64160000000001</v>
          </cell>
          <cell r="L1559">
            <v>110.68006463499999</v>
          </cell>
          <cell r="M1559">
            <v>25.05</v>
          </cell>
          <cell r="O1559">
            <v>2.0099999999999998</v>
          </cell>
        </row>
        <row r="1560">
          <cell r="C1560" t="str">
            <v>HOSPITAL MESTRE VITALINO</v>
          </cell>
          <cell r="E1560" t="str">
            <v>YAGO MATHEUS MARTINS DE LIMA</v>
          </cell>
          <cell r="F1560" t="str">
            <v>2 - Outros Profissionais da Saúde</v>
          </cell>
          <cell r="G1560" t="str">
            <v>324205</v>
          </cell>
          <cell r="H1560">
            <v>44256</v>
          </cell>
          <cell r="J1560">
            <v>70.75</v>
          </cell>
          <cell r="L1560">
            <v>0</v>
          </cell>
          <cell r="O1560">
            <v>2.0099999999999998</v>
          </cell>
        </row>
        <row r="1561">
          <cell r="C1561" t="str">
            <v>HOSPITAL MESTRE VITALINO</v>
          </cell>
          <cell r="E1561" t="str">
            <v>YALLE LARYSSA FLORENCIO SILVA</v>
          </cell>
          <cell r="F1561" t="str">
            <v>2 - Outros Profissionais da Saúde</v>
          </cell>
          <cell r="G1561" t="str">
            <v>223505</v>
          </cell>
          <cell r="H1561">
            <v>44256</v>
          </cell>
          <cell r="J1561">
            <v>244.88</v>
          </cell>
          <cell r="L1561">
            <v>110.68006463499999</v>
          </cell>
          <cell r="M1561">
            <v>3.31</v>
          </cell>
          <cell r="O1561">
            <v>1.68</v>
          </cell>
        </row>
        <row r="1562">
          <cell r="C1562" t="str">
            <v>HOSPITAL MESTRE VITALINO</v>
          </cell>
          <cell r="E1562" t="str">
            <v>YAMA RAFAELA MELO PORTO DA SILVA</v>
          </cell>
          <cell r="F1562" t="str">
            <v>2 - Outros Profissionais da Saúde</v>
          </cell>
          <cell r="G1562" t="str">
            <v>223505</v>
          </cell>
          <cell r="H1562">
            <v>44256</v>
          </cell>
          <cell r="J1562">
            <v>69.112799999999993</v>
          </cell>
          <cell r="L1562">
            <v>110.68006463499999</v>
          </cell>
          <cell r="M1562">
            <v>0.88</v>
          </cell>
          <cell r="O1562">
            <v>1.68</v>
          </cell>
        </row>
        <row r="1563">
          <cell r="C1563" t="str">
            <v>HOSPITAL MESTRE VITALINO</v>
          </cell>
          <cell r="E1563" t="str">
            <v>YNAIARA PRISCILLA DA SILVA GONDIM</v>
          </cell>
          <cell r="F1563" t="str">
            <v>2 - Outros Profissionais da Saúde</v>
          </cell>
          <cell r="G1563" t="str">
            <v>223605</v>
          </cell>
          <cell r="H1563">
            <v>44256</v>
          </cell>
          <cell r="J1563">
            <v>235.7072</v>
          </cell>
          <cell r="L1563">
            <v>110.68006463499999</v>
          </cell>
          <cell r="M1563">
            <v>3.01</v>
          </cell>
          <cell r="O1563">
            <v>1.68</v>
          </cell>
        </row>
        <row r="1564">
          <cell r="C1564" t="str">
            <v>HOSPITAL MESTRE VITALINO</v>
          </cell>
          <cell r="E1564" t="str">
            <v>YSMAELE FRANCISLAINY DE LIMA ARAUJO</v>
          </cell>
          <cell r="F1564" t="str">
            <v>2 - Outros Profissionais da Saúde</v>
          </cell>
          <cell r="G1564" t="str">
            <v>322205</v>
          </cell>
          <cell r="H1564">
            <v>44256</v>
          </cell>
          <cell r="J1564">
            <v>63.958399999999997</v>
          </cell>
          <cell r="L1564">
            <v>110.68006463499999</v>
          </cell>
          <cell r="M1564">
            <v>11.69</v>
          </cell>
          <cell r="O1564">
            <v>2.0099999999999998</v>
          </cell>
          <cell r="U1564">
            <v>30.85</v>
          </cell>
          <cell r="X1564" t="str">
            <v>AUX. CRECHE I</v>
          </cell>
        </row>
        <row r="1565">
          <cell r="C1565" t="str">
            <v>HOSPITAL MESTRE VITALINO</v>
          </cell>
          <cell r="E1565" t="str">
            <v>YUANY BRUNA DE MELO LIRA</v>
          </cell>
          <cell r="F1565" t="str">
            <v>2 - Outros Profissionais da Saúde</v>
          </cell>
          <cell r="G1565" t="str">
            <v>322205</v>
          </cell>
          <cell r="H1565">
            <v>44256</v>
          </cell>
          <cell r="J1565">
            <v>137.14320000000001</v>
          </cell>
          <cell r="L1565">
            <v>110.68006463499999</v>
          </cell>
          <cell r="M1565">
            <v>25.05</v>
          </cell>
          <cell r="O1565">
            <v>2.0099999999999998</v>
          </cell>
        </row>
        <row r="1566">
          <cell r="C1566" t="str">
            <v>HOSPITAL MESTRE VITALINO</v>
          </cell>
          <cell r="E1566" t="str">
            <v>ZENAILDE QUITERIA DA SILVA</v>
          </cell>
          <cell r="F1566" t="str">
            <v>2 - Outros Profissionais da Saúde</v>
          </cell>
          <cell r="G1566" t="str">
            <v>322205</v>
          </cell>
          <cell r="H1566">
            <v>44256</v>
          </cell>
          <cell r="J1566">
            <v>146.3416</v>
          </cell>
          <cell r="L1566">
            <v>110.68006463499999</v>
          </cell>
          <cell r="M1566">
            <v>23.38</v>
          </cell>
          <cell r="O1566">
            <v>2.0099999999999998</v>
          </cell>
          <cell r="R1566">
            <v>211.2</v>
          </cell>
          <cell r="S1566">
            <v>75.150000000000006</v>
          </cell>
        </row>
        <row r="1567">
          <cell r="C1567" t="str">
            <v>HOSPITAL MESTRE VITALINO</v>
          </cell>
          <cell r="E1567" t="str">
            <v>ZENILDA FAUSTINO BATISTA</v>
          </cell>
          <cell r="F1567" t="str">
            <v>2 - Outros Profissionais da Saúde</v>
          </cell>
          <cell r="G1567" t="str">
            <v>322205</v>
          </cell>
          <cell r="H1567">
            <v>44256</v>
          </cell>
          <cell r="J1567">
            <v>14.475199999999999</v>
          </cell>
          <cell r="L1567">
            <v>0</v>
          </cell>
          <cell r="O1567">
            <v>2.0099999999999998</v>
          </cell>
        </row>
        <row r="1571">
          <cell r="R1571">
            <v>211.2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AAEDD-A0EF-4562-B27F-568FF863EE1B}">
  <sheetPr>
    <tabColor theme="3" tint="0.39997558519241921"/>
  </sheetPr>
  <dimension ref="A1:AB5002"/>
  <sheetViews>
    <sheetView showGridLines="0" tabSelected="1" zoomScaleNormal="100" workbookViewId="0">
      <selection activeCell="L15" sqref="L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135.19999999999999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137.20999999999998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44256</v>
      </c>
      <c r="H4" s="14">
        <f>'[1]TCE - ANEXO III - Preencher'!I13</f>
        <v>0</v>
      </c>
      <c r="I4" s="14">
        <f>'[1]TCE - ANEXO III - Preencher'!J13</f>
        <v>152.17840000000001</v>
      </c>
      <c r="J4" s="14">
        <f>'[1]TCE - ANEXO III - Preencher'!K13</f>
        <v>0</v>
      </c>
      <c r="K4" s="15">
        <f>'[1]TCE - ANEXO III - Preencher'!L13</f>
        <v>110.68006463499999</v>
      </c>
      <c r="L4" s="15">
        <f>'[1]TCE - ANEXO III - Preencher'!M13</f>
        <v>22</v>
      </c>
      <c r="M4" s="15">
        <f t="shared" ref="M4:M67" si="1">K4-L4</f>
        <v>88.680064634999994</v>
      </c>
      <c r="N4" s="15">
        <f>'[1]TCE - ANEXO III - Preencher'!O13</f>
        <v>2.0099999999999998</v>
      </c>
      <c r="O4" s="15">
        <f>'[1]TCE - ANEXO III - Preencher'!P13</f>
        <v>0</v>
      </c>
      <c r="P4" s="16">
        <f t="shared" ref="P4:P67" si="2">N4-O4</f>
        <v>2.0099999999999998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242.86846463500001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44256</v>
      </c>
      <c r="H5" s="14">
        <f>'[1]TCE - ANEXO III - Preencher'!I14</f>
        <v>0</v>
      </c>
      <c r="I5" s="14">
        <f>'[1]TCE - ANEXO III - Preencher'!J14</f>
        <v>140.352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2.0099999999999998</v>
      </c>
      <c r="O5" s="15">
        <f>'[1]TCE - ANEXO III - Preencher'!P14</f>
        <v>0</v>
      </c>
      <c r="P5" s="16">
        <f t="shared" si="2"/>
        <v>2.0099999999999998</v>
      </c>
      <c r="Q5" s="15">
        <f>'[1]TCE - ANEXO III - Preencher'!R14</f>
        <v>105.6</v>
      </c>
      <c r="R5" s="15">
        <f>'[1]TCE - ANEXO III - Preencher'!S14</f>
        <v>66</v>
      </c>
      <c r="S5" s="16">
        <f t="shared" si="3"/>
        <v>39.599999999999994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181.96199999999999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44256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6.13</v>
      </c>
      <c r="O6" s="15">
        <f>'[1]TCE - ANEXO III - Preencher'!P15</f>
        <v>0</v>
      </c>
      <c r="P6" s="16">
        <f t="shared" si="2"/>
        <v>6.13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6.13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44256</v>
      </c>
      <c r="H7" s="14">
        <f>'[1]TCE - ANEXO III - Preencher'!I16</f>
        <v>0</v>
      </c>
      <c r="I7" s="14">
        <f>'[1]TCE - ANEXO III - Preencher'!J16</f>
        <v>1387.6672000000001</v>
      </c>
      <c r="J7" s="14">
        <f>'[1]TCE - ANEXO III - Preencher'!K16</f>
        <v>0</v>
      </c>
      <c r="K7" s="15">
        <f>'[1]TCE - ANEXO III - Preencher'!L16</f>
        <v>110.68006463499999</v>
      </c>
      <c r="L7" s="15">
        <f>'[1]TCE - ANEXO III - Preencher'!M16</f>
        <v>2.57</v>
      </c>
      <c r="M7" s="15">
        <f t="shared" si="1"/>
        <v>108.110064635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1500.6772646350003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44256</v>
      </c>
      <c r="H8" s="14">
        <f>'[1]TCE - ANEXO III - Preencher'!I17</f>
        <v>0</v>
      </c>
      <c r="I8" s="14">
        <f>'[1]TCE - ANEXO III - Preencher'!J17</f>
        <v>739.54960000000005</v>
      </c>
      <c r="J8" s="14">
        <f>'[1]TCE - ANEXO III - Preencher'!K17</f>
        <v>0</v>
      </c>
      <c r="K8" s="15">
        <f>'[1]TCE - ANEXO III - Preencher'!L17</f>
        <v>110.68006463499999</v>
      </c>
      <c r="L8" s="15">
        <f>'[1]TCE - ANEXO III - Preencher'!M17</f>
        <v>68.819999999999993</v>
      </c>
      <c r="M8" s="15">
        <f t="shared" si="1"/>
        <v>41.860064635000001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783.419664635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517415</v>
      </c>
      <c r="G9" s="13">
        <f>IF('[1]TCE - ANEXO III - Preencher'!H18="","",'[1]TCE - ANEXO III - Preencher'!H18)</f>
        <v>44256</v>
      </c>
      <c r="H9" s="14">
        <f>'[1]TCE - ANEXO III - Preencher'!I18</f>
        <v>0</v>
      </c>
      <c r="I9" s="14">
        <f>'[1]TCE - ANEXO III - Preencher'!J18</f>
        <v>145.404</v>
      </c>
      <c r="J9" s="14">
        <f>'[1]TCE - ANEXO III - Preencher'!K18</f>
        <v>0</v>
      </c>
      <c r="K9" s="15">
        <f>'[1]TCE - ANEXO III - Preencher'!L18</f>
        <v>110.68006463499999</v>
      </c>
      <c r="L9" s="15">
        <f>'[1]TCE - ANEXO III - Preencher'!M18</f>
        <v>23.95</v>
      </c>
      <c r="M9" s="15">
        <f t="shared" si="1"/>
        <v>86.730064634999991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234.14406463499998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DUARTE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514320</v>
      </c>
      <c r="G10" s="13">
        <f>IF('[1]TCE - ANEXO III - Preencher'!H19="","",'[1]TCE - ANEXO III - Preencher'!H19)</f>
        <v>44256</v>
      </c>
      <c r="H10" s="14">
        <f>'[1]TCE - ANEXO III - Preencher'!I19</f>
        <v>0</v>
      </c>
      <c r="I10" s="14">
        <f>'[1]TCE - ANEXO III - Preencher'!J19</f>
        <v>148.98560000000001</v>
      </c>
      <c r="J10" s="14">
        <f>'[1]TCE - ANEXO III - Preencher'!K19</f>
        <v>0</v>
      </c>
      <c r="K10" s="15">
        <f>'[1]TCE - ANEXO III - Preencher'!L19</f>
        <v>110.68006463499999</v>
      </c>
      <c r="L10" s="15">
        <f>'[1]TCE - ANEXO III - Preencher'!M19</f>
        <v>22</v>
      </c>
      <c r="M10" s="15">
        <f t="shared" si="1"/>
        <v>88.680064634999994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151.80000000000001</v>
      </c>
      <c r="R10" s="15">
        <f>'[1]TCE - ANEXO III - Preencher'!S19</f>
        <v>66</v>
      </c>
      <c r="S10" s="16">
        <f t="shared" si="3"/>
        <v>85.800000000000011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325.47566463499999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JOSE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517410</v>
      </c>
      <c r="G11" s="13">
        <f>IF('[1]TCE - ANEXO III - Preencher'!H20="","",'[1]TCE - ANEXO III - Preencher'!H20)</f>
        <v>44256</v>
      </c>
      <c r="H11" s="14">
        <f>'[1]TCE - ANEXO III - Preencher'!I20</f>
        <v>0</v>
      </c>
      <c r="I11" s="14">
        <f>'[1]TCE - ANEXO III - Preencher'!J20</f>
        <v>120</v>
      </c>
      <c r="J11" s="14">
        <f>'[1]TCE - ANEXO III - Preencher'!K20</f>
        <v>0</v>
      </c>
      <c r="K11" s="15">
        <f>'[1]TCE - ANEXO III - Preencher'!L20</f>
        <v>110.68006463499999</v>
      </c>
      <c r="L11" s="15">
        <f>'[1]TCE - ANEXO III - Preencher'!M20</f>
        <v>22</v>
      </c>
      <c r="M11" s="15">
        <f t="shared" si="1"/>
        <v>88.680064634999994</v>
      </c>
      <c r="N11" s="15">
        <f>'[1]TCE - ANEXO III - Preencher'!O20</f>
        <v>2.0099999999999998</v>
      </c>
      <c r="O11" s="15">
        <f>'[1]TCE - ANEXO III - Preencher'!P20</f>
        <v>0</v>
      </c>
      <c r="P11" s="16">
        <f t="shared" si="2"/>
        <v>2.0099999999999998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210.690064635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44256</v>
      </c>
      <c r="H12" s="14">
        <f>'[1]TCE - ANEXO III - Preencher'!I21</f>
        <v>0</v>
      </c>
      <c r="I12" s="14">
        <f>'[1]TCE - ANEXO III - Preencher'!J21</f>
        <v>231.59520000000001</v>
      </c>
      <c r="J12" s="14">
        <f>'[1]TCE - ANEXO III - Preencher'!K21</f>
        <v>0</v>
      </c>
      <c r="K12" s="15">
        <f>'[1]TCE - ANEXO III - Preencher'!L21</f>
        <v>110.68006463499999</v>
      </c>
      <c r="L12" s="15">
        <f>'[1]TCE - ANEXO III - Preencher'!M21</f>
        <v>2.54</v>
      </c>
      <c r="M12" s="15">
        <f t="shared" si="1"/>
        <v>108.14006463499999</v>
      </c>
      <c r="N12" s="15">
        <f>'[1]TCE - ANEXO III - Preencher'!O21</f>
        <v>1.68</v>
      </c>
      <c r="O12" s="15">
        <f>'[1]TCE - ANEXO III - Preencher'!P21</f>
        <v>0</v>
      </c>
      <c r="P12" s="16">
        <f t="shared" si="2"/>
        <v>1.68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341.41526463500003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44256</v>
      </c>
      <c r="H13" s="14">
        <f>'[1]TCE - ANEXO III - Preencher'!I22</f>
        <v>0</v>
      </c>
      <c r="I13" s="14">
        <f>'[1]TCE - ANEXO III - Preencher'!J22</f>
        <v>155.5856</v>
      </c>
      <c r="J13" s="14">
        <f>'[1]TCE - ANEXO III - Preencher'!K22</f>
        <v>0</v>
      </c>
      <c r="K13" s="15">
        <f>'[1]TCE - ANEXO III - Preencher'!L22</f>
        <v>110.68006463499999</v>
      </c>
      <c r="L13" s="15">
        <f>'[1]TCE - ANEXO III - Preencher'!M22</f>
        <v>25.05</v>
      </c>
      <c r="M13" s="15">
        <f t="shared" si="1"/>
        <v>85.630064634999997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243.22566463499999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ADERSON DE FARIAS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225225</v>
      </c>
      <c r="G14" s="13">
        <f>IF('[1]TCE - ANEXO III - Preencher'!H23="","",'[1]TCE - ANEXO III - Preencher'!H23)</f>
        <v>44256</v>
      </c>
      <c r="H14" s="14">
        <f>'[1]TCE - ANEXO III - Preencher'!I23</f>
        <v>0</v>
      </c>
      <c r="I14" s="14">
        <f>'[1]TCE - ANEXO III - Preencher'!J23</f>
        <v>3114.9360000000001</v>
      </c>
      <c r="J14" s="14">
        <f>'[1]TCE - ANEXO III - Preencher'!K23</f>
        <v>0</v>
      </c>
      <c r="K14" s="15">
        <f>'[1]TCE - ANEXO III - Preencher'!L23</f>
        <v>110.68006463499999</v>
      </c>
      <c r="L14" s="15">
        <f>'[1]TCE - ANEXO III - Preencher'!M23</f>
        <v>2.75</v>
      </c>
      <c r="M14" s="15">
        <f t="shared" si="1"/>
        <v>107.93006463499999</v>
      </c>
      <c r="N14" s="15">
        <f>'[1]TCE - ANEXO III - Preencher'!O23</f>
        <v>6.13</v>
      </c>
      <c r="O14" s="15">
        <f>'[1]TCE - ANEXO III - Preencher'!P23</f>
        <v>1.23</v>
      </c>
      <c r="P14" s="16">
        <f t="shared" si="2"/>
        <v>4.9000000000000004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3227.766064635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ADILA CRISTINA SOARES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44256</v>
      </c>
      <c r="H15" s="14">
        <f>'[1]TCE - ANEXO III - Preencher'!I24</f>
        <v>0</v>
      </c>
      <c r="I15" s="14">
        <f>'[1]TCE - ANEXO III - Preencher'!J24</f>
        <v>166.44720000000001</v>
      </c>
      <c r="J15" s="14">
        <f>'[1]TCE - ANEXO III - Preencher'!K24</f>
        <v>0</v>
      </c>
      <c r="K15" s="15">
        <f>'[1]TCE - ANEXO III - Preencher'!L24</f>
        <v>110.68006463499999</v>
      </c>
      <c r="L15" s="15">
        <f>'[1]TCE - ANEXO III - Preencher'!M24</f>
        <v>25.05</v>
      </c>
      <c r="M15" s="15">
        <f t="shared" si="1"/>
        <v>85.630064634999997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211.2</v>
      </c>
      <c r="R15" s="15">
        <f>'[1]TCE - ANEXO III - Preencher'!S24</f>
        <v>75.150000000000006</v>
      </c>
      <c r="S15" s="16">
        <f t="shared" si="3"/>
        <v>136.04999999999998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390.13726463499995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ADOLFO HERTZ DE ARAUJO ALBUQUERQUE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411010</v>
      </c>
      <c r="G16" s="13">
        <f>IF('[1]TCE - ANEXO III - Preencher'!H25="","",'[1]TCE - ANEXO III - Preencher'!H25)</f>
        <v>44256</v>
      </c>
      <c r="H16" s="14">
        <f>'[1]TCE - ANEXO III - Preencher'!I25</f>
        <v>0</v>
      </c>
      <c r="I16" s="14">
        <f>'[1]TCE - ANEXO III - Preencher'!J25</f>
        <v>91.063199999999995</v>
      </c>
      <c r="J16" s="14">
        <f>'[1]TCE - ANEXO III - Preencher'!K25</f>
        <v>0</v>
      </c>
      <c r="K16" s="15">
        <f>'[1]TCE - ANEXO III - Preencher'!L25</f>
        <v>110.68006463499999</v>
      </c>
      <c r="L16" s="15">
        <f>'[1]TCE - ANEXO III - Preencher'!M25</f>
        <v>16.760000000000002</v>
      </c>
      <c r="M16" s="15">
        <f t="shared" si="1"/>
        <v>93.920064634999989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186.99326463499997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ADRIANA ALVES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44256</v>
      </c>
      <c r="H17" s="14">
        <f>'[1]TCE - ANEXO III - Preencher'!I26</f>
        <v>0</v>
      </c>
      <c r="I17" s="14">
        <f>'[1]TCE - ANEXO III - Preencher'!J26</f>
        <v>171.4144</v>
      </c>
      <c r="J17" s="14">
        <f>'[1]TCE - ANEXO III - Preencher'!K26</f>
        <v>0</v>
      </c>
      <c r="K17" s="15">
        <f>'[1]TCE - ANEXO III - Preencher'!L26</f>
        <v>110.68006463499999</v>
      </c>
      <c r="L17" s="15">
        <f>'[1]TCE - ANEXO III - Preencher'!M26</f>
        <v>25.05</v>
      </c>
      <c r="M17" s="15">
        <f t="shared" si="1"/>
        <v>85.630064634999997</v>
      </c>
      <c r="N17" s="15">
        <f>'[1]TCE - ANEXO III - Preencher'!O26</f>
        <v>2.0099999999999998</v>
      </c>
      <c r="O17" s="15">
        <f>'[1]TCE - ANEXO III - Preencher'!P26</f>
        <v>0</v>
      </c>
      <c r="P17" s="16">
        <f t="shared" si="2"/>
        <v>2.0099999999999998</v>
      </c>
      <c r="Q17" s="15">
        <f>'[1]TCE - ANEXO III - Preencher'!R26</f>
        <v>211.2</v>
      </c>
      <c r="R17" s="15">
        <f>'[1]TCE - ANEXO III - Preencher'!S26</f>
        <v>75.150000000000006</v>
      </c>
      <c r="S17" s="16">
        <f t="shared" si="3"/>
        <v>136.04999999999998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395.104464635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ADRIANA DE LUCENA ARAUJO MELO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225150</v>
      </c>
      <c r="G18" s="13">
        <f>IF('[1]TCE - ANEXO III - Preencher'!H27="","",'[1]TCE - ANEXO III - Preencher'!H27)</f>
        <v>44256</v>
      </c>
      <c r="H18" s="14">
        <f>'[1]TCE - ANEXO III - Preencher'!I27</f>
        <v>0</v>
      </c>
      <c r="I18" s="14">
        <f>'[1]TCE - ANEXO III - Preencher'!J27</f>
        <v>1082.0192</v>
      </c>
      <c r="J18" s="14">
        <f>'[1]TCE - ANEXO III - Preencher'!K27</f>
        <v>0</v>
      </c>
      <c r="K18" s="15">
        <f>'[1]TCE - ANEXO III - Preencher'!L27</f>
        <v>110.68006463499999</v>
      </c>
      <c r="L18" s="15">
        <f>'[1]TCE - ANEXO III - Preencher'!M27</f>
        <v>2.75</v>
      </c>
      <c r="M18" s="15">
        <f t="shared" si="1"/>
        <v>107.93006463499999</v>
      </c>
      <c r="N18" s="15">
        <f>'[1]TCE - ANEXO III - Preencher'!O27</f>
        <v>6.13</v>
      </c>
      <c r="O18" s="15">
        <f>'[1]TCE - ANEXO III - Preencher'!P27</f>
        <v>1.23</v>
      </c>
      <c r="P18" s="16">
        <f t="shared" si="2"/>
        <v>4.9000000000000004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1194.8492646350001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ADRIANA FERREIRA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44256</v>
      </c>
      <c r="H19" s="14">
        <f>'[1]TCE - ANEXO III - Preencher'!I28</f>
        <v>0</v>
      </c>
      <c r="I19" s="14">
        <f>'[1]TCE - ANEXO III - Preencher'!J28</f>
        <v>222.2912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224.30119999999999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ADRIANA MARIA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44256</v>
      </c>
      <c r="H20" s="14">
        <f>'[1]TCE - ANEXO III - Preencher'!I29</f>
        <v>0</v>
      </c>
      <c r="I20" s="14">
        <f>'[1]TCE - ANEXO III - Preencher'!J29</f>
        <v>148.10319999999999</v>
      </c>
      <c r="J20" s="14">
        <f>'[1]TCE - ANEXO III - Preencher'!K29</f>
        <v>0</v>
      </c>
      <c r="K20" s="15">
        <f>'[1]TCE - ANEXO III - Preencher'!L29</f>
        <v>110.68006463499999</v>
      </c>
      <c r="L20" s="15">
        <f>'[1]TCE - ANEXO III - Preencher'!M29</f>
        <v>25.05</v>
      </c>
      <c r="M20" s="15">
        <f t="shared" si="1"/>
        <v>85.630064634999997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235.74326463499997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ADRIANA MARIA DE SIQUEIRA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44256</v>
      </c>
      <c r="H21" s="14">
        <f>'[1]TCE - ANEXO III - Preencher'!I30</f>
        <v>0</v>
      </c>
      <c r="I21" s="14">
        <f>'[1]TCE - ANEXO III - Preencher'!J30</f>
        <v>124.59439999999999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2.0099999999999998</v>
      </c>
      <c r="O21" s="15">
        <f>'[1]TCE - ANEXO III - Preencher'!P30</f>
        <v>0</v>
      </c>
      <c r="P21" s="16">
        <f t="shared" si="2"/>
        <v>2.0099999999999998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66.12</v>
      </c>
      <c r="U21" s="15">
        <f>'[1]TCE - ANEXO III - Preencher'!V30</f>
        <v>0</v>
      </c>
      <c r="V21" s="16">
        <f t="shared" si="4"/>
        <v>66.12</v>
      </c>
      <c r="W21" s="17" t="str">
        <f>IF('[1]TCE - ANEXO III - Preencher'!X30="","",'[1]TCE - ANEXO III - Preencher'!X30)</f>
        <v>AUX. CRECHE I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192.7244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MERY RODRIGUES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411010</v>
      </c>
      <c r="G22" s="13">
        <f>IF('[1]TCE - ANEXO III - Preencher'!H31="","",'[1]TCE - ANEXO III - Preencher'!H31)</f>
        <v>44256</v>
      </c>
      <c r="H22" s="14">
        <f>'[1]TCE - ANEXO III - Preencher'!I31</f>
        <v>0</v>
      </c>
      <c r="I22" s="14">
        <f>'[1]TCE - ANEXO III - Preencher'!J31</f>
        <v>122.58880000000001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2.0099999999999998</v>
      </c>
      <c r="O22" s="15">
        <f>'[1]TCE - ANEXO III - Preencher'!P31</f>
        <v>0</v>
      </c>
      <c r="P22" s="16">
        <f t="shared" si="2"/>
        <v>2.0099999999999998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124.59880000000001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PATRICIA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223505</v>
      </c>
      <c r="G23" s="13">
        <f>IF('[1]TCE - ANEXO III - Preencher'!H32="","",'[1]TCE - ANEXO III - Preencher'!H32)</f>
        <v>44256</v>
      </c>
      <c r="H23" s="14">
        <f>'[1]TCE - ANEXO III - Preencher'!I32</f>
        <v>0</v>
      </c>
      <c r="I23" s="14">
        <f>'[1]TCE - ANEXO III - Preencher'!J32</f>
        <v>318.404</v>
      </c>
      <c r="J23" s="14">
        <f>'[1]TCE - ANEXO III - Preencher'!K32</f>
        <v>0</v>
      </c>
      <c r="K23" s="15">
        <f>'[1]TCE - ANEXO III - Preencher'!L32</f>
        <v>110.68006463499999</v>
      </c>
      <c r="L23" s="15">
        <f>'[1]TCE - ANEXO III - Preencher'!M32</f>
        <v>3.31</v>
      </c>
      <c r="M23" s="15">
        <f t="shared" si="1"/>
        <v>107.37006463499999</v>
      </c>
      <c r="N23" s="15">
        <f>'[1]TCE - ANEXO III - Preencher'!O32</f>
        <v>1.68</v>
      </c>
      <c r="O23" s="15">
        <f>'[1]TCE - ANEXO III - Preencher'!P32</f>
        <v>0</v>
      </c>
      <c r="P23" s="16">
        <f t="shared" si="2"/>
        <v>1.68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427.45406463500001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QUITERIA ROGACIANO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223505</v>
      </c>
      <c r="G24" s="13">
        <f>IF('[1]TCE - ANEXO III - Preencher'!H33="","",'[1]TCE - ANEXO III - Preencher'!H33)</f>
        <v>44256</v>
      </c>
      <c r="H24" s="14">
        <f>'[1]TCE - ANEXO III - Preencher'!I33</f>
        <v>0</v>
      </c>
      <c r="I24" s="14">
        <f>'[1]TCE - ANEXO III - Preencher'!J33</f>
        <v>233.43199999999999</v>
      </c>
      <c r="J24" s="14">
        <f>'[1]TCE - ANEXO III - Preencher'!K33</f>
        <v>0</v>
      </c>
      <c r="K24" s="15">
        <f>'[1]TCE - ANEXO III - Preencher'!L33</f>
        <v>110.68006463499999</v>
      </c>
      <c r="L24" s="15">
        <f>'[1]TCE - ANEXO III - Preencher'!M33</f>
        <v>3.31</v>
      </c>
      <c r="M24" s="15">
        <f t="shared" si="1"/>
        <v>107.37006463499999</v>
      </c>
      <c r="N24" s="15">
        <f>'[1]TCE - ANEXO III - Preencher'!O33</f>
        <v>1.68</v>
      </c>
      <c r="O24" s="15">
        <f>'[1]TCE - ANEXO III - Preencher'!P33</f>
        <v>0</v>
      </c>
      <c r="P24" s="16">
        <f t="shared" si="2"/>
        <v>1.68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342.48206463499997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SEVERINA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515205</v>
      </c>
      <c r="G25" s="13">
        <f>IF('[1]TCE - ANEXO III - Preencher'!H34="","",'[1]TCE - ANEXO III - Preencher'!H34)</f>
        <v>44256</v>
      </c>
      <c r="H25" s="14">
        <f>'[1]TCE - ANEXO III - Preencher'!I34</f>
        <v>0</v>
      </c>
      <c r="I25" s="14">
        <f>'[1]TCE - ANEXO III - Preencher'!J34</f>
        <v>13.49</v>
      </c>
      <c r="J25" s="14">
        <f>'[1]TCE - ANEXO III - Preencher'!K34</f>
        <v>0</v>
      </c>
      <c r="K25" s="15">
        <f>'[1]TCE - ANEXO III - Preencher'!L34</f>
        <v>110.68006463499999</v>
      </c>
      <c r="L25" s="15">
        <f>'[1]TCE - ANEXO III - Preencher'!M34</f>
        <v>3.67</v>
      </c>
      <c r="M25" s="15">
        <f t="shared" si="1"/>
        <v>107.01006463499999</v>
      </c>
      <c r="N25" s="15">
        <f>'[1]TCE - ANEXO III - Preencher'!O34</f>
        <v>2.0099999999999998</v>
      </c>
      <c r="O25" s="15">
        <f>'[1]TCE - ANEXO III - Preencher'!P34</f>
        <v>0</v>
      </c>
      <c r="P25" s="16">
        <f t="shared" si="2"/>
        <v>2.0099999999999998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122.51006463499999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ADRIANO GONCALVES CHAVES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517410</v>
      </c>
      <c r="G26" s="13">
        <f>IF('[1]TCE - ANEXO III - Preencher'!H35="","",'[1]TCE - ANEXO III - Preencher'!H35)</f>
        <v>44256</v>
      </c>
      <c r="H26" s="14">
        <f>'[1]TCE - ANEXO III - Preencher'!I35</f>
        <v>0</v>
      </c>
      <c r="I26" s="14">
        <f>'[1]TCE - ANEXO III - Preencher'!J35</f>
        <v>110.4</v>
      </c>
      <c r="J26" s="14">
        <f>'[1]TCE - ANEXO III - Preencher'!K35</f>
        <v>0</v>
      </c>
      <c r="K26" s="15">
        <f>'[1]TCE - ANEXO III - Preencher'!L35</f>
        <v>110.68006463499999</v>
      </c>
      <c r="L26" s="15">
        <f>'[1]TCE - ANEXO III - Preencher'!M35</f>
        <v>19.8</v>
      </c>
      <c r="M26" s="15">
        <f t="shared" si="1"/>
        <v>90.880064634999997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203.29006463499999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ADSON MORAIS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44256</v>
      </c>
      <c r="H27" s="14">
        <f>'[1]TCE - ANEXO III - Preencher'!I36</f>
        <v>0</v>
      </c>
      <c r="I27" s="14">
        <f>'[1]TCE - ANEXO III - Preencher'!J36</f>
        <v>120.84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122.85000000000001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AELIDA CANUTO DE SOUSA ROLIM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225150</v>
      </c>
      <c r="G28" s="13">
        <f>IF('[1]TCE - ANEXO III - Preencher'!H37="","",'[1]TCE - ANEXO III - Preencher'!H37)</f>
        <v>44256</v>
      </c>
      <c r="H28" s="14">
        <f>'[1]TCE - ANEXO III - Preencher'!I37</f>
        <v>0</v>
      </c>
      <c r="I28" s="14">
        <f>'[1]TCE - ANEXO III - Preencher'!J37</f>
        <v>695.0376</v>
      </c>
      <c r="J28" s="14">
        <f>'[1]TCE - ANEXO III - Preencher'!K37</f>
        <v>0</v>
      </c>
      <c r="K28" s="15">
        <f>'[1]TCE - ANEXO III - Preencher'!L37</f>
        <v>110.68006463499999</v>
      </c>
      <c r="L28" s="15">
        <f>'[1]TCE - ANEXO III - Preencher'!M37</f>
        <v>1.56</v>
      </c>
      <c r="M28" s="15">
        <f t="shared" si="1"/>
        <v>109.12006463499999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809.05766463499992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AFONSO HENRIQUE PASSOS DE MORAES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225150</v>
      </c>
      <c r="G29" s="13">
        <f>IF('[1]TCE - ANEXO III - Preencher'!H38="","",'[1]TCE - ANEXO III - Preencher'!H38)</f>
        <v>44256</v>
      </c>
      <c r="H29" s="14">
        <f>'[1]TCE - ANEXO III - Preencher'!I38</f>
        <v>0</v>
      </c>
      <c r="I29" s="14">
        <f>'[1]TCE - ANEXO III - Preencher'!J38</f>
        <v>846.84400000000005</v>
      </c>
      <c r="J29" s="14">
        <f>'[1]TCE - ANEXO III - Preencher'!K38</f>
        <v>0</v>
      </c>
      <c r="K29" s="15">
        <f>'[1]TCE - ANEXO III - Preencher'!L38</f>
        <v>110.68006463499999</v>
      </c>
      <c r="L29" s="15">
        <f>'[1]TCE - ANEXO III - Preencher'!M38</f>
        <v>2.75</v>
      </c>
      <c r="M29" s="15">
        <f t="shared" si="1"/>
        <v>107.93006463499999</v>
      </c>
      <c r="N29" s="15">
        <f>'[1]TCE - ANEXO III - Preencher'!O38</f>
        <v>6.13</v>
      </c>
      <c r="O29" s="15">
        <f>'[1]TCE - ANEXO III - Preencher'!P38</f>
        <v>1.23</v>
      </c>
      <c r="P29" s="16">
        <f t="shared" si="2"/>
        <v>4.9000000000000004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959.67406463500004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AGINAIULSA MARIA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322205</v>
      </c>
      <c r="G30" s="13">
        <f>IF('[1]TCE - ANEXO III - Preencher'!H39="","",'[1]TCE - ANEXO III - Preencher'!H39)</f>
        <v>44256</v>
      </c>
      <c r="H30" s="14">
        <f>'[1]TCE - ANEXO III - Preencher'!I39</f>
        <v>0</v>
      </c>
      <c r="I30" s="14">
        <f>'[1]TCE - ANEXO III - Preencher'!J39</f>
        <v>49.870399999999997</v>
      </c>
      <c r="J30" s="14">
        <f>'[1]TCE - ANEXO III - Preencher'!K39</f>
        <v>0</v>
      </c>
      <c r="K30" s="15">
        <f>'[1]TCE - ANEXO III - Preencher'!L39</f>
        <v>110.68006463499999</v>
      </c>
      <c r="L30" s="15">
        <f>'[1]TCE - ANEXO III - Preencher'!M39</f>
        <v>9.18</v>
      </c>
      <c r="M30" s="15">
        <f t="shared" si="1"/>
        <v>101.500064635</v>
      </c>
      <c r="N30" s="15">
        <f>'[1]TCE - ANEXO III - Preencher'!O39</f>
        <v>2.0099999999999998</v>
      </c>
      <c r="O30" s="15">
        <f>'[1]TCE - ANEXO III - Preencher'!P39</f>
        <v>0</v>
      </c>
      <c r="P30" s="16">
        <f t="shared" si="2"/>
        <v>2.0099999999999998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153.38046463499998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AGNAILTON ANTONIO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44256</v>
      </c>
      <c r="H31" s="14">
        <f>'[1]TCE - ANEXO III - Preencher'!I40</f>
        <v>0</v>
      </c>
      <c r="I31" s="14">
        <f>'[1]TCE - ANEXO III - Preencher'!J40</f>
        <v>270.0256</v>
      </c>
      <c r="J31" s="14">
        <f>'[1]TCE - ANEXO III - Preencher'!K40</f>
        <v>0</v>
      </c>
      <c r="K31" s="15">
        <f>'[1]TCE - ANEXO III - Preencher'!L40</f>
        <v>110.68006463499999</v>
      </c>
      <c r="L31" s="15">
        <f>'[1]TCE - ANEXO III - Preencher'!M40</f>
        <v>2.66</v>
      </c>
      <c r="M31" s="15">
        <f t="shared" si="1"/>
        <v>108.020064635</v>
      </c>
      <c r="N31" s="15">
        <f>'[1]TCE - ANEXO III - Preencher'!O40</f>
        <v>1.68</v>
      </c>
      <c r="O31" s="15">
        <f>'[1]TCE - ANEXO III - Preencher'!P40</f>
        <v>0</v>
      </c>
      <c r="P31" s="16">
        <f t="shared" si="2"/>
        <v>1.68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379.72566463499999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AGUEDA MARIA RAFAEL ARAUJO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322205</v>
      </c>
      <c r="G32" s="13">
        <f>IF('[1]TCE - ANEXO III - Preencher'!H41="","",'[1]TCE - ANEXO III - Preencher'!H41)</f>
        <v>44256</v>
      </c>
      <c r="H32" s="14">
        <f>'[1]TCE - ANEXO III - Preencher'!I41</f>
        <v>0</v>
      </c>
      <c r="I32" s="14">
        <f>'[1]TCE - ANEXO III - Preencher'!J41</f>
        <v>168.476</v>
      </c>
      <c r="J32" s="14">
        <f>'[1]TCE - ANEXO III - Preencher'!K41</f>
        <v>0</v>
      </c>
      <c r="K32" s="15">
        <f>'[1]TCE - ANEXO III - Preencher'!L41</f>
        <v>110.68006463499999</v>
      </c>
      <c r="L32" s="15">
        <f>'[1]TCE - ANEXO III - Preencher'!M41</f>
        <v>25.05</v>
      </c>
      <c r="M32" s="15">
        <f t="shared" si="1"/>
        <v>85.630064634999997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256.11606463499999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AINA BARBOSA CHAGAS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223605</v>
      </c>
      <c r="G33" s="13">
        <f>IF('[1]TCE - ANEXO III - Preencher'!H42="","",'[1]TCE - ANEXO III - Preencher'!H42)</f>
        <v>44256</v>
      </c>
      <c r="H33" s="14">
        <f>'[1]TCE - ANEXO III - Preencher'!I42</f>
        <v>0</v>
      </c>
      <c r="I33" s="14">
        <f>'[1]TCE - ANEXO III - Preencher'!J42</f>
        <v>222.92080000000001</v>
      </c>
      <c r="J33" s="14">
        <f>'[1]TCE - ANEXO III - Preencher'!K42</f>
        <v>0</v>
      </c>
      <c r="K33" s="15">
        <f>'[1]TCE - ANEXO III - Preencher'!L42</f>
        <v>110.68006463499999</v>
      </c>
      <c r="L33" s="15">
        <f>'[1]TCE - ANEXO III - Preencher'!M42</f>
        <v>3.01</v>
      </c>
      <c r="M33" s="15">
        <f t="shared" si="1"/>
        <v>107.67006463499999</v>
      </c>
      <c r="N33" s="15">
        <f>'[1]TCE - ANEXO III - Preencher'!O42</f>
        <v>1.68</v>
      </c>
      <c r="O33" s="15">
        <f>'[1]TCE - ANEXO III - Preencher'!P42</f>
        <v>0</v>
      </c>
      <c r="P33" s="16">
        <f t="shared" si="2"/>
        <v>1.68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332.27086463500001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AIRTON COSTA MADUREIRA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225225</v>
      </c>
      <c r="G34" s="13">
        <f>IF('[1]TCE - ANEXO III - Preencher'!H43="","",'[1]TCE - ANEXO III - Preencher'!H43)</f>
        <v>44256</v>
      </c>
      <c r="H34" s="14">
        <f>'[1]TCE - ANEXO III - Preencher'!I43</f>
        <v>0</v>
      </c>
      <c r="I34" s="14">
        <f>'[1]TCE - ANEXO III - Preencher'!J43</f>
        <v>1821.248</v>
      </c>
      <c r="J34" s="14">
        <f>'[1]TCE - ANEXO III - Preencher'!K43</f>
        <v>0</v>
      </c>
      <c r="K34" s="15">
        <f>'[1]TCE - ANEXO III - Preencher'!L43</f>
        <v>110.68006463499999</v>
      </c>
      <c r="L34" s="15">
        <f>'[1]TCE - ANEXO III - Preencher'!M43</f>
        <v>2.75</v>
      </c>
      <c r="M34" s="15">
        <f t="shared" si="1"/>
        <v>107.93006463499999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1934.0780646350001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AIRTON RIBEIRO DOS ANJOS FILHO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225125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1225.6744000000001</v>
      </c>
      <c r="J35" s="14">
        <f>'[1]TCE - ANEXO III - Preencher'!K44</f>
        <v>0</v>
      </c>
      <c r="K35" s="15">
        <f>'[1]TCE - ANEXO III - Preencher'!L44</f>
        <v>110.68006463499999</v>
      </c>
      <c r="L35" s="15">
        <f>'[1]TCE - ANEXO III - Preencher'!M44</f>
        <v>2.75</v>
      </c>
      <c r="M35" s="15">
        <f t="shared" si="1"/>
        <v>107.93006463499999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1338.5044646350002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ALANA EMANUELLY RIBEIRO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44256</v>
      </c>
      <c r="H36" s="14">
        <f>'[1]TCE - ANEXO III - Preencher'!I45</f>
        <v>0</v>
      </c>
      <c r="I36" s="14">
        <f>'[1]TCE - ANEXO III - Preencher'!J45</f>
        <v>272.01519999999999</v>
      </c>
      <c r="J36" s="14">
        <f>'[1]TCE - ANEXO III - Preencher'!K45</f>
        <v>0</v>
      </c>
      <c r="K36" s="15">
        <f>'[1]TCE - ANEXO III - Preencher'!L45</f>
        <v>110.68006463499999</v>
      </c>
      <c r="L36" s="15">
        <f>'[1]TCE - ANEXO III - Preencher'!M45</f>
        <v>2.66</v>
      </c>
      <c r="M36" s="15">
        <f t="shared" si="1"/>
        <v>108.020064635</v>
      </c>
      <c r="N36" s="15">
        <f>'[1]TCE - ANEXO III - Preencher'!O45</f>
        <v>1.68</v>
      </c>
      <c r="O36" s="15">
        <f>'[1]TCE - ANEXO III - Preencher'!P45</f>
        <v>0</v>
      </c>
      <c r="P36" s="16">
        <f t="shared" si="2"/>
        <v>1.68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381.71526463499998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ALANNA LORENA LACERDA C DE ALMEIDA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44256</v>
      </c>
      <c r="H37" s="14">
        <f>'[1]TCE - ANEXO III - Preencher'!I46</f>
        <v>0</v>
      </c>
      <c r="I37" s="14">
        <f>'[1]TCE - ANEXO III - Preencher'!J46</f>
        <v>285.44319999999999</v>
      </c>
      <c r="J37" s="14">
        <f>'[1]TCE - ANEXO III - Preencher'!K46</f>
        <v>0</v>
      </c>
      <c r="K37" s="15">
        <f>'[1]TCE - ANEXO III - Preencher'!L46</f>
        <v>110.68006463499999</v>
      </c>
      <c r="L37" s="15">
        <f>'[1]TCE - ANEXO III - Preencher'!M46</f>
        <v>3.31</v>
      </c>
      <c r="M37" s="15">
        <f t="shared" si="1"/>
        <v>107.37006463499999</v>
      </c>
      <c r="N37" s="15">
        <f>'[1]TCE - ANEXO III - Preencher'!O46</f>
        <v>1.68</v>
      </c>
      <c r="O37" s="15">
        <f>'[1]TCE - ANEXO III - Preencher'!P46</f>
        <v>0</v>
      </c>
      <c r="P37" s="16">
        <f t="shared" si="2"/>
        <v>1.68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394.493264635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ALBIANE KESIA XAVIER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44256</v>
      </c>
      <c r="H38" s="14">
        <f>'[1]TCE - ANEXO III - Preencher'!I47</f>
        <v>0</v>
      </c>
      <c r="I38" s="14">
        <f>'[1]TCE - ANEXO III - Preencher'!J47</f>
        <v>281.43680000000001</v>
      </c>
      <c r="J38" s="14">
        <f>'[1]TCE - ANEXO III - Preencher'!K47</f>
        <v>0</v>
      </c>
      <c r="K38" s="15">
        <f>'[1]TCE - ANEXO III - Preencher'!L47</f>
        <v>110.68006463499999</v>
      </c>
      <c r="L38" s="15">
        <f>'[1]TCE - ANEXO III - Preencher'!M47</f>
        <v>3.53</v>
      </c>
      <c r="M38" s="15">
        <f t="shared" si="1"/>
        <v>107.15006463499999</v>
      </c>
      <c r="N38" s="15">
        <f>'[1]TCE - ANEXO III - Preencher'!O47</f>
        <v>1.68</v>
      </c>
      <c r="O38" s="15">
        <f>'[1]TCE - ANEXO III - Preencher'!P47</f>
        <v>0</v>
      </c>
      <c r="P38" s="16">
        <f t="shared" si="2"/>
        <v>1.68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390.26686463499999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ALBIEGIO CARLOS TAVARES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225150</v>
      </c>
      <c r="G39" s="13">
        <f>IF('[1]TCE - ANEXO III - Preencher'!H48="","",'[1]TCE - ANEXO III - Preencher'!H48)</f>
        <v>44256</v>
      </c>
      <c r="H39" s="14">
        <f>'[1]TCE - ANEXO III - Preencher'!I48</f>
        <v>0</v>
      </c>
      <c r="I39" s="14">
        <f>'[1]TCE - ANEXO III - Preencher'!J48</f>
        <v>4267.7248</v>
      </c>
      <c r="J39" s="14">
        <f>'[1]TCE - ANEXO III - Preencher'!K48</f>
        <v>0</v>
      </c>
      <c r="K39" s="15">
        <f>'[1]TCE - ANEXO III - Preencher'!L48</f>
        <v>110.68006463499999</v>
      </c>
      <c r="L39" s="15">
        <f>'[1]TCE - ANEXO III - Preencher'!M48</f>
        <v>2.75</v>
      </c>
      <c r="M39" s="15">
        <f t="shared" si="1"/>
        <v>107.93006463499999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4380.5548646349998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ALCIMERE DA SILVA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410105</v>
      </c>
      <c r="G40" s="13">
        <f>IF('[1]TCE - ANEXO III - Preencher'!H49="","",'[1]TCE - ANEXO III - Preencher'!H49)</f>
        <v>44256</v>
      </c>
      <c r="H40" s="14">
        <f>'[1]TCE - ANEXO III - Preencher'!I49</f>
        <v>0</v>
      </c>
      <c r="I40" s="14">
        <f>'[1]TCE - ANEXO III - Preencher'!J49</f>
        <v>173.404</v>
      </c>
      <c r="J40" s="14">
        <f>'[1]TCE - ANEXO III - Preencher'!K49</f>
        <v>0</v>
      </c>
      <c r="K40" s="15">
        <f>'[1]TCE - ANEXO III - Preencher'!L49</f>
        <v>110.68006463499999</v>
      </c>
      <c r="L40" s="15">
        <f>'[1]TCE - ANEXO III - Preencher'!M49</f>
        <v>23.95</v>
      </c>
      <c r="M40" s="15">
        <f t="shared" si="1"/>
        <v>86.730064634999991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262.14406463499995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ALCIONE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44256</v>
      </c>
      <c r="H41" s="14">
        <f>'[1]TCE - ANEXO III - Preencher'!I50</f>
        <v>0</v>
      </c>
      <c r="I41" s="14">
        <f>'[1]TCE - ANEXO III - Preencher'!J50</f>
        <v>157.69200000000001</v>
      </c>
      <c r="J41" s="14">
        <f>'[1]TCE - ANEXO III - Preencher'!K50</f>
        <v>0</v>
      </c>
      <c r="K41" s="15">
        <f>'[1]TCE - ANEXO III - Preencher'!L50</f>
        <v>110.68006463499999</v>
      </c>
      <c r="L41" s="15">
        <f>'[1]TCE - ANEXO III - Preencher'!M50</f>
        <v>25.05</v>
      </c>
      <c r="M41" s="15">
        <f t="shared" si="1"/>
        <v>85.630064634999997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211.2</v>
      </c>
      <c r="R41" s="15">
        <f>'[1]TCE - ANEXO III - Preencher'!S50</f>
        <v>75.150000000000006</v>
      </c>
      <c r="S41" s="16">
        <f t="shared" si="3"/>
        <v>136.04999999999998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381.38206463500001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ALDE HENRIQUE DE LIMA CARVALHO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521130</v>
      </c>
      <c r="G42" s="13">
        <f>IF('[1]TCE - ANEXO III - Preencher'!H51="","",'[1]TCE - ANEXO III - Preencher'!H51)</f>
        <v>44256</v>
      </c>
      <c r="H42" s="14">
        <f>'[1]TCE - ANEXO III - Preencher'!I51</f>
        <v>0</v>
      </c>
      <c r="I42" s="14">
        <f>'[1]TCE - ANEXO III - Preencher'!J51</f>
        <v>139.4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141.41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ALECIA NADABIA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44256</v>
      </c>
      <c r="H43" s="14">
        <f>'[1]TCE - ANEXO III - Preencher'!I52</f>
        <v>0</v>
      </c>
      <c r="I43" s="14">
        <f>'[1]TCE - ANEXO III - Preencher'!J52</f>
        <v>168.1712</v>
      </c>
      <c r="J43" s="14">
        <f>'[1]TCE - ANEXO III - Preencher'!K52</f>
        <v>0</v>
      </c>
      <c r="K43" s="15">
        <f>'[1]TCE - ANEXO III - Preencher'!L52</f>
        <v>110.68006463499999</v>
      </c>
      <c r="L43" s="15">
        <f>'[1]TCE - ANEXO III - Preencher'!M52</f>
        <v>25.05</v>
      </c>
      <c r="M43" s="15">
        <f t="shared" si="1"/>
        <v>85.630064634999997</v>
      </c>
      <c r="N43" s="15">
        <f>'[1]TCE - ANEXO III - Preencher'!O52</f>
        <v>2.0099999999999998</v>
      </c>
      <c r="O43" s="15">
        <f>'[1]TCE - ANEXO III - Preencher'!P52</f>
        <v>0</v>
      </c>
      <c r="P43" s="16">
        <f t="shared" si="2"/>
        <v>2.0099999999999998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255.81126463499999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ALEKSSANDRA LACERDA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322405</v>
      </c>
      <c r="G44" s="13">
        <f>IF('[1]TCE - ANEXO III - Preencher'!H53="","",'[1]TCE - ANEXO III - Preencher'!H53)</f>
        <v>44256</v>
      </c>
      <c r="H44" s="14">
        <f>'[1]TCE - ANEXO III - Preencher'!I53</f>
        <v>0</v>
      </c>
      <c r="I44" s="14">
        <f>'[1]TCE - ANEXO III - Preencher'!J53</f>
        <v>171.4376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2.0099999999999998</v>
      </c>
      <c r="O44" s="15">
        <f>'[1]TCE - ANEXO III - Preencher'!P53</f>
        <v>0</v>
      </c>
      <c r="P44" s="16">
        <f t="shared" si="2"/>
        <v>2.0099999999999998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173.44759999999999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ALESSANDRA MATIAS TEIXEIRA ALVES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521130</v>
      </c>
      <c r="G45" s="13">
        <f>IF('[1]TCE - ANEXO III - Preencher'!H54="","",'[1]TCE - ANEXO III - Preencher'!H54)</f>
        <v>44256</v>
      </c>
      <c r="H45" s="14">
        <f>'[1]TCE - ANEXO III - Preencher'!I54</f>
        <v>0</v>
      </c>
      <c r="I45" s="14">
        <f>'[1]TCE - ANEXO III - Preencher'!J54</f>
        <v>165.20320000000001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64</v>
      </c>
      <c r="U45" s="15">
        <f>'[1]TCE - ANEXO III - Preencher'!V54</f>
        <v>0</v>
      </c>
      <c r="V45" s="16">
        <f t="shared" si="4"/>
        <v>64</v>
      </c>
      <c r="W45" s="17" t="str">
        <f>IF('[1]TCE - ANEXO III - Preencher'!X54="","",'[1]TCE - ANEXO III - Preencher'!X54)</f>
        <v>AUX.CRECHE FERIAS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231.2132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ALESSANDRA PEREIRA DE LUCENA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44256</v>
      </c>
      <c r="H46" s="14">
        <f>'[1]TCE - ANEXO III - Preencher'!I55</f>
        <v>0</v>
      </c>
      <c r="I46" s="14">
        <f>'[1]TCE - ANEXO III - Preencher'!J55</f>
        <v>289.1232</v>
      </c>
      <c r="J46" s="14">
        <f>'[1]TCE - ANEXO III - Preencher'!K55</f>
        <v>0</v>
      </c>
      <c r="K46" s="15">
        <f>'[1]TCE - ANEXO III - Preencher'!L55</f>
        <v>110.68006463499999</v>
      </c>
      <c r="L46" s="15">
        <f>'[1]TCE - ANEXO III - Preencher'!M55</f>
        <v>3.53</v>
      </c>
      <c r="M46" s="15">
        <f t="shared" si="1"/>
        <v>107.15006463499999</v>
      </c>
      <c r="N46" s="15">
        <f>'[1]TCE - ANEXO III - Preencher'!O55</f>
        <v>1.68</v>
      </c>
      <c r="O46" s="15">
        <f>'[1]TCE - ANEXO III - Preencher'!P55</f>
        <v>0</v>
      </c>
      <c r="P46" s="16">
        <f t="shared" si="2"/>
        <v>1.68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397.95326463499998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ALESSANDRA THAIS WANDERLEY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223405</v>
      </c>
      <c r="G47" s="13">
        <f>IF('[1]TCE - ANEXO III - Preencher'!H56="","",'[1]TCE - ANEXO III - Preencher'!H56)</f>
        <v>44256</v>
      </c>
      <c r="H47" s="14">
        <f>'[1]TCE - ANEXO III - Preencher'!I56</f>
        <v>0</v>
      </c>
      <c r="I47" s="14">
        <f>'[1]TCE - ANEXO III - Preencher'!J56</f>
        <v>249.93520000000001</v>
      </c>
      <c r="J47" s="14">
        <f>'[1]TCE - ANEXO III - Preencher'!K56</f>
        <v>0</v>
      </c>
      <c r="K47" s="15">
        <f>'[1]TCE - ANEXO III - Preencher'!L56</f>
        <v>110.68006463499999</v>
      </c>
      <c r="L47" s="15">
        <f>'[1]TCE - ANEXO III - Preencher'!M56</f>
        <v>13.49</v>
      </c>
      <c r="M47" s="15">
        <f t="shared" si="1"/>
        <v>97.190064634999999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349.135264635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ALESSANDRO CICERO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521130</v>
      </c>
      <c r="G48" s="13">
        <f>IF('[1]TCE - ANEXO III - Preencher'!H57="","",'[1]TCE - ANEXO III - Preencher'!H57)</f>
        <v>44256</v>
      </c>
      <c r="H48" s="14">
        <f>'[1]TCE - ANEXO III - Preencher'!I57</f>
        <v>0</v>
      </c>
      <c r="I48" s="14">
        <f>'[1]TCE - ANEXO III - Preencher'!J57</f>
        <v>139.584</v>
      </c>
      <c r="J48" s="14">
        <f>'[1]TCE - ANEXO III - Preencher'!K57</f>
        <v>0</v>
      </c>
      <c r="K48" s="15">
        <f>'[1]TCE - ANEXO III - Preencher'!L57</f>
        <v>110.68006463499999</v>
      </c>
      <c r="L48" s="15">
        <f>'[1]TCE - ANEXO III - Preencher'!M57</f>
        <v>22</v>
      </c>
      <c r="M48" s="15">
        <f t="shared" si="1"/>
        <v>88.680064634999994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230.274064635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ALETIANO BARROS DE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44256</v>
      </c>
      <c r="H49" s="14">
        <f>'[1]TCE - ANEXO III - Preencher'!I58</f>
        <v>0</v>
      </c>
      <c r="I49" s="14">
        <f>'[1]TCE - ANEXO III - Preencher'!J58</f>
        <v>155.852</v>
      </c>
      <c r="J49" s="14">
        <f>'[1]TCE - ANEXO III - Preencher'!K58</f>
        <v>0</v>
      </c>
      <c r="K49" s="15">
        <f>'[1]TCE - ANEXO III - Preencher'!L58</f>
        <v>110.68006463499999</v>
      </c>
      <c r="L49" s="15">
        <f>'[1]TCE - ANEXO III - Preencher'!M58</f>
        <v>25.05</v>
      </c>
      <c r="M49" s="15">
        <f t="shared" si="1"/>
        <v>85.630064634999997</v>
      </c>
      <c r="N49" s="15">
        <f>'[1]TCE - ANEXO III - Preencher'!O58</f>
        <v>2.0099999999999998</v>
      </c>
      <c r="O49" s="15">
        <f>'[1]TCE - ANEXO III - Preencher'!P58</f>
        <v>0</v>
      </c>
      <c r="P49" s="16">
        <f t="shared" si="2"/>
        <v>2.0099999999999998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243.49206463499999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ALEX BARBOSA CORREIA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44256</v>
      </c>
      <c r="H50" s="14">
        <f>'[1]TCE - ANEXO III - Preencher'!I59</f>
        <v>0</v>
      </c>
      <c r="I50" s="14">
        <f>'[1]TCE - ANEXO III - Preencher'!J59</f>
        <v>365.6592</v>
      </c>
      <c r="J50" s="14">
        <f>'[1]TCE - ANEXO III - Preencher'!K59</f>
        <v>0</v>
      </c>
      <c r="K50" s="15">
        <f>'[1]TCE - ANEXO III - Preencher'!L59</f>
        <v>110.68006463499999</v>
      </c>
      <c r="L50" s="15">
        <f>'[1]TCE - ANEXO III - Preencher'!M59</f>
        <v>3.29</v>
      </c>
      <c r="M50" s="15">
        <f t="shared" si="1"/>
        <v>107.39006463499999</v>
      </c>
      <c r="N50" s="15">
        <f>'[1]TCE - ANEXO III - Preencher'!O59</f>
        <v>1.68</v>
      </c>
      <c r="O50" s="15">
        <f>'[1]TCE - ANEXO III - Preencher'!P59</f>
        <v>0</v>
      </c>
      <c r="P50" s="16">
        <f t="shared" si="2"/>
        <v>1.68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474.72926463499999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ALEX BISPO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517410</v>
      </c>
      <c r="G51" s="13">
        <f>IF('[1]TCE - ANEXO III - Preencher'!H60="","",'[1]TCE - ANEXO III - Preencher'!H60)</f>
        <v>44256</v>
      </c>
      <c r="H51" s="14">
        <f>'[1]TCE - ANEXO III - Preencher'!I60</f>
        <v>0</v>
      </c>
      <c r="I51" s="14">
        <f>'[1]TCE - ANEXO III - Preencher'!J60</f>
        <v>120</v>
      </c>
      <c r="J51" s="14">
        <f>'[1]TCE - ANEXO III - Preencher'!K60</f>
        <v>0</v>
      </c>
      <c r="K51" s="15">
        <f>'[1]TCE - ANEXO III - Preencher'!L60</f>
        <v>110.68006463499999</v>
      </c>
      <c r="L51" s="15">
        <f>'[1]TCE - ANEXO III - Preencher'!M60</f>
        <v>22</v>
      </c>
      <c r="M51" s="15">
        <f t="shared" si="1"/>
        <v>88.680064634999994</v>
      </c>
      <c r="N51" s="15">
        <f>'[1]TCE - ANEXO III - Preencher'!O60</f>
        <v>2.0099999999999998</v>
      </c>
      <c r="O51" s="15">
        <f>'[1]TCE - ANEXO III - Preencher'!P60</f>
        <v>0</v>
      </c>
      <c r="P51" s="16">
        <f t="shared" si="2"/>
        <v>2.0099999999999998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210.690064635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ALEX JOSE DE VASCONCELOS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44256</v>
      </c>
      <c r="H52" s="14">
        <f>'[1]TCE - ANEXO III - Preencher'!I61</f>
        <v>0</v>
      </c>
      <c r="I52" s="14">
        <f>'[1]TCE - ANEXO III - Preencher'!J61</f>
        <v>266.00240000000002</v>
      </c>
      <c r="J52" s="14">
        <f>'[1]TCE - ANEXO III - Preencher'!K61</f>
        <v>0</v>
      </c>
      <c r="K52" s="15">
        <f>'[1]TCE - ANEXO III - Preencher'!L61</f>
        <v>110.68006463499999</v>
      </c>
      <c r="L52" s="15">
        <f>'[1]TCE - ANEXO III - Preencher'!M61</f>
        <v>3.31</v>
      </c>
      <c r="M52" s="15">
        <f t="shared" si="1"/>
        <v>107.37006463499999</v>
      </c>
      <c r="N52" s="15">
        <f>'[1]TCE - ANEXO III - Preencher'!O61</f>
        <v>1.68</v>
      </c>
      <c r="O52" s="15">
        <f>'[1]TCE - ANEXO III - Preencher'!P61</f>
        <v>0</v>
      </c>
      <c r="P52" s="16">
        <f t="shared" si="2"/>
        <v>1.68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375.05246463500004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ALEX MONTANHAS DE LIMA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44256</v>
      </c>
      <c r="H53" s="14">
        <f>'[1]TCE - ANEXO III - Preencher'!I62</f>
        <v>0</v>
      </c>
      <c r="I53" s="14">
        <f>'[1]TCE - ANEXO III - Preencher'!J62</f>
        <v>143.52799999999999</v>
      </c>
      <c r="J53" s="14">
        <f>'[1]TCE - ANEXO III - Preencher'!K62</f>
        <v>0</v>
      </c>
      <c r="K53" s="15">
        <f>'[1]TCE - ANEXO III - Preencher'!L62</f>
        <v>110.68006463499999</v>
      </c>
      <c r="L53" s="15">
        <f>'[1]TCE - ANEXO III - Preencher'!M62</f>
        <v>25.05</v>
      </c>
      <c r="M53" s="15">
        <f t="shared" si="1"/>
        <v>85.630064634999997</v>
      </c>
      <c r="N53" s="15">
        <f>'[1]TCE - ANEXO III - Preencher'!O62</f>
        <v>2.0099999999999998</v>
      </c>
      <c r="O53" s="15">
        <f>'[1]TCE - ANEXO III - Preencher'!P62</f>
        <v>0</v>
      </c>
      <c r="P53" s="16">
        <f t="shared" si="2"/>
        <v>2.0099999999999998</v>
      </c>
      <c r="Q53" s="15">
        <f>'[1]TCE - ANEXO III - Preencher'!R62</f>
        <v>211.2</v>
      </c>
      <c r="R53" s="15">
        <f>'[1]TCE - ANEXO III - Preencher'!S62</f>
        <v>75.150000000000006</v>
      </c>
      <c r="S53" s="16">
        <f t="shared" si="3"/>
        <v>136.04999999999998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367.21806463499996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ALEXANDER ELADIO DE LA TORRE LOPEZ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225120</v>
      </c>
      <c r="G54" s="13">
        <f>IF('[1]TCE - ANEXO III - Preencher'!H63="","",'[1]TCE - ANEXO III - Preencher'!H63)</f>
        <v>44256</v>
      </c>
      <c r="H54" s="14">
        <f>'[1]TCE - ANEXO III - Preencher'!I63</f>
        <v>0</v>
      </c>
      <c r="I54" s="14">
        <f>'[1]TCE - ANEXO III - Preencher'!J63</f>
        <v>989.01199999999994</v>
      </c>
      <c r="J54" s="14">
        <f>'[1]TCE - ANEXO III - Preencher'!K63</f>
        <v>0</v>
      </c>
      <c r="K54" s="15">
        <f>'[1]TCE - ANEXO III - Preencher'!L63</f>
        <v>110.68006463499999</v>
      </c>
      <c r="L54" s="15">
        <f>'[1]TCE - ANEXO III - Preencher'!M63</f>
        <v>2.75</v>
      </c>
      <c r="M54" s="15">
        <f t="shared" si="1"/>
        <v>107.93006463499999</v>
      </c>
      <c r="N54" s="15">
        <f>'[1]TCE - ANEXO III - Preencher'!O63</f>
        <v>6.13</v>
      </c>
      <c r="O54" s="15">
        <f>'[1]TCE - ANEXO III - Preencher'!P63</f>
        <v>1.23</v>
      </c>
      <c r="P54" s="16">
        <f t="shared" si="2"/>
        <v>4.9000000000000004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1101.842064635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ALEXANDRA CRISTIANA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514320</v>
      </c>
      <c r="G55" s="13">
        <f>IF('[1]TCE - ANEXO III - Preencher'!H64="","",'[1]TCE - ANEXO III - Preencher'!H64)</f>
        <v>44256</v>
      </c>
      <c r="H55" s="14">
        <f>'[1]TCE - ANEXO III - Preencher'!I64</f>
        <v>0</v>
      </c>
      <c r="I55" s="14">
        <f>'[1]TCE - ANEXO III - Preencher'!J64</f>
        <v>165.34399999999999</v>
      </c>
      <c r="J55" s="14">
        <f>'[1]TCE - ANEXO III - Preencher'!K64</f>
        <v>0</v>
      </c>
      <c r="K55" s="15">
        <f>'[1]TCE - ANEXO III - Preencher'!L64</f>
        <v>110.68006463499999</v>
      </c>
      <c r="L55" s="15">
        <f>'[1]TCE - ANEXO III - Preencher'!M64</f>
        <v>22</v>
      </c>
      <c r="M55" s="15">
        <f t="shared" si="1"/>
        <v>88.680064634999994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256.03406463499999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ALEXANDRA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521130</v>
      </c>
      <c r="G56" s="13">
        <f>IF('[1]TCE - ANEXO III - Preencher'!H65="","",'[1]TCE - ANEXO III - Preencher'!H65)</f>
        <v>44256</v>
      </c>
      <c r="H56" s="14">
        <f>'[1]TCE - ANEXO III - Preencher'!I65</f>
        <v>0</v>
      </c>
      <c r="I56" s="14">
        <f>'[1]TCE - ANEXO III - Preencher'!J65</f>
        <v>131.67359999999999</v>
      </c>
      <c r="J56" s="14">
        <f>'[1]TCE - ANEXO III - Preencher'!K65</f>
        <v>0</v>
      </c>
      <c r="K56" s="15">
        <f>'[1]TCE - ANEXO III - Preencher'!L65</f>
        <v>110.68006463499999</v>
      </c>
      <c r="L56" s="15">
        <f>'[1]TCE - ANEXO III - Preencher'!M65</f>
        <v>22</v>
      </c>
      <c r="M56" s="15">
        <f t="shared" si="1"/>
        <v>88.680064634999994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222.36366463499996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ALEXSANDRO CAETANO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521130</v>
      </c>
      <c r="G57" s="13">
        <f>IF('[1]TCE - ANEXO III - Preencher'!H66="","",'[1]TCE - ANEXO III - Preencher'!H66)</f>
        <v>44256</v>
      </c>
      <c r="H57" s="14">
        <f>'[1]TCE - ANEXO III - Preencher'!I66</f>
        <v>0</v>
      </c>
      <c r="I57" s="14">
        <f>'[1]TCE - ANEXO III - Preencher'!J66</f>
        <v>174.98079999999999</v>
      </c>
      <c r="J57" s="14">
        <f>'[1]TCE - ANEXO III - Preencher'!K66</f>
        <v>0</v>
      </c>
      <c r="K57" s="15">
        <f>'[1]TCE - ANEXO III - Preencher'!L66</f>
        <v>110.68006463499999</v>
      </c>
      <c r="L57" s="15">
        <f>'[1]TCE - ANEXO III - Preencher'!M66</f>
        <v>22</v>
      </c>
      <c r="M57" s="15">
        <f t="shared" si="1"/>
        <v>88.680064634999994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211.2</v>
      </c>
      <c r="R57" s="15">
        <f>'[1]TCE - ANEXO III - Preencher'!S66</f>
        <v>66</v>
      </c>
      <c r="S57" s="16">
        <f t="shared" si="3"/>
        <v>145.19999999999999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410.87086463499998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ALEXSANDRO DA SILVA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44256</v>
      </c>
      <c r="H58" s="14">
        <f>'[1]TCE - ANEXO III - Preencher'!I67</f>
        <v>0</v>
      </c>
      <c r="I58" s="14">
        <f>'[1]TCE - ANEXO III - Preencher'!J67</f>
        <v>156.7784</v>
      </c>
      <c r="J58" s="14">
        <f>'[1]TCE - ANEXO III - Preencher'!K67</f>
        <v>0</v>
      </c>
      <c r="K58" s="15">
        <f>'[1]TCE - ANEXO III - Preencher'!L67</f>
        <v>110.68006463499999</v>
      </c>
      <c r="L58" s="15">
        <f>'[1]TCE - ANEXO III - Preencher'!M67</f>
        <v>25.05</v>
      </c>
      <c r="M58" s="15">
        <f t="shared" si="1"/>
        <v>85.630064634999997</v>
      </c>
      <c r="N58" s="15">
        <f>'[1]TCE - ANEXO III - Preencher'!O67</f>
        <v>2.0099999999999998</v>
      </c>
      <c r="O58" s="15">
        <f>'[1]TCE - ANEXO III - Preencher'!P67</f>
        <v>0</v>
      </c>
      <c r="P58" s="16">
        <f t="shared" si="2"/>
        <v>2.0099999999999998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244.41846463499999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ALFREDO FRANCISCO DA SILVA NETO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521130</v>
      </c>
      <c r="G59" s="13">
        <f>IF('[1]TCE - ANEXO III - Preencher'!H68="","",'[1]TCE - ANEXO III - Preencher'!H68)</f>
        <v>44256</v>
      </c>
      <c r="H59" s="14">
        <f>'[1]TCE - ANEXO III - Preencher'!I68</f>
        <v>0</v>
      </c>
      <c r="I59" s="14">
        <f>'[1]TCE - ANEXO III - Preencher'!J68</f>
        <v>130.3296</v>
      </c>
      <c r="J59" s="14">
        <f>'[1]TCE - ANEXO III - Preencher'!K68</f>
        <v>0</v>
      </c>
      <c r="K59" s="15">
        <f>'[1]TCE - ANEXO III - Preencher'!L68</f>
        <v>110.68006463499999</v>
      </c>
      <c r="L59" s="15">
        <f>'[1]TCE - ANEXO III - Preencher'!M68</f>
        <v>22</v>
      </c>
      <c r="M59" s="15">
        <f t="shared" si="1"/>
        <v>88.680064634999994</v>
      </c>
      <c r="N59" s="15">
        <f>'[1]TCE - ANEXO III - Preencher'!O68</f>
        <v>2.0099999999999998</v>
      </c>
      <c r="O59" s="15">
        <f>'[1]TCE - ANEXO III - Preencher'!P68</f>
        <v>0</v>
      </c>
      <c r="P59" s="16">
        <f t="shared" si="2"/>
        <v>2.0099999999999998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221.01966463499997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ALINE DA SILVA FRANCA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44256</v>
      </c>
      <c r="H60" s="14">
        <f>'[1]TCE - ANEXO III - Preencher'!I69</f>
        <v>0</v>
      </c>
      <c r="I60" s="14">
        <f>'[1]TCE - ANEXO III - Preencher'!J69</f>
        <v>161.4408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2.0099999999999998</v>
      </c>
      <c r="O60" s="15">
        <f>'[1]TCE - ANEXO III - Preencher'!P69</f>
        <v>0</v>
      </c>
      <c r="P60" s="16">
        <f t="shared" si="2"/>
        <v>2.0099999999999998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163.45079999999999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ALINNE GONCALVES BARBOSA DOS SANTOS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225120</v>
      </c>
      <c r="G61" s="13">
        <f>IF('[1]TCE - ANEXO III - Preencher'!H70="","",'[1]TCE - ANEXO III - Preencher'!H70)</f>
        <v>44256</v>
      </c>
      <c r="H61" s="14">
        <f>'[1]TCE - ANEXO III - Preencher'!I70</f>
        <v>0</v>
      </c>
      <c r="I61" s="14">
        <f>'[1]TCE - ANEXO III - Preencher'!J70</f>
        <v>846.84400000000005</v>
      </c>
      <c r="J61" s="14">
        <f>'[1]TCE - ANEXO III - Preencher'!K70</f>
        <v>0</v>
      </c>
      <c r="K61" s="15">
        <f>'[1]TCE - ANEXO III - Preencher'!L70</f>
        <v>110.68006463499999</v>
      </c>
      <c r="L61" s="15">
        <f>'[1]TCE - ANEXO III - Preencher'!M70</f>
        <v>2.75</v>
      </c>
      <c r="M61" s="15">
        <f t="shared" si="1"/>
        <v>107.93006463499999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959.67406463500004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ALISSON JOHNY DA SILVA ARRUDA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514320</v>
      </c>
      <c r="G62" s="13">
        <f>IF('[1]TCE - ANEXO III - Preencher'!H71="","",'[1]TCE - ANEXO III - Preencher'!H71)</f>
        <v>44256</v>
      </c>
      <c r="H62" s="14">
        <f>'[1]TCE - ANEXO III - Preencher'!I71</f>
        <v>0</v>
      </c>
      <c r="I62" s="14">
        <f>'[1]TCE - ANEXO III - Preencher'!J71</f>
        <v>191.4152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2.0099999999999998</v>
      </c>
      <c r="O62" s="15">
        <f>'[1]TCE - ANEXO III - Preencher'!P71</f>
        <v>0</v>
      </c>
      <c r="P62" s="16">
        <f t="shared" si="2"/>
        <v>2.0099999999999998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193.42519999999999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ALLAN DE AZEVEDO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225124</v>
      </c>
      <c r="G63" s="13">
        <f>IF('[1]TCE - ANEXO III - Preencher'!H72="","",'[1]TCE - ANEXO III - Preencher'!H72)</f>
        <v>44256</v>
      </c>
      <c r="H63" s="14">
        <f>'[1]TCE - ANEXO III - Preencher'!I72</f>
        <v>0</v>
      </c>
      <c r="I63" s="14">
        <f>'[1]TCE - ANEXO III - Preencher'!J72</f>
        <v>1192.6424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6.13</v>
      </c>
      <c r="O63" s="15">
        <f>'[1]TCE - ANEXO III - Preencher'!P72</f>
        <v>1.23</v>
      </c>
      <c r="P63" s="16">
        <f t="shared" si="2"/>
        <v>4.9000000000000004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1197.5424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ALLAN MANOEL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324205</v>
      </c>
      <c r="G64" s="13">
        <f>IF('[1]TCE - ANEXO III - Preencher'!H73="","",'[1]TCE - ANEXO III - Preencher'!H73)</f>
        <v>44256</v>
      </c>
      <c r="H64" s="14">
        <f>'[1]TCE - ANEXO III - Preencher'!I73</f>
        <v>0</v>
      </c>
      <c r="I64" s="14">
        <f>'[1]TCE - ANEXO III - Preencher'!J73</f>
        <v>144.66800000000001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211.2</v>
      </c>
      <c r="R64" s="15">
        <f>'[1]TCE - ANEXO III - Preencher'!S73</f>
        <v>95.3</v>
      </c>
      <c r="S64" s="16">
        <f t="shared" si="3"/>
        <v>115.89999999999999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262.57799999999997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ALLYNE BARBOSA DE AMORIM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514320</v>
      </c>
      <c r="G65" s="13">
        <f>IF('[1]TCE - ANEXO III - Preencher'!H74="","",'[1]TCE - ANEXO III - Preencher'!H74)</f>
        <v>44256</v>
      </c>
      <c r="H65" s="14">
        <f>'[1]TCE - ANEXO III - Preencher'!I74</f>
        <v>0</v>
      </c>
      <c r="I65" s="14">
        <f>'[1]TCE - ANEXO III - Preencher'!J74</f>
        <v>135.19999999999999</v>
      </c>
      <c r="J65" s="14">
        <f>'[1]TCE - ANEXO III - Preencher'!K74</f>
        <v>0</v>
      </c>
      <c r="K65" s="15">
        <f>'[1]TCE - ANEXO III - Preencher'!L74</f>
        <v>110.68006463499999</v>
      </c>
      <c r="L65" s="15">
        <f>'[1]TCE - ANEXO III - Preencher'!M74</f>
        <v>22</v>
      </c>
      <c r="M65" s="15">
        <f t="shared" si="1"/>
        <v>88.680064634999994</v>
      </c>
      <c r="N65" s="15">
        <f>'[1]TCE - ANEXO III - Preencher'!O74</f>
        <v>2.0099999999999998</v>
      </c>
      <c r="O65" s="15">
        <f>'[1]TCE - ANEXO III - Preencher'!P74</f>
        <v>0</v>
      </c>
      <c r="P65" s="16">
        <f t="shared" si="2"/>
        <v>2.0099999999999998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225.89006463499999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ALLYSSON ALEXANDRE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44256</v>
      </c>
      <c r="H66" s="14">
        <f>'[1]TCE - ANEXO III - Preencher'!I75</f>
        <v>0</v>
      </c>
      <c r="I66" s="14">
        <f>'[1]TCE - ANEXO III - Preencher'!J75</f>
        <v>184.63919999999999</v>
      </c>
      <c r="J66" s="14">
        <f>'[1]TCE - ANEXO III - Preencher'!K75</f>
        <v>0</v>
      </c>
      <c r="K66" s="15">
        <f>'[1]TCE - ANEXO III - Preencher'!L75</f>
        <v>110.68006463499999</v>
      </c>
      <c r="L66" s="15">
        <f>'[1]TCE - ANEXO III - Preencher'!M75</f>
        <v>25.05</v>
      </c>
      <c r="M66" s="15">
        <f t="shared" si="1"/>
        <v>85.630064634999997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211.2</v>
      </c>
      <c r="R66" s="15">
        <f>'[1]TCE - ANEXO III - Preencher'!S75</f>
        <v>75.150000000000006</v>
      </c>
      <c r="S66" s="16">
        <f t="shared" si="3"/>
        <v>136.04999999999998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408.32926463499996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ALMIR JOSE DE SOUZA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763305</v>
      </c>
      <c r="G67" s="13">
        <f>IF('[1]TCE - ANEXO III - Preencher'!H76="","",'[1]TCE - ANEXO III - Preencher'!H76)</f>
        <v>44256</v>
      </c>
      <c r="H67" s="14">
        <f>'[1]TCE - ANEXO III - Preencher'!I76</f>
        <v>0</v>
      </c>
      <c r="I67" s="14">
        <f>'[1]TCE - ANEXO III - Preencher'!J76</f>
        <v>164.14400000000001</v>
      </c>
      <c r="J67" s="14">
        <f>'[1]TCE - ANEXO III - Preencher'!K76</f>
        <v>0</v>
      </c>
      <c r="K67" s="15">
        <f>'[1]TCE - ANEXO III - Preencher'!L76</f>
        <v>110.68006463499999</v>
      </c>
      <c r="L67" s="15">
        <f>'[1]TCE - ANEXO III - Preencher'!M76</f>
        <v>22</v>
      </c>
      <c r="M67" s="15">
        <f t="shared" si="1"/>
        <v>88.680064634999994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254.834064635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ALVARO OLIVEIRA VIEIRA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514320</v>
      </c>
      <c r="G68" s="13">
        <f>IF('[1]TCE - ANEXO III - Preencher'!H77="","",'[1]TCE - ANEXO III - Preencher'!H77)</f>
        <v>44256</v>
      </c>
      <c r="H68" s="14">
        <f>'[1]TCE - ANEXO III - Preencher'!I77</f>
        <v>0</v>
      </c>
      <c r="I68" s="14">
        <f>'[1]TCE - ANEXO III - Preencher'!J77</f>
        <v>135.19999999999999</v>
      </c>
      <c r="J68" s="14">
        <f>'[1]TCE - ANEXO III - Preencher'!K77</f>
        <v>0</v>
      </c>
      <c r="K68" s="15">
        <f>'[1]TCE - ANEXO III - Preencher'!L77</f>
        <v>110.68006463499999</v>
      </c>
      <c r="L68" s="15">
        <f>'[1]TCE - ANEXO III - Preencher'!M77</f>
        <v>22</v>
      </c>
      <c r="M68" s="15">
        <f t="shared" ref="M68:M131" si="7">K68-L68</f>
        <v>88.680064634999994</v>
      </c>
      <c r="N68" s="15">
        <f>'[1]TCE - ANEXO III - Preencher'!O77</f>
        <v>2.0099999999999998</v>
      </c>
      <c r="O68" s="15">
        <f>'[1]TCE - ANEXO III - Preencher'!P77</f>
        <v>0</v>
      </c>
      <c r="P68" s="16">
        <f t="shared" ref="P68:P131" si="8">N68-O68</f>
        <v>2.0099999999999998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225.89006463499999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ALYNE RAYANE VIEIRA LOPES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44256</v>
      </c>
      <c r="H69" s="14">
        <f>'[1]TCE - ANEXO III - Preencher'!I78</f>
        <v>0</v>
      </c>
      <c r="I69" s="14">
        <f>'[1]TCE - ANEXO III - Preencher'!J78</f>
        <v>149.4016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151.41159999999999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ALYSON WALLACE GOES BARRETO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225150</v>
      </c>
      <c r="G70" s="13">
        <f>IF('[1]TCE - ANEXO III - Preencher'!H79="","",'[1]TCE - ANEXO III - Preencher'!H79)</f>
        <v>44256</v>
      </c>
      <c r="H70" s="14">
        <f>'[1]TCE - ANEXO III - Preencher'!I79</f>
        <v>0</v>
      </c>
      <c r="I70" s="14">
        <f>'[1]TCE - ANEXO III - Preencher'!J79</f>
        <v>1469.6063999999999</v>
      </c>
      <c r="J70" s="14">
        <f>'[1]TCE - ANEXO III - Preencher'!K79</f>
        <v>0</v>
      </c>
      <c r="K70" s="15">
        <f>'[1]TCE - ANEXO III - Preencher'!L79</f>
        <v>110.68006463499999</v>
      </c>
      <c r="L70" s="15">
        <f>'[1]TCE - ANEXO III - Preencher'!M79</f>
        <v>2.66</v>
      </c>
      <c r="M70" s="15">
        <f t="shared" si="7"/>
        <v>108.020064635</v>
      </c>
      <c r="N70" s="15">
        <f>'[1]TCE - ANEXO III - Preencher'!O79</f>
        <v>6.13</v>
      </c>
      <c r="O70" s="15">
        <f>'[1]TCE - ANEXO III - Preencher'!P79</f>
        <v>1.23</v>
      </c>
      <c r="P70" s="16">
        <f t="shared" si="8"/>
        <v>4.9000000000000004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1582.5264646349999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ALYYNE ANDRESA PEREIRA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325210</v>
      </c>
      <c r="G71" s="13">
        <f>IF('[1]TCE - ANEXO III - Preencher'!H80="","",'[1]TCE - ANEXO III - Preencher'!H80)</f>
        <v>44256</v>
      </c>
      <c r="H71" s="14">
        <f>'[1]TCE - ANEXO III - Preencher'!I80</f>
        <v>0</v>
      </c>
      <c r="I71" s="14">
        <f>'[1]TCE - ANEXO III - Preencher'!J80</f>
        <v>168.184</v>
      </c>
      <c r="J71" s="14">
        <f>'[1]TCE - ANEXO III - Preencher'!K80</f>
        <v>0</v>
      </c>
      <c r="K71" s="15">
        <f>'[1]TCE - ANEXO III - Preencher'!L80</f>
        <v>110.68006463499999</v>
      </c>
      <c r="L71" s="15">
        <f>'[1]TCE - ANEXO III - Preencher'!M80</f>
        <v>26.06</v>
      </c>
      <c r="M71" s="15">
        <f t="shared" si="7"/>
        <v>84.620064634999991</v>
      </c>
      <c r="N71" s="15">
        <f>'[1]TCE - ANEXO III - Preencher'!O80</f>
        <v>2.0099999999999998</v>
      </c>
      <c r="O71" s="15">
        <f>'[1]TCE - ANEXO III - Preencher'!P80</f>
        <v>0</v>
      </c>
      <c r="P71" s="16">
        <f t="shared" si="8"/>
        <v>2.0099999999999998</v>
      </c>
      <c r="Q71" s="15">
        <f>'[1]TCE - ANEXO III - Preencher'!R80</f>
        <v>211.2</v>
      </c>
      <c r="R71" s="15">
        <f>'[1]TCE - ANEXO III - Preencher'!S80</f>
        <v>78.19</v>
      </c>
      <c r="S71" s="16">
        <f t="shared" si="9"/>
        <v>133.01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387.82406463499996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AMANDA ARAUJO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223605</v>
      </c>
      <c r="G72" s="13">
        <f>IF('[1]TCE - ANEXO III - Preencher'!H81="","",'[1]TCE - ANEXO III - Preencher'!H81)</f>
        <v>44256</v>
      </c>
      <c r="H72" s="14">
        <f>'[1]TCE - ANEXO III - Preencher'!I81</f>
        <v>0</v>
      </c>
      <c r="I72" s="14">
        <f>'[1]TCE - ANEXO III - Preencher'!J81</f>
        <v>251.14240000000001</v>
      </c>
      <c r="J72" s="14">
        <f>'[1]TCE - ANEXO III - Preencher'!K81</f>
        <v>0</v>
      </c>
      <c r="K72" s="15">
        <f>'[1]TCE - ANEXO III - Preencher'!L81</f>
        <v>110.68006463499999</v>
      </c>
      <c r="L72" s="15">
        <f>'[1]TCE - ANEXO III - Preencher'!M81</f>
        <v>3.01</v>
      </c>
      <c r="M72" s="15">
        <f t="shared" si="7"/>
        <v>107.67006463499999</v>
      </c>
      <c r="N72" s="15">
        <f>'[1]TCE - ANEXO III - Preencher'!O81</f>
        <v>1.68</v>
      </c>
      <c r="O72" s="15">
        <f>'[1]TCE - ANEXO III - Preencher'!P81</f>
        <v>0</v>
      </c>
      <c r="P72" s="16">
        <f t="shared" si="8"/>
        <v>1.68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95.41</v>
      </c>
      <c r="U72" s="15">
        <f>'[1]TCE - ANEXO III - Preencher'!V81</f>
        <v>0</v>
      </c>
      <c r="V72" s="16">
        <f t="shared" si="10"/>
        <v>95.41</v>
      </c>
      <c r="W72" s="17" t="str">
        <f>IF('[1]TCE - ANEXO III - Preencher'!X81="","",'[1]TCE - ANEXO III - Preencher'!X81)</f>
        <v>AUX. CRECHE I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455.902464635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AMANDA CARLA COSTA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521130</v>
      </c>
      <c r="G73" s="13">
        <f>IF('[1]TCE - ANEXO III - Preencher'!H82="","",'[1]TCE - ANEXO III - Preencher'!H82)</f>
        <v>44256</v>
      </c>
      <c r="H73" s="14">
        <f>'[1]TCE - ANEXO III - Preencher'!I82</f>
        <v>0</v>
      </c>
      <c r="I73" s="14">
        <f>'[1]TCE - ANEXO III - Preencher'!J82</f>
        <v>59.2</v>
      </c>
      <c r="J73" s="14">
        <f>'[1]TCE - ANEXO III - Preencher'!K82</f>
        <v>0</v>
      </c>
      <c r="K73" s="15">
        <f>'[1]TCE - ANEXO III - Preencher'!L82</f>
        <v>110.68006463499999</v>
      </c>
      <c r="L73" s="15">
        <f>'[1]TCE - ANEXO III - Preencher'!M82</f>
        <v>22</v>
      </c>
      <c r="M73" s="15">
        <f t="shared" si="7"/>
        <v>88.680064634999994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149.89006463499999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AMANDA CINTIA ROMAO DE MEDEIROS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44256</v>
      </c>
      <c r="H74" s="14">
        <f>'[1]TCE - ANEXO III - Preencher'!I83</f>
        <v>0</v>
      </c>
      <c r="I74" s="14">
        <f>'[1]TCE - ANEXO III - Preencher'!J83</f>
        <v>11.0944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2.0099999999999998</v>
      </c>
      <c r="O74" s="15">
        <f>'[1]TCE - ANEXO III - Preencher'!P83</f>
        <v>0</v>
      </c>
      <c r="P74" s="16">
        <f t="shared" si="8"/>
        <v>2.0099999999999998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13.1044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AMANDA CRISTINA NASCIMENTO DE SOUZA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44256</v>
      </c>
      <c r="H75" s="14">
        <f>'[1]TCE - ANEXO III - Preencher'!I84</f>
        <v>0</v>
      </c>
      <c r="I75" s="14">
        <f>'[1]TCE - ANEXO III - Preencher'!J84</f>
        <v>76.679199999999994</v>
      </c>
      <c r="J75" s="14">
        <f>'[1]TCE - ANEXO III - Preencher'!K84</f>
        <v>0</v>
      </c>
      <c r="K75" s="15">
        <f>'[1]TCE - ANEXO III - Preencher'!L84</f>
        <v>110.68006463499999</v>
      </c>
      <c r="L75" s="15">
        <f>'[1]TCE - ANEXO III - Preencher'!M84</f>
        <v>15.86</v>
      </c>
      <c r="M75" s="15">
        <f t="shared" si="7"/>
        <v>94.820064634999994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173.50926463499997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AMANDA DA SILVA AZEVEDO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44256</v>
      </c>
      <c r="H76" s="14">
        <f>'[1]TCE - ANEXO III - Preencher'!I85</f>
        <v>0</v>
      </c>
      <c r="I76" s="14">
        <f>'[1]TCE - ANEXO III - Preencher'!J85</f>
        <v>129.00239999999999</v>
      </c>
      <c r="J76" s="14">
        <f>'[1]TCE - ANEXO III - Preencher'!K85</f>
        <v>0</v>
      </c>
      <c r="K76" s="15">
        <f>'[1]TCE - ANEXO III - Preencher'!L85</f>
        <v>110.68006463499999</v>
      </c>
      <c r="L76" s="15">
        <f>'[1]TCE - ANEXO III - Preencher'!M85</f>
        <v>25.05</v>
      </c>
      <c r="M76" s="15">
        <f t="shared" si="7"/>
        <v>85.630064634999997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216.64246463499998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AMANDA DA SILVA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44256</v>
      </c>
      <c r="H77" s="14">
        <f>'[1]TCE - ANEXO III - Preencher'!I86</f>
        <v>0</v>
      </c>
      <c r="I77" s="14">
        <f>'[1]TCE - ANEXO III - Preencher'!J86</f>
        <v>155.49359999999999</v>
      </c>
      <c r="J77" s="14">
        <f>'[1]TCE - ANEXO III - Preencher'!K86</f>
        <v>0</v>
      </c>
      <c r="K77" s="15">
        <f>'[1]TCE - ANEXO III - Preencher'!L86</f>
        <v>110.68006463499999</v>
      </c>
      <c r="L77" s="15">
        <f>'[1]TCE - ANEXO III - Preencher'!M86</f>
        <v>25.05</v>
      </c>
      <c r="M77" s="15">
        <f t="shared" si="7"/>
        <v>85.630064634999997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105.6</v>
      </c>
      <c r="R77" s="15">
        <f>'[1]TCE - ANEXO III - Preencher'!S86</f>
        <v>75.150000000000006</v>
      </c>
      <c r="S77" s="16">
        <f t="shared" si="9"/>
        <v>30.449999999999989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273.58366463499999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AMANDA KISLLA MOURA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410105</v>
      </c>
      <c r="G78" s="13">
        <f>IF('[1]TCE - ANEXO III - Preencher'!H87="","",'[1]TCE - ANEXO III - Preencher'!H87)</f>
        <v>44256</v>
      </c>
      <c r="H78" s="14">
        <f>'[1]TCE - ANEXO III - Preencher'!I87</f>
        <v>0</v>
      </c>
      <c r="I78" s="14">
        <f>'[1]TCE - ANEXO III - Preencher'!J87</f>
        <v>364.01920000000001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2.0099999999999998</v>
      </c>
      <c r="O78" s="15">
        <f>'[1]TCE - ANEXO III - Preencher'!P87</f>
        <v>0</v>
      </c>
      <c r="P78" s="16">
        <f t="shared" si="8"/>
        <v>2.0099999999999998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66.12</v>
      </c>
      <c r="U78" s="15">
        <f>'[1]TCE - ANEXO III - Preencher'!V87</f>
        <v>0</v>
      </c>
      <c r="V78" s="16">
        <f t="shared" si="10"/>
        <v>66.12</v>
      </c>
      <c r="W78" s="17" t="str">
        <f>IF('[1]TCE - ANEXO III - Preencher'!X87="","",'[1]TCE - ANEXO III - Preencher'!X87)</f>
        <v>AUX. CRECHE I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432.14920000000001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AMANDA MARIA ALBUQUERQUE DE AGUIAR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131210</v>
      </c>
      <c r="G79" s="13">
        <f>IF('[1]TCE - ANEXO III - Preencher'!H88="","",'[1]TCE - ANEXO III - Preencher'!H88)</f>
        <v>44256</v>
      </c>
      <c r="H79" s="14">
        <f>'[1]TCE - ANEXO III - Preencher'!I88</f>
        <v>0</v>
      </c>
      <c r="I79" s="14">
        <f>'[1]TCE - ANEXO III - Preencher'!J88</f>
        <v>730.8768</v>
      </c>
      <c r="J79" s="14">
        <f>'[1]TCE - ANEXO III - Preencher'!K88</f>
        <v>0</v>
      </c>
      <c r="K79" s="15">
        <f>'[1]TCE - ANEXO III - Preencher'!L88</f>
        <v>110.68006463499999</v>
      </c>
      <c r="L79" s="15">
        <f>'[1]TCE - ANEXO III - Preencher'!M88</f>
        <v>3.53</v>
      </c>
      <c r="M79" s="15">
        <f t="shared" si="7"/>
        <v>107.15006463499999</v>
      </c>
      <c r="N79" s="15">
        <f>'[1]TCE - ANEXO III - Preencher'!O88</f>
        <v>1.68</v>
      </c>
      <c r="O79" s="15">
        <f>'[1]TCE - ANEXO III - Preencher'!P88</f>
        <v>0</v>
      </c>
      <c r="P79" s="16">
        <f t="shared" si="8"/>
        <v>1.68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839.70686463499999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AMANDA MARIA DAS GRACAS DE FARIAS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44256</v>
      </c>
      <c r="H80" s="14">
        <f>'[1]TCE - ANEXO III - Preencher'!I89</f>
        <v>0</v>
      </c>
      <c r="I80" s="14">
        <f>'[1]TCE - ANEXO III - Preencher'!J89</f>
        <v>264.04399999999998</v>
      </c>
      <c r="J80" s="14">
        <f>'[1]TCE - ANEXO III - Preencher'!K89</f>
        <v>0</v>
      </c>
      <c r="K80" s="15">
        <f>'[1]TCE - ANEXO III - Preencher'!L89</f>
        <v>110.68006463499999</v>
      </c>
      <c r="L80" s="15">
        <f>'[1]TCE - ANEXO III - Preencher'!M89</f>
        <v>3.53</v>
      </c>
      <c r="M80" s="15">
        <f t="shared" si="7"/>
        <v>107.15006463499999</v>
      </c>
      <c r="N80" s="15">
        <f>'[1]TCE - ANEXO III - Preencher'!O89</f>
        <v>1.68</v>
      </c>
      <c r="O80" s="15">
        <f>'[1]TCE - ANEXO III - Preencher'!P89</f>
        <v>0</v>
      </c>
      <c r="P80" s="16">
        <f t="shared" si="8"/>
        <v>1.68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372.87406463499997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AMANDA MONTEIRO DE ANDRADE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44256</v>
      </c>
      <c r="H81" s="14">
        <f>'[1]TCE - ANEXO III - Preencher'!I90</f>
        <v>0</v>
      </c>
      <c r="I81" s="14">
        <f>'[1]TCE - ANEXO III - Preencher'!J90</f>
        <v>400.04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1.68</v>
      </c>
      <c r="O81" s="15">
        <f>'[1]TCE - ANEXO III - Preencher'!P90</f>
        <v>0</v>
      </c>
      <c r="P81" s="16">
        <f t="shared" si="8"/>
        <v>1.68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401.72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AMANDA PAES FERREIRA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223605</v>
      </c>
      <c r="G82" s="13">
        <f>IF('[1]TCE - ANEXO III - Preencher'!H91="","",'[1]TCE - ANEXO III - Preencher'!H91)</f>
        <v>44256</v>
      </c>
      <c r="H82" s="14">
        <f>'[1]TCE - ANEXO III - Preencher'!I91</f>
        <v>0</v>
      </c>
      <c r="I82" s="14">
        <f>'[1]TCE - ANEXO III - Preencher'!J91</f>
        <v>240.52080000000001</v>
      </c>
      <c r="J82" s="14">
        <f>'[1]TCE - ANEXO III - Preencher'!K91</f>
        <v>0</v>
      </c>
      <c r="K82" s="15">
        <f>'[1]TCE - ANEXO III - Preencher'!L91</f>
        <v>110.68006463499999</v>
      </c>
      <c r="L82" s="15">
        <f>'[1]TCE - ANEXO III - Preencher'!M91</f>
        <v>3.01</v>
      </c>
      <c r="M82" s="15">
        <f t="shared" si="7"/>
        <v>107.67006463499999</v>
      </c>
      <c r="N82" s="15">
        <f>'[1]TCE - ANEXO III - Preencher'!O91</f>
        <v>1.68</v>
      </c>
      <c r="O82" s="15">
        <f>'[1]TCE - ANEXO III - Preencher'!P91</f>
        <v>0</v>
      </c>
      <c r="P82" s="16">
        <f t="shared" si="8"/>
        <v>1.68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349.87086463500003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AMANDA REGINA SANTOS FARIAS CINTRA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223605</v>
      </c>
      <c r="G83" s="13">
        <f>IF('[1]TCE - ANEXO III - Preencher'!H92="","",'[1]TCE - ANEXO III - Preencher'!H92)</f>
        <v>44256</v>
      </c>
      <c r="H83" s="14">
        <f>'[1]TCE - ANEXO III - Preencher'!I92</f>
        <v>0</v>
      </c>
      <c r="I83" s="14">
        <f>'[1]TCE - ANEXO III - Preencher'!J92</f>
        <v>165.31200000000001</v>
      </c>
      <c r="J83" s="14">
        <f>'[1]TCE - ANEXO III - Preencher'!K92</f>
        <v>0</v>
      </c>
      <c r="K83" s="15">
        <f>'[1]TCE - ANEXO III - Preencher'!L92</f>
        <v>110.68006463499999</v>
      </c>
      <c r="L83" s="15">
        <f>'[1]TCE - ANEXO III - Preencher'!M92</f>
        <v>2.3199999999999998</v>
      </c>
      <c r="M83" s="15">
        <f t="shared" si="7"/>
        <v>108.360064635</v>
      </c>
      <c r="N83" s="15">
        <f>'[1]TCE - ANEXO III - Preencher'!O92</f>
        <v>1.68</v>
      </c>
      <c r="O83" s="15">
        <f>'[1]TCE - ANEXO III - Preencher'!P92</f>
        <v>0</v>
      </c>
      <c r="P83" s="16">
        <f t="shared" si="8"/>
        <v>1.68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275.35206463500003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ANA ALINE SOARES E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44256</v>
      </c>
      <c r="H84" s="14">
        <f>'[1]TCE - ANEXO III - Preencher'!I93</f>
        <v>0</v>
      </c>
      <c r="I84" s="14">
        <f>'[1]TCE - ANEXO III - Preencher'!J93</f>
        <v>302.06880000000001</v>
      </c>
      <c r="J84" s="14">
        <f>'[1]TCE - ANEXO III - Preencher'!K93</f>
        <v>0</v>
      </c>
      <c r="K84" s="15">
        <f>'[1]TCE - ANEXO III - Preencher'!L93</f>
        <v>110.68006463499999</v>
      </c>
      <c r="L84" s="15">
        <f>'[1]TCE - ANEXO III - Preencher'!M93</f>
        <v>3.29</v>
      </c>
      <c r="M84" s="15">
        <f t="shared" si="7"/>
        <v>107.39006463499999</v>
      </c>
      <c r="N84" s="15">
        <f>'[1]TCE - ANEXO III - Preencher'!O93</f>
        <v>1.68</v>
      </c>
      <c r="O84" s="15">
        <f>'[1]TCE - ANEXO III - Preencher'!P93</f>
        <v>0</v>
      </c>
      <c r="P84" s="16">
        <f t="shared" si="8"/>
        <v>1.68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411.138864635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ANA ALVES PINHEIRO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44256</v>
      </c>
      <c r="H85" s="14">
        <f>'[1]TCE - ANEXO III - Preencher'!I94</f>
        <v>0</v>
      </c>
      <c r="I85" s="14">
        <f>'[1]TCE - ANEXO III - Preencher'!J94</f>
        <v>187.584</v>
      </c>
      <c r="J85" s="14">
        <f>'[1]TCE - ANEXO III - Preencher'!K94</f>
        <v>0</v>
      </c>
      <c r="K85" s="15">
        <f>'[1]TCE - ANEXO III - Preencher'!L94</f>
        <v>110.68006463499999</v>
      </c>
      <c r="L85" s="15">
        <f>'[1]TCE - ANEXO III - Preencher'!M94</f>
        <v>25.05</v>
      </c>
      <c r="M85" s="15">
        <f t="shared" si="7"/>
        <v>85.630064634999997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211.2</v>
      </c>
      <c r="R85" s="15">
        <f>'[1]TCE - ANEXO III - Preencher'!S94</f>
        <v>75.150000000000006</v>
      </c>
      <c r="S85" s="16">
        <f t="shared" si="9"/>
        <v>136.04999999999998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411.27406463499995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ANA ANGELICA BALBINO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223605</v>
      </c>
      <c r="G86" s="13">
        <f>IF('[1]TCE - ANEXO III - Preencher'!H95="","",'[1]TCE - ANEXO III - Preencher'!H95)</f>
        <v>44256</v>
      </c>
      <c r="H86" s="14">
        <f>'[1]TCE - ANEXO III - Preencher'!I95</f>
        <v>0</v>
      </c>
      <c r="I86" s="14">
        <f>'[1]TCE - ANEXO III - Preencher'!J95</f>
        <v>277.46559999999999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1.68</v>
      </c>
      <c r="O86" s="15">
        <f>'[1]TCE - ANEXO III - Preencher'!P95</f>
        <v>0</v>
      </c>
      <c r="P86" s="16">
        <f t="shared" si="8"/>
        <v>1.68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279.1456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ANA BEATRIZ QUIRINO DE ARAUJO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223605</v>
      </c>
      <c r="G87" s="13">
        <f>IF('[1]TCE - ANEXO III - Preencher'!H96="","",'[1]TCE - ANEXO III - Preencher'!H96)</f>
        <v>44256</v>
      </c>
      <c r="H87" s="14">
        <f>'[1]TCE - ANEXO III - Preencher'!I96</f>
        <v>0</v>
      </c>
      <c r="I87" s="14">
        <f>'[1]TCE - ANEXO III - Preencher'!J96</f>
        <v>165.31200000000001</v>
      </c>
      <c r="J87" s="14">
        <f>'[1]TCE - ANEXO III - Preencher'!K96</f>
        <v>0</v>
      </c>
      <c r="K87" s="15">
        <f>'[1]TCE - ANEXO III - Preencher'!L96</f>
        <v>110.68006463499999</v>
      </c>
      <c r="L87" s="15">
        <f>'[1]TCE - ANEXO III - Preencher'!M96</f>
        <v>2.3199999999999998</v>
      </c>
      <c r="M87" s="15">
        <f t="shared" si="7"/>
        <v>108.360064635</v>
      </c>
      <c r="N87" s="15">
        <f>'[1]TCE - ANEXO III - Preencher'!O96</f>
        <v>1.68</v>
      </c>
      <c r="O87" s="15">
        <f>'[1]TCE - ANEXO III - Preencher'!P96</f>
        <v>0</v>
      </c>
      <c r="P87" s="16">
        <f t="shared" si="8"/>
        <v>1.68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275.35206463500003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ANA BETANIA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514320</v>
      </c>
      <c r="G88" s="13">
        <f>IF('[1]TCE - ANEXO III - Preencher'!H97="","",'[1]TCE - ANEXO III - Preencher'!H97)</f>
        <v>44256</v>
      </c>
      <c r="H88" s="14">
        <f>'[1]TCE - ANEXO III - Preencher'!I97</f>
        <v>0</v>
      </c>
      <c r="I88" s="14">
        <f>'[1]TCE - ANEXO III - Preencher'!J97</f>
        <v>135.19999999999999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2.0099999999999998</v>
      </c>
      <c r="O88" s="15">
        <f>'[1]TCE - ANEXO III - Preencher'!P97</f>
        <v>0</v>
      </c>
      <c r="P88" s="16">
        <f t="shared" si="8"/>
        <v>2.0099999999999998</v>
      </c>
      <c r="Q88" s="15">
        <f>'[1]TCE - ANEXO III - Preencher'!R97</f>
        <v>211.2</v>
      </c>
      <c r="R88" s="15">
        <f>'[1]TCE - ANEXO III - Preencher'!S97</f>
        <v>66</v>
      </c>
      <c r="S88" s="16">
        <f t="shared" si="9"/>
        <v>145.19999999999999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282.40999999999997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ANA CLAUDIA DA SILVA MARQUES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44256</v>
      </c>
      <c r="H89" s="14">
        <f>'[1]TCE - ANEXO III - Preencher'!I98</f>
        <v>0</v>
      </c>
      <c r="I89" s="14">
        <f>'[1]TCE - ANEXO III - Preencher'!J98</f>
        <v>158.9504</v>
      </c>
      <c r="J89" s="14">
        <f>'[1]TCE - ANEXO III - Preencher'!K98</f>
        <v>0</v>
      </c>
      <c r="K89" s="15">
        <f>'[1]TCE - ANEXO III - Preencher'!L98</f>
        <v>110.68006463499999</v>
      </c>
      <c r="L89" s="15">
        <f>'[1]TCE - ANEXO III - Preencher'!M98</f>
        <v>25.05</v>
      </c>
      <c r="M89" s="15">
        <f t="shared" si="7"/>
        <v>85.630064634999997</v>
      </c>
      <c r="N89" s="15">
        <f>'[1]TCE - ANEXO III - Preencher'!O98</f>
        <v>2.0099999999999998</v>
      </c>
      <c r="O89" s="15">
        <f>'[1]TCE - ANEXO III - Preencher'!P98</f>
        <v>0</v>
      </c>
      <c r="P89" s="16">
        <f t="shared" si="8"/>
        <v>2.0099999999999998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246.59046463499999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ANA CLAUDIA HONORATO PEREIRA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521130</v>
      </c>
      <c r="G90" s="13">
        <f>IF('[1]TCE - ANEXO III - Preencher'!H99="","",'[1]TCE - ANEXO III - Preencher'!H99)</f>
        <v>44256</v>
      </c>
      <c r="H90" s="14">
        <f>'[1]TCE - ANEXO III - Preencher'!I99</f>
        <v>0</v>
      </c>
      <c r="I90" s="14">
        <f>'[1]TCE - ANEXO III - Preencher'!J99</f>
        <v>146.98480000000001</v>
      </c>
      <c r="J90" s="14">
        <f>'[1]TCE - ANEXO III - Preencher'!K99</f>
        <v>0</v>
      </c>
      <c r="K90" s="15">
        <f>'[1]TCE - ANEXO III - Preencher'!L99</f>
        <v>110.68006463499999</v>
      </c>
      <c r="L90" s="15">
        <f>'[1]TCE - ANEXO III - Preencher'!M99</f>
        <v>19.8</v>
      </c>
      <c r="M90" s="15">
        <f t="shared" si="7"/>
        <v>90.880064634999997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239.87486463499999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ANA CLAUDIA KAREN SOUZA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521130</v>
      </c>
      <c r="G91" s="13">
        <f>IF('[1]TCE - ANEXO III - Preencher'!H100="","",'[1]TCE - ANEXO III - Preencher'!H100)</f>
        <v>44256</v>
      </c>
      <c r="H91" s="14">
        <f>'[1]TCE - ANEXO III - Preencher'!I100</f>
        <v>0</v>
      </c>
      <c r="I91" s="14">
        <f>'[1]TCE - ANEXO III - Preencher'!J100</f>
        <v>141.13759999999999</v>
      </c>
      <c r="J91" s="14">
        <f>'[1]TCE - ANEXO III - Preencher'!K100</f>
        <v>0</v>
      </c>
      <c r="K91" s="15">
        <f>'[1]TCE - ANEXO III - Preencher'!L100</f>
        <v>110.68006463499999</v>
      </c>
      <c r="L91" s="15">
        <f>'[1]TCE - ANEXO III - Preencher'!M100</f>
        <v>22</v>
      </c>
      <c r="M91" s="15">
        <f t="shared" si="7"/>
        <v>88.680064634999994</v>
      </c>
      <c r="N91" s="15">
        <f>'[1]TCE - ANEXO III - Preencher'!O100</f>
        <v>2.0099999999999998</v>
      </c>
      <c r="O91" s="15">
        <f>'[1]TCE - ANEXO III - Preencher'!P100</f>
        <v>0</v>
      </c>
      <c r="P91" s="16">
        <f t="shared" si="8"/>
        <v>2.0099999999999998</v>
      </c>
      <c r="Q91" s="15">
        <f>'[1]TCE - ANEXO III - Preencher'!R100</f>
        <v>105.6</v>
      </c>
      <c r="R91" s="15">
        <f>'[1]TCE - ANEXO III - Preencher'!S100</f>
        <v>66</v>
      </c>
      <c r="S91" s="16">
        <f t="shared" si="9"/>
        <v>39.599999999999994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271.42766463499993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ANA CLEIDE SANTOS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514320</v>
      </c>
      <c r="G92" s="13">
        <f>IF('[1]TCE - ANEXO III - Preencher'!H101="","",'[1]TCE - ANEXO III - Preencher'!H101)</f>
        <v>44256</v>
      </c>
      <c r="H92" s="14">
        <f>'[1]TCE - ANEXO III - Preencher'!I101</f>
        <v>0</v>
      </c>
      <c r="I92" s="14">
        <f>'[1]TCE - ANEXO III - Preencher'!J101</f>
        <v>145.952</v>
      </c>
      <c r="J92" s="14">
        <f>'[1]TCE - ANEXO III - Preencher'!K101</f>
        <v>0</v>
      </c>
      <c r="K92" s="15">
        <f>'[1]TCE - ANEXO III - Preencher'!L101</f>
        <v>110.68006463499999</v>
      </c>
      <c r="L92" s="15">
        <f>'[1]TCE - ANEXO III - Preencher'!M101</f>
        <v>22</v>
      </c>
      <c r="M92" s="15">
        <f t="shared" si="7"/>
        <v>88.680064634999994</v>
      </c>
      <c r="N92" s="15">
        <f>'[1]TCE - ANEXO III - Preencher'!O101</f>
        <v>2.0099999999999998</v>
      </c>
      <c r="O92" s="15">
        <f>'[1]TCE - ANEXO III - Preencher'!P101</f>
        <v>0</v>
      </c>
      <c r="P92" s="16">
        <f t="shared" si="8"/>
        <v>2.0099999999999998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236.642064635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ANA FERNANDA BEZERRA SALVIANO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514320</v>
      </c>
      <c r="G93" s="13">
        <f>IF('[1]TCE - ANEXO III - Preencher'!H102="","",'[1]TCE - ANEXO III - Preencher'!H102)</f>
        <v>44256</v>
      </c>
      <c r="H93" s="14">
        <f>'[1]TCE - ANEXO III - Preencher'!I102</f>
        <v>0</v>
      </c>
      <c r="I93" s="14">
        <f>'[1]TCE - ANEXO III - Preencher'!J102</f>
        <v>152.80000000000001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66.12</v>
      </c>
      <c r="U93" s="15">
        <f>'[1]TCE - ANEXO III - Preencher'!V102</f>
        <v>0</v>
      </c>
      <c r="V93" s="16">
        <f t="shared" si="10"/>
        <v>66.12</v>
      </c>
      <c r="W93" s="17" t="str">
        <f>IF('[1]TCE - ANEXO III - Preencher'!X102="","",'[1]TCE - ANEXO III - Preencher'!X102)</f>
        <v>AUX. CRECHE I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220.93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ANA FLAVIA DA SILVA ALVES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513220</v>
      </c>
      <c r="G94" s="13">
        <f>IF('[1]TCE - ANEXO III - Preencher'!H103="","",'[1]TCE - ANEXO III - Preencher'!H103)</f>
        <v>44256</v>
      </c>
      <c r="H94" s="14">
        <f>'[1]TCE - ANEXO III - Preencher'!I103</f>
        <v>0</v>
      </c>
      <c r="I94" s="14">
        <f>'[1]TCE - ANEXO III - Preencher'!J103</f>
        <v>186.98</v>
      </c>
      <c r="J94" s="14">
        <f>'[1]TCE - ANEXO III - Preencher'!K103</f>
        <v>0</v>
      </c>
      <c r="K94" s="15">
        <f>'[1]TCE - ANEXO III - Preencher'!L103</f>
        <v>110.68006463499999</v>
      </c>
      <c r="L94" s="15">
        <f>'[1]TCE - ANEXO III - Preencher'!M103</f>
        <v>22</v>
      </c>
      <c r="M94" s="15">
        <f t="shared" si="7"/>
        <v>88.680064634999994</v>
      </c>
      <c r="N94" s="15">
        <f>'[1]TCE - ANEXO III - Preencher'!O103</f>
        <v>2.0099999999999998</v>
      </c>
      <c r="O94" s="15">
        <f>'[1]TCE - ANEXO III - Preencher'!P103</f>
        <v>0</v>
      </c>
      <c r="P94" s="16">
        <f t="shared" si="8"/>
        <v>2.0099999999999998</v>
      </c>
      <c r="Q94" s="15">
        <f>'[1]TCE - ANEXO III - Preencher'!R103</f>
        <v>211.2</v>
      </c>
      <c r="R94" s="15">
        <f>'[1]TCE - ANEXO III - Preencher'!S103</f>
        <v>66</v>
      </c>
      <c r="S94" s="16">
        <f t="shared" si="9"/>
        <v>145.19999999999999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422.87006463499995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ANA GERLENI DE PAULA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223505</v>
      </c>
      <c r="G95" s="13">
        <f>IF('[1]TCE - ANEXO III - Preencher'!H104="","",'[1]TCE - ANEXO III - Preencher'!H104)</f>
        <v>44256</v>
      </c>
      <c r="H95" s="14">
        <f>'[1]TCE - ANEXO III - Preencher'!I104</f>
        <v>0</v>
      </c>
      <c r="I95" s="14">
        <f>'[1]TCE - ANEXO III - Preencher'!J104</f>
        <v>285.78719999999998</v>
      </c>
      <c r="J95" s="14">
        <f>'[1]TCE - ANEXO III - Preencher'!K104</f>
        <v>0</v>
      </c>
      <c r="K95" s="15">
        <f>'[1]TCE - ANEXO III - Preencher'!L104</f>
        <v>110.68006463499999</v>
      </c>
      <c r="L95" s="15">
        <f>'[1]TCE - ANEXO III - Preencher'!M104</f>
        <v>3.53</v>
      </c>
      <c r="M95" s="15">
        <f t="shared" si="7"/>
        <v>107.15006463499999</v>
      </c>
      <c r="N95" s="15">
        <f>'[1]TCE - ANEXO III - Preencher'!O104</f>
        <v>1.68</v>
      </c>
      <c r="O95" s="15">
        <f>'[1]TCE - ANEXO III - Preencher'!P104</f>
        <v>0</v>
      </c>
      <c r="P95" s="16">
        <f t="shared" si="8"/>
        <v>1.68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394.61726463499997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ANA KARLA MELO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252545</v>
      </c>
      <c r="G96" s="13">
        <f>IF('[1]TCE - ANEXO III - Preencher'!H105="","",'[1]TCE - ANEXO III - Preencher'!H105)</f>
        <v>44256</v>
      </c>
      <c r="H96" s="14">
        <f>'[1]TCE - ANEXO III - Preencher'!I105</f>
        <v>0</v>
      </c>
      <c r="I96" s="14">
        <f>'[1]TCE - ANEXO III - Preencher'!J105</f>
        <v>235.05199999999999</v>
      </c>
      <c r="J96" s="14">
        <f>'[1]TCE - ANEXO III - Preencher'!K105</f>
        <v>0</v>
      </c>
      <c r="K96" s="15">
        <f>'[1]TCE - ANEXO III - Preencher'!L105</f>
        <v>110.68006463499999</v>
      </c>
      <c r="L96" s="15">
        <f>'[1]TCE - ANEXO III - Preencher'!M105</f>
        <v>30.75</v>
      </c>
      <c r="M96" s="15">
        <f t="shared" si="7"/>
        <v>79.930064634999994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151.80000000000001</v>
      </c>
      <c r="R96" s="15">
        <f>'[1]TCE - ANEXO III - Preencher'!S105</f>
        <v>92.24</v>
      </c>
      <c r="S96" s="16">
        <f t="shared" si="9"/>
        <v>59.560000000000016</v>
      </c>
      <c r="T96" s="15">
        <f>'[1]TCE - ANEXO III - Preencher'!U105</f>
        <v>66.12</v>
      </c>
      <c r="U96" s="15">
        <f>'[1]TCE - ANEXO III - Preencher'!V105</f>
        <v>0</v>
      </c>
      <c r="V96" s="16">
        <f t="shared" si="10"/>
        <v>66.12</v>
      </c>
      <c r="W96" s="17" t="str">
        <f>IF('[1]TCE - ANEXO III - Preencher'!X105="","",'[1]TCE - ANEXO III - Preencher'!X105)</f>
        <v>AUX. CRECHE I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442.67206463499997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ANA KARLLA DA SILVA MACIEL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411010</v>
      </c>
      <c r="G97" s="13">
        <f>IF('[1]TCE - ANEXO III - Preencher'!H106="","",'[1]TCE - ANEXO III - Preencher'!H106)</f>
        <v>44256</v>
      </c>
      <c r="H97" s="14">
        <f>'[1]TCE - ANEXO III - Preencher'!I106</f>
        <v>0</v>
      </c>
      <c r="I97" s="14">
        <f>'[1]TCE - ANEXO III - Preencher'!J106</f>
        <v>148.59440000000001</v>
      </c>
      <c r="J97" s="14">
        <f>'[1]TCE - ANEXO III - Preencher'!K106</f>
        <v>0</v>
      </c>
      <c r="K97" s="15">
        <f>'[1]TCE - ANEXO III - Preencher'!L106</f>
        <v>110.68006463499999</v>
      </c>
      <c r="L97" s="15">
        <f>'[1]TCE - ANEXO III - Preencher'!M106</f>
        <v>23.95</v>
      </c>
      <c r="M97" s="15">
        <f t="shared" si="7"/>
        <v>86.730064634999991</v>
      </c>
      <c r="N97" s="15">
        <f>'[1]TCE - ANEXO III - Preencher'!O106</f>
        <v>2.0099999999999998</v>
      </c>
      <c r="O97" s="15">
        <f>'[1]TCE - ANEXO III - Preencher'!P106</f>
        <v>0</v>
      </c>
      <c r="P97" s="16">
        <f t="shared" si="8"/>
        <v>2.0099999999999998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237.33446463499999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ANA KAROLINA FLORENTINO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354205</v>
      </c>
      <c r="G98" s="13">
        <f>IF('[1]TCE - ANEXO III - Preencher'!H107="","",'[1]TCE - ANEXO III - Preencher'!H107)</f>
        <v>44256</v>
      </c>
      <c r="H98" s="14">
        <f>'[1]TCE - ANEXO III - Preencher'!I107</f>
        <v>0</v>
      </c>
      <c r="I98" s="14">
        <f>'[1]TCE - ANEXO III - Preencher'!J107</f>
        <v>524.73440000000005</v>
      </c>
      <c r="J98" s="14">
        <f>'[1]TCE - ANEXO III - Preencher'!K107</f>
        <v>0</v>
      </c>
      <c r="K98" s="15">
        <f>'[1]TCE - ANEXO III - Preencher'!L107</f>
        <v>110.68006463499999</v>
      </c>
      <c r="L98" s="15">
        <f>'[1]TCE - ANEXO III - Preencher'!M107</f>
        <v>3.16</v>
      </c>
      <c r="M98" s="15">
        <f t="shared" si="7"/>
        <v>107.520064635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634.26446463500008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ANA LAURA TORRES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521130</v>
      </c>
      <c r="G99" s="13">
        <f>IF('[1]TCE - ANEXO III - Preencher'!H108="","",'[1]TCE - ANEXO III - Preencher'!H108)</f>
        <v>44256</v>
      </c>
      <c r="H99" s="14">
        <f>'[1]TCE - ANEXO III - Preencher'!I108</f>
        <v>0</v>
      </c>
      <c r="I99" s="14">
        <f>'[1]TCE - ANEXO III - Preencher'!J108</f>
        <v>176.44800000000001</v>
      </c>
      <c r="J99" s="14">
        <f>'[1]TCE - ANEXO III - Preencher'!K108</f>
        <v>0</v>
      </c>
      <c r="K99" s="15">
        <f>'[1]TCE - ANEXO III - Preencher'!L108</f>
        <v>110.68006463499999</v>
      </c>
      <c r="L99" s="15">
        <f>'[1]TCE - ANEXO III - Preencher'!M108</f>
        <v>22</v>
      </c>
      <c r="M99" s="15">
        <f t="shared" si="7"/>
        <v>88.680064634999994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267.13806463499998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ANA LUCIA CAVALCANTI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514320</v>
      </c>
      <c r="G100" s="13">
        <f>IF('[1]TCE - ANEXO III - Preencher'!H109="","",'[1]TCE - ANEXO III - Preencher'!H109)</f>
        <v>44256</v>
      </c>
      <c r="H100" s="14">
        <f>'[1]TCE - ANEXO III - Preencher'!I109</f>
        <v>0</v>
      </c>
      <c r="I100" s="14">
        <f>'[1]TCE - ANEXO III - Preencher'!J109</f>
        <v>146.72</v>
      </c>
      <c r="J100" s="14">
        <f>'[1]TCE - ANEXO III - Preencher'!K109</f>
        <v>0</v>
      </c>
      <c r="K100" s="15">
        <f>'[1]TCE - ANEXO III - Preencher'!L109</f>
        <v>110.68006463499999</v>
      </c>
      <c r="L100" s="15">
        <f>'[1]TCE - ANEXO III - Preencher'!M109</f>
        <v>22</v>
      </c>
      <c r="M100" s="15">
        <f t="shared" si="7"/>
        <v>88.680064634999994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237.41006463499997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ANA LUCIA DEJANIRA DE SOUZA CABRAL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44256</v>
      </c>
      <c r="H101" s="14">
        <f>'[1]TCE - ANEXO III - Preencher'!I110</f>
        <v>0</v>
      </c>
      <c r="I101" s="14">
        <f>'[1]TCE - ANEXO III - Preencher'!J110</f>
        <v>149.1568</v>
      </c>
      <c r="J101" s="14">
        <f>'[1]TCE - ANEXO III - Preencher'!K110</f>
        <v>0</v>
      </c>
      <c r="K101" s="15">
        <f>'[1]TCE - ANEXO III - Preencher'!L110</f>
        <v>110.68006463499999</v>
      </c>
      <c r="L101" s="15">
        <f>'[1]TCE - ANEXO III - Preencher'!M110</f>
        <v>25.05</v>
      </c>
      <c r="M101" s="15">
        <f t="shared" si="7"/>
        <v>85.630064634999997</v>
      </c>
      <c r="N101" s="15">
        <f>'[1]TCE - ANEXO III - Preencher'!O110</f>
        <v>2.0099999999999998</v>
      </c>
      <c r="O101" s="15">
        <f>'[1]TCE - ANEXO III - Preencher'!P110</f>
        <v>0</v>
      </c>
      <c r="P101" s="16">
        <f t="shared" si="8"/>
        <v>2.0099999999999998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236.79686463499999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ANA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521130</v>
      </c>
      <c r="G102" s="13">
        <f>IF('[1]TCE - ANEXO III - Preencher'!H111="","",'[1]TCE - ANEXO III - Preencher'!H111)</f>
        <v>44256</v>
      </c>
      <c r="H102" s="14">
        <f>'[1]TCE - ANEXO III - Preencher'!I111</f>
        <v>0</v>
      </c>
      <c r="I102" s="14">
        <f>'[1]TCE - ANEXO III - Preencher'!J111</f>
        <v>142.816</v>
      </c>
      <c r="J102" s="14">
        <f>'[1]TCE - ANEXO III - Preencher'!K111</f>
        <v>0</v>
      </c>
      <c r="K102" s="15">
        <f>'[1]TCE - ANEXO III - Preencher'!L111</f>
        <v>110.68006463499999</v>
      </c>
      <c r="L102" s="15">
        <f>'[1]TCE - ANEXO III - Preencher'!M111</f>
        <v>22</v>
      </c>
      <c r="M102" s="15">
        <f t="shared" si="7"/>
        <v>88.680064634999994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233.50606463499997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ANA MARIA 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44256</v>
      </c>
      <c r="H103" s="14">
        <f>'[1]TCE - ANEXO III - Preencher'!I112</f>
        <v>0</v>
      </c>
      <c r="I103" s="14">
        <f>'[1]TCE - ANEXO III - Preencher'!J112</f>
        <v>190.84719999999999</v>
      </c>
      <c r="J103" s="14">
        <f>'[1]TCE - ANEXO III - Preencher'!K112</f>
        <v>0</v>
      </c>
      <c r="K103" s="15">
        <f>'[1]TCE - ANEXO III - Preencher'!L112</f>
        <v>110.68006463499999</v>
      </c>
      <c r="L103" s="15">
        <f>'[1]TCE - ANEXO III - Preencher'!M112</f>
        <v>25.05</v>
      </c>
      <c r="M103" s="15">
        <f t="shared" si="7"/>
        <v>85.630064634999997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278.48726463499997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MARIA SOARES DOMINGOS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44256</v>
      </c>
      <c r="H104" s="14">
        <f>'[1]TCE - ANEXO III - Preencher'!I113</f>
        <v>0</v>
      </c>
      <c r="I104" s="14">
        <f>'[1]TCE - ANEXO III - Preencher'!J113</f>
        <v>139.57040000000001</v>
      </c>
      <c r="J104" s="14">
        <f>'[1]TCE - ANEXO III - Preencher'!K113</f>
        <v>0</v>
      </c>
      <c r="K104" s="15">
        <f>'[1]TCE - ANEXO III - Preencher'!L113</f>
        <v>110.68006463499999</v>
      </c>
      <c r="L104" s="15">
        <f>'[1]TCE - ANEXO III - Preencher'!M113</f>
        <v>25.05</v>
      </c>
      <c r="M104" s="15">
        <f t="shared" si="7"/>
        <v>85.630064634999997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66.11</v>
      </c>
      <c r="U104" s="15">
        <f>'[1]TCE - ANEXO III - Preencher'!V113</f>
        <v>0</v>
      </c>
      <c r="V104" s="16">
        <f t="shared" si="10"/>
        <v>66.11</v>
      </c>
      <c r="W104" s="17" t="str">
        <f>IF('[1]TCE - ANEXO III - Preencher'!X113="","",'[1]TCE - ANEXO III - Preencher'!X113)</f>
        <v>AUX. CRECHE I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293.32046463500001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PAULA ALVES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44256</v>
      </c>
      <c r="H105" s="14">
        <f>'[1]TCE - ANEXO III - Preencher'!I114</f>
        <v>0</v>
      </c>
      <c r="I105" s="14">
        <f>'[1]TCE - ANEXO III - Preencher'!J114</f>
        <v>177.73439999999999</v>
      </c>
      <c r="J105" s="14">
        <f>'[1]TCE - ANEXO III - Preencher'!K114</f>
        <v>0</v>
      </c>
      <c r="K105" s="15">
        <f>'[1]TCE - ANEXO III - Preencher'!L114</f>
        <v>110.68006463499999</v>
      </c>
      <c r="L105" s="15">
        <f>'[1]TCE - ANEXO III - Preencher'!M114</f>
        <v>25.05</v>
      </c>
      <c r="M105" s="15">
        <f t="shared" si="7"/>
        <v>85.630064634999997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211.2</v>
      </c>
      <c r="R105" s="15">
        <f>'[1]TCE - ANEXO III - Preencher'!S114</f>
        <v>75.150000000000006</v>
      </c>
      <c r="S105" s="16">
        <f t="shared" si="9"/>
        <v>136.04999999999998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401.42446463499994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PAULA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44256</v>
      </c>
      <c r="H106" s="14">
        <f>'[1]TCE - ANEXO III - Preencher'!I115</f>
        <v>0</v>
      </c>
      <c r="I106" s="14">
        <f>'[1]TCE - ANEXO III - Preencher'!J115</f>
        <v>51.6008</v>
      </c>
      <c r="J106" s="14">
        <f>'[1]TCE - ANEXO III - Preencher'!K115</f>
        <v>0</v>
      </c>
      <c r="K106" s="15">
        <f>'[1]TCE - ANEXO III - Preencher'!L115</f>
        <v>110.68006463499999</v>
      </c>
      <c r="L106" s="15">
        <f>'[1]TCE - ANEXO III - Preencher'!M115</f>
        <v>10.02</v>
      </c>
      <c r="M106" s="15">
        <f t="shared" si="7"/>
        <v>100.660064635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154.27086463499998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PAULA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763305</v>
      </c>
      <c r="G107" s="13">
        <f>IF('[1]TCE - ANEXO III - Preencher'!H116="","",'[1]TCE - ANEXO III - Preencher'!H116)</f>
        <v>44256</v>
      </c>
      <c r="H107" s="14">
        <f>'[1]TCE - ANEXO III - Preencher'!I116</f>
        <v>0</v>
      </c>
      <c r="I107" s="14">
        <f>'[1]TCE - ANEXO III - Preencher'!J116</f>
        <v>138.816</v>
      </c>
      <c r="J107" s="14">
        <f>'[1]TCE - ANEXO III - Preencher'!K116</f>
        <v>0</v>
      </c>
      <c r="K107" s="15">
        <f>'[1]TCE - ANEXO III - Preencher'!L116</f>
        <v>110.68006463499999</v>
      </c>
      <c r="L107" s="15">
        <f>'[1]TCE - ANEXO III - Preencher'!M116</f>
        <v>22</v>
      </c>
      <c r="M107" s="15">
        <f t="shared" si="7"/>
        <v>88.680064634999994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229.50606463499997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PAULA DE BARROS FERREIRA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44256</v>
      </c>
      <c r="H108" s="14">
        <f>'[1]TCE - ANEXO III - Preencher'!I117</f>
        <v>0</v>
      </c>
      <c r="I108" s="14">
        <f>'[1]TCE - ANEXO III - Preencher'!J117</f>
        <v>165.40960000000001</v>
      </c>
      <c r="J108" s="14">
        <f>'[1]TCE - ANEXO III - Preencher'!K117</f>
        <v>0</v>
      </c>
      <c r="K108" s="15">
        <f>'[1]TCE - ANEXO III - Preencher'!L117</f>
        <v>110.68006463499999</v>
      </c>
      <c r="L108" s="15">
        <f>'[1]TCE - ANEXO III - Preencher'!M117</f>
        <v>25.05</v>
      </c>
      <c r="M108" s="15">
        <f t="shared" si="7"/>
        <v>85.630064634999997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211.2</v>
      </c>
      <c r="R108" s="15">
        <f>'[1]TCE - ANEXO III - Preencher'!S117</f>
        <v>75.150000000000006</v>
      </c>
      <c r="S108" s="16">
        <f t="shared" si="9"/>
        <v>136.04999999999998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389.09966463499995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PAULA MAIA LEITE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223208</v>
      </c>
      <c r="G109" s="13">
        <f>IF('[1]TCE - ANEXO III - Preencher'!H118="","",'[1]TCE - ANEXO III - Preencher'!H118)</f>
        <v>44256</v>
      </c>
      <c r="H109" s="14">
        <f>'[1]TCE - ANEXO III - Preencher'!I118</f>
        <v>0</v>
      </c>
      <c r="I109" s="14">
        <f>'[1]TCE - ANEXO III - Preencher'!J118</f>
        <v>471.12</v>
      </c>
      <c r="J109" s="14">
        <f>'[1]TCE - ANEXO III - Preencher'!K118</f>
        <v>0</v>
      </c>
      <c r="K109" s="15">
        <f>'[1]TCE - ANEXO III - Preencher'!L118</f>
        <v>110.68006463499999</v>
      </c>
      <c r="L109" s="15">
        <f>'[1]TCE - ANEXO III - Preencher'!M118</f>
        <v>4.6500000000000004</v>
      </c>
      <c r="M109" s="15">
        <f t="shared" si="7"/>
        <v>106.03006463499999</v>
      </c>
      <c r="N109" s="15">
        <f>'[1]TCE - ANEXO III - Preencher'!O118</f>
        <v>2.0099999999999998</v>
      </c>
      <c r="O109" s="15">
        <f>'[1]TCE - ANEXO III - Preencher'!P118</f>
        <v>0</v>
      </c>
      <c r="P109" s="16">
        <f t="shared" si="8"/>
        <v>2.0099999999999998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579.16006463500003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PAULA PEREIRA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44256</v>
      </c>
      <c r="H110" s="14">
        <f>'[1]TCE - ANEXO III - Preencher'!I119</f>
        <v>0</v>
      </c>
      <c r="I110" s="14">
        <f>'[1]TCE - ANEXO III - Preencher'!J119</f>
        <v>132.3768</v>
      </c>
      <c r="J110" s="14">
        <f>'[1]TCE - ANEXO III - Preencher'!K119</f>
        <v>0</v>
      </c>
      <c r="K110" s="15">
        <f>'[1]TCE - ANEXO III - Preencher'!L119</f>
        <v>110.68006463499999</v>
      </c>
      <c r="L110" s="15">
        <f>'[1]TCE - ANEXO III - Preencher'!M119</f>
        <v>25.05</v>
      </c>
      <c r="M110" s="15">
        <f t="shared" si="7"/>
        <v>85.630064634999997</v>
      </c>
      <c r="N110" s="15">
        <f>'[1]TCE - ANEXO III - Preencher'!O119</f>
        <v>2.0099999999999998</v>
      </c>
      <c r="O110" s="15">
        <f>'[1]TCE - ANEXO III - Preencher'!P119</f>
        <v>0</v>
      </c>
      <c r="P110" s="16">
        <f t="shared" si="8"/>
        <v>2.0099999999999998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220.01686463499999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PAULA ROSA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514320</v>
      </c>
      <c r="G111" s="13">
        <f>IF('[1]TCE - ANEXO III - Preencher'!H120="","",'[1]TCE - ANEXO III - Preencher'!H120)</f>
        <v>44256</v>
      </c>
      <c r="H111" s="14">
        <f>'[1]TCE - ANEXO III - Preencher'!I120</f>
        <v>0</v>
      </c>
      <c r="I111" s="14">
        <f>'[1]TCE - ANEXO III - Preencher'!J120</f>
        <v>152.80000000000001</v>
      </c>
      <c r="J111" s="14">
        <f>'[1]TCE - ANEXO III - Preencher'!K120</f>
        <v>0</v>
      </c>
      <c r="K111" s="15">
        <f>'[1]TCE - ANEXO III - Preencher'!L120</f>
        <v>110.68006463499999</v>
      </c>
      <c r="L111" s="15">
        <f>'[1]TCE - ANEXO III - Preencher'!M120</f>
        <v>22</v>
      </c>
      <c r="M111" s="15">
        <f t="shared" si="7"/>
        <v>88.680064634999994</v>
      </c>
      <c r="N111" s="15">
        <f>'[1]TCE - ANEXO III - Preencher'!O120</f>
        <v>2.0099999999999998</v>
      </c>
      <c r="O111" s="15">
        <f>'[1]TCE - ANEXO III - Preencher'!P120</f>
        <v>0</v>
      </c>
      <c r="P111" s="16">
        <f t="shared" si="8"/>
        <v>2.0099999999999998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243.49006463500001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PAULA SILVEIRA DE OLIVEIRA LEO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225124</v>
      </c>
      <c r="G112" s="13">
        <f>IF('[1]TCE - ANEXO III - Preencher'!H121="","",'[1]TCE - ANEXO III - Preencher'!H121)</f>
        <v>44256</v>
      </c>
      <c r="H112" s="14">
        <f>'[1]TCE - ANEXO III - Preencher'!I121</f>
        <v>0</v>
      </c>
      <c r="I112" s="14">
        <f>'[1]TCE - ANEXO III - Preencher'!J121</f>
        <v>1506.5383999999999</v>
      </c>
      <c r="J112" s="14">
        <f>'[1]TCE - ANEXO III - Preencher'!K121</f>
        <v>0</v>
      </c>
      <c r="K112" s="15">
        <f>'[1]TCE - ANEXO III - Preencher'!L121</f>
        <v>110.68006463499999</v>
      </c>
      <c r="L112" s="15">
        <f>'[1]TCE - ANEXO III - Preencher'!M121</f>
        <v>2.75</v>
      </c>
      <c r="M112" s="15">
        <f t="shared" si="7"/>
        <v>107.93006463499999</v>
      </c>
      <c r="N112" s="15">
        <f>'[1]TCE - ANEXO III - Preencher'!O121</f>
        <v>6.13</v>
      </c>
      <c r="O112" s="15">
        <f>'[1]TCE - ANEXO III - Preencher'!P121</f>
        <v>1.23</v>
      </c>
      <c r="P112" s="16">
        <f t="shared" si="8"/>
        <v>4.9000000000000004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1619.368464635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ROSA MELO CORREA LIMA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225112</v>
      </c>
      <c r="G113" s="13">
        <f>IF('[1]TCE - ANEXO III - Preencher'!H122="","",'[1]TCE - ANEXO III - Preencher'!H122)</f>
        <v>44256</v>
      </c>
      <c r="H113" s="14">
        <f>'[1]TCE - ANEXO III - Preencher'!I122</f>
        <v>0</v>
      </c>
      <c r="I113" s="14">
        <f>'[1]TCE - ANEXO III - Preencher'!J122</f>
        <v>848.25120000000004</v>
      </c>
      <c r="J113" s="14">
        <f>'[1]TCE - ANEXO III - Preencher'!K122</f>
        <v>0</v>
      </c>
      <c r="K113" s="15">
        <f>'[1]TCE - ANEXO III - Preencher'!L122</f>
        <v>110.68006463499999</v>
      </c>
      <c r="L113" s="15">
        <f>'[1]TCE - ANEXO III - Preencher'!M122</f>
        <v>2.75</v>
      </c>
      <c r="M113" s="15">
        <f t="shared" si="7"/>
        <v>107.93006463499999</v>
      </c>
      <c r="N113" s="15">
        <f>'[1]TCE - ANEXO III - Preencher'!O122</f>
        <v>6.13</v>
      </c>
      <c r="O113" s="15">
        <f>'[1]TCE - ANEXO III - Preencher'!P122</f>
        <v>1.23</v>
      </c>
      <c r="P113" s="16">
        <f t="shared" si="8"/>
        <v>4.9000000000000004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961.08126463500003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ANALICE BARBOSA FACUNDES MARINHO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44256</v>
      </c>
      <c r="H114" s="14">
        <f>'[1]TCE - ANEXO III - Preencher'!I123</f>
        <v>0</v>
      </c>
      <c r="I114" s="14">
        <f>'[1]TCE - ANEXO III - Preencher'!J123</f>
        <v>149.16800000000001</v>
      </c>
      <c r="J114" s="14">
        <f>'[1]TCE - ANEXO III - Preencher'!K123</f>
        <v>0</v>
      </c>
      <c r="K114" s="15">
        <f>'[1]TCE - ANEXO III - Preencher'!L123</f>
        <v>110.68006463499999</v>
      </c>
      <c r="L114" s="15">
        <f>'[1]TCE - ANEXO III - Preencher'!M123</f>
        <v>25.05</v>
      </c>
      <c r="M114" s="15">
        <f t="shared" si="7"/>
        <v>85.630064634999997</v>
      </c>
      <c r="N114" s="15">
        <f>'[1]TCE - ANEXO III - Preencher'!O123</f>
        <v>2.0099999999999998</v>
      </c>
      <c r="O114" s="15">
        <f>'[1]TCE - ANEXO III - Preencher'!P123</f>
        <v>0</v>
      </c>
      <c r="P114" s="16">
        <f t="shared" si="8"/>
        <v>2.0099999999999998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236.80806463499999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ANDERSON MIGUEL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521130</v>
      </c>
      <c r="G115" s="13">
        <f>IF('[1]TCE - ANEXO III - Preencher'!H124="","",'[1]TCE - ANEXO III - Preencher'!H124)</f>
        <v>44256</v>
      </c>
      <c r="H115" s="14">
        <f>'[1]TCE - ANEXO III - Preencher'!I124</f>
        <v>0</v>
      </c>
      <c r="I115" s="14">
        <f>'[1]TCE - ANEXO III - Preencher'!J124</f>
        <v>142.65600000000001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144.666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ANDERSON NAPOLEAO CRUZ LUCENA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225120</v>
      </c>
      <c r="G116" s="13">
        <f>IF('[1]TCE - ANEXO III - Preencher'!H125="","",'[1]TCE - ANEXO III - Preencher'!H125)</f>
        <v>44256</v>
      </c>
      <c r="H116" s="14">
        <f>'[1]TCE - ANEXO III - Preencher'!I125</f>
        <v>0</v>
      </c>
      <c r="I116" s="14">
        <f>'[1]TCE - ANEXO III - Preencher'!J125</f>
        <v>967.78560000000004</v>
      </c>
      <c r="J116" s="14">
        <f>'[1]TCE - ANEXO III - Preencher'!K125</f>
        <v>0</v>
      </c>
      <c r="K116" s="15">
        <f>'[1]TCE - ANEXO III - Preencher'!L125</f>
        <v>110.68006463499999</v>
      </c>
      <c r="L116" s="15">
        <f>'[1]TCE - ANEXO III - Preencher'!M125</f>
        <v>2.75</v>
      </c>
      <c r="M116" s="15">
        <f t="shared" si="7"/>
        <v>107.93006463499999</v>
      </c>
      <c r="N116" s="15">
        <f>'[1]TCE - ANEXO III - Preencher'!O125</f>
        <v>6.13</v>
      </c>
      <c r="O116" s="15">
        <f>'[1]TCE - ANEXO III - Preencher'!P125</f>
        <v>1.23</v>
      </c>
      <c r="P116" s="16">
        <f t="shared" si="8"/>
        <v>4.9000000000000004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1080.615664635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ANDERSON SANTIAGO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782305</v>
      </c>
      <c r="G117" s="13">
        <f>IF('[1]TCE - ANEXO III - Preencher'!H126="","",'[1]TCE - ANEXO III - Preencher'!H126)</f>
        <v>44256</v>
      </c>
      <c r="H117" s="14">
        <f>'[1]TCE - ANEXO III - Preencher'!I126</f>
        <v>0</v>
      </c>
      <c r="I117" s="14">
        <f>'[1]TCE - ANEXO III - Preencher'!J126</f>
        <v>163.92160000000001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3.65</v>
      </c>
      <c r="O117" s="15">
        <f>'[1]TCE - ANEXO III - Preencher'!P126</f>
        <v>0</v>
      </c>
      <c r="P117" s="16">
        <f t="shared" si="8"/>
        <v>3.65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167.57160000000002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ANDERSON VAGNER BARBOSA DOS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411010</v>
      </c>
      <c r="G118" s="13">
        <f>IF('[1]TCE - ANEXO III - Preencher'!H127="","",'[1]TCE - ANEXO III - Preencher'!H127)</f>
        <v>44256</v>
      </c>
      <c r="H118" s="14">
        <f>'[1]TCE - ANEXO III - Preencher'!I127</f>
        <v>0</v>
      </c>
      <c r="I118" s="14">
        <f>'[1]TCE - ANEXO III - Preencher'!J127</f>
        <v>124.59439999999999</v>
      </c>
      <c r="J118" s="14">
        <f>'[1]TCE - ANEXO III - Preencher'!K127</f>
        <v>0</v>
      </c>
      <c r="K118" s="15">
        <f>'[1]TCE - ANEXO III - Preencher'!L127</f>
        <v>110.68006463499999</v>
      </c>
      <c r="L118" s="15">
        <f>'[1]TCE - ANEXO III - Preencher'!M127</f>
        <v>23.95</v>
      </c>
      <c r="M118" s="15">
        <f t="shared" si="7"/>
        <v>86.730064634999991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211.2</v>
      </c>
      <c r="R118" s="15">
        <f>'[1]TCE - ANEXO III - Preencher'!S127</f>
        <v>71.849999999999994</v>
      </c>
      <c r="S118" s="16">
        <f t="shared" si="9"/>
        <v>139.35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352.68446463499993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ANDRE DE SOUZA LEAO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521130</v>
      </c>
      <c r="G119" s="13">
        <f>IF('[1]TCE - ANEXO III - Preencher'!H128="","",'[1]TCE - ANEXO III - Preencher'!H128)</f>
        <v>44256</v>
      </c>
      <c r="H119" s="14">
        <f>'[1]TCE - ANEXO III - Preencher'!I128</f>
        <v>0</v>
      </c>
      <c r="I119" s="14">
        <f>'[1]TCE - ANEXO III - Preencher'!J128</f>
        <v>30.14</v>
      </c>
      <c r="J119" s="14">
        <f>'[1]TCE - ANEXO III - Preencher'!K128</f>
        <v>0</v>
      </c>
      <c r="K119" s="15">
        <f>'[1]TCE - ANEXO III - Preencher'!L128</f>
        <v>110.68006463499999</v>
      </c>
      <c r="L119" s="15">
        <f>'[1]TCE - ANEXO III - Preencher'!M128</f>
        <v>0.73</v>
      </c>
      <c r="M119" s="15">
        <f t="shared" si="7"/>
        <v>109.95006463499999</v>
      </c>
      <c r="N119" s="15">
        <f>'[1]TCE - ANEXO III - Preencher'!O128</f>
        <v>2.0099999999999998</v>
      </c>
      <c r="O119" s="15">
        <f>'[1]TCE - ANEXO III - Preencher'!P128</f>
        <v>0</v>
      </c>
      <c r="P119" s="16">
        <f t="shared" si="8"/>
        <v>2.0099999999999998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142.10006463499997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ANDRE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44256</v>
      </c>
      <c r="H120" s="14">
        <f>'[1]TCE - ANEXO III - Preencher'!I129</f>
        <v>0</v>
      </c>
      <c r="I120" s="14">
        <f>'[1]TCE - ANEXO III - Preencher'!J129</f>
        <v>87.021600000000007</v>
      </c>
      <c r="J120" s="14">
        <f>'[1]TCE - ANEXO III - Preencher'!K129</f>
        <v>0</v>
      </c>
      <c r="K120" s="15">
        <f>'[1]TCE - ANEXO III - Preencher'!L129</f>
        <v>110.68006463499999</v>
      </c>
      <c r="L120" s="15">
        <f>'[1]TCE - ANEXO III - Preencher'!M129</f>
        <v>1.06</v>
      </c>
      <c r="M120" s="15">
        <f t="shared" si="7"/>
        <v>109.62006463499999</v>
      </c>
      <c r="N120" s="15">
        <f>'[1]TCE - ANEXO III - Preencher'!O129</f>
        <v>1.68</v>
      </c>
      <c r="O120" s="15">
        <f>'[1]TCE - ANEXO III - Preencher'!P129</f>
        <v>0</v>
      </c>
      <c r="P120" s="16">
        <f t="shared" si="8"/>
        <v>1.68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198.32166463499999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ANDREA CARLA DE SOUZA PEREIRA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521130</v>
      </c>
      <c r="G121" s="13">
        <f>IF('[1]TCE - ANEXO III - Preencher'!H130="","",'[1]TCE - ANEXO III - Preencher'!H130)</f>
        <v>44256</v>
      </c>
      <c r="H121" s="14">
        <f>'[1]TCE - ANEXO III - Preencher'!I130</f>
        <v>0</v>
      </c>
      <c r="I121" s="14">
        <f>'[1]TCE - ANEXO III - Preencher'!J130</f>
        <v>160.68719999999999</v>
      </c>
      <c r="J121" s="14">
        <f>'[1]TCE - ANEXO III - Preencher'!K130</f>
        <v>0</v>
      </c>
      <c r="K121" s="15">
        <f>'[1]TCE - ANEXO III - Preencher'!L130</f>
        <v>110.68006463499999</v>
      </c>
      <c r="L121" s="15">
        <f>'[1]TCE - ANEXO III - Preencher'!M130</f>
        <v>22</v>
      </c>
      <c r="M121" s="15">
        <f t="shared" si="7"/>
        <v>88.680064634999994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251.37726463499996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ANDREA FERNANDA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44256</v>
      </c>
      <c r="H122" s="14">
        <f>'[1]TCE - ANEXO III - Preencher'!I131</f>
        <v>0</v>
      </c>
      <c r="I122" s="14">
        <f>'[1]TCE - ANEXO III - Preencher'!J131</f>
        <v>266.35759999999999</v>
      </c>
      <c r="J122" s="14">
        <f>'[1]TCE - ANEXO III - Preencher'!K131</f>
        <v>0</v>
      </c>
      <c r="K122" s="15">
        <f>'[1]TCE - ANEXO III - Preencher'!L131</f>
        <v>110.68006463499999</v>
      </c>
      <c r="L122" s="15">
        <f>'[1]TCE - ANEXO III - Preencher'!M131</f>
        <v>3.17</v>
      </c>
      <c r="M122" s="15">
        <f t="shared" si="7"/>
        <v>107.51006463499999</v>
      </c>
      <c r="N122" s="15">
        <f>'[1]TCE - ANEXO III - Preencher'!O131</f>
        <v>1.68</v>
      </c>
      <c r="O122" s="15">
        <f>'[1]TCE - ANEXO III - Preencher'!P131</f>
        <v>0</v>
      </c>
      <c r="P122" s="16">
        <f t="shared" si="8"/>
        <v>1.68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375.54766463499999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ANDREA IDALETA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44256</v>
      </c>
      <c r="H123" s="14">
        <f>'[1]TCE - ANEXO III - Preencher'!I132</f>
        <v>0</v>
      </c>
      <c r="I123" s="14">
        <f>'[1]TCE - ANEXO III - Preencher'!J132</f>
        <v>148.67679999999999</v>
      </c>
      <c r="J123" s="14">
        <f>'[1]TCE - ANEXO III - Preencher'!K132</f>
        <v>0</v>
      </c>
      <c r="K123" s="15">
        <f>'[1]TCE - ANEXO III - Preencher'!L132</f>
        <v>110.68006463499999</v>
      </c>
      <c r="L123" s="15">
        <f>'[1]TCE - ANEXO III - Preencher'!M132</f>
        <v>25.05</v>
      </c>
      <c r="M123" s="15">
        <f t="shared" si="7"/>
        <v>85.630064634999997</v>
      </c>
      <c r="N123" s="15">
        <f>'[1]TCE - ANEXO III - Preencher'!O132</f>
        <v>2.0099999999999998</v>
      </c>
      <c r="O123" s="15">
        <f>'[1]TCE - ANEXO III - Preencher'!P132</f>
        <v>0</v>
      </c>
      <c r="P123" s="16">
        <f t="shared" si="8"/>
        <v>2.0099999999999998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236.31686463499997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ANDREA KAROLINY SOUZA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44256</v>
      </c>
      <c r="H124" s="14">
        <f>'[1]TCE - ANEXO III - Preencher'!I133</f>
        <v>0</v>
      </c>
      <c r="I124" s="14">
        <f>'[1]TCE - ANEXO III - Preencher'!J133</f>
        <v>295.62479999999999</v>
      </c>
      <c r="J124" s="14">
        <f>'[1]TCE - ANEXO III - Preencher'!K133</f>
        <v>0</v>
      </c>
      <c r="K124" s="15">
        <f>'[1]TCE - ANEXO III - Preencher'!L133</f>
        <v>110.68006463499999</v>
      </c>
      <c r="L124" s="15">
        <f>'[1]TCE - ANEXO III - Preencher'!M133</f>
        <v>3.53</v>
      </c>
      <c r="M124" s="15">
        <f t="shared" si="7"/>
        <v>107.15006463499999</v>
      </c>
      <c r="N124" s="15">
        <f>'[1]TCE - ANEXO III - Preencher'!O133</f>
        <v>1.68</v>
      </c>
      <c r="O124" s="15">
        <f>'[1]TCE - ANEXO III - Preencher'!P133</f>
        <v>0</v>
      </c>
      <c r="P124" s="16">
        <f t="shared" si="8"/>
        <v>1.68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103.28</v>
      </c>
      <c r="U124" s="15">
        <f>'[1]TCE - ANEXO III - Preencher'!V133</f>
        <v>0</v>
      </c>
      <c r="V124" s="16">
        <f t="shared" si="10"/>
        <v>103.28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507.73486463500001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ANDREA MARIA DA SILVA SANTOS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514320</v>
      </c>
      <c r="G125" s="13">
        <f>IF('[1]TCE - ANEXO III - Preencher'!H134="","",'[1]TCE - ANEXO III - Preencher'!H134)</f>
        <v>44256</v>
      </c>
      <c r="H125" s="14">
        <f>'[1]TCE - ANEXO III - Preencher'!I134</f>
        <v>0</v>
      </c>
      <c r="I125" s="14">
        <f>'[1]TCE - ANEXO III - Preencher'!J134</f>
        <v>135.19999999999999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211.2</v>
      </c>
      <c r="R125" s="15">
        <f>'[1]TCE - ANEXO III - Preencher'!S134</f>
        <v>66</v>
      </c>
      <c r="S125" s="16">
        <f t="shared" si="9"/>
        <v>145.19999999999999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282.40999999999997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ANDREA MARIA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44256</v>
      </c>
      <c r="H126" s="14">
        <f>'[1]TCE - ANEXO III - Preencher'!I135</f>
        <v>0</v>
      </c>
      <c r="I126" s="14">
        <f>'[1]TCE - ANEXO III - Preencher'!J135</f>
        <v>170.3528</v>
      </c>
      <c r="J126" s="14">
        <f>'[1]TCE - ANEXO III - Preencher'!K135</f>
        <v>0</v>
      </c>
      <c r="K126" s="15">
        <f>'[1]TCE - ANEXO III - Preencher'!L135</f>
        <v>110.68006463499999</v>
      </c>
      <c r="L126" s="15">
        <f>'[1]TCE - ANEXO III - Preencher'!M135</f>
        <v>25.05</v>
      </c>
      <c r="M126" s="15">
        <f t="shared" si="7"/>
        <v>85.630064634999997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257.99286463499999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ANDREA MARIA MORAIS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513430</v>
      </c>
      <c r="G127" s="13">
        <f>IF('[1]TCE - ANEXO III - Preencher'!H136="","",'[1]TCE - ANEXO III - Preencher'!H136)</f>
        <v>44256</v>
      </c>
      <c r="H127" s="14">
        <f>'[1]TCE - ANEXO III - Preencher'!I136</f>
        <v>0</v>
      </c>
      <c r="I127" s="14">
        <f>'[1]TCE - ANEXO III - Preencher'!J136</f>
        <v>135.19999999999999</v>
      </c>
      <c r="J127" s="14">
        <f>'[1]TCE - ANEXO III - Preencher'!K136</f>
        <v>0</v>
      </c>
      <c r="K127" s="15">
        <f>'[1]TCE - ANEXO III - Preencher'!L136</f>
        <v>110.68006463499999</v>
      </c>
      <c r="L127" s="15">
        <f>'[1]TCE - ANEXO III - Preencher'!M136</f>
        <v>22</v>
      </c>
      <c r="M127" s="15">
        <f t="shared" si="7"/>
        <v>88.680064634999994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225.89006463499999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ANDREA RODRIGUES DE VASCONCELOS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212410</v>
      </c>
      <c r="G128" s="13">
        <f>IF('[1]TCE - ANEXO III - Preencher'!H137="","",'[1]TCE - ANEXO III - Preencher'!H137)</f>
        <v>44256</v>
      </c>
      <c r="H128" s="14">
        <f>'[1]TCE - ANEXO III - Preencher'!I137</f>
        <v>0</v>
      </c>
      <c r="I128" s="14">
        <f>'[1]TCE - ANEXO III - Preencher'!J137</f>
        <v>359.48</v>
      </c>
      <c r="J128" s="14">
        <f>'[1]TCE - ANEXO III - Preencher'!K137</f>
        <v>0</v>
      </c>
      <c r="K128" s="15">
        <f>'[1]TCE - ANEXO III - Preencher'!L137</f>
        <v>110.68006463499999</v>
      </c>
      <c r="L128" s="15">
        <f>'[1]TCE - ANEXO III - Preencher'!M137</f>
        <v>1.1299999999999999</v>
      </c>
      <c r="M128" s="15">
        <f t="shared" si="7"/>
        <v>109.550064635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471.04006463500002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ANDREA SUANE BEZERRA SOARES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223605</v>
      </c>
      <c r="G129" s="13">
        <f>IF('[1]TCE - ANEXO III - Preencher'!H138="","",'[1]TCE - ANEXO III - Preencher'!H138)</f>
        <v>44256</v>
      </c>
      <c r="H129" s="14">
        <f>'[1]TCE - ANEXO III - Preencher'!I138</f>
        <v>0</v>
      </c>
      <c r="I129" s="14">
        <f>'[1]TCE - ANEXO III - Preencher'!J138</f>
        <v>234.66239999999999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1.68</v>
      </c>
      <c r="O129" s="15">
        <f>'[1]TCE - ANEXO III - Preencher'!P138</f>
        <v>0</v>
      </c>
      <c r="P129" s="16">
        <f t="shared" si="8"/>
        <v>1.68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236.3424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ANDREIA MARIA SOARES DE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324205</v>
      </c>
      <c r="G130" s="13">
        <f>IF('[1]TCE - ANEXO III - Preencher'!H139="","",'[1]TCE - ANEXO III - Preencher'!H139)</f>
        <v>44256</v>
      </c>
      <c r="H130" s="14">
        <f>'[1]TCE - ANEXO III - Preencher'!I139</f>
        <v>0</v>
      </c>
      <c r="I130" s="14">
        <f>'[1]TCE - ANEXO III - Preencher'!J139</f>
        <v>160.6216</v>
      </c>
      <c r="J130" s="14">
        <f>'[1]TCE - ANEXO III - Preencher'!K139</f>
        <v>0</v>
      </c>
      <c r="K130" s="15">
        <f>'[1]TCE - ANEXO III - Preencher'!L139</f>
        <v>110.68006463499999</v>
      </c>
      <c r="L130" s="15">
        <f>'[1]TCE - ANEXO III - Preencher'!M139</f>
        <v>29.65</v>
      </c>
      <c r="M130" s="15">
        <f t="shared" si="7"/>
        <v>81.030064635000002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243.66166463499999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ANDREIA MICHELE 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324205</v>
      </c>
      <c r="G131" s="13">
        <f>IF('[1]TCE - ANEXO III - Preencher'!H140="","",'[1]TCE - ANEXO III - Preencher'!H140)</f>
        <v>44256</v>
      </c>
      <c r="H131" s="14">
        <f>'[1]TCE - ANEXO III - Preencher'!I140</f>
        <v>0</v>
      </c>
      <c r="I131" s="14">
        <f>'[1]TCE - ANEXO III - Preencher'!J140</f>
        <v>159.65600000000001</v>
      </c>
      <c r="J131" s="14">
        <f>'[1]TCE - ANEXO III - Preencher'!K140</f>
        <v>0</v>
      </c>
      <c r="K131" s="15">
        <f>'[1]TCE - ANEXO III - Preencher'!L140</f>
        <v>110.68006463499999</v>
      </c>
      <c r="L131" s="15">
        <f>'[1]TCE - ANEXO III - Preencher'!M140</f>
        <v>31.77</v>
      </c>
      <c r="M131" s="15">
        <f t="shared" si="7"/>
        <v>78.910064634999998</v>
      </c>
      <c r="N131" s="15">
        <f>'[1]TCE - ANEXO III - Preencher'!O140</f>
        <v>2.0099999999999998</v>
      </c>
      <c r="O131" s="15">
        <f>'[1]TCE - ANEXO III - Preencher'!P140</f>
        <v>0</v>
      </c>
      <c r="P131" s="16">
        <f t="shared" si="8"/>
        <v>2.0099999999999998</v>
      </c>
      <c r="Q131" s="15">
        <f>'[1]TCE - ANEXO III - Preencher'!R140</f>
        <v>211.2</v>
      </c>
      <c r="R131" s="15">
        <f>'[1]TCE - ANEXO III - Preencher'!S140</f>
        <v>95.3</v>
      </c>
      <c r="S131" s="16">
        <f t="shared" si="9"/>
        <v>115.89999999999999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356.476064635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ANDREIA SEVERINA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44256</v>
      </c>
      <c r="H132" s="14">
        <f>'[1]TCE - ANEXO III - Preencher'!I141</f>
        <v>0</v>
      </c>
      <c r="I132" s="14">
        <f>'[1]TCE - ANEXO III - Preencher'!J141</f>
        <v>140.13999999999999</v>
      </c>
      <c r="J132" s="14">
        <f>'[1]TCE - ANEXO III - Preencher'!K141</f>
        <v>0</v>
      </c>
      <c r="K132" s="15">
        <f>'[1]TCE - ANEXO III - Preencher'!L141</f>
        <v>110.68006463499999</v>
      </c>
      <c r="L132" s="15">
        <f>'[1]TCE - ANEXO III - Preencher'!M141</f>
        <v>25.05</v>
      </c>
      <c r="M132" s="15">
        <f t="shared" ref="M132:M195" si="13">K132-L132</f>
        <v>85.630064634999997</v>
      </c>
      <c r="N132" s="15">
        <f>'[1]TCE - ANEXO III - Preencher'!O141</f>
        <v>2.0099999999999998</v>
      </c>
      <c r="O132" s="15">
        <f>'[1]TCE - ANEXO III - Preencher'!P141</f>
        <v>0</v>
      </c>
      <c r="P132" s="16">
        <f t="shared" ref="P132:P195" si="14">N132-O132</f>
        <v>2.0099999999999998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227.78006463499997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ANDREILSON DE MELO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312105</v>
      </c>
      <c r="G133" s="13">
        <f>IF('[1]TCE - ANEXO III - Preencher'!H142="","",'[1]TCE - ANEXO III - Preencher'!H142)</f>
        <v>44256</v>
      </c>
      <c r="H133" s="14">
        <f>'[1]TCE - ANEXO III - Preencher'!I142</f>
        <v>0</v>
      </c>
      <c r="I133" s="14">
        <f>'[1]TCE - ANEXO III - Preencher'!J142</f>
        <v>243.44640000000001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2.0099999999999998</v>
      </c>
      <c r="O133" s="15">
        <f>'[1]TCE - ANEXO III - Preencher'!P142</f>
        <v>0</v>
      </c>
      <c r="P133" s="16">
        <f t="shared" si="14"/>
        <v>2.0099999999999998</v>
      </c>
      <c r="Q133" s="15">
        <f>'[1]TCE - ANEXO III - Preencher'!R142</f>
        <v>303.60000000000002</v>
      </c>
      <c r="R133" s="15">
        <f>'[1]TCE - ANEXO III - Preencher'!S142</f>
        <v>87.73</v>
      </c>
      <c r="S133" s="16">
        <f t="shared" si="15"/>
        <v>215.87</v>
      </c>
      <c r="T133" s="15">
        <f>'[1]TCE - ANEXO III - Preencher'!U142</f>
        <v>36.72</v>
      </c>
      <c r="U133" s="15">
        <f>'[1]TCE - ANEXO III - Preencher'!V142</f>
        <v>0</v>
      </c>
      <c r="V133" s="16">
        <f t="shared" si="16"/>
        <v>36.72</v>
      </c>
      <c r="W133" s="17" t="str">
        <f>IF('[1]TCE - ANEXO III - Preencher'!X142="","",'[1]TCE - ANEXO III - Preencher'!X142)</f>
        <v>AUX DE FERRAMENTA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498.04640000000006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ANDREYA KARLA NUNES DE ALMEIDA CISA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251605</v>
      </c>
      <c r="G134" s="13">
        <f>IF('[1]TCE - ANEXO III - Preencher'!H143="","",'[1]TCE - ANEXO III - Preencher'!H143)</f>
        <v>44256</v>
      </c>
      <c r="H134" s="14">
        <f>'[1]TCE - ANEXO III - Preencher'!I143</f>
        <v>0</v>
      </c>
      <c r="I134" s="14">
        <f>'[1]TCE - ANEXO III - Preencher'!J143</f>
        <v>249.196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2.0099999999999998</v>
      </c>
      <c r="O134" s="15">
        <f>'[1]TCE - ANEXO III - Preencher'!P143</f>
        <v>0</v>
      </c>
      <c r="P134" s="16">
        <f t="shared" si="14"/>
        <v>2.0099999999999998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251.20599999999999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ANDREZA DIAS VASCONCELOS RAMOS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44256</v>
      </c>
      <c r="H135" s="14">
        <f>'[1]TCE - ANEXO III - Preencher'!I144</f>
        <v>0</v>
      </c>
      <c r="I135" s="14">
        <f>'[1]TCE - ANEXO III - Preencher'!J144</f>
        <v>148.024</v>
      </c>
      <c r="J135" s="14">
        <f>'[1]TCE - ANEXO III - Preencher'!K144</f>
        <v>0</v>
      </c>
      <c r="K135" s="15">
        <f>'[1]TCE - ANEXO III - Preencher'!L144</f>
        <v>110.68006463499999</v>
      </c>
      <c r="L135" s="15">
        <f>'[1]TCE - ANEXO III - Preencher'!M144</f>
        <v>22.54</v>
      </c>
      <c r="M135" s="15">
        <f t="shared" si="13"/>
        <v>88.140064634999987</v>
      </c>
      <c r="N135" s="15">
        <f>'[1]TCE - ANEXO III - Preencher'!O144</f>
        <v>2.0099999999999998</v>
      </c>
      <c r="O135" s="15">
        <f>'[1]TCE - ANEXO III - Preencher'!P144</f>
        <v>0</v>
      </c>
      <c r="P135" s="16">
        <f t="shared" si="14"/>
        <v>2.0099999999999998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238.17406463499998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ANDREZZA MIKAELY PEREIRA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44256</v>
      </c>
      <c r="H136" s="14">
        <f>'[1]TCE - ANEXO III - Preencher'!I145</f>
        <v>0</v>
      </c>
      <c r="I136" s="14">
        <f>'[1]TCE - ANEXO III - Preencher'!J145</f>
        <v>144.37200000000001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146.38200000000001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ANDSON RENNER COSTA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44256</v>
      </c>
      <c r="H137" s="14">
        <f>'[1]TCE - ANEXO III - Preencher'!I146</f>
        <v>0</v>
      </c>
      <c r="I137" s="14">
        <f>'[1]TCE - ANEXO III - Preencher'!J146</f>
        <v>144.99520000000001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2.0099999999999998</v>
      </c>
      <c r="O137" s="15">
        <f>'[1]TCE - ANEXO III - Preencher'!P146</f>
        <v>0</v>
      </c>
      <c r="P137" s="16">
        <f t="shared" si="14"/>
        <v>2.0099999999999998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147.0052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ANGELA CORREIA DA SILVA MARIANO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44256</v>
      </c>
      <c r="H138" s="14">
        <f>'[1]TCE - ANEXO III - Preencher'!I147</f>
        <v>0</v>
      </c>
      <c r="I138" s="14">
        <f>'[1]TCE - ANEXO III - Preencher'!J147</f>
        <v>169.47120000000001</v>
      </c>
      <c r="J138" s="14">
        <f>'[1]TCE - ANEXO III - Preencher'!K147</f>
        <v>0</v>
      </c>
      <c r="K138" s="15">
        <f>'[1]TCE - ANEXO III - Preencher'!L147</f>
        <v>110.68006463499999</v>
      </c>
      <c r="L138" s="15">
        <f>'[1]TCE - ANEXO III - Preencher'!M147</f>
        <v>25.05</v>
      </c>
      <c r="M138" s="15">
        <f t="shared" si="13"/>
        <v>85.630064634999997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257.111264635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ANGELA CRISTINA PAULINA FERREIRA ACIOLI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44256</v>
      </c>
      <c r="H139" s="14">
        <f>'[1]TCE - ANEXO III - Preencher'!I148</f>
        <v>0</v>
      </c>
      <c r="I139" s="14">
        <f>'[1]TCE - ANEXO III - Preencher'!J148</f>
        <v>171.05439999999999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173.06439999999998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ANGELA FERREIRA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44256</v>
      </c>
      <c r="H140" s="14">
        <f>'[1]TCE - ANEXO III - Preencher'!I149</f>
        <v>0</v>
      </c>
      <c r="I140" s="14">
        <f>'[1]TCE - ANEXO III - Preencher'!J149</f>
        <v>155.44159999999999</v>
      </c>
      <c r="J140" s="14">
        <f>'[1]TCE - ANEXO III - Preencher'!K149</f>
        <v>0</v>
      </c>
      <c r="K140" s="15">
        <f>'[1]TCE - ANEXO III - Preencher'!L149</f>
        <v>110.68006463499999</v>
      </c>
      <c r="L140" s="15">
        <f>'[1]TCE - ANEXO III - Preencher'!M149</f>
        <v>25.05</v>
      </c>
      <c r="M140" s="15">
        <f t="shared" si="13"/>
        <v>85.630064634999997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105.6</v>
      </c>
      <c r="R140" s="15">
        <f>'[1]TCE - ANEXO III - Preencher'!S149</f>
        <v>75.150000000000006</v>
      </c>
      <c r="S140" s="16">
        <f t="shared" si="15"/>
        <v>30.449999999999989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273.53166463499997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ANGELA MARIA GOMES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521130</v>
      </c>
      <c r="G141" s="13">
        <f>IF('[1]TCE - ANEXO III - Preencher'!H150="","",'[1]TCE - ANEXO III - Preencher'!H150)</f>
        <v>44256</v>
      </c>
      <c r="H141" s="14">
        <f>'[1]TCE - ANEXO III - Preencher'!I150</f>
        <v>0</v>
      </c>
      <c r="I141" s="14">
        <f>'[1]TCE - ANEXO III - Preencher'!J150</f>
        <v>145.7432</v>
      </c>
      <c r="J141" s="14">
        <f>'[1]TCE - ANEXO III - Preencher'!K150</f>
        <v>0</v>
      </c>
      <c r="K141" s="15">
        <f>'[1]TCE - ANEXO III - Preencher'!L150</f>
        <v>110.68006463499999</v>
      </c>
      <c r="L141" s="15">
        <f>'[1]TCE - ANEXO III - Preencher'!M150</f>
        <v>22</v>
      </c>
      <c r="M141" s="15">
        <f t="shared" si="13"/>
        <v>88.680064634999994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211.2</v>
      </c>
      <c r="R141" s="15">
        <f>'[1]TCE - ANEXO III - Preencher'!S150</f>
        <v>66</v>
      </c>
      <c r="S141" s="16">
        <f t="shared" si="15"/>
        <v>145.19999999999999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381.63326463499999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ANGELA MARIA PEREIRA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44256</v>
      </c>
      <c r="H142" s="14">
        <f>'[1]TCE - ANEXO III - Preencher'!I151</f>
        <v>0</v>
      </c>
      <c r="I142" s="14">
        <f>'[1]TCE - ANEXO III - Preencher'!J151</f>
        <v>160.67920000000001</v>
      </c>
      <c r="J142" s="14">
        <f>'[1]TCE - ANEXO III - Preencher'!K151</f>
        <v>0</v>
      </c>
      <c r="K142" s="15">
        <f>'[1]TCE - ANEXO III - Preencher'!L151</f>
        <v>110.68006463499999</v>
      </c>
      <c r="L142" s="15">
        <f>'[1]TCE - ANEXO III - Preencher'!M151</f>
        <v>25.05</v>
      </c>
      <c r="M142" s="15">
        <f t="shared" si="13"/>
        <v>85.630064634999997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248.319264635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ANGELA ROBERTA DE LIRA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411010</v>
      </c>
      <c r="G143" s="13">
        <f>IF('[1]TCE - ANEXO III - Preencher'!H152="","",'[1]TCE - ANEXO III - Preencher'!H152)</f>
        <v>44256</v>
      </c>
      <c r="H143" s="14">
        <f>'[1]TCE - ANEXO III - Preencher'!I152</f>
        <v>0</v>
      </c>
      <c r="I143" s="14">
        <f>'[1]TCE - ANEXO III - Preencher'!J152</f>
        <v>159.85599999999999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161.86599999999999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ANGELICA ROSA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44256</v>
      </c>
      <c r="H144" s="14">
        <f>'[1]TCE - ANEXO III - Preencher'!I153</f>
        <v>0</v>
      </c>
      <c r="I144" s="14">
        <f>'[1]TCE - ANEXO III - Preencher'!J153</f>
        <v>134.96960000000001</v>
      </c>
      <c r="J144" s="14">
        <f>'[1]TCE - ANEXO III - Preencher'!K153</f>
        <v>0</v>
      </c>
      <c r="K144" s="15">
        <f>'[1]TCE - ANEXO III - Preencher'!L153</f>
        <v>110.68006463499999</v>
      </c>
      <c r="L144" s="15">
        <f>'[1]TCE - ANEXO III - Preencher'!M153</f>
        <v>25.05</v>
      </c>
      <c r="M144" s="15">
        <f t="shared" si="13"/>
        <v>85.630064634999997</v>
      </c>
      <c r="N144" s="15">
        <f>'[1]TCE - ANEXO III - Preencher'!O153</f>
        <v>2.0099999999999998</v>
      </c>
      <c r="O144" s="15">
        <f>'[1]TCE - ANEXO III - Preencher'!P153</f>
        <v>0</v>
      </c>
      <c r="P144" s="16">
        <f t="shared" si="14"/>
        <v>2.0099999999999998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222.609664635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ANNA BEATRIZ CAMPOS BRASILEIRO TIBURCIO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223505</v>
      </c>
      <c r="G145" s="13">
        <f>IF('[1]TCE - ANEXO III - Preencher'!H154="","",'[1]TCE - ANEXO III - Preencher'!H154)</f>
        <v>44256</v>
      </c>
      <c r="H145" s="14">
        <f>'[1]TCE - ANEXO III - Preencher'!I154</f>
        <v>0</v>
      </c>
      <c r="I145" s="14">
        <f>'[1]TCE - ANEXO III - Preencher'!J154</f>
        <v>301.27359999999999</v>
      </c>
      <c r="J145" s="14">
        <f>'[1]TCE - ANEXO III - Preencher'!K154</f>
        <v>0</v>
      </c>
      <c r="K145" s="15">
        <f>'[1]TCE - ANEXO III - Preencher'!L154</f>
        <v>110.68006463499999</v>
      </c>
      <c r="L145" s="15">
        <f>'[1]TCE - ANEXO III - Preencher'!M154</f>
        <v>3.31</v>
      </c>
      <c r="M145" s="15">
        <f t="shared" si="13"/>
        <v>107.37006463499999</v>
      </c>
      <c r="N145" s="15">
        <f>'[1]TCE - ANEXO III - Preencher'!O154</f>
        <v>1.68</v>
      </c>
      <c r="O145" s="15">
        <f>'[1]TCE - ANEXO III - Preencher'!P154</f>
        <v>0</v>
      </c>
      <c r="P145" s="16">
        <f t="shared" si="14"/>
        <v>1.68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410.323664635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ANNA BEATRIZ E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44256</v>
      </c>
      <c r="H146" s="14">
        <f>'[1]TCE - ANEXO III - Preencher'!I155</f>
        <v>0</v>
      </c>
      <c r="I146" s="14">
        <f>'[1]TCE - ANEXO III - Preencher'!J155</f>
        <v>107.4064</v>
      </c>
      <c r="J146" s="14">
        <f>'[1]TCE - ANEXO III - Preencher'!K155</f>
        <v>0</v>
      </c>
      <c r="K146" s="15">
        <f>'[1]TCE - ANEXO III - Preencher'!L155</f>
        <v>110.68006463499999</v>
      </c>
      <c r="L146" s="15">
        <f>'[1]TCE - ANEXO III - Preencher'!M155</f>
        <v>25.05</v>
      </c>
      <c r="M146" s="15">
        <f t="shared" si="13"/>
        <v>85.630064634999997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195.04646463500001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ANNA KAROLINA MELO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44256</v>
      </c>
      <c r="H147" s="14">
        <f>'[1]TCE - ANEXO III - Preencher'!I156</f>
        <v>0</v>
      </c>
      <c r="I147" s="14">
        <f>'[1]TCE - ANEXO III - Preencher'!J156</f>
        <v>314.53199999999998</v>
      </c>
      <c r="J147" s="14">
        <f>'[1]TCE - ANEXO III - Preencher'!K156</f>
        <v>0</v>
      </c>
      <c r="K147" s="15">
        <f>'[1]TCE - ANEXO III - Preencher'!L156</f>
        <v>110.68006463499999</v>
      </c>
      <c r="L147" s="15">
        <f>'[1]TCE - ANEXO III - Preencher'!M156</f>
        <v>3.53</v>
      </c>
      <c r="M147" s="15">
        <f t="shared" si="13"/>
        <v>107.15006463499999</v>
      </c>
      <c r="N147" s="15">
        <f>'[1]TCE - ANEXO III - Preencher'!O156</f>
        <v>1.68</v>
      </c>
      <c r="O147" s="15">
        <f>'[1]TCE - ANEXO III - Preencher'!P156</f>
        <v>0</v>
      </c>
      <c r="P147" s="16">
        <f t="shared" si="14"/>
        <v>1.68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103.28</v>
      </c>
      <c r="U147" s="15">
        <f>'[1]TCE - ANEXO III - Preencher'!V156</f>
        <v>0</v>
      </c>
      <c r="V147" s="16">
        <f t="shared" si="16"/>
        <v>103.28</v>
      </c>
      <c r="W147" s="17" t="str">
        <f>IF('[1]TCE - ANEXO III - Preencher'!X156="","",'[1]TCE - ANEXO III - Preencher'!X156)</f>
        <v>AUX. CRECHE I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526.642064635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ANNE KAROLINE LIMA DE ARAUJO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223810</v>
      </c>
      <c r="G148" s="13">
        <f>IF('[1]TCE - ANEXO III - Preencher'!H157="","",'[1]TCE - ANEXO III - Preencher'!H157)</f>
        <v>44256</v>
      </c>
      <c r="H148" s="14">
        <f>'[1]TCE - ANEXO III - Preencher'!I157</f>
        <v>0</v>
      </c>
      <c r="I148" s="14">
        <f>'[1]TCE - ANEXO III - Preencher'!J157</f>
        <v>197.90479999999999</v>
      </c>
      <c r="J148" s="14">
        <f>'[1]TCE - ANEXO III - Preencher'!K157</f>
        <v>0</v>
      </c>
      <c r="K148" s="15">
        <f>'[1]TCE - ANEXO III - Preencher'!L157</f>
        <v>110.68006463499999</v>
      </c>
      <c r="L148" s="15">
        <f>'[1]TCE - ANEXO III - Preencher'!M157</f>
        <v>39.08</v>
      </c>
      <c r="M148" s="15">
        <f t="shared" si="13"/>
        <v>71.600064634999995</v>
      </c>
      <c r="N148" s="15">
        <f>'[1]TCE - ANEXO III - Preencher'!O157</f>
        <v>2.06</v>
      </c>
      <c r="O148" s="15">
        <f>'[1]TCE - ANEXO III - Preencher'!P157</f>
        <v>0</v>
      </c>
      <c r="P148" s="16">
        <f t="shared" si="14"/>
        <v>2.06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271.56486463499999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ANNELISE CRISTINA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223710</v>
      </c>
      <c r="G149" s="13">
        <f>IF('[1]TCE - ANEXO III - Preencher'!H158="","",'[1]TCE - ANEXO III - Preencher'!H158)</f>
        <v>44256</v>
      </c>
      <c r="H149" s="14">
        <f>'[1]TCE - ANEXO III - Preencher'!I158</f>
        <v>0</v>
      </c>
      <c r="I149" s="14">
        <f>'[1]TCE - ANEXO III - Preencher'!J158</f>
        <v>423.68880000000001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425.69880000000001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ANNIELLY VIRGINIA GOMES MONTEIRO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44256</v>
      </c>
      <c r="H150" s="14">
        <f>'[1]TCE - ANEXO III - Preencher'!I159</f>
        <v>0</v>
      </c>
      <c r="I150" s="14">
        <f>'[1]TCE - ANEXO III - Preencher'!J159</f>
        <v>290.416</v>
      </c>
      <c r="J150" s="14">
        <f>'[1]TCE - ANEXO III - Preencher'!K159</f>
        <v>0</v>
      </c>
      <c r="K150" s="15">
        <f>'[1]TCE - ANEXO III - Preencher'!L159</f>
        <v>110.68006463499999</v>
      </c>
      <c r="L150" s="15">
        <f>'[1]TCE - ANEXO III - Preencher'!M159</f>
        <v>3.53</v>
      </c>
      <c r="M150" s="15">
        <f t="shared" si="13"/>
        <v>107.15006463499999</v>
      </c>
      <c r="N150" s="15">
        <f>'[1]TCE - ANEXO III - Preencher'!O159</f>
        <v>1.68</v>
      </c>
      <c r="O150" s="15">
        <f>'[1]TCE - ANEXO III - Preencher'!P159</f>
        <v>0</v>
      </c>
      <c r="P150" s="16">
        <f t="shared" si="14"/>
        <v>1.68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399.24606463499998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ANTONIA LUCIENE DA SILVA ALMEIDA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514320</v>
      </c>
      <c r="G151" s="13">
        <f>IF('[1]TCE - ANEXO III - Preencher'!H160="","",'[1]TCE - ANEXO III - Preencher'!H160)</f>
        <v>44256</v>
      </c>
      <c r="H151" s="14">
        <f>'[1]TCE - ANEXO III - Preencher'!I160</f>
        <v>0</v>
      </c>
      <c r="I151" s="14">
        <f>'[1]TCE - ANEXO III - Preencher'!J160</f>
        <v>145.184</v>
      </c>
      <c r="J151" s="14">
        <f>'[1]TCE - ANEXO III - Preencher'!K160</f>
        <v>0</v>
      </c>
      <c r="K151" s="15">
        <f>'[1]TCE - ANEXO III - Preencher'!L160</f>
        <v>110.68006463499999</v>
      </c>
      <c r="L151" s="15">
        <f>'[1]TCE - ANEXO III - Preencher'!M160</f>
        <v>22</v>
      </c>
      <c r="M151" s="15">
        <f t="shared" si="13"/>
        <v>88.680064634999994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235.87406463499997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ANTONIO ALVES BEZERRA NETO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517410</v>
      </c>
      <c r="G152" s="13">
        <f>IF('[1]TCE - ANEXO III - Preencher'!H161="","",'[1]TCE - ANEXO III - Preencher'!H161)</f>
        <v>44256</v>
      </c>
      <c r="H152" s="14">
        <f>'[1]TCE - ANEXO III - Preencher'!I161</f>
        <v>0</v>
      </c>
      <c r="I152" s="14">
        <f>'[1]TCE - ANEXO III - Preencher'!J161</f>
        <v>120.93040000000001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122.94040000000001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ANTONIO ARLINDO DE MORAIS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225112</v>
      </c>
      <c r="G153" s="13">
        <f>IF('[1]TCE - ANEXO III - Preencher'!H162="","",'[1]TCE - ANEXO III - Preencher'!H162)</f>
        <v>44256</v>
      </c>
      <c r="H153" s="14">
        <f>'[1]TCE - ANEXO III - Preencher'!I162</f>
        <v>0</v>
      </c>
      <c r="I153" s="14">
        <f>'[1]TCE - ANEXO III - Preencher'!J162</f>
        <v>924.31359999999995</v>
      </c>
      <c r="J153" s="14">
        <f>'[1]TCE - ANEXO III - Preencher'!K162</f>
        <v>0</v>
      </c>
      <c r="K153" s="15">
        <f>'[1]TCE - ANEXO III - Preencher'!L162</f>
        <v>110.68006463499999</v>
      </c>
      <c r="L153" s="15">
        <f>'[1]TCE - ANEXO III - Preencher'!M162</f>
        <v>2.75</v>
      </c>
      <c r="M153" s="15">
        <f t="shared" si="13"/>
        <v>107.93006463499999</v>
      </c>
      <c r="N153" s="15">
        <f>'[1]TCE - ANEXO III - Preencher'!O162</f>
        <v>6.13</v>
      </c>
      <c r="O153" s="15">
        <f>'[1]TCE - ANEXO III - Preencher'!P162</f>
        <v>1.23</v>
      </c>
      <c r="P153" s="16">
        <f t="shared" si="14"/>
        <v>4.9000000000000004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1037.1436646350001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ANTONIO BARBOSA DE MOURA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782320</v>
      </c>
      <c r="G154" s="13">
        <f>IF('[1]TCE - ANEXO III - Preencher'!H163="","",'[1]TCE - ANEXO III - Preencher'!H163)</f>
        <v>44256</v>
      </c>
      <c r="H154" s="14">
        <f>'[1]TCE - ANEXO III - Preencher'!I163</f>
        <v>0</v>
      </c>
      <c r="I154" s="14">
        <f>'[1]TCE - ANEXO III - Preencher'!J163</f>
        <v>190.8528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3.71</v>
      </c>
      <c r="O154" s="15">
        <f>'[1]TCE - ANEXO III - Preencher'!P163</f>
        <v>0</v>
      </c>
      <c r="P154" s="16">
        <f t="shared" si="14"/>
        <v>3.71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194.56280000000001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ANTONIO CARLOS DE BRITO GOUVEIA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223605</v>
      </c>
      <c r="G155" s="13">
        <f>IF('[1]TCE - ANEXO III - Preencher'!H164="","",'[1]TCE - ANEXO III - Preencher'!H164)</f>
        <v>44256</v>
      </c>
      <c r="H155" s="14">
        <f>'[1]TCE - ANEXO III - Preencher'!I164</f>
        <v>0</v>
      </c>
      <c r="I155" s="14">
        <f>'[1]TCE - ANEXO III - Preencher'!J164</f>
        <v>80.724000000000004</v>
      </c>
      <c r="J155" s="14">
        <f>'[1]TCE - ANEXO III - Preencher'!K164</f>
        <v>0</v>
      </c>
      <c r="K155" s="15">
        <f>'[1]TCE - ANEXO III - Preencher'!L164</f>
        <v>110.68006463499999</v>
      </c>
      <c r="L155" s="15">
        <f>'[1]TCE - ANEXO III - Preencher'!M164</f>
        <v>0.93</v>
      </c>
      <c r="M155" s="15">
        <f t="shared" si="13"/>
        <v>109.75006463499999</v>
      </c>
      <c r="N155" s="15">
        <f>'[1]TCE - ANEXO III - Preencher'!O164</f>
        <v>1.68</v>
      </c>
      <c r="O155" s="15">
        <f>'[1]TCE - ANEXO III - Preencher'!P164</f>
        <v>0</v>
      </c>
      <c r="P155" s="16">
        <f t="shared" si="14"/>
        <v>1.68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192.154064635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ANTONIO CARLOS LINS DE MELO JUNIOR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411010</v>
      </c>
      <c r="G156" s="13">
        <f>IF('[1]TCE - ANEXO III - Preencher'!H165="","",'[1]TCE - ANEXO III - Preencher'!H165)</f>
        <v>44256</v>
      </c>
      <c r="H156" s="14">
        <f>'[1]TCE - ANEXO III - Preencher'!I165</f>
        <v>0</v>
      </c>
      <c r="I156" s="14">
        <f>'[1]TCE - ANEXO III - Preencher'!J165</f>
        <v>176.4136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178.42359999999999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ANTONIO EVANDRO BEZERRA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782320</v>
      </c>
      <c r="G157" s="13">
        <f>IF('[1]TCE - ANEXO III - Preencher'!H166="","",'[1]TCE - ANEXO III - Preencher'!H166)</f>
        <v>44256</v>
      </c>
      <c r="H157" s="14">
        <f>'[1]TCE - ANEXO III - Preencher'!I166</f>
        <v>0</v>
      </c>
      <c r="I157" s="14">
        <f>'[1]TCE - ANEXO III - Preencher'!J166</f>
        <v>197.71199999999999</v>
      </c>
      <c r="J157" s="14">
        <f>'[1]TCE - ANEXO III - Preencher'!K166</f>
        <v>0</v>
      </c>
      <c r="K157" s="15">
        <f>'[1]TCE - ANEXO III - Preencher'!L166</f>
        <v>110.68006463499999</v>
      </c>
      <c r="L157" s="15">
        <f>'[1]TCE - ANEXO III - Preencher'!M166</f>
        <v>38.049999999999997</v>
      </c>
      <c r="M157" s="15">
        <f t="shared" si="13"/>
        <v>72.630064634999997</v>
      </c>
      <c r="N157" s="15">
        <f>'[1]TCE - ANEXO III - Preencher'!O166</f>
        <v>3.71</v>
      </c>
      <c r="O157" s="15">
        <f>'[1]TCE - ANEXO III - Preencher'!P166</f>
        <v>0</v>
      </c>
      <c r="P157" s="16">
        <f t="shared" si="14"/>
        <v>3.71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274.05206463499997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ANTONIO HENRIQUE PERREIRA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44256</v>
      </c>
      <c r="H158" s="14">
        <f>'[1]TCE - ANEXO III - Preencher'!I167</f>
        <v>0</v>
      </c>
      <c r="I158" s="14">
        <f>'[1]TCE - ANEXO III - Preencher'!J167</f>
        <v>139.0224</v>
      </c>
      <c r="J158" s="14">
        <f>'[1]TCE - ANEXO III - Preencher'!K167</f>
        <v>0</v>
      </c>
      <c r="K158" s="15">
        <f>'[1]TCE - ANEXO III - Preencher'!L167</f>
        <v>110.68006463499999</v>
      </c>
      <c r="L158" s="15">
        <f>'[1]TCE - ANEXO III - Preencher'!M167</f>
        <v>25.05</v>
      </c>
      <c r="M158" s="15">
        <f t="shared" si="13"/>
        <v>85.630064634999997</v>
      </c>
      <c r="N158" s="15">
        <f>'[1]TCE - ANEXO III - Preencher'!O167</f>
        <v>2.0099999999999998</v>
      </c>
      <c r="O158" s="15">
        <f>'[1]TCE - ANEXO III - Preencher'!P167</f>
        <v>0</v>
      </c>
      <c r="P158" s="16">
        <f t="shared" si="14"/>
        <v>2.0099999999999998</v>
      </c>
      <c r="Q158" s="15">
        <f>'[1]TCE - ANEXO III - Preencher'!R167</f>
        <v>303.60000000000002</v>
      </c>
      <c r="R158" s="15">
        <f>'[1]TCE - ANEXO III - Preencher'!S167</f>
        <v>75.150000000000006</v>
      </c>
      <c r="S158" s="16">
        <f t="shared" si="15"/>
        <v>228.45000000000002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455.11246463500004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ANTONIO JOSE MARINHO JUVINO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324115</v>
      </c>
      <c r="G159" s="13">
        <f>IF('[1]TCE - ANEXO III - Preencher'!H168="","",'[1]TCE - ANEXO III - Preencher'!H168)</f>
        <v>44256</v>
      </c>
      <c r="H159" s="14">
        <f>'[1]TCE - ANEXO III - Preencher'!I168</f>
        <v>0</v>
      </c>
      <c r="I159" s="14">
        <f>'[1]TCE - ANEXO III - Preencher'!J168</f>
        <v>346.01519999999999</v>
      </c>
      <c r="J159" s="14">
        <f>'[1]TCE - ANEXO III - Preencher'!K168</f>
        <v>0</v>
      </c>
      <c r="K159" s="15">
        <f>'[1]TCE - ANEXO III - Preencher'!L168</f>
        <v>110.68006463499999</v>
      </c>
      <c r="L159" s="15">
        <f>'[1]TCE - ANEXO III - Preencher'!M168</f>
        <v>0.28000000000000003</v>
      </c>
      <c r="M159" s="15">
        <f t="shared" si="13"/>
        <v>110.40006463499999</v>
      </c>
      <c r="N159" s="15">
        <f>'[1]TCE - ANEXO III - Preencher'!O168</f>
        <v>10.02</v>
      </c>
      <c r="O159" s="15">
        <f>'[1]TCE - ANEXO III - Preencher'!P168</f>
        <v>0</v>
      </c>
      <c r="P159" s="16">
        <f t="shared" si="14"/>
        <v>10.02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466.43526463499995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ANTONIO MARCOS CAVALCANTI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514320</v>
      </c>
      <c r="G160" s="13">
        <f>IF('[1]TCE - ANEXO III - Preencher'!H169="","",'[1]TCE - ANEXO III - Preencher'!H169)</f>
        <v>44256</v>
      </c>
      <c r="H160" s="14">
        <f>'[1]TCE - ANEXO III - Preencher'!I169</f>
        <v>0</v>
      </c>
      <c r="I160" s="14">
        <f>'[1]TCE - ANEXO III - Preencher'!J169</f>
        <v>152.80000000000001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154.81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ANTONIO MARCOS DE MOURA OLIVEIRA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44256</v>
      </c>
      <c r="H161" s="14">
        <f>'[1]TCE - ANEXO III - Preencher'!I170</f>
        <v>0</v>
      </c>
      <c r="I161" s="14">
        <f>'[1]TCE - ANEXO III - Preencher'!J170</f>
        <v>95.020799999999994</v>
      </c>
      <c r="J161" s="14">
        <f>'[1]TCE - ANEXO III - Preencher'!K170</f>
        <v>0</v>
      </c>
      <c r="K161" s="15">
        <f>'[1]TCE - ANEXO III - Preencher'!L170</f>
        <v>110.68006463499999</v>
      </c>
      <c r="L161" s="15">
        <f>'[1]TCE - ANEXO III - Preencher'!M170</f>
        <v>13.2</v>
      </c>
      <c r="M161" s="15">
        <f t="shared" si="13"/>
        <v>97.480064634999991</v>
      </c>
      <c r="N161" s="15">
        <f>'[1]TCE - ANEXO III - Preencher'!O170</f>
        <v>2.0099999999999998</v>
      </c>
      <c r="O161" s="15">
        <f>'[1]TCE - ANEXO III - Preencher'!P170</f>
        <v>0</v>
      </c>
      <c r="P161" s="16">
        <f t="shared" si="14"/>
        <v>2.0099999999999998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194.51086463499996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ANTONIO OTAVIANO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44256</v>
      </c>
      <c r="H162" s="14">
        <f>'[1]TCE - ANEXO III - Preencher'!I171</f>
        <v>0</v>
      </c>
      <c r="I162" s="14">
        <f>'[1]TCE - ANEXO III - Preencher'!J171</f>
        <v>177.45760000000001</v>
      </c>
      <c r="J162" s="14">
        <f>'[1]TCE - ANEXO III - Preencher'!K171</f>
        <v>0</v>
      </c>
      <c r="K162" s="15">
        <f>'[1]TCE - ANEXO III - Preencher'!L171</f>
        <v>110.68006463499999</v>
      </c>
      <c r="L162" s="15">
        <f>'[1]TCE - ANEXO III - Preencher'!M171</f>
        <v>25.05</v>
      </c>
      <c r="M162" s="15">
        <f t="shared" si="13"/>
        <v>85.630064634999997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265.097664635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ANTONIO REIS DA SILVA GOMES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515110</v>
      </c>
      <c r="G163" s="13">
        <f>IF('[1]TCE - ANEXO III - Preencher'!H172="","",'[1]TCE - ANEXO III - Preencher'!H172)</f>
        <v>44256</v>
      </c>
      <c r="H163" s="14">
        <f>'[1]TCE - ANEXO III - Preencher'!I172</f>
        <v>0</v>
      </c>
      <c r="I163" s="14">
        <f>'[1]TCE - ANEXO III - Preencher'!J172</f>
        <v>164.6104</v>
      </c>
      <c r="J163" s="14">
        <f>'[1]TCE - ANEXO III - Preencher'!K172</f>
        <v>0</v>
      </c>
      <c r="K163" s="15">
        <f>'[1]TCE - ANEXO III - Preencher'!L172</f>
        <v>110.68006463499999</v>
      </c>
      <c r="L163" s="15">
        <f>'[1]TCE - ANEXO III - Preencher'!M172</f>
        <v>22</v>
      </c>
      <c r="M163" s="15">
        <f t="shared" si="13"/>
        <v>88.680064634999994</v>
      </c>
      <c r="N163" s="15">
        <f>'[1]TCE - ANEXO III - Preencher'!O172</f>
        <v>2.0099999999999998</v>
      </c>
      <c r="O163" s="15">
        <f>'[1]TCE - ANEXO III - Preencher'!P172</f>
        <v>0</v>
      </c>
      <c r="P163" s="16">
        <f t="shared" si="14"/>
        <v>2.0099999999999998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255.30046463499997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ANTONIO ROMAO LEAO DE DEUS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225125</v>
      </c>
      <c r="G164" s="13">
        <f>IF('[1]TCE - ANEXO III - Preencher'!H173="","",'[1]TCE - ANEXO III - Preencher'!H173)</f>
        <v>44256</v>
      </c>
      <c r="H164" s="14">
        <f>'[1]TCE - ANEXO III - Preencher'!I173</f>
        <v>0</v>
      </c>
      <c r="I164" s="14">
        <f>'[1]TCE - ANEXO III - Preencher'!J173</f>
        <v>857.82640000000004</v>
      </c>
      <c r="J164" s="14">
        <f>'[1]TCE - ANEXO III - Preencher'!K173</f>
        <v>0</v>
      </c>
      <c r="K164" s="15">
        <f>'[1]TCE - ANEXO III - Preencher'!L173</f>
        <v>110.68006463499999</v>
      </c>
      <c r="L164" s="15">
        <f>'[1]TCE - ANEXO III - Preencher'!M173</f>
        <v>2.75</v>
      </c>
      <c r="M164" s="15">
        <f t="shared" si="13"/>
        <v>107.93006463499999</v>
      </c>
      <c r="N164" s="15">
        <f>'[1]TCE - ANEXO III - Preencher'!O173</f>
        <v>6.13</v>
      </c>
      <c r="O164" s="15">
        <f>'[1]TCE - ANEXO III - Preencher'!P173</f>
        <v>1.23</v>
      </c>
      <c r="P164" s="16">
        <f t="shared" si="14"/>
        <v>4.9000000000000004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970.65646463500002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AQUILA LAMEC RODRIGUES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521130</v>
      </c>
      <c r="G165" s="13">
        <f>IF('[1]TCE - ANEXO III - Preencher'!H174="","",'[1]TCE - ANEXO III - Preencher'!H174)</f>
        <v>44256</v>
      </c>
      <c r="H165" s="14">
        <f>'[1]TCE - ANEXO III - Preencher'!I174</f>
        <v>0</v>
      </c>
      <c r="I165" s="14">
        <f>'[1]TCE - ANEXO III - Preencher'!J174</f>
        <v>152.74719999999999</v>
      </c>
      <c r="J165" s="14">
        <f>'[1]TCE - ANEXO III - Preencher'!K174</f>
        <v>0</v>
      </c>
      <c r="K165" s="15">
        <f>'[1]TCE - ANEXO III - Preencher'!L174</f>
        <v>110.68006463499999</v>
      </c>
      <c r="L165" s="15">
        <f>'[1]TCE - ANEXO III - Preencher'!M174</f>
        <v>22</v>
      </c>
      <c r="M165" s="15">
        <f t="shared" si="13"/>
        <v>88.680064634999994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243.43726463499996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ARIADNE SOUZA SOARES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223505</v>
      </c>
      <c r="G166" s="13">
        <f>IF('[1]TCE - ANEXO III - Preencher'!H175="","",'[1]TCE - ANEXO III - Preencher'!H175)</f>
        <v>44256</v>
      </c>
      <c r="H166" s="14">
        <f>'[1]TCE - ANEXO III - Preencher'!I175</f>
        <v>0</v>
      </c>
      <c r="I166" s="14">
        <f>'[1]TCE - ANEXO III - Preencher'!J175</f>
        <v>284.93680000000001</v>
      </c>
      <c r="J166" s="14">
        <f>'[1]TCE - ANEXO III - Preencher'!K175</f>
        <v>0</v>
      </c>
      <c r="K166" s="15">
        <f>'[1]TCE - ANEXO III - Preencher'!L175</f>
        <v>110.68006463499999</v>
      </c>
      <c r="L166" s="15">
        <f>'[1]TCE - ANEXO III - Preencher'!M175</f>
        <v>3.53</v>
      </c>
      <c r="M166" s="15">
        <f t="shared" si="13"/>
        <v>107.15006463499999</v>
      </c>
      <c r="N166" s="15">
        <f>'[1]TCE - ANEXO III - Preencher'!O175</f>
        <v>1.68</v>
      </c>
      <c r="O166" s="15">
        <f>'[1]TCE - ANEXO III - Preencher'!P175</f>
        <v>0</v>
      </c>
      <c r="P166" s="16">
        <f t="shared" si="14"/>
        <v>1.68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393.76686463499999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ARIVONALDO BEZERRA BATISTA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514320</v>
      </c>
      <c r="G167" s="13">
        <f>IF('[1]TCE - ANEXO III - Preencher'!H176="","",'[1]TCE - ANEXO III - Preencher'!H176)</f>
        <v>44256</v>
      </c>
      <c r="H167" s="14">
        <f>'[1]TCE - ANEXO III - Preencher'!I176</f>
        <v>0</v>
      </c>
      <c r="I167" s="14">
        <f>'[1]TCE - ANEXO III - Preencher'!J176</f>
        <v>160.58000000000001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211.2</v>
      </c>
      <c r="R167" s="15">
        <f>'[1]TCE - ANEXO III - Preencher'!S176</f>
        <v>66</v>
      </c>
      <c r="S167" s="16">
        <f t="shared" si="15"/>
        <v>145.19999999999999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307.78999999999996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ARLANE MERYELLE SANTOS SOUSA NOVACOSQUE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44256</v>
      </c>
      <c r="H168" s="14">
        <f>'[1]TCE - ANEXO III - Preencher'!I177</f>
        <v>0</v>
      </c>
      <c r="I168" s="14">
        <f>'[1]TCE - ANEXO III - Preencher'!J177</f>
        <v>263.10320000000002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1.68</v>
      </c>
      <c r="O168" s="15">
        <f>'[1]TCE - ANEXO III - Preencher'!P177</f>
        <v>0</v>
      </c>
      <c r="P168" s="16">
        <f t="shared" si="14"/>
        <v>1.68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264.78320000000002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ARMANDO ALVES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212410</v>
      </c>
      <c r="G169" s="13">
        <f>IF('[1]TCE - ANEXO III - Preencher'!H178="","",'[1]TCE - ANEXO III - Preencher'!H178)</f>
        <v>44256</v>
      </c>
      <c r="H169" s="14">
        <f>'[1]TCE - ANEXO III - Preencher'!I178</f>
        <v>0</v>
      </c>
      <c r="I169" s="14">
        <f>'[1]TCE - ANEXO III - Preencher'!J178</f>
        <v>225.22</v>
      </c>
      <c r="J169" s="14">
        <f>'[1]TCE - ANEXO III - Preencher'!K178</f>
        <v>0</v>
      </c>
      <c r="K169" s="15">
        <f>'[1]TCE - ANEXO III - Preencher'!L178</f>
        <v>110.68006463499999</v>
      </c>
      <c r="L169" s="15">
        <f>'[1]TCE - ANEXO III - Preencher'!M178</f>
        <v>34.020000000000003</v>
      </c>
      <c r="M169" s="15">
        <f t="shared" si="13"/>
        <v>76.660064634999998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303.89006463499999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ARMANDO MALAQUIAS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44256</v>
      </c>
      <c r="H170" s="14">
        <f>'[1]TCE - ANEXO III - Preencher'!I179</f>
        <v>0</v>
      </c>
      <c r="I170" s="14">
        <f>'[1]TCE - ANEXO III - Preencher'!J179</f>
        <v>153.5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2.0099999999999998</v>
      </c>
      <c r="O170" s="15">
        <f>'[1]TCE - ANEXO III - Preencher'!P179</f>
        <v>0</v>
      </c>
      <c r="P170" s="16">
        <f t="shared" si="14"/>
        <v>2.0099999999999998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155.51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ARNALDO JOSE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44256</v>
      </c>
      <c r="H171" s="14">
        <f>'[1]TCE - ANEXO III - Preencher'!I180</f>
        <v>0</v>
      </c>
      <c r="I171" s="14">
        <f>'[1]TCE - ANEXO III - Preencher'!J180</f>
        <v>158.4264</v>
      </c>
      <c r="J171" s="14">
        <f>'[1]TCE - ANEXO III - Preencher'!K180</f>
        <v>0</v>
      </c>
      <c r="K171" s="15">
        <f>'[1]TCE - ANEXO III - Preencher'!L180</f>
        <v>110.68006463499999</v>
      </c>
      <c r="L171" s="15">
        <f>'[1]TCE - ANEXO III - Preencher'!M180</f>
        <v>22.54</v>
      </c>
      <c r="M171" s="15">
        <f t="shared" si="13"/>
        <v>88.140064634999987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248.57646463499998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AROLDO AMORA COELHO DE ARAUJO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225225</v>
      </c>
      <c r="G172" s="13">
        <f>IF('[1]TCE - ANEXO III - Preencher'!H181="","",'[1]TCE - ANEXO III - Preencher'!H181)</f>
        <v>44256</v>
      </c>
      <c r="H172" s="14">
        <f>'[1]TCE - ANEXO III - Preencher'!I181</f>
        <v>0</v>
      </c>
      <c r="I172" s="14">
        <f>'[1]TCE - ANEXO III - Preencher'!J181</f>
        <v>1778.3720000000001</v>
      </c>
      <c r="J172" s="14">
        <f>'[1]TCE - ANEXO III - Preencher'!K181</f>
        <v>0</v>
      </c>
      <c r="K172" s="15">
        <f>'[1]TCE - ANEXO III - Preencher'!L181</f>
        <v>110.68006463499999</v>
      </c>
      <c r="L172" s="15">
        <f>'[1]TCE - ANEXO III - Preencher'!M181</f>
        <v>2.75</v>
      </c>
      <c r="M172" s="15">
        <f t="shared" si="13"/>
        <v>107.93006463499999</v>
      </c>
      <c r="N172" s="15">
        <f>'[1]TCE - ANEXO III - Preencher'!O181</f>
        <v>6.13</v>
      </c>
      <c r="O172" s="15">
        <f>'[1]TCE - ANEXO III - Preencher'!P181</f>
        <v>1.23</v>
      </c>
      <c r="P172" s="16">
        <f t="shared" si="14"/>
        <v>4.9000000000000004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1891.2020646350002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ARTHUR AUGUSTO DE ARAUJO PITA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225125</v>
      </c>
      <c r="G173" s="13">
        <f>IF('[1]TCE - ANEXO III - Preencher'!H182="","",'[1]TCE - ANEXO III - Preencher'!H182)</f>
        <v>44256</v>
      </c>
      <c r="H173" s="14">
        <f>'[1]TCE - ANEXO III - Preencher'!I182</f>
        <v>0</v>
      </c>
      <c r="I173" s="14">
        <f>'[1]TCE - ANEXO III - Preencher'!J182</f>
        <v>1411.7167999999999</v>
      </c>
      <c r="J173" s="14">
        <f>'[1]TCE - ANEXO III - Preencher'!K182</f>
        <v>0</v>
      </c>
      <c r="K173" s="15">
        <f>'[1]TCE - ANEXO III - Preencher'!L182</f>
        <v>110.68006463499999</v>
      </c>
      <c r="L173" s="15">
        <f>'[1]TCE - ANEXO III - Preencher'!M182</f>
        <v>2.75</v>
      </c>
      <c r="M173" s="15">
        <f t="shared" si="13"/>
        <v>107.93006463499999</v>
      </c>
      <c r="N173" s="15">
        <f>'[1]TCE - ANEXO III - Preencher'!O182</f>
        <v>6.13</v>
      </c>
      <c r="O173" s="15">
        <f>'[1]TCE - ANEXO III - Preencher'!P182</f>
        <v>1.23</v>
      </c>
      <c r="P173" s="16">
        <f t="shared" si="14"/>
        <v>4.9000000000000004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1524.546864635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ATOS DE MACEDO AMARAL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225125</v>
      </c>
      <c r="G174" s="13">
        <f>IF('[1]TCE - ANEXO III - Preencher'!H183="","",'[1]TCE - ANEXO III - Preencher'!H183)</f>
        <v>44256</v>
      </c>
      <c r="H174" s="14">
        <f>'[1]TCE - ANEXO III - Preencher'!I183</f>
        <v>0</v>
      </c>
      <c r="I174" s="14">
        <f>'[1]TCE - ANEXO III - Preencher'!J183</f>
        <v>1388.944</v>
      </c>
      <c r="J174" s="14">
        <f>'[1]TCE - ANEXO III - Preencher'!K183</f>
        <v>0</v>
      </c>
      <c r="K174" s="15">
        <f>'[1]TCE - ANEXO III - Preencher'!L183</f>
        <v>110.68006463499999</v>
      </c>
      <c r="L174" s="15">
        <f>'[1]TCE - ANEXO III - Preencher'!M183</f>
        <v>2.75</v>
      </c>
      <c r="M174" s="15">
        <f t="shared" si="13"/>
        <v>107.93006463499999</v>
      </c>
      <c r="N174" s="15">
        <f>'[1]TCE - ANEXO III - Preencher'!O183</f>
        <v>6.13</v>
      </c>
      <c r="O174" s="15">
        <f>'[1]TCE - ANEXO III - Preencher'!P183</f>
        <v>1.23</v>
      </c>
      <c r="P174" s="16">
        <f t="shared" si="14"/>
        <v>4.9000000000000004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1501.7740646350001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AUGUSTO CEZAR DAL CHIAVON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225124</v>
      </c>
      <c r="G175" s="13">
        <f>IF('[1]TCE - ANEXO III - Preencher'!H184="","",'[1]TCE - ANEXO III - Preencher'!H184)</f>
        <v>44256</v>
      </c>
      <c r="H175" s="14">
        <f>'[1]TCE - ANEXO III - Preencher'!I184</f>
        <v>0</v>
      </c>
      <c r="I175" s="14">
        <f>'[1]TCE - ANEXO III - Preencher'!J184</f>
        <v>676.21119999999996</v>
      </c>
      <c r="J175" s="14">
        <f>'[1]TCE - ANEXO III - Preencher'!K184</f>
        <v>0</v>
      </c>
      <c r="K175" s="15">
        <f>'[1]TCE - ANEXO III - Preencher'!L184</f>
        <v>110.68006463499999</v>
      </c>
      <c r="L175" s="15">
        <f>'[1]TCE - ANEXO III - Preencher'!M184</f>
        <v>2.75</v>
      </c>
      <c r="M175" s="15">
        <f t="shared" si="13"/>
        <v>107.93006463499999</v>
      </c>
      <c r="N175" s="15">
        <f>'[1]TCE - ANEXO III - Preencher'!O184</f>
        <v>6.13</v>
      </c>
      <c r="O175" s="15">
        <f>'[1]TCE - ANEXO III - Preencher'!P184</f>
        <v>1.23</v>
      </c>
      <c r="P175" s="16">
        <f t="shared" si="14"/>
        <v>4.9000000000000004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789.04126463499995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AURENIR DE LIMA MOTA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514320</v>
      </c>
      <c r="G176" s="13">
        <f>IF('[1]TCE - ANEXO III - Preencher'!H185="","",'[1]TCE - ANEXO III - Preencher'!H185)</f>
        <v>44256</v>
      </c>
      <c r="H176" s="14">
        <f>'[1]TCE - ANEXO III - Preencher'!I185</f>
        <v>0</v>
      </c>
      <c r="I176" s="14">
        <f>'[1]TCE - ANEXO III - Preencher'!J185</f>
        <v>172.2664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174.2764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AYLMA GICELIA LINS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44256</v>
      </c>
      <c r="H177" s="14">
        <f>'[1]TCE - ANEXO III - Preencher'!I186</f>
        <v>0</v>
      </c>
      <c r="I177" s="14">
        <f>'[1]TCE - ANEXO III - Preencher'!J186</f>
        <v>165.4152</v>
      </c>
      <c r="J177" s="14">
        <f>'[1]TCE - ANEXO III - Preencher'!K186</f>
        <v>0</v>
      </c>
      <c r="K177" s="15">
        <f>'[1]TCE - ANEXO III - Preencher'!L186</f>
        <v>110.68006463499999</v>
      </c>
      <c r="L177" s="15">
        <f>'[1]TCE - ANEXO III - Preencher'!M186</f>
        <v>25.05</v>
      </c>
      <c r="M177" s="15">
        <f t="shared" si="13"/>
        <v>85.630064634999997</v>
      </c>
      <c r="N177" s="15">
        <f>'[1]TCE - ANEXO III - Preencher'!O186</f>
        <v>2.0099999999999998</v>
      </c>
      <c r="O177" s="15">
        <f>'[1]TCE - ANEXO III - Preencher'!P186</f>
        <v>0</v>
      </c>
      <c r="P177" s="16">
        <f t="shared" si="14"/>
        <v>2.0099999999999998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253.05526463499999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BARBARA DA SILVA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322405</v>
      </c>
      <c r="G178" s="13">
        <f>IF('[1]TCE - ANEXO III - Preencher'!H187="","",'[1]TCE - ANEXO III - Preencher'!H187)</f>
        <v>44256</v>
      </c>
      <c r="H178" s="14">
        <f>'[1]TCE - ANEXO III - Preencher'!I187</f>
        <v>0</v>
      </c>
      <c r="I178" s="14">
        <f>'[1]TCE - ANEXO III - Preencher'!J187</f>
        <v>143.54239999999999</v>
      </c>
      <c r="J178" s="14">
        <f>'[1]TCE - ANEXO III - Preencher'!K187</f>
        <v>0</v>
      </c>
      <c r="K178" s="15">
        <f>'[1]TCE - ANEXO III - Preencher'!L187</f>
        <v>110.68006463499999</v>
      </c>
      <c r="L178" s="15">
        <f>'[1]TCE - ANEXO III - Preencher'!M187</f>
        <v>26.08</v>
      </c>
      <c r="M178" s="15">
        <f t="shared" si="13"/>
        <v>84.600064634999995</v>
      </c>
      <c r="N178" s="15">
        <f>'[1]TCE - ANEXO III - Preencher'!O187</f>
        <v>2.0099999999999998</v>
      </c>
      <c r="O178" s="15">
        <f>'[1]TCE - ANEXO III - Preencher'!P187</f>
        <v>0</v>
      </c>
      <c r="P178" s="16">
        <f t="shared" si="14"/>
        <v>2.0099999999999998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230.15246463499997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BARBARA DO VALE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44256</v>
      </c>
      <c r="H179" s="14">
        <f>'[1]TCE - ANEXO III - Preencher'!I188</f>
        <v>0</v>
      </c>
      <c r="I179" s="14">
        <f>'[1]TCE - ANEXO III - Preencher'!J188</f>
        <v>132.17359999999999</v>
      </c>
      <c r="J179" s="14">
        <f>'[1]TCE - ANEXO III - Preencher'!K188</f>
        <v>0</v>
      </c>
      <c r="K179" s="15">
        <f>'[1]TCE - ANEXO III - Preencher'!L188</f>
        <v>110.68006463499999</v>
      </c>
      <c r="L179" s="15">
        <f>'[1]TCE - ANEXO III - Preencher'!M188</f>
        <v>25.05</v>
      </c>
      <c r="M179" s="15">
        <f t="shared" si="13"/>
        <v>85.630064634999997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219.81366463499998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BARBARA FLOQUETE SABINO DOS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514320</v>
      </c>
      <c r="G180" s="13">
        <f>IF('[1]TCE - ANEXO III - Preencher'!H189="","",'[1]TCE - ANEXO III - Preencher'!H189)</f>
        <v>44256</v>
      </c>
      <c r="H180" s="14">
        <f>'[1]TCE - ANEXO III - Preencher'!I189</f>
        <v>0</v>
      </c>
      <c r="I180" s="14">
        <f>'[1]TCE - ANEXO III - Preencher'!J189</f>
        <v>139.89439999999999</v>
      </c>
      <c r="J180" s="14">
        <f>'[1]TCE - ANEXO III - Preencher'!K189</f>
        <v>0</v>
      </c>
      <c r="K180" s="15">
        <f>'[1]TCE - ANEXO III - Preencher'!L189</f>
        <v>110.68006463499999</v>
      </c>
      <c r="L180" s="15">
        <f>'[1]TCE - ANEXO III - Preencher'!M189</f>
        <v>21.27</v>
      </c>
      <c r="M180" s="15">
        <f t="shared" si="13"/>
        <v>89.410064634999998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231.31446463499998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BARBARA FREIRE DE FRANCA SANTANA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44256</v>
      </c>
      <c r="H181" s="14">
        <f>'[1]TCE - ANEXO III - Preencher'!I190</f>
        <v>0</v>
      </c>
      <c r="I181" s="14">
        <f>'[1]TCE - ANEXO III - Preencher'!J190</f>
        <v>318.08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1.68</v>
      </c>
      <c r="O181" s="15">
        <f>'[1]TCE - ANEXO III - Preencher'!P190</f>
        <v>0</v>
      </c>
      <c r="P181" s="16">
        <f t="shared" si="14"/>
        <v>1.68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319.76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BEATRIZ MARIA DA SILVA LINS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44256</v>
      </c>
      <c r="H182" s="14">
        <f>'[1]TCE - ANEXO III - Preencher'!I191</f>
        <v>0</v>
      </c>
      <c r="I182" s="14">
        <f>'[1]TCE - ANEXO III - Preencher'!J191</f>
        <v>144.85120000000001</v>
      </c>
      <c r="J182" s="14">
        <f>'[1]TCE - ANEXO III - Preencher'!K191</f>
        <v>0</v>
      </c>
      <c r="K182" s="15">
        <f>'[1]TCE - ANEXO III - Preencher'!L191</f>
        <v>110.68006463499999</v>
      </c>
      <c r="L182" s="15">
        <f>'[1]TCE - ANEXO III - Preencher'!M191</f>
        <v>25.05</v>
      </c>
      <c r="M182" s="15">
        <f t="shared" si="13"/>
        <v>85.630064634999997</v>
      </c>
      <c r="N182" s="15">
        <f>'[1]TCE - ANEXO III - Preencher'!O191</f>
        <v>2.0099999999999998</v>
      </c>
      <c r="O182" s="15">
        <f>'[1]TCE - ANEXO III - Preencher'!P191</f>
        <v>0</v>
      </c>
      <c r="P182" s="16">
        <f t="shared" si="14"/>
        <v>2.0099999999999998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232.49126463499999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BEATRIZ RODRIGUES DE SALES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44256</v>
      </c>
      <c r="H183" s="14">
        <f>'[1]TCE - ANEXO III - Preencher'!I192</f>
        <v>0</v>
      </c>
      <c r="I183" s="14">
        <f>'[1]TCE - ANEXO III - Preencher'!J192</f>
        <v>204.48560000000001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2.0099999999999998</v>
      </c>
      <c r="O183" s="15">
        <f>'[1]TCE - ANEXO III - Preencher'!P192</f>
        <v>0</v>
      </c>
      <c r="P183" s="16">
        <f t="shared" si="14"/>
        <v>2.0099999999999998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206.4956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BERNARDO WELKOVIC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225225</v>
      </c>
      <c r="G184" s="13">
        <f>IF('[1]TCE - ANEXO III - Preencher'!H193="","",'[1]TCE - ANEXO III - Preencher'!H193)</f>
        <v>44256</v>
      </c>
      <c r="H184" s="14">
        <f>'[1]TCE - ANEXO III - Preencher'!I193</f>
        <v>0</v>
      </c>
      <c r="I184" s="14">
        <f>'[1]TCE - ANEXO III - Preencher'!J193</f>
        <v>926.84400000000005</v>
      </c>
      <c r="J184" s="14">
        <f>'[1]TCE - ANEXO III - Preencher'!K193</f>
        <v>0</v>
      </c>
      <c r="K184" s="15">
        <f>'[1]TCE - ANEXO III - Preencher'!L193</f>
        <v>110.68006463499999</v>
      </c>
      <c r="L184" s="15">
        <f>'[1]TCE - ANEXO III - Preencher'!M193</f>
        <v>2.75</v>
      </c>
      <c r="M184" s="15">
        <f t="shared" si="13"/>
        <v>107.93006463499999</v>
      </c>
      <c r="N184" s="15">
        <f>'[1]TCE - ANEXO III - Preencher'!O193</f>
        <v>6.13</v>
      </c>
      <c r="O184" s="15">
        <f>'[1]TCE - ANEXO III - Preencher'!P193</f>
        <v>1.23</v>
      </c>
      <c r="P184" s="16">
        <f t="shared" si="14"/>
        <v>4.9000000000000004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1039.6740646350001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BIANCA DANIELLE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44256</v>
      </c>
      <c r="H185" s="14">
        <f>'[1]TCE - ANEXO III - Preencher'!I194</f>
        <v>0</v>
      </c>
      <c r="I185" s="14">
        <f>'[1]TCE - ANEXO III - Preencher'!J194</f>
        <v>265.80880000000002</v>
      </c>
      <c r="J185" s="14">
        <f>'[1]TCE - ANEXO III - Preencher'!K194</f>
        <v>0</v>
      </c>
      <c r="K185" s="15">
        <f>'[1]TCE - ANEXO III - Preencher'!L194</f>
        <v>110.68006463499999</v>
      </c>
      <c r="L185" s="15">
        <f>'[1]TCE - ANEXO III - Preencher'!M194</f>
        <v>3.31</v>
      </c>
      <c r="M185" s="15">
        <f t="shared" si="13"/>
        <v>107.37006463499999</v>
      </c>
      <c r="N185" s="15">
        <f>'[1]TCE - ANEXO III - Preencher'!O194</f>
        <v>1.68</v>
      </c>
      <c r="O185" s="15">
        <f>'[1]TCE - ANEXO III - Preencher'!P194</f>
        <v>0</v>
      </c>
      <c r="P185" s="16">
        <f t="shared" si="14"/>
        <v>1.68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374.85886463500003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BIANCA DANIELLE SANTOS ROMANO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44256</v>
      </c>
      <c r="H186" s="14">
        <f>'[1]TCE - ANEXO III - Preencher'!I195</f>
        <v>0</v>
      </c>
      <c r="I186" s="14">
        <f>'[1]TCE - ANEXO III - Preencher'!J195</f>
        <v>146.03039999999999</v>
      </c>
      <c r="J186" s="14">
        <f>'[1]TCE - ANEXO III - Preencher'!K195</f>
        <v>0</v>
      </c>
      <c r="K186" s="15">
        <f>'[1]TCE - ANEXO III - Preencher'!L195</f>
        <v>110.68006463499999</v>
      </c>
      <c r="L186" s="15">
        <f>'[1]TCE - ANEXO III - Preencher'!M195</f>
        <v>23.38</v>
      </c>
      <c r="M186" s="15">
        <f t="shared" si="13"/>
        <v>87.300064634999998</v>
      </c>
      <c r="N186" s="15">
        <f>'[1]TCE - ANEXO III - Preencher'!O195</f>
        <v>2.0099999999999998</v>
      </c>
      <c r="O186" s="15">
        <f>'[1]TCE - ANEXO III - Preencher'!P195</f>
        <v>0</v>
      </c>
      <c r="P186" s="16">
        <f t="shared" si="14"/>
        <v>2.0099999999999998</v>
      </c>
      <c r="Q186" s="15">
        <f>'[1]TCE - ANEXO III - Preencher'!R195</f>
        <v>303.60000000000002</v>
      </c>
      <c r="R186" s="15">
        <f>'[1]TCE - ANEXO III - Preencher'!S195</f>
        <v>75.150000000000006</v>
      </c>
      <c r="S186" s="16">
        <f t="shared" si="15"/>
        <v>228.45000000000002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463.79046463500003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BIANCA MARIA DOS SANTOS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44256</v>
      </c>
      <c r="H187" s="14">
        <f>'[1]TCE - ANEXO III - Preencher'!I196</f>
        <v>0</v>
      </c>
      <c r="I187" s="14">
        <f>'[1]TCE - ANEXO III - Preencher'!J196</f>
        <v>154.8544</v>
      </c>
      <c r="J187" s="14">
        <f>'[1]TCE - ANEXO III - Preencher'!K196</f>
        <v>0</v>
      </c>
      <c r="K187" s="15">
        <f>'[1]TCE - ANEXO III - Preencher'!L196</f>
        <v>110.68006463499999</v>
      </c>
      <c r="L187" s="15">
        <f>'[1]TCE - ANEXO III - Preencher'!M196</f>
        <v>25.05</v>
      </c>
      <c r="M187" s="15">
        <f t="shared" si="13"/>
        <v>85.630064634999997</v>
      </c>
      <c r="N187" s="15">
        <f>'[1]TCE - ANEXO III - Preencher'!O196</f>
        <v>2.0099999999999998</v>
      </c>
      <c r="O187" s="15">
        <f>'[1]TCE - ANEXO III - Preencher'!P196</f>
        <v>0</v>
      </c>
      <c r="P187" s="16">
        <f t="shared" si="14"/>
        <v>2.0099999999999998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242.49446463499999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BIANCA RAFAEL AMANCIO DA SILVA MOURA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44256</v>
      </c>
      <c r="H188" s="14">
        <f>'[1]TCE - ANEXO III - Preencher'!I197</f>
        <v>0</v>
      </c>
      <c r="I188" s="14">
        <f>'[1]TCE - ANEXO III - Preencher'!J197</f>
        <v>309.69839999999999</v>
      </c>
      <c r="J188" s="14">
        <f>'[1]TCE - ANEXO III - Preencher'!K197</f>
        <v>0</v>
      </c>
      <c r="K188" s="15">
        <f>'[1]TCE - ANEXO III - Preencher'!L197</f>
        <v>110.68006463499999</v>
      </c>
      <c r="L188" s="15">
        <f>'[1]TCE - ANEXO III - Preencher'!M197</f>
        <v>3.53</v>
      </c>
      <c r="M188" s="15">
        <f t="shared" si="13"/>
        <v>107.15006463499999</v>
      </c>
      <c r="N188" s="15">
        <f>'[1]TCE - ANEXO III - Preencher'!O197</f>
        <v>1.68</v>
      </c>
      <c r="O188" s="15">
        <f>'[1]TCE - ANEXO III - Preencher'!P197</f>
        <v>0</v>
      </c>
      <c r="P188" s="16">
        <f t="shared" si="14"/>
        <v>1.68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103.28</v>
      </c>
      <c r="U188" s="15">
        <f>'[1]TCE - ANEXO III - Preencher'!V197</f>
        <v>0</v>
      </c>
      <c r="V188" s="16">
        <f t="shared" si="16"/>
        <v>103.28</v>
      </c>
      <c r="W188" s="17" t="str">
        <f>IF('[1]TCE - ANEXO III - Preencher'!X197="","",'[1]TCE - ANEXO III - Preencher'!X197)</f>
        <v>AUX. CRECHE I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521.80846463499995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BRAS JOSE DA SILVA JUNIOR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521130</v>
      </c>
      <c r="G189" s="13">
        <f>IF('[1]TCE - ANEXO III - Preencher'!H198="","",'[1]TCE - ANEXO III - Preencher'!H198)</f>
        <v>44256</v>
      </c>
      <c r="H189" s="14">
        <f>'[1]TCE - ANEXO III - Preencher'!I198</f>
        <v>0</v>
      </c>
      <c r="I189" s="14">
        <f>'[1]TCE - ANEXO III - Preencher'!J198</f>
        <v>63.56</v>
      </c>
      <c r="J189" s="14">
        <f>'[1]TCE - ANEXO III - Preencher'!K198</f>
        <v>0</v>
      </c>
      <c r="K189" s="15">
        <f>'[1]TCE - ANEXO III - Preencher'!L198</f>
        <v>110.68006463499999</v>
      </c>
      <c r="L189" s="15">
        <f>'[1]TCE - ANEXO III - Preencher'!M198</f>
        <v>8.07</v>
      </c>
      <c r="M189" s="15">
        <f t="shared" si="13"/>
        <v>102.61006463499999</v>
      </c>
      <c r="N189" s="15">
        <f>'[1]TCE - ANEXO III - Preencher'!O198</f>
        <v>2.0099999999999998</v>
      </c>
      <c r="O189" s="15">
        <f>'[1]TCE - ANEXO III - Preencher'!P198</f>
        <v>0</v>
      </c>
      <c r="P189" s="16">
        <f t="shared" si="14"/>
        <v>2.0099999999999998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168.18006463499998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BRENDA JAMBO LINS BARBOSA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225225</v>
      </c>
      <c r="G190" s="13">
        <f>IF('[1]TCE - ANEXO III - Preencher'!H199="","",'[1]TCE - ANEXO III - Preencher'!H199)</f>
        <v>44256</v>
      </c>
      <c r="H190" s="14">
        <f>'[1]TCE - ANEXO III - Preencher'!I199</f>
        <v>0</v>
      </c>
      <c r="I190" s="14">
        <f>'[1]TCE - ANEXO III - Preencher'!J199</f>
        <v>3098.8216000000002</v>
      </c>
      <c r="J190" s="14">
        <f>'[1]TCE - ANEXO III - Preencher'!K199</f>
        <v>0</v>
      </c>
      <c r="K190" s="15">
        <f>'[1]TCE - ANEXO III - Preencher'!L199</f>
        <v>110.68006463499999</v>
      </c>
      <c r="L190" s="15">
        <f>'[1]TCE - ANEXO III - Preencher'!M199</f>
        <v>2.75</v>
      </c>
      <c r="M190" s="15">
        <f t="shared" si="13"/>
        <v>107.93006463499999</v>
      </c>
      <c r="N190" s="15">
        <f>'[1]TCE - ANEXO III - Preencher'!O199</f>
        <v>6.13</v>
      </c>
      <c r="O190" s="15">
        <f>'[1]TCE - ANEXO III - Preencher'!P199</f>
        <v>1.23</v>
      </c>
      <c r="P190" s="16">
        <f t="shared" si="14"/>
        <v>4.9000000000000004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3211.6516646350001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BRENIO CESAR DE LIMA BARBOSA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513505</v>
      </c>
      <c r="G191" s="13">
        <f>IF('[1]TCE - ANEXO III - Preencher'!H200="","",'[1]TCE - ANEXO III - Preencher'!H200)</f>
        <v>44256</v>
      </c>
      <c r="H191" s="14">
        <f>'[1]TCE - ANEXO III - Preencher'!I200</f>
        <v>0</v>
      </c>
      <c r="I191" s="14">
        <f>'[1]TCE - ANEXO III - Preencher'!J200</f>
        <v>135.19999999999999</v>
      </c>
      <c r="J191" s="14">
        <f>'[1]TCE - ANEXO III - Preencher'!K200</f>
        <v>0</v>
      </c>
      <c r="K191" s="15">
        <f>'[1]TCE - ANEXO III - Preencher'!L200</f>
        <v>110.68006463499999</v>
      </c>
      <c r="L191" s="15">
        <f>'[1]TCE - ANEXO III - Preencher'!M200</f>
        <v>22</v>
      </c>
      <c r="M191" s="15">
        <f t="shared" si="13"/>
        <v>88.680064634999994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225.89006463499999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BRENNA RAFAELA DE ALMEIDA MELO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411010</v>
      </c>
      <c r="G192" s="13">
        <f>IF('[1]TCE - ANEXO III - Preencher'!H201="","",'[1]TCE - ANEXO III - Preencher'!H201)</f>
        <v>44256</v>
      </c>
      <c r="H192" s="14">
        <f>'[1]TCE - ANEXO III - Preencher'!I201</f>
        <v>0</v>
      </c>
      <c r="I192" s="14">
        <f>'[1]TCE - ANEXO III - Preencher'!J201</f>
        <v>52.741599999999998</v>
      </c>
      <c r="J192" s="14">
        <f>'[1]TCE - ANEXO III - Preencher'!K201</f>
        <v>0</v>
      </c>
      <c r="K192" s="15">
        <f>'[1]TCE - ANEXO III - Preencher'!L201</f>
        <v>110.68006463499999</v>
      </c>
      <c r="L192" s="15">
        <f>'[1]TCE - ANEXO III - Preencher'!M201</f>
        <v>7.18</v>
      </c>
      <c r="M192" s="15">
        <f t="shared" si="13"/>
        <v>103.500064635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158.251664635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BRENO ALEXANDRE DE MELO E SILVA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225150</v>
      </c>
      <c r="G193" s="13">
        <f>IF('[1]TCE - ANEXO III - Preencher'!H202="","",'[1]TCE - ANEXO III - Preencher'!H202)</f>
        <v>44256</v>
      </c>
      <c r="H193" s="14">
        <f>'[1]TCE - ANEXO III - Preencher'!I202</f>
        <v>0</v>
      </c>
      <c r="I193" s="14">
        <f>'[1]TCE - ANEXO III - Preencher'!J202</f>
        <v>345.62560000000002</v>
      </c>
      <c r="J193" s="14">
        <f>'[1]TCE - ANEXO III - Preencher'!K202</f>
        <v>0</v>
      </c>
      <c r="K193" s="15">
        <f>'[1]TCE - ANEXO III - Preencher'!L202</f>
        <v>110.68006463499999</v>
      </c>
      <c r="L193" s="15">
        <f>'[1]TCE - ANEXO III - Preencher'!M202</f>
        <v>0.73</v>
      </c>
      <c r="M193" s="15">
        <f t="shared" si="13"/>
        <v>109.95006463499999</v>
      </c>
      <c r="N193" s="15">
        <f>'[1]TCE - ANEXO III - Preencher'!O202</f>
        <v>6.13</v>
      </c>
      <c r="O193" s="15">
        <f>'[1]TCE - ANEXO III - Preencher'!P202</f>
        <v>1.23</v>
      </c>
      <c r="P193" s="16">
        <f t="shared" si="14"/>
        <v>4.9000000000000004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460.47566463499999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BRENO MUNIZ TASHIRO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225150</v>
      </c>
      <c r="G194" s="13">
        <f>IF('[1]TCE - ANEXO III - Preencher'!H203="","",'[1]TCE - ANEXO III - Preencher'!H203)</f>
        <v>44256</v>
      </c>
      <c r="H194" s="14">
        <f>'[1]TCE - ANEXO III - Preencher'!I203</f>
        <v>0</v>
      </c>
      <c r="I194" s="14">
        <f>'[1]TCE - ANEXO III - Preencher'!J203</f>
        <v>2786.2768000000001</v>
      </c>
      <c r="J194" s="14">
        <f>'[1]TCE - ANEXO III - Preencher'!K203</f>
        <v>0</v>
      </c>
      <c r="K194" s="15">
        <f>'[1]TCE - ANEXO III - Preencher'!L203</f>
        <v>110.68006463499999</v>
      </c>
      <c r="L194" s="15">
        <f>'[1]TCE - ANEXO III - Preencher'!M203</f>
        <v>2.75</v>
      </c>
      <c r="M194" s="15">
        <f t="shared" si="13"/>
        <v>107.93006463499999</v>
      </c>
      <c r="N194" s="15">
        <f>'[1]TCE - ANEXO III - Preencher'!O203</f>
        <v>6.13</v>
      </c>
      <c r="O194" s="15">
        <f>'[1]TCE - ANEXO III - Preencher'!P203</f>
        <v>1.23</v>
      </c>
      <c r="P194" s="16">
        <f t="shared" si="14"/>
        <v>4.9000000000000004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2899.106864635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BRUNA ALVES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223605</v>
      </c>
      <c r="G195" s="13">
        <f>IF('[1]TCE - ANEXO III - Preencher'!H204="","",'[1]TCE - ANEXO III - Preencher'!H204)</f>
        <v>44256</v>
      </c>
      <c r="H195" s="14">
        <f>'[1]TCE - ANEXO III - Preencher'!I204</f>
        <v>0</v>
      </c>
      <c r="I195" s="14">
        <f>'[1]TCE - ANEXO III - Preencher'!J204</f>
        <v>246.95679999999999</v>
      </c>
      <c r="J195" s="14">
        <f>'[1]TCE - ANEXO III - Preencher'!K204</f>
        <v>0</v>
      </c>
      <c r="K195" s="15">
        <f>'[1]TCE - ANEXO III - Preencher'!L204</f>
        <v>110.68006463499999</v>
      </c>
      <c r="L195" s="15">
        <f>'[1]TCE - ANEXO III - Preencher'!M204</f>
        <v>3.01</v>
      </c>
      <c r="M195" s="15">
        <f t="shared" si="13"/>
        <v>107.67006463499999</v>
      </c>
      <c r="N195" s="15">
        <f>'[1]TCE - ANEXO III - Preencher'!O204</f>
        <v>1.68</v>
      </c>
      <c r="O195" s="15">
        <f>'[1]TCE - ANEXO III - Preencher'!P204</f>
        <v>0</v>
      </c>
      <c r="P195" s="16">
        <f t="shared" si="14"/>
        <v>1.68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356.30686463499995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BRUNA JULLIET MAGALHAES BERNARDO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44256</v>
      </c>
      <c r="H196" s="14">
        <f>'[1]TCE - ANEXO III - Preencher'!I205</f>
        <v>0</v>
      </c>
      <c r="I196" s="14">
        <f>'[1]TCE - ANEXO III - Preencher'!J205</f>
        <v>146.6832</v>
      </c>
      <c r="J196" s="14">
        <f>'[1]TCE - ANEXO III - Preencher'!K205</f>
        <v>0</v>
      </c>
      <c r="K196" s="15">
        <f>'[1]TCE - ANEXO III - Preencher'!L205</f>
        <v>110.68006463499999</v>
      </c>
      <c r="L196" s="15">
        <f>'[1]TCE - ANEXO III - Preencher'!M205</f>
        <v>25.05</v>
      </c>
      <c r="M196" s="15">
        <f t="shared" ref="M196:M259" si="19">K196-L196</f>
        <v>85.630064634999997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66.11</v>
      </c>
      <c r="U196" s="15">
        <f>'[1]TCE - ANEXO III - Preencher'!V205</f>
        <v>0</v>
      </c>
      <c r="V196" s="16">
        <f t="shared" ref="V196:V259" si="22">T196-U196</f>
        <v>66.11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300.433264635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BRUNA KELLY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223605</v>
      </c>
      <c r="G197" s="13">
        <f>IF('[1]TCE - ANEXO III - Preencher'!H206="","",'[1]TCE - ANEXO III - Preencher'!H206)</f>
        <v>44256</v>
      </c>
      <c r="H197" s="14">
        <f>'[1]TCE - ANEXO III - Preencher'!I206</f>
        <v>0</v>
      </c>
      <c r="I197" s="14">
        <f>'[1]TCE - ANEXO III - Preencher'!J206</f>
        <v>63.445599999999999</v>
      </c>
      <c r="J197" s="14">
        <f>'[1]TCE - ANEXO III - Preencher'!K206</f>
        <v>0</v>
      </c>
      <c r="K197" s="15">
        <f>'[1]TCE - ANEXO III - Preencher'!L206</f>
        <v>110.68006463499999</v>
      </c>
      <c r="L197" s="15">
        <f>'[1]TCE - ANEXO III - Preencher'!M206</f>
        <v>0.77</v>
      </c>
      <c r="M197" s="15">
        <f t="shared" si="19"/>
        <v>109.910064635</v>
      </c>
      <c r="N197" s="15">
        <f>'[1]TCE - ANEXO III - Preencher'!O206</f>
        <v>1.68</v>
      </c>
      <c r="O197" s="15">
        <f>'[1]TCE - ANEXO III - Preencher'!P206</f>
        <v>0</v>
      </c>
      <c r="P197" s="16">
        <f t="shared" si="20"/>
        <v>1.68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175.03566463499999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BRUNA MAIARA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44256</v>
      </c>
      <c r="H198" s="14">
        <f>'[1]TCE - ANEXO III - Preencher'!I207</f>
        <v>0</v>
      </c>
      <c r="I198" s="14">
        <f>'[1]TCE - ANEXO III - Preencher'!J207</f>
        <v>145.34800000000001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2.0099999999999998</v>
      </c>
      <c r="O198" s="15">
        <f>'[1]TCE - ANEXO III - Preencher'!P207</f>
        <v>0</v>
      </c>
      <c r="P198" s="16">
        <f t="shared" si="20"/>
        <v>2.0099999999999998</v>
      </c>
      <c r="Q198" s="15">
        <f>'[1]TCE - ANEXO III - Preencher'!R207</f>
        <v>211.2</v>
      </c>
      <c r="R198" s="15">
        <f>'[1]TCE - ANEXO III - Preencher'!S207</f>
        <v>75.150000000000006</v>
      </c>
      <c r="S198" s="16">
        <f t="shared" si="21"/>
        <v>136.04999999999998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283.40800000000002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BRUNA MARTINS DE CARVALHO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225124</v>
      </c>
      <c r="G199" s="13">
        <f>IF('[1]TCE - ANEXO III - Preencher'!H208="","",'[1]TCE - ANEXO III - Preencher'!H208)</f>
        <v>44256</v>
      </c>
      <c r="H199" s="14">
        <f>'[1]TCE - ANEXO III - Preencher'!I208</f>
        <v>0</v>
      </c>
      <c r="I199" s="14">
        <f>'[1]TCE - ANEXO III - Preencher'!J208</f>
        <v>898.37360000000001</v>
      </c>
      <c r="J199" s="14">
        <f>'[1]TCE - ANEXO III - Preencher'!K208</f>
        <v>0</v>
      </c>
      <c r="K199" s="15">
        <f>'[1]TCE - ANEXO III - Preencher'!L208</f>
        <v>110.68006463499999</v>
      </c>
      <c r="L199" s="15">
        <f>'[1]TCE - ANEXO III - Preencher'!M208</f>
        <v>2.75</v>
      </c>
      <c r="M199" s="15">
        <f t="shared" si="19"/>
        <v>107.93006463499999</v>
      </c>
      <c r="N199" s="15">
        <f>'[1]TCE - ANEXO III - Preencher'!O208</f>
        <v>6.13</v>
      </c>
      <c r="O199" s="15">
        <f>'[1]TCE - ANEXO III - Preencher'!P208</f>
        <v>1.23</v>
      </c>
      <c r="P199" s="16">
        <f t="shared" si="20"/>
        <v>4.9000000000000004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1011.203664635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BRUNA OMENA RAMOS FARIAS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44256</v>
      </c>
      <c r="H200" s="14">
        <f>'[1]TCE - ANEXO III - Preencher'!I209</f>
        <v>0</v>
      </c>
      <c r="I200" s="14">
        <f>'[1]TCE - ANEXO III - Preencher'!J209</f>
        <v>268.7808</v>
      </c>
      <c r="J200" s="14">
        <f>'[1]TCE - ANEXO III - Preencher'!K209</f>
        <v>0</v>
      </c>
      <c r="K200" s="15">
        <f>'[1]TCE - ANEXO III - Preencher'!L209</f>
        <v>110.68006463499999</v>
      </c>
      <c r="L200" s="15">
        <f>'[1]TCE - ANEXO III - Preencher'!M209</f>
        <v>3.53</v>
      </c>
      <c r="M200" s="15">
        <f t="shared" si="19"/>
        <v>107.15006463499999</v>
      </c>
      <c r="N200" s="15">
        <f>'[1]TCE - ANEXO III - Preencher'!O209</f>
        <v>1.68</v>
      </c>
      <c r="O200" s="15">
        <f>'[1]TCE - ANEXO III - Preencher'!P209</f>
        <v>0</v>
      </c>
      <c r="P200" s="16">
        <f t="shared" si="20"/>
        <v>1.68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377.61086463499998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BRUNO BEZERRA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44256</v>
      </c>
      <c r="H201" s="14">
        <f>'[1]TCE - ANEXO III - Preencher'!I210</f>
        <v>0</v>
      </c>
      <c r="I201" s="14">
        <f>'[1]TCE - ANEXO III - Preencher'!J210</f>
        <v>135.19999999999999</v>
      </c>
      <c r="J201" s="14">
        <f>'[1]TCE - ANEXO III - Preencher'!K210</f>
        <v>0</v>
      </c>
      <c r="K201" s="15">
        <f>'[1]TCE - ANEXO III - Preencher'!L210</f>
        <v>110.68006463499999</v>
      </c>
      <c r="L201" s="15">
        <f>'[1]TCE - ANEXO III - Preencher'!M210</f>
        <v>22</v>
      </c>
      <c r="M201" s="15">
        <f t="shared" si="19"/>
        <v>88.680064634999994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225.89006463499999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BRUNO DUARTE SILVA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225225</v>
      </c>
      <c r="G202" s="13">
        <f>IF('[1]TCE - ANEXO III - Preencher'!H211="","",'[1]TCE - ANEXO III - Preencher'!H211)</f>
        <v>44256</v>
      </c>
      <c r="H202" s="14">
        <f>'[1]TCE - ANEXO III - Preencher'!I211</f>
        <v>0</v>
      </c>
      <c r="I202" s="14">
        <f>'[1]TCE - ANEXO III - Preencher'!J211</f>
        <v>1058.5544</v>
      </c>
      <c r="J202" s="14">
        <f>'[1]TCE - ANEXO III - Preencher'!K211</f>
        <v>0</v>
      </c>
      <c r="K202" s="15">
        <f>'[1]TCE - ANEXO III - Preencher'!L211</f>
        <v>110.68006463499999</v>
      </c>
      <c r="L202" s="15">
        <f>'[1]TCE - ANEXO III - Preencher'!M211</f>
        <v>2.75</v>
      </c>
      <c r="M202" s="15">
        <f t="shared" si="19"/>
        <v>107.93006463499999</v>
      </c>
      <c r="N202" s="15">
        <f>'[1]TCE - ANEXO III - Preencher'!O211</f>
        <v>6.13</v>
      </c>
      <c r="O202" s="15">
        <f>'[1]TCE - ANEXO III - Preencher'!P211</f>
        <v>1.23</v>
      </c>
      <c r="P202" s="16">
        <f t="shared" si="20"/>
        <v>4.9000000000000004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1171.3844646350001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BRUNO FERREIRA DE AZEVEDO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517410</v>
      </c>
      <c r="G203" s="13">
        <f>IF('[1]TCE - ANEXO III - Preencher'!H212="","",'[1]TCE - ANEXO III - Preencher'!H212)</f>
        <v>44256</v>
      </c>
      <c r="H203" s="14">
        <f>'[1]TCE - ANEXO III - Preencher'!I212</f>
        <v>0</v>
      </c>
      <c r="I203" s="14">
        <f>'[1]TCE - ANEXO III - Preencher'!J212</f>
        <v>128.96</v>
      </c>
      <c r="J203" s="14">
        <f>'[1]TCE - ANEXO III - Preencher'!K212</f>
        <v>0</v>
      </c>
      <c r="K203" s="15">
        <f>'[1]TCE - ANEXO III - Preencher'!L212</f>
        <v>110.68006463499999</v>
      </c>
      <c r="L203" s="15">
        <f>'[1]TCE - ANEXO III - Preencher'!M212</f>
        <v>22</v>
      </c>
      <c r="M203" s="15">
        <f t="shared" si="19"/>
        <v>88.680064634999994</v>
      </c>
      <c r="N203" s="15">
        <f>'[1]TCE - ANEXO III - Preencher'!O212</f>
        <v>2.0099999999999998</v>
      </c>
      <c r="O203" s="15">
        <f>'[1]TCE - ANEXO III - Preencher'!P212</f>
        <v>0</v>
      </c>
      <c r="P203" s="16">
        <f t="shared" si="20"/>
        <v>2.0099999999999998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219.65006463499998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BRUNO LAZARO RAMOS RANGEL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225112</v>
      </c>
      <c r="G204" s="13">
        <f>IF('[1]TCE - ANEXO III - Preencher'!H213="","",'[1]TCE - ANEXO III - Preencher'!H213)</f>
        <v>44256</v>
      </c>
      <c r="H204" s="14">
        <f>'[1]TCE - ANEXO III - Preencher'!I213</f>
        <v>0</v>
      </c>
      <c r="I204" s="14">
        <f>'[1]TCE - ANEXO III - Preencher'!J213</f>
        <v>1058.56</v>
      </c>
      <c r="J204" s="14">
        <f>'[1]TCE - ANEXO III - Preencher'!K213</f>
        <v>0</v>
      </c>
      <c r="K204" s="15">
        <f>'[1]TCE - ANEXO III - Preencher'!L213</f>
        <v>110.68006463499999</v>
      </c>
      <c r="L204" s="15">
        <f>'[1]TCE - ANEXO III - Preencher'!M213</f>
        <v>2.75</v>
      </c>
      <c r="M204" s="15">
        <f t="shared" si="19"/>
        <v>107.93006463499999</v>
      </c>
      <c r="N204" s="15">
        <f>'[1]TCE - ANEXO III - Preencher'!O213</f>
        <v>6.13</v>
      </c>
      <c r="O204" s="15">
        <f>'[1]TCE - ANEXO III - Preencher'!P213</f>
        <v>1.23</v>
      </c>
      <c r="P204" s="16">
        <f t="shared" si="20"/>
        <v>4.9000000000000004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1171.390064635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BRUNO RAFAEL BEZERRA MONTEIRO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223605</v>
      </c>
      <c r="G205" s="13">
        <f>IF('[1]TCE - ANEXO III - Preencher'!H214="","",'[1]TCE - ANEXO III - Preencher'!H214)</f>
        <v>44256</v>
      </c>
      <c r="H205" s="14">
        <f>'[1]TCE - ANEXO III - Preencher'!I214</f>
        <v>0</v>
      </c>
      <c r="I205" s="14">
        <f>'[1]TCE - ANEXO III - Preencher'!J214</f>
        <v>251.41040000000001</v>
      </c>
      <c r="J205" s="14">
        <f>'[1]TCE - ANEXO III - Preencher'!K214</f>
        <v>0</v>
      </c>
      <c r="K205" s="15">
        <f>'[1]TCE - ANEXO III - Preencher'!L214</f>
        <v>110.68006463499999</v>
      </c>
      <c r="L205" s="15">
        <f>'[1]TCE - ANEXO III - Preencher'!M214</f>
        <v>3.01</v>
      </c>
      <c r="M205" s="15">
        <f t="shared" si="19"/>
        <v>107.67006463499999</v>
      </c>
      <c r="N205" s="15">
        <f>'[1]TCE - ANEXO III - Preencher'!O214</f>
        <v>1.68</v>
      </c>
      <c r="O205" s="15">
        <f>'[1]TCE - ANEXO III - Preencher'!P214</f>
        <v>0</v>
      </c>
      <c r="P205" s="16">
        <f t="shared" si="20"/>
        <v>1.68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360.76046463500001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CAMILA CAROLINE SOARES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44256</v>
      </c>
      <c r="H206" s="14">
        <f>'[1]TCE - ANEXO III - Preencher'!I215</f>
        <v>0</v>
      </c>
      <c r="I206" s="14">
        <f>'[1]TCE - ANEXO III - Preencher'!J215</f>
        <v>143.59280000000001</v>
      </c>
      <c r="J206" s="14">
        <f>'[1]TCE - ANEXO III - Preencher'!K215</f>
        <v>0</v>
      </c>
      <c r="K206" s="15">
        <f>'[1]TCE - ANEXO III - Preencher'!L215</f>
        <v>110.68006463499999</v>
      </c>
      <c r="L206" s="15">
        <f>'[1]TCE - ANEXO III - Preencher'!M215</f>
        <v>25.05</v>
      </c>
      <c r="M206" s="15">
        <f t="shared" si="19"/>
        <v>85.630064634999997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66.11</v>
      </c>
      <c r="U206" s="15">
        <f>'[1]TCE - ANEXO III - Preencher'!V215</f>
        <v>0</v>
      </c>
      <c r="V206" s="16">
        <f t="shared" si="22"/>
        <v>66.11</v>
      </c>
      <c r="W206" s="17" t="str">
        <f>IF('[1]TCE - ANEXO III - Preencher'!X215="","",'[1]TCE - ANEXO III - Preencher'!X215)</f>
        <v>AUX. CRECHE I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297.34286463500001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CAMILA DEISIANE FERREIRA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44256</v>
      </c>
      <c r="H207" s="14">
        <f>'[1]TCE - ANEXO III - Preencher'!I216</f>
        <v>0</v>
      </c>
      <c r="I207" s="14">
        <f>'[1]TCE - ANEXO III - Preencher'!J216</f>
        <v>98.483199999999997</v>
      </c>
      <c r="J207" s="14">
        <f>'[1]TCE - ANEXO III - Preencher'!K216</f>
        <v>0</v>
      </c>
      <c r="K207" s="15">
        <f>'[1]TCE - ANEXO III - Preencher'!L216</f>
        <v>110.68006463499999</v>
      </c>
      <c r="L207" s="15">
        <f>'[1]TCE - ANEXO III - Preencher'!M216</f>
        <v>15.86</v>
      </c>
      <c r="M207" s="15">
        <f t="shared" si="19"/>
        <v>94.820064634999994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195.313264635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CAMILA GABRIELA SERODIO CANDIDO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223605</v>
      </c>
      <c r="G208" s="13">
        <f>IF('[1]TCE - ANEXO III - Preencher'!H217="","",'[1]TCE - ANEXO III - Preencher'!H217)</f>
        <v>44256</v>
      </c>
      <c r="H208" s="14">
        <f>'[1]TCE - ANEXO III - Preencher'!I217</f>
        <v>0</v>
      </c>
      <c r="I208" s="14">
        <f>'[1]TCE - ANEXO III - Preencher'!J217</f>
        <v>242.65280000000001</v>
      </c>
      <c r="J208" s="14">
        <f>'[1]TCE - ANEXO III - Preencher'!K217</f>
        <v>0</v>
      </c>
      <c r="K208" s="15">
        <f>'[1]TCE - ANEXO III - Preencher'!L217</f>
        <v>110.68006463499999</v>
      </c>
      <c r="L208" s="15">
        <f>'[1]TCE - ANEXO III - Preencher'!M217</f>
        <v>3.01</v>
      </c>
      <c r="M208" s="15">
        <f t="shared" si="19"/>
        <v>107.67006463499999</v>
      </c>
      <c r="N208" s="15">
        <f>'[1]TCE - ANEXO III - Preencher'!O217</f>
        <v>1.68</v>
      </c>
      <c r="O208" s="15">
        <f>'[1]TCE - ANEXO III - Preencher'!P217</f>
        <v>0</v>
      </c>
      <c r="P208" s="16">
        <f t="shared" si="20"/>
        <v>1.68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95.41</v>
      </c>
      <c r="U208" s="15">
        <f>'[1]TCE - ANEXO III - Preencher'!V217</f>
        <v>0</v>
      </c>
      <c r="V208" s="16">
        <f t="shared" si="22"/>
        <v>95.41</v>
      </c>
      <c r="W208" s="17" t="str">
        <f>IF('[1]TCE - ANEXO III - Preencher'!X217="","",'[1]TCE - ANEXO III - Preencher'!X217)</f>
        <v>AUX. CRECHE 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447.41286463500001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CAMILA MARIA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514320</v>
      </c>
      <c r="G209" s="13">
        <f>IF('[1]TCE - ANEXO III - Preencher'!H218="","",'[1]TCE - ANEXO III - Preencher'!H218)</f>
        <v>44256</v>
      </c>
      <c r="H209" s="14">
        <f>'[1]TCE - ANEXO III - Preencher'!I218</f>
        <v>0</v>
      </c>
      <c r="I209" s="14">
        <f>'[1]TCE - ANEXO III - Preencher'!J218</f>
        <v>135.19999999999999</v>
      </c>
      <c r="J209" s="14">
        <f>'[1]TCE - ANEXO III - Preencher'!K218</f>
        <v>0</v>
      </c>
      <c r="K209" s="15">
        <f>'[1]TCE - ANEXO III - Preencher'!L218</f>
        <v>110.68006463499999</v>
      </c>
      <c r="L209" s="15">
        <f>'[1]TCE - ANEXO III - Preencher'!M218</f>
        <v>22</v>
      </c>
      <c r="M209" s="15">
        <f t="shared" si="19"/>
        <v>88.680064634999994</v>
      </c>
      <c r="N209" s="15">
        <f>'[1]TCE - ANEXO III - Preencher'!O218</f>
        <v>2.0099999999999998</v>
      </c>
      <c r="O209" s="15">
        <f>'[1]TCE - ANEXO III - Preencher'!P218</f>
        <v>0</v>
      </c>
      <c r="P209" s="16">
        <f t="shared" si="20"/>
        <v>2.0099999999999998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66.12</v>
      </c>
      <c r="U209" s="15">
        <f>'[1]TCE - ANEXO III - Preencher'!V218</f>
        <v>0</v>
      </c>
      <c r="V209" s="16">
        <f t="shared" si="22"/>
        <v>66.12</v>
      </c>
      <c r="W209" s="17" t="str">
        <f>IF('[1]TCE - ANEXO III - Preencher'!X218="","",'[1]TCE - ANEXO III - Preencher'!X218)</f>
        <v>AUX. CRECHE I</v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292.01006463499999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CAMILA NAYARA ALVES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44256</v>
      </c>
      <c r="H210" s="14">
        <f>'[1]TCE - ANEXO III - Preencher'!I219</f>
        <v>0</v>
      </c>
      <c r="I210" s="14">
        <f>'[1]TCE - ANEXO III - Preencher'!J219</f>
        <v>152.8768</v>
      </c>
      <c r="J210" s="14">
        <f>'[1]TCE - ANEXO III - Preencher'!K219</f>
        <v>0</v>
      </c>
      <c r="K210" s="15">
        <f>'[1]TCE - ANEXO III - Preencher'!L219</f>
        <v>110.68006463499999</v>
      </c>
      <c r="L210" s="15">
        <f>'[1]TCE - ANEXO III - Preencher'!M219</f>
        <v>25.05</v>
      </c>
      <c r="M210" s="15">
        <f t="shared" si="19"/>
        <v>85.630064634999997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66.11</v>
      </c>
      <c r="U210" s="15">
        <f>'[1]TCE - ANEXO III - Preencher'!V219</f>
        <v>0</v>
      </c>
      <c r="V210" s="16">
        <f t="shared" si="22"/>
        <v>66.11</v>
      </c>
      <c r="W210" s="17" t="str">
        <f>IF('[1]TCE - ANEXO III - Preencher'!X219="","",'[1]TCE - ANEXO III - Preencher'!X219)</f>
        <v>AUX. CRECHE I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306.626864635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CAMILA RAFAELLA MACEDO DE LIMA VILA NOVA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223505</v>
      </c>
      <c r="G211" s="13">
        <f>IF('[1]TCE - ANEXO III - Preencher'!H220="","",'[1]TCE - ANEXO III - Preencher'!H220)</f>
        <v>44256</v>
      </c>
      <c r="H211" s="14">
        <f>'[1]TCE - ANEXO III - Preencher'!I220</f>
        <v>0</v>
      </c>
      <c r="I211" s="14">
        <f>'[1]TCE - ANEXO III - Preencher'!J220</f>
        <v>324.25839999999999</v>
      </c>
      <c r="J211" s="14">
        <f>'[1]TCE - ANEXO III - Preencher'!K220</f>
        <v>0</v>
      </c>
      <c r="K211" s="15">
        <f>'[1]TCE - ANEXO III - Preencher'!L220</f>
        <v>110.68006463499999</v>
      </c>
      <c r="L211" s="15">
        <f>'[1]TCE - ANEXO III - Preencher'!M220</f>
        <v>3.53</v>
      </c>
      <c r="M211" s="15">
        <f t="shared" si="19"/>
        <v>107.15006463499999</v>
      </c>
      <c r="N211" s="15">
        <f>'[1]TCE - ANEXO III - Preencher'!O220</f>
        <v>1.68</v>
      </c>
      <c r="O211" s="15">
        <f>'[1]TCE - ANEXO III - Preencher'!P220</f>
        <v>0</v>
      </c>
      <c r="P211" s="16">
        <f t="shared" si="20"/>
        <v>1.68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103.28</v>
      </c>
      <c r="U211" s="15">
        <f>'[1]TCE - ANEXO III - Preencher'!V220</f>
        <v>0</v>
      </c>
      <c r="V211" s="16">
        <f t="shared" si="22"/>
        <v>103.28</v>
      </c>
      <c r="W211" s="17" t="str">
        <f>IF('[1]TCE - ANEXO III - Preencher'!X220="","",'[1]TCE - ANEXO III - Preencher'!X220)</f>
        <v>AUX. CRECHE I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536.36846463500001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CAMILA TERESA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44256</v>
      </c>
      <c r="H212" s="14">
        <f>'[1]TCE - ANEXO III - Preencher'!I221</f>
        <v>0</v>
      </c>
      <c r="I212" s="14">
        <f>'[1]TCE - ANEXO III - Preencher'!J221</f>
        <v>284.93279999999999</v>
      </c>
      <c r="J212" s="14">
        <f>'[1]TCE - ANEXO III - Preencher'!K221</f>
        <v>0</v>
      </c>
      <c r="K212" s="15">
        <f>'[1]TCE - ANEXO III - Preencher'!L221</f>
        <v>110.68006463499999</v>
      </c>
      <c r="L212" s="15">
        <f>'[1]TCE - ANEXO III - Preencher'!M221</f>
        <v>3.53</v>
      </c>
      <c r="M212" s="15">
        <f t="shared" si="19"/>
        <v>107.15006463499999</v>
      </c>
      <c r="N212" s="15">
        <f>'[1]TCE - ANEXO III - Preencher'!O221</f>
        <v>1.68</v>
      </c>
      <c r="O212" s="15">
        <f>'[1]TCE - ANEXO III - Preencher'!P221</f>
        <v>0</v>
      </c>
      <c r="P212" s="16">
        <f t="shared" si="20"/>
        <v>1.68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393.76286463499997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CAMILA THAIANE SILVA DE FREITAS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223505</v>
      </c>
      <c r="G213" s="13">
        <f>IF('[1]TCE - ANEXO III - Preencher'!H222="","",'[1]TCE - ANEXO III - Preencher'!H222)</f>
        <v>44256</v>
      </c>
      <c r="H213" s="14">
        <f>'[1]TCE - ANEXO III - Preencher'!I222</f>
        <v>0</v>
      </c>
      <c r="I213" s="14">
        <f>'[1]TCE - ANEXO III - Preencher'!J222</f>
        <v>285.99119999999999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1.68</v>
      </c>
      <c r="O213" s="15">
        <f>'[1]TCE - ANEXO III - Preencher'!P222</f>
        <v>0</v>
      </c>
      <c r="P213" s="16">
        <f t="shared" si="20"/>
        <v>1.68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89.76</v>
      </c>
      <c r="U213" s="15">
        <f>'[1]TCE - ANEXO III - Preencher'!V222</f>
        <v>0</v>
      </c>
      <c r="V213" s="16">
        <f t="shared" si="22"/>
        <v>89.76</v>
      </c>
      <c r="W213" s="17" t="str">
        <f>IF('[1]TCE - ANEXO III - Preencher'!X222="","",'[1]TCE - ANEXO III - Preencher'!X222)</f>
        <v>AUX. CRECHE I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377.43119999999999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CANDELARIA ITALA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413105</v>
      </c>
      <c r="G214" s="13">
        <f>IF('[1]TCE - ANEXO III - Preencher'!H223="","",'[1]TCE - ANEXO III - Preencher'!H223)</f>
        <v>44256</v>
      </c>
      <c r="H214" s="14">
        <f>'[1]TCE - ANEXO III - Preencher'!I223</f>
        <v>0</v>
      </c>
      <c r="I214" s="14">
        <f>'[1]TCE - ANEXO III - Preencher'!J223</f>
        <v>275.24400000000003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277.25400000000002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CARINA MARIA SOARES MACIEL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223605</v>
      </c>
      <c r="G215" s="13">
        <f>IF('[1]TCE - ANEXO III - Preencher'!H224="","",'[1]TCE - ANEXO III - Preencher'!H224)</f>
        <v>44256</v>
      </c>
      <c r="H215" s="14">
        <f>'[1]TCE - ANEXO III - Preencher'!I224</f>
        <v>0</v>
      </c>
      <c r="I215" s="14">
        <f>'[1]TCE - ANEXO III - Preencher'!J224</f>
        <v>280.52080000000001</v>
      </c>
      <c r="J215" s="14">
        <f>'[1]TCE - ANEXO III - Preencher'!K224</f>
        <v>0</v>
      </c>
      <c r="K215" s="15">
        <f>'[1]TCE - ANEXO III - Preencher'!L224</f>
        <v>110.68006463499999</v>
      </c>
      <c r="L215" s="15">
        <f>'[1]TCE - ANEXO III - Preencher'!M224</f>
        <v>3.01</v>
      </c>
      <c r="M215" s="15">
        <f t="shared" si="19"/>
        <v>107.67006463499999</v>
      </c>
      <c r="N215" s="15">
        <f>'[1]TCE - ANEXO III - Preencher'!O224</f>
        <v>1.68</v>
      </c>
      <c r="O215" s="15">
        <f>'[1]TCE - ANEXO III - Preencher'!P224</f>
        <v>0</v>
      </c>
      <c r="P215" s="16">
        <f t="shared" si="20"/>
        <v>1.68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389.87086463500003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CARLA FABRICIA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44256</v>
      </c>
      <c r="H216" s="14">
        <f>'[1]TCE - ANEXO III - Preencher'!I225</f>
        <v>0</v>
      </c>
      <c r="I216" s="14">
        <f>'[1]TCE - ANEXO III - Preencher'!J225</f>
        <v>165.84960000000001</v>
      </c>
      <c r="J216" s="14">
        <f>'[1]TCE - ANEXO III - Preencher'!K225</f>
        <v>0</v>
      </c>
      <c r="K216" s="15">
        <f>'[1]TCE - ANEXO III - Preencher'!L225</f>
        <v>110.68006463499999</v>
      </c>
      <c r="L216" s="15">
        <f>'[1]TCE - ANEXO III - Preencher'!M225</f>
        <v>25.05</v>
      </c>
      <c r="M216" s="15">
        <f t="shared" si="19"/>
        <v>85.630064634999997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66.11</v>
      </c>
      <c r="U216" s="15">
        <f>'[1]TCE - ANEXO III - Preencher'!V225</f>
        <v>0</v>
      </c>
      <c r="V216" s="16">
        <f t="shared" si="22"/>
        <v>66.11</v>
      </c>
      <c r="W216" s="17" t="str">
        <f>IF('[1]TCE - ANEXO III - Preencher'!X225="","",'[1]TCE - ANEXO III - Preencher'!X225)</f>
        <v>AUX. CRECHE I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319.59966463500001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CARLA MARIA DE MELO PEREIRA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521130</v>
      </c>
      <c r="G217" s="13">
        <f>IF('[1]TCE - ANEXO III - Preencher'!H226="","",'[1]TCE - ANEXO III - Preencher'!H226)</f>
        <v>44256</v>
      </c>
      <c r="H217" s="14">
        <f>'[1]TCE - ANEXO III - Preencher'!I226</f>
        <v>0</v>
      </c>
      <c r="I217" s="14">
        <f>'[1]TCE - ANEXO III - Preencher'!J226</f>
        <v>129.6</v>
      </c>
      <c r="J217" s="14">
        <f>'[1]TCE - ANEXO III - Preencher'!K226</f>
        <v>0</v>
      </c>
      <c r="K217" s="15">
        <f>'[1]TCE - ANEXO III - Preencher'!L226</f>
        <v>110.68006463499999</v>
      </c>
      <c r="L217" s="15">
        <f>'[1]TCE - ANEXO III - Preencher'!M226</f>
        <v>22</v>
      </c>
      <c r="M217" s="15">
        <f t="shared" si="19"/>
        <v>88.680064634999994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220.29006463499996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CARLA MICHELLE CAXIADO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521130</v>
      </c>
      <c r="G218" s="13">
        <f>IF('[1]TCE - ANEXO III - Preencher'!H227="","",'[1]TCE - ANEXO III - Preencher'!H227)</f>
        <v>44256</v>
      </c>
      <c r="H218" s="14">
        <f>'[1]TCE - ANEXO III - Preencher'!I227</f>
        <v>0</v>
      </c>
      <c r="I218" s="14">
        <f>'[1]TCE - ANEXO III - Preencher'!J227</f>
        <v>141.12</v>
      </c>
      <c r="J218" s="14">
        <f>'[1]TCE - ANEXO III - Preencher'!K227</f>
        <v>0</v>
      </c>
      <c r="K218" s="15">
        <f>'[1]TCE - ANEXO III - Preencher'!L227</f>
        <v>110.68006463499999</v>
      </c>
      <c r="L218" s="15">
        <f>'[1]TCE - ANEXO III - Preencher'!M227</f>
        <v>22</v>
      </c>
      <c r="M218" s="15">
        <f t="shared" si="19"/>
        <v>88.680064634999994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211.2</v>
      </c>
      <c r="R218" s="15">
        <f>'[1]TCE - ANEXO III - Preencher'!S227</f>
        <v>66</v>
      </c>
      <c r="S218" s="16">
        <f t="shared" si="21"/>
        <v>145.19999999999999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377.01006463499999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CARLA PATRICIA FERREIRA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44256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2.0099999999999998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CARLA SABRINA PEREIRA SILVA DE BARROS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517410</v>
      </c>
      <c r="G220" s="13">
        <f>IF('[1]TCE - ANEXO III - Preencher'!H229="","",'[1]TCE - ANEXO III - Preencher'!H229)</f>
        <v>44256</v>
      </c>
      <c r="H220" s="14">
        <f>'[1]TCE - ANEXO III - Preencher'!I229</f>
        <v>0</v>
      </c>
      <c r="I220" s="14">
        <f>'[1]TCE - ANEXO III - Preencher'!J229</f>
        <v>111.2</v>
      </c>
      <c r="J220" s="14">
        <f>'[1]TCE - ANEXO III - Preencher'!K229</f>
        <v>0</v>
      </c>
      <c r="K220" s="15">
        <f>'[1]TCE - ANEXO III - Preencher'!L229</f>
        <v>110.68006463499999</v>
      </c>
      <c r="L220" s="15">
        <f>'[1]TCE - ANEXO III - Preencher'!M229</f>
        <v>22</v>
      </c>
      <c r="M220" s="15">
        <f t="shared" si="19"/>
        <v>88.680064634999994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211.2</v>
      </c>
      <c r="R220" s="15">
        <f>'[1]TCE - ANEXO III - Preencher'!S229</f>
        <v>66</v>
      </c>
      <c r="S220" s="16">
        <f t="shared" si="21"/>
        <v>145.19999999999999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347.09006463499998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CARLOS AGRICIO BRASILEIRO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517415</v>
      </c>
      <c r="G221" s="13">
        <f>IF('[1]TCE - ANEXO III - Preencher'!H230="","",'[1]TCE - ANEXO III - Preencher'!H230)</f>
        <v>44256</v>
      </c>
      <c r="H221" s="14">
        <f>'[1]TCE - ANEXO III - Preencher'!I230</f>
        <v>0</v>
      </c>
      <c r="I221" s="14">
        <f>'[1]TCE - ANEXO III - Preencher'!J230</f>
        <v>131.19999999999999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133.20999999999998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CARLOS ALBERTO CAVALCANTE DE BARROS JUNIOR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225225</v>
      </c>
      <c r="G222" s="13">
        <f>IF('[1]TCE - ANEXO III - Preencher'!H231="","",'[1]TCE - ANEXO III - Preencher'!H231)</f>
        <v>44256</v>
      </c>
      <c r="H222" s="14">
        <f>'[1]TCE - ANEXO III - Preencher'!I231</f>
        <v>0</v>
      </c>
      <c r="I222" s="14">
        <f>'[1]TCE - ANEXO III - Preencher'!J231</f>
        <v>846.70159999999998</v>
      </c>
      <c r="J222" s="14">
        <f>'[1]TCE - ANEXO III - Preencher'!K231</f>
        <v>0</v>
      </c>
      <c r="K222" s="15">
        <f>'[1]TCE - ANEXO III - Preencher'!L231</f>
        <v>110.68006463499999</v>
      </c>
      <c r="L222" s="15">
        <f>'[1]TCE - ANEXO III - Preencher'!M231</f>
        <v>2.75</v>
      </c>
      <c r="M222" s="15">
        <f t="shared" si="19"/>
        <v>107.93006463499999</v>
      </c>
      <c r="N222" s="15">
        <f>'[1]TCE - ANEXO III - Preencher'!O231</f>
        <v>6.13</v>
      </c>
      <c r="O222" s="15">
        <f>'[1]TCE - ANEXO III - Preencher'!P231</f>
        <v>1.23</v>
      </c>
      <c r="P222" s="16">
        <f t="shared" si="20"/>
        <v>4.9000000000000004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959.53166463499997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CARLOS ALEXANDRE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44256</v>
      </c>
      <c r="H223" s="14">
        <f>'[1]TCE - ANEXO III - Preencher'!I232</f>
        <v>0</v>
      </c>
      <c r="I223" s="14">
        <f>'[1]TCE - ANEXO III - Preencher'!J232</f>
        <v>144.8672</v>
      </c>
      <c r="J223" s="14">
        <f>'[1]TCE - ANEXO III - Preencher'!K232</f>
        <v>0</v>
      </c>
      <c r="K223" s="15">
        <f>'[1]TCE - ANEXO III - Preencher'!L232</f>
        <v>110.68006463499999</v>
      </c>
      <c r="L223" s="15">
        <f>'[1]TCE - ANEXO III - Preencher'!M232</f>
        <v>25.05</v>
      </c>
      <c r="M223" s="15">
        <f t="shared" si="19"/>
        <v>85.630064634999997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232.50726463499998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CARLOS BRUNO DOS SANTOS BARROS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521130</v>
      </c>
      <c r="G224" s="13">
        <f>IF('[1]TCE - ANEXO III - Preencher'!H233="","",'[1]TCE - ANEXO III - Preencher'!H233)</f>
        <v>44256</v>
      </c>
      <c r="H224" s="14">
        <f>'[1]TCE - ANEXO III - Preencher'!I233</f>
        <v>0</v>
      </c>
      <c r="I224" s="14">
        <f>'[1]TCE - ANEXO III - Preencher'!J233</f>
        <v>140.352</v>
      </c>
      <c r="J224" s="14">
        <f>'[1]TCE - ANEXO III - Preencher'!K233</f>
        <v>0</v>
      </c>
      <c r="K224" s="15">
        <f>'[1]TCE - ANEXO III - Preencher'!L233</f>
        <v>110.68006463499999</v>
      </c>
      <c r="L224" s="15">
        <f>'[1]TCE - ANEXO III - Preencher'!M233</f>
        <v>22</v>
      </c>
      <c r="M224" s="15">
        <f t="shared" si="19"/>
        <v>88.680064634999994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231.04206463499997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CARLOS EDUARDO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763305</v>
      </c>
      <c r="G225" s="13">
        <f>IF('[1]TCE - ANEXO III - Preencher'!H234="","",'[1]TCE - ANEXO III - Preencher'!H234)</f>
        <v>44256</v>
      </c>
      <c r="H225" s="14">
        <f>'[1]TCE - ANEXO III - Preencher'!I234</f>
        <v>0</v>
      </c>
      <c r="I225" s="14">
        <f>'[1]TCE - ANEXO III - Preencher'!J234</f>
        <v>164.8</v>
      </c>
      <c r="J225" s="14">
        <f>'[1]TCE - ANEXO III - Preencher'!K234</f>
        <v>0</v>
      </c>
      <c r="K225" s="15">
        <f>'[1]TCE - ANEXO III - Preencher'!L234</f>
        <v>110.68006463499999</v>
      </c>
      <c r="L225" s="15">
        <f>'[1]TCE - ANEXO III - Preencher'!M234</f>
        <v>22</v>
      </c>
      <c r="M225" s="15">
        <f t="shared" si="19"/>
        <v>88.680064634999994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255.49006463500001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CARLOS EDUARDO DO NASCIMENTO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410105</v>
      </c>
      <c r="G226" s="13">
        <f>IF('[1]TCE - ANEXO III - Preencher'!H235="","",'[1]TCE - ANEXO III - Preencher'!H235)</f>
        <v>44256</v>
      </c>
      <c r="H226" s="14">
        <f>'[1]TCE - ANEXO III - Preencher'!I235</f>
        <v>0</v>
      </c>
      <c r="I226" s="14">
        <f>'[1]TCE - ANEXO III - Preencher'!J235</f>
        <v>1013.4152</v>
      </c>
      <c r="J226" s="14">
        <f>'[1]TCE - ANEXO III - Preencher'!K235</f>
        <v>0</v>
      </c>
      <c r="K226" s="15">
        <f>'[1]TCE - ANEXO III - Preencher'!L235</f>
        <v>110.68006463499999</v>
      </c>
      <c r="L226" s="15">
        <f>'[1]TCE - ANEXO III - Preencher'!M235</f>
        <v>29.76</v>
      </c>
      <c r="M226" s="15">
        <f t="shared" si="19"/>
        <v>80.920064634999989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1096.3452646349999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CARLOS EDUARDO SILVA DE OLIVEIRA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515110</v>
      </c>
      <c r="G227" s="13">
        <f>IF('[1]TCE - ANEXO III - Preencher'!H236="","",'[1]TCE - ANEXO III - Preencher'!H236)</f>
        <v>44256</v>
      </c>
      <c r="H227" s="14">
        <f>'[1]TCE - ANEXO III - Preencher'!I236</f>
        <v>0</v>
      </c>
      <c r="I227" s="14">
        <f>'[1]TCE - ANEXO III - Preencher'!J236</f>
        <v>140.352</v>
      </c>
      <c r="J227" s="14">
        <f>'[1]TCE - ANEXO III - Preencher'!K236</f>
        <v>0</v>
      </c>
      <c r="K227" s="15">
        <f>'[1]TCE - ANEXO III - Preencher'!L236</f>
        <v>110.68006463499999</v>
      </c>
      <c r="L227" s="15">
        <f>'[1]TCE - ANEXO III - Preencher'!M236</f>
        <v>22</v>
      </c>
      <c r="M227" s="15">
        <f t="shared" si="19"/>
        <v>88.680064634999994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105.6</v>
      </c>
      <c r="R227" s="15">
        <f>'[1]TCE - ANEXO III - Preencher'!S236</f>
        <v>66</v>
      </c>
      <c r="S227" s="16">
        <f t="shared" si="21"/>
        <v>39.599999999999994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270.642064635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CARLOS FERNANDES CARNEIRO DE SOUSA GOMES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517410</v>
      </c>
      <c r="G228" s="13">
        <f>IF('[1]TCE - ANEXO III - Preencher'!H237="","",'[1]TCE - ANEXO III - Preencher'!H237)</f>
        <v>44256</v>
      </c>
      <c r="H228" s="14">
        <f>'[1]TCE - ANEXO III - Preencher'!I237</f>
        <v>0</v>
      </c>
      <c r="I228" s="14">
        <f>'[1]TCE - ANEXO III - Preencher'!J237</f>
        <v>129.43039999999999</v>
      </c>
      <c r="J228" s="14">
        <f>'[1]TCE - ANEXO III - Preencher'!K237</f>
        <v>0</v>
      </c>
      <c r="K228" s="15">
        <f>'[1]TCE - ANEXO III - Preencher'!L237</f>
        <v>110.68006463499999</v>
      </c>
      <c r="L228" s="15">
        <f>'[1]TCE - ANEXO III - Preencher'!M237</f>
        <v>20.53</v>
      </c>
      <c r="M228" s="15">
        <f t="shared" si="19"/>
        <v>90.150064634999993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211.2</v>
      </c>
      <c r="R228" s="15">
        <f>'[1]TCE - ANEXO III - Preencher'!S237</f>
        <v>66</v>
      </c>
      <c r="S228" s="16">
        <f t="shared" si="21"/>
        <v>145.19999999999999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366.79046463499998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CARLOS GALVAO BRANCO ARAUJO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225125</v>
      </c>
      <c r="G229" s="13">
        <f>IF('[1]TCE - ANEXO III - Preencher'!H238="","",'[1]TCE - ANEXO III - Preencher'!H238)</f>
        <v>44256</v>
      </c>
      <c r="H229" s="14">
        <f>'[1]TCE - ANEXO III - Preencher'!I238</f>
        <v>0</v>
      </c>
      <c r="I229" s="14">
        <f>'[1]TCE - ANEXO III - Preencher'!J238</f>
        <v>1532.1432</v>
      </c>
      <c r="J229" s="14">
        <f>'[1]TCE - ANEXO III - Preencher'!K238</f>
        <v>0</v>
      </c>
      <c r="K229" s="15">
        <f>'[1]TCE - ANEXO III - Preencher'!L238</f>
        <v>110.68006463499999</v>
      </c>
      <c r="L229" s="15">
        <f>'[1]TCE - ANEXO III - Preencher'!M238</f>
        <v>2.75</v>
      </c>
      <c r="M229" s="15">
        <f t="shared" si="19"/>
        <v>107.93006463499999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1644.9732646350001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CARLOS HENRIQUE BRAGA SOARES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521130</v>
      </c>
      <c r="G230" s="13">
        <f>IF('[1]TCE - ANEXO III - Preencher'!H239="","",'[1]TCE - ANEXO III - Preencher'!H239)</f>
        <v>44256</v>
      </c>
      <c r="H230" s="14">
        <f>'[1]TCE - ANEXO III - Preencher'!I239</f>
        <v>0</v>
      </c>
      <c r="I230" s="14">
        <f>'[1]TCE - ANEXO III - Preencher'!J239</f>
        <v>164.14400000000001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166.154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CARLOS JOSE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515110</v>
      </c>
      <c r="G231" s="13">
        <f>IF('[1]TCE - ANEXO III - Preencher'!H240="","",'[1]TCE - ANEXO III - Preencher'!H240)</f>
        <v>44256</v>
      </c>
      <c r="H231" s="14">
        <f>'[1]TCE - ANEXO III - Preencher'!I240</f>
        <v>0</v>
      </c>
      <c r="I231" s="14">
        <f>'[1]TCE - ANEXO III - Preencher'!J240</f>
        <v>24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26.009999999999998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CARLOS LAERSON SOARES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225150</v>
      </c>
      <c r="G232" s="13">
        <f>IF('[1]TCE - ANEXO III - Preencher'!H241="","",'[1]TCE - ANEXO III - Preencher'!H241)</f>
        <v>44256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6.13</v>
      </c>
      <c r="O232" s="15">
        <f>'[1]TCE - ANEXO III - Preencher'!P241</f>
        <v>0</v>
      </c>
      <c r="P232" s="16">
        <f t="shared" si="20"/>
        <v>6.13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6.13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CARLOS RAMON GOMES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513505</v>
      </c>
      <c r="G233" s="13">
        <f>IF('[1]TCE - ANEXO III - Preencher'!H242="","",'[1]TCE - ANEXO III - Preencher'!H242)</f>
        <v>44256</v>
      </c>
      <c r="H233" s="14">
        <f>'[1]TCE - ANEXO III - Preencher'!I242</f>
        <v>0</v>
      </c>
      <c r="I233" s="14">
        <f>'[1]TCE - ANEXO III - Preencher'!J242</f>
        <v>135.19999999999999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137.20999999999998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CARLOS SERGIO LUNA GOMES DUARTE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225120</v>
      </c>
      <c r="G234" s="13">
        <f>IF('[1]TCE - ANEXO III - Preencher'!H243="","",'[1]TCE - ANEXO III - Preencher'!H243)</f>
        <v>44256</v>
      </c>
      <c r="H234" s="14">
        <f>'[1]TCE - ANEXO III - Preencher'!I243</f>
        <v>0</v>
      </c>
      <c r="I234" s="14">
        <f>'[1]TCE - ANEXO III - Preencher'!J243</f>
        <v>2440.3824</v>
      </c>
      <c r="J234" s="14">
        <f>'[1]TCE - ANEXO III - Preencher'!K243</f>
        <v>0</v>
      </c>
      <c r="K234" s="15">
        <f>'[1]TCE - ANEXO III - Preencher'!L243</f>
        <v>110.68006463499999</v>
      </c>
      <c r="L234" s="15">
        <f>'[1]TCE - ANEXO III - Preencher'!M243</f>
        <v>1.38</v>
      </c>
      <c r="M234" s="15">
        <f t="shared" si="19"/>
        <v>109.300064635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2554.5824646350002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CARMELYTA SEMAAN BOTELHO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225121</v>
      </c>
      <c r="G235" s="13">
        <f>IF('[1]TCE - ANEXO III - Preencher'!H244="","",'[1]TCE - ANEXO III - Preencher'!H244)</f>
        <v>44256</v>
      </c>
      <c r="H235" s="14">
        <f>'[1]TCE - ANEXO III - Preencher'!I244</f>
        <v>0</v>
      </c>
      <c r="I235" s="14">
        <f>'[1]TCE - ANEXO III - Preencher'!J244</f>
        <v>1313.0552</v>
      </c>
      <c r="J235" s="14">
        <f>'[1]TCE - ANEXO III - Preencher'!K244</f>
        <v>0</v>
      </c>
      <c r="K235" s="15">
        <f>'[1]TCE - ANEXO III - Preencher'!L244</f>
        <v>110.68006463499999</v>
      </c>
      <c r="L235" s="15">
        <f>'[1]TCE - ANEXO III - Preencher'!M244</f>
        <v>2.75</v>
      </c>
      <c r="M235" s="15">
        <f t="shared" si="19"/>
        <v>107.93006463499999</v>
      </c>
      <c r="N235" s="15">
        <f>'[1]TCE - ANEXO III - Preencher'!O244</f>
        <v>6.13</v>
      </c>
      <c r="O235" s="15">
        <f>'[1]TCE - ANEXO III - Preencher'!P244</f>
        <v>1.23</v>
      </c>
      <c r="P235" s="16">
        <f t="shared" si="20"/>
        <v>4.9000000000000004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1425.8852646350001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CARMEN LUCIA DA SILVA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322205</v>
      </c>
      <c r="G236" s="13">
        <f>IF('[1]TCE - ANEXO III - Preencher'!H245="","",'[1]TCE - ANEXO III - Preencher'!H245)</f>
        <v>44256</v>
      </c>
      <c r="H236" s="14">
        <f>'[1]TCE - ANEXO III - Preencher'!I245</f>
        <v>0</v>
      </c>
      <c r="I236" s="14">
        <f>'[1]TCE - ANEXO III - Preencher'!J245</f>
        <v>153.94319999999999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2.0099999999999998</v>
      </c>
      <c r="O236" s="15">
        <f>'[1]TCE - ANEXO III - Preencher'!P245</f>
        <v>0</v>
      </c>
      <c r="P236" s="16">
        <f t="shared" si="20"/>
        <v>2.0099999999999998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66.11</v>
      </c>
      <c r="U236" s="15">
        <f>'[1]TCE - ANEXO III - Preencher'!V245</f>
        <v>0</v>
      </c>
      <c r="V236" s="16">
        <f t="shared" si="22"/>
        <v>66.11</v>
      </c>
      <c r="W236" s="17" t="str">
        <f>IF('[1]TCE - ANEXO III - Preencher'!X245="","",'[1]TCE - ANEXO III - Preencher'!X245)</f>
        <v>AUX. CRECHE I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222.06319999999999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CAROLINE BEZERRA TRAJANO DOS SANTOS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225125</v>
      </c>
      <c r="G237" s="13">
        <f>IF('[1]TCE - ANEXO III - Preencher'!H246="","",'[1]TCE - ANEXO III - Preencher'!H246)</f>
        <v>44256</v>
      </c>
      <c r="H237" s="14">
        <f>'[1]TCE - ANEXO III - Preencher'!I246</f>
        <v>0</v>
      </c>
      <c r="I237" s="14">
        <f>'[1]TCE - ANEXO III - Preencher'!J246</f>
        <v>1500.8568</v>
      </c>
      <c r="J237" s="14">
        <f>'[1]TCE - ANEXO III - Preencher'!K246</f>
        <v>0</v>
      </c>
      <c r="K237" s="15">
        <f>'[1]TCE - ANEXO III - Preencher'!L246</f>
        <v>110.68006463499999</v>
      </c>
      <c r="L237" s="15">
        <f>'[1]TCE - ANEXO III - Preencher'!M246</f>
        <v>2.75</v>
      </c>
      <c r="M237" s="15">
        <f t="shared" si="19"/>
        <v>107.93006463499999</v>
      </c>
      <c r="N237" s="15">
        <f>'[1]TCE - ANEXO III - Preencher'!O246</f>
        <v>6.13</v>
      </c>
      <c r="O237" s="15">
        <f>'[1]TCE - ANEXO III - Preencher'!P246</f>
        <v>1.23</v>
      </c>
      <c r="P237" s="16">
        <f t="shared" si="20"/>
        <v>4.9000000000000004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1613.6868646350001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CAROLINE MOURA MARINHO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223605</v>
      </c>
      <c r="G238" s="13">
        <f>IF('[1]TCE - ANEXO III - Preencher'!H247="","",'[1]TCE - ANEXO III - Preencher'!H247)</f>
        <v>44256</v>
      </c>
      <c r="H238" s="14">
        <f>'[1]TCE - ANEXO III - Preencher'!I247</f>
        <v>0</v>
      </c>
      <c r="I238" s="14">
        <f>'[1]TCE - ANEXO III - Preencher'!J247</f>
        <v>169.0232</v>
      </c>
      <c r="J238" s="14">
        <f>'[1]TCE - ANEXO III - Preencher'!K247</f>
        <v>0</v>
      </c>
      <c r="K238" s="15">
        <f>'[1]TCE - ANEXO III - Preencher'!L247</f>
        <v>110.68006463499999</v>
      </c>
      <c r="L238" s="15">
        <f>'[1]TCE - ANEXO III - Preencher'!M247</f>
        <v>2.3199999999999998</v>
      </c>
      <c r="M238" s="15">
        <f t="shared" si="19"/>
        <v>108.360064635</v>
      </c>
      <c r="N238" s="15">
        <f>'[1]TCE - ANEXO III - Preencher'!O247</f>
        <v>1.68</v>
      </c>
      <c r="O238" s="15">
        <f>'[1]TCE - ANEXO III - Preencher'!P247</f>
        <v>0</v>
      </c>
      <c r="P238" s="16">
        <f t="shared" si="20"/>
        <v>1.68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279.063264635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CASSI TRAJANO GREGO DE CASTRO CARDOSO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212410</v>
      </c>
      <c r="G239" s="13">
        <f>IF('[1]TCE - ANEXO III - Preencher'!H248="","",'[1]TCE - ANEXO III - Preencher'!H248)</f>
        <v>44256</v>
      </c>
      <c r="H239" s="14">
        <f>'[1]TCE - ANEXO III - Preencher'!I248</f>
        <v>0</v>
      </c>
      <c r="I239" s="14">
        <f>'[1]TCE - ANEXO III - Preencher'!J248</f>
        <v>188.2448</v>
      </c>
      <c r="J239" s="14">
        <f>'[1]TCE - ANEXO III - Preencher'!K248</f>
        <v>0</v>
      </c>
      <c r="K239" s="15">
        <f>'[1]TCE - ANEXO III - Preencher'!L248</f>
        <v>110.68006463499999</v>
      </c>
      <c r="L239" s="15">
        <f>'[1]TCE - ANEXO III - Preencher'!M248</f>
        <v>34.020000000000003</v>
      </c>
      <c r="M239" s="15">
        <f t="shared" si="19"/>
        <v>76.660064634999998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266.91486463499996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CASSIA DA SILVA MOURA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322205</v>
      </c>
      <c r="G240" s="13">
        <f>IF('[1]TCE - ANEXO III - Preencher'!H249="","",'[1]TCE - ANEXO III - Preencher'!H249)</f>
        <v>44256</v>
      </c>
      <c r="H240" s="14">
        <f>'[1]TCE - ANEXO III - Preencher'!I249</f>
        <v>0</v>
      </c>
      <c r="I240" s="14">
        <f>'[1]TCE - ANEXO III - Preencher'!J249</f>
        <v>143.26320000000001</v>
      </c>
      <c r="J240" s="14">
        <f>'[1]TCE - ANEXO III - Preencher'!K249</f>
        <v>0</v>
      </c>
      <c r="K240" s="15">
        <f>'[1]TCE - ANEXO III - Preencher'!L249</f>
        <v>110.68006463499999</v>
      </c>
      <c r="L240" s="15">
        <f>'[1]TCE - ANEXO III - Preencher'!M249</f>
        <v>25.05</v>
      </c>
      <c r="M240" s="15">
        <f t="shared" si="19"/>
        <v>85.630064634999997</v>
      </c>
      <c r="N240" s="15">
        <f>'[1]TCE - ANEXO III - Preencher'!O249</f>
        <v>2.0099999999999998</v>
      </c>
      <c r="O240" s="15">
        <f>'[1]TCE - ANEXO III - Preencher'!P249</f>
        <v>0</v>
      </c>
      <c r="P240" s="16">
        <f t="shared" si="20"/>
        <v>2.0099999999999998</v>
      </c>
      <c r="Q240" s="15">
        <f>'[1]TCE - ANEXO III - Preencher'!R249</f>
        <v>211.2</v>
      </c>
      <c r="R240" s="15">
        <f>'[1]TCE - ANEXO III - Preencher'!S249</f>
        <v>75.150000000000006</v>
      </c>
      <c r="S240" s="16">
        <f t="shared" si="21"/>
        <v>136.04999999999998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366.95326463499998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CASSIA MAYARA FERREIRA SOARES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521130</v>
      </c>
      <c r="G241" s="13">
        <f>IF('[1]TCE - ANEXO III - Preencher'!H250="","",'[1]TCE - ANEXO III - Preencher'!H250)</f>
        <v>44256</v>
      </c>
      <c r="H241" s="14">
        <f>'[1]TCE - ANEXO III - Preencher'!I250</f>
        <v>0</v>
      </c>
      <c r="I241" s="14">
        <f>'[1]TCE - ANEXO III - Preencher'!J250</f>
        <v>160.16480000000001</v>
      </c>
      <c r="J241" s="14">
        <f>'[1]TCE - ANEXO III - Preencher'!K250</f>
        <v>0</v>
      </c>
      <c r="K241" s="15">
        <f>'[1]TCE - ANEXO III - Preencher'!L250</f>
        <v>110.68006463499999</v>
      </c>
      <c r="L241" s="15">
        <f>'[1]TCE - ANEXO III - Preencher'!M250</f>
        <v>22</v>
      </c>
      <c r="M241" s="15">
        <f t="shared" si="19"/>
        <v>88.680064634999994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211.2</v>
      </c>
      <c r="R241" s="15">
        <f>'[1]TCE - ANEXO III - Preencher'!S250</f>
        <v>66</v>
      </c>
      <c r="S241" s="16">
        <f t="shared" si="21"/>
        <v>145.19999999999999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396.054864635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CASSIO YURI NASCIMENTO DOS SANTOS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322205</v>
      </c>
      <c r="G242" s="13">
        <f>IF('[1]TCE - ANEXO III - Preencher'!H251="","",'[1]TCE - ANEXO III - Preencher'!H251)</f>
        <v>44256</v>
      </c>
      <c r="H242" s="14">
        <f>'[1]TCE - ANEXO III - Preencher'!I251</f>
        <v>0</v>
      </c>
      <c r="I242" s="14">
        <f>'[1]TCE - ANEXO III - Preencher'!J251</f>
        <v>203.85759999999999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2.0099999999999998</v>
      </c>
      <c r="O242" s="15">
        <f>'[1]TCE - ANEXO III - Preencher'!P251</f>
        <v>0</v>
      </c>
      <c r="P242" s="16">
        <f t="shared" si="20"/>
        <v>2.0099999999999998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205.86759999999998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CATARINA MARIA SIMPLICIO DE ASSIS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322205</v>
      </c>
      <c r="G243" s="13">
        <f>IF('[1]TCE - ANEXO III - Preencher'!H252="","",'[1]TCE - ANEXO III - Preencher'!H252)</f>
        <v>44256</v>
      </c>
      <c r="H243" s="14">
        <f>'[1]TCE - ANEXO III - Preencher'!I252</f>
        <v>0</v>
      </c>
      <c r="I243" s="14">
        <f>'[1]TCE - ANEXO III - Preencher'!J252</f>
        <v>217.04480000000001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219.0548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CATIA KARINN MONTEIRO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223505</v>
      </c>
      <c r="G244" s="13">
        <f>IF('[1]TCE - ANEXO III - Preencher'!H253="","",'[1]TCE - ANEXO III - Preencher'!H253)</f>
        <v>44256</v>
      </c>
      <c r="H244" s="14">
        <f>'[1]TCE - ANEXO III - Preencher'!I253</f>
        <v>0</v>
      </c>
      <c r="I244" s="14">
        <f>'[1]TCE - ANEXO III - Preencher'!J253</f>
        <v>261.20159999999998</v>
      </c>
      <c r="J244" s="14">
        <f>'[1]TCE - ANEXO III - Preencher'!K253</f>
        <v>0</v>
      </c>
      <c r="K244" s="15">
        <f>'[1]TCE - ANEXO III - Preencher'!L253</f>
        <v>110.68006463499999</v>
      </c>
      <c r="L244" s="15">
        <f>'[1]TCE - ANEXO III - Preencher'!M253</f>
        <v>3.53</v>
      </c>
      <c r="M244" s="15">
        <f t="shared" si="19"/>
        <v>107.15006463499999</v>
      </c>
      <c r="N244" s="15">
        <f>'[1]TCE - ANEXO III - Preencher'!O253</f>
        <v>1.68</v>
      </c>
      <c r="O244" s="15">
        <f>'[1]TCE - ANEXO III - Preencher'!P253</f>
        <v>0</v>
      </c>
      <c r="P244" s="16">
        <f t="shared" si="20"/>
        <v>1.68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370.03166463499997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CATIA SIMONE FERREIRA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44256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6137.17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1.68</v>
      </c>
      <c r="O245" s="15">
        <f>'[1]TCE - ANEXO III - Preencher'!P254</f>
        <v>0</v>
      </c>
      <c r="P245" s="16">
        <f t="shared" si="20"/>
        <v>1.68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6138.85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CHALANA ALMEIDA SANTOS ARRUDA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223505</v>
      </c>
      <c r="G246" s="13">
        <f>IF('[1]TCE - ANEXO III - Preencher'!H255="","",'[1]TCE - ANEXO III - Preencher'!H255)</f>
        <v>44256</v>
      </c>
      <c r="H246" s="14">
        <f>'[1]TCE - ANEXO III - Preencher'!I255</f>
        <v>0</v>
      </c>
      <c r="I246" s="14">
        <f>'[1]TCE - ANEXO III - Preencher'!J255</f>
        <v>283.24639999999999</v>
      </c>
      <c r="J246" s="14">
        <f>'[1]TCE - ANEXO III - Preencher'!K255</f>
        <v>0</v>
      </c>
      <c r="K246" s="15">
        <f>'[1]TCE - ANEXO III - Preencher'!L255</f>
        <v>110.68006463499999</v>
      </c>
      <c r="L246" s="15">
        <f>'[1]TCE - ANEXO III - Preencher'!M255</f>
        <v>3.53</v>
      </c>
      <c r="M246" s="15">
        <f t="shared" si="19"/>
        <v>107.15006463499999</v>
      </c>
      <c r="N246" s="15">
        <f>'[1]TCE - ANEXO III - Preencher'!O255</f>
        <v>1.68</v>
      </c>
      <c r="O246" s="15">
        <f>'[1]TCE - ANEXO III - Preencher'!P255</f>
        <v>0</v>
      </c>
      <c r="P246" s="16">
        <f t="shared" si="20"/>
        <v>1.68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96.39</v>
      </c>
      <c r="U246" s="15">
        <f>'[1]TCE - ANEXO III - Preencher'!V255</f>
        <v>0</v>
      </c>
      <c r="V246" s="16">
        <f t="shared" si="22"/>
        <v>96.39</v>
      </c>
      <c r="W246" s="17" t="str">
        <f>IF('[1]TCE - ANEXO III - Preencher'!X255="","",'[1]TCE - ANEXO III - Preencher'!X255)</f>
        <v>AUX. CRECHE I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488.46646463499997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CICERA HERLY DE SIQUEIRA CORDEIRO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44256</v>
      </c>
      <c r="H247" s="14">
        <f>'[1]TCE - ANEXO III - Preencher'!I256</f>
        <v>0</v>
      </c>
      <c r="I247" s="14">
        <f>'[1]TCE - ANEXO III - Preencher'!J256</f>
        <v>161.90639999999999</v>
      </c>
      <c r="J247" s="14">
        <f>'[1]TCE - ANEXO III - Preencher'!K256</f>
        <v>0</v>
      </c>
      <c r="K247" s="15">
        <f>'[1]TCE - ANEXO III - Preencher'!L256</f>
        <v>110.68006463499999</v>
      </c>
      <c r="L247" s="15">
        <f>'[1]TCE - ANEXO III - Preencher'!M256</f>
        <v>25.05</v>
      </c>
      <c r="M247" s="15">
        <f t="shared" si="19"/>
        <v>85.630064634999997</v>
      </c>
      <c r="N247" s="15">
        <f>'[1]TCE - ANEXO III - Preencher'!O256</f>
        <v>2.0099999999999998</v>
      </c>
      <c r="O247" s="15">
        <f>'[1]TCE - ANEXO III - Preencher'!P256</f>
        <v>0</v>
      </c>
      <c r="P247" s="16">
        <f t="shared" si="20"/>
        <v>2.0099999999999998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66.11</v>
      </c>
      <c r="U247" s="15">
        <f>'[1]TCE - ANEXO III - Preencher'!V256</f>
        <v>0</v>
      </c>
      <c r="V247" s="16">
        <f t="shared" si="22"/>
        <v>66.11</v>
      </c>
      <c r="W247" s="17" t="str">
        <f>IF('[1]TCE - ANEXO III - Preencher'!X256="","",'[1]TCE - ANEXO III - Preencher'!X256)</f>
        <v>AUX. CRECHE I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315.65646463499996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CICERA MARIA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44256</v>
      </c>
      <c r="H248" s="14">
        <f>'[1]TCE - ANEXO III - Preencher'!I257</f>
        <v>0</v>
      </c>
      <c r="I248" s="14">
        <f>'[1]TCE - ANEXO III - Preencher'!J257</f>
        <v>143.0232</v>
      </c>
      <c r="J248" s="14">
        <f>'[1]TCE - ANEXO III - Preencher'!K257</f>
        <v>0</v>
      </c>
      <c r="K248" s="15">
        <f>'[1]TCE - ANEXO III - Preencher'!L257</f>
        <v>110.68006463499999</v>
      </c>
      <c r="L248" s="15">
        <f>'[1]TCE - ANEXO III - Preencher'!M257</f>
        <v>25.05</v>
      </c>
      <c r="M248" s="15">
        <f t="shared" si="19"/>
        <v>85.630064634999997</v>
      </c>
      <c r="N248" s="15">
        <f>'[1]TCE - ANEXO III - Preencher'!O257</f>
        <v>2.0099999999999998</v>
      </c>
      <c r="O248" s="15">
        <f>'[1]TCE - ANEXO III - Preencher'!P257</f>
        <v>0</v>
      </c>
      <c r="P248" s="16">
        <f t="shared" si="20"/>
        <v>2.0099999999999998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230.66326463499999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CICERO GIOVANNI GUEDES DE LIMA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515110</v>
      </c>
      <c r="G249" s="13">
        <f>IF('[1]TCE - ANEXO III - Preencher'!H258="","",'[1]TCE - ANEXO III - Preencher'!H258)</f>
        <v>44256</v>
      </c>
      <c r="H249" s="14">
        <f>'[1]TCE - ANEXO III - Preencher'!I258</f>
        <v>0</v>
      </c>
      <c r="I249" s="14">
        <f>'[1]TCE - ANEXO III - Preencher'!J258</f>
        <v>140.27600000000001</v>
      </c>
      <c r="J249" s="14">
        <f>'[1]TCE - ANEXO III - Preencher'!K258</f>
        <v>0</v>
      </c>
      <c r="K249" s="15">
        <f>'[1]TCE - ANEXO III - Preencher'!L258</f>
        <v>110.68006463499999</v>
      </c>
      <c r="L249" s="15">
        <f>'[1]TCE - ANEXO III - Preencher'!M258</f>
        <v>22</v>
      </c>
      <c r="M249" s="15">
        <f t="shared" si="19"/>
        <v>88.680064634999994</v>
      </c>
      <c r="N249" s="15">
        <f>'[1]TCE - ANEXO III - Preencher'!O258</f>
        <v>2.0099999999999998</v>
      </c>
      <c r="O249" s="15">
        <f>'[1]TCE - ANEXO III - Preencher'!P258</f>
        <v>0</v>
      </c>
      <c r="P249" s="16">
        <f t="shared" si="20"/>
        <v>2.0099999999999998</v>
      </c>
      <c r="Q249" s="15">
        <f>'[1]TCE - ANEXO III - Preencher'!R258</f>
        <v>211.2</v>
      </c>
      <c r="R249" s="15">
        <f>'[1]TCE - ANEXO III - Preencher'!S258</f>
        <v>66</v>
      </c>
      <c r="S249" s="16">
        <f t="shared" si="21"/>
        <v>145.19999999999999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376.166064635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CICERO JOSE DE MACEDO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44256</v>
      </c>
      <c r="H250" s="14">
        <f>'[1]TCE - ANEXO III - Preencher'!I259</f>
        <v>0</v>
      </c>
      <c r="I250" s="14">
        <f>'[1]TCE - ANEXO III - Preencher'!J259</f>
        <v>181.68879999999999</v>
      </c>
      <c r="J250" s="14">
        <f>'[1]TCE - ANEXO III - Preencher'!K259</f>
        <v>0</v>
      </c>
      <c r="K250" s="15">
        <f>'[1]TCE - ANEXO III - Preencher'!L259</f>
        <v>110.68006463499999</v>
      </c>
      <c r="L250" s="15">
        <f>'[1]TCE - ANEXO III - Preencher'!M259</f>
        <v>25.05</v>
      </c>
      <c r="M250" s="15">
        <f t="shared" si="19"/>
        <v>85.630064634999997</v>
      </c>
      <c r="N250" s="15">
        <f>'[1]TCE - ANEXO III - Preencher'!O259</f>
        <v>2.0099999999999998</v>
      </c>
      <c r="O250" s="15">
        <f>'[1]TCE - ANEXO III - Preencher'!P259</f>
        <v>0</v>
      </c>
      <c r="P250" s="16">
        <f t="shared" si="20"/>
        <v>2.0099999999999998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269.32886463499995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CICERO SOARES DE OLIVEIRA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514320</v>
      </c>
      <c r="G251" s="13">
        <f>IF('[1]TCE - ANEXO III - Preencher'!H260="","",'[1]TCE - ANEXO III - Preencher'!H260)</f>
        <v>44256</v>
      </c>
      <c r="H251" s="14">
        <f>'[1]TCE - ANEXO III - Preencher'!I260</f>
        <v>0</v>
      </c>
      <c r="I251" s="14">
        <f>'[1]TCE - ANEXO III - Preencher'!J260</f>
        <v>165.34399999999999</v>
      </c>
      <c r="J251" s="14">
        <f>'[1]TCE - ANEXO III - Preencher'!K260</f>
        <v>0</v>
      </c>
      <c r="K251" s="15">
        <f>'[1]TCE - ANEXO III - Preencher'!L260</f>
        <v>110.68006463499999</v>
      </c>
      <c r="L251" s="15">
        <f>'[1]TCE - ANEXO III - Preencher'!M260</f>
        <v>22</v>
      </c>
      <c r="M251" s="15">
        <f t="shared" si="19"/>
        <v>88.680064634999994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256.03406463499999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CLARIANA ARAUJO SALES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223505</v>
      </c>
      <c r="G252" s="13">
        <f>IF('[1]TCE - ANEXO III - Preencher'!H261="","",'[1]TCE - ANEXO III - Preencher'!H261)</f>
        <v>44256</v>
      </c>
      <c r="H252" s="14">
        <f>'[1]TCE - ANEXO III - Preencher'!I261</f>
        <v>0</v>
      </c>
      <c r="I252" s="14">
        <f>'[1]TCE - ANEXO III - Preencher'!J261</f>
        <v>296.93920000000003</v>
      </c>
      <c r="J252" s="14">
        <f>'[1]TCE - ANEXO III - Preencher'!K261</f>
        <v>0</v>
      </c>
      <c r="K252" s="15">
        <f>'[1]TCE - ANEXO III - Preencher'!L261</f>
        <v>110.68006463499999</v>
      </c>
      <c r="L252" s="15">
        <f>'[1]TCE - ANEXO III - Preencher'!M261</f>
        <v>3.53</v>
      </c>
      <c r="M252" s="15">
        <f t="shared" si="19"/>
        <v>107.15006463499999</v>
      </c>
      <c r="N252" s="15">
        <f>'[1]TCE - ANEXO III - Preencher'!O261</f>
        <v>1.68</v>
      </c>
      <c r="O252" s="15">
        <f>'[1]TCE - ANEXO III - Preencher'!P261</f>
        <v>0</v>
      </c>
      <c r="P252" s="16">
        <f t="shared" si="20"/>
        <v>1.68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405.76926463500001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CLARISSA SIQUEIRA PESSOA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223405</v>
      </c>
      <c r="G253" s="13">
        <f>IF('[1]TCE - ANEXO III - Preencher'!H262="","",'[1]TCE - ANEXO III - Preencher'!H262)</f>
        <v>44256</v>
      </c>
      <c r="H253" s="14">
        <f>'[1]TCE - ANEXO III - Preencher'!I262</f>
        <v>0</v>
      </c>
      <c r="I253" s="14">
        <f>'[1]TCE - ANEXO III - Preencher'!J262</f>
        <v>242.18559999999999</v>
      </c>
      <c r="J253" s="14">
        <f>'[1]TCE - ANEXO III - Preencher'!K262</f>
        <v>0</v>
      </c>
      <c r="K253" s="15">
        <f>'[1]TCE - ANEXO III - Preencher'!L262</f>
        <v>110.68006463499999</v>
      </c>
      <c r="L253" s="15">
        <f>'[1]TCE - ANEXO III - Preencher'!M262</f>
        <v>13.49</v>
      </c>
      <c r="M253" s="15">
        <f t="shared" si="19"/>
        <v>97.190064634999999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341.38566463500001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CLAUDECI CABRAL DE ARAUJO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521130</v>
      </c>
      <c r="G254" s="13">
        <f>IF('[1]TCE - ANEXO III - Preencher'!H263="","",'[1]TCE - ANEXO III - Preencher'!H263)</f>
        <v>44256</v>
      </c>
      <c r="H254" s="14">
        <f>'[1]TCE - ANEXO III - Preencher'!I263</f>
        <v>0</v>
      </c>
      <c r="I254" s="14">
        <f>'[1]TCE - ANEXO III - Preencher'!J263</f>
        <v>158</v>
      </c>
      <c r="J254" s="14">
        <f>'[1]TCE - ANEXO III - Preencher'!K263</f>
        <v>0</v>
      </c>
      <c r="K254" s="15">
        <f>'[1]TCE - ANEXO III - Preencher'!L263</f>
        <v>110.68006463499999</v>
      </c>
      <c r="L254" s="15">
        <f>'[1]TCE - ANEXO III - Preencher'!M263</f>
        <v>22</v>
      </c>
      <c r="M254" s="15">
        <f t="shared" si="19"/>
        <v>88.680064634999994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151.80000000000001</v>
      </c>
      <c r="R254" s="15">
        <f>'[1]TCE - ANEXO III - Preencher'!S263</f>
        <v>66</v>
      </c>
      <c r="S254" s="16">
        <f t="shared" si="21"/>
        <v>85.800000000000011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334.49006463500001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CLAUDEMIR BATISTA DA SILVA JUNIOR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324115</v>
      </c>
      <c r="G255" s="13">
        <f>IF('[1]TCE - ANEXO III - Preencher'!H264="","",'[1]TCE - ANEXO III - Preencher'!H264)</f>
        <v>44256</v>
      </c>
      <c r="H255" s="14">
        <f>'[1]TCE - ANEXO III - Preencher'!I264</f>
        <v>0</v>
      </c>
      <c r="I255" s="14">
        <f>'[1]TCE - ANEXO III - Preencher'!J264</f>
        <v>259.34320000000002</v>
      </c>
      <c r="J255" s="14">
        <f>'[1]TCE - ANEXO III - Preencher'!K264</f>
        <v>0</v>
      </c>
      <c r="K255" s="15">
        <f>'[1]TCE - ANEXO III - Preencher'!L264</f>
        <v>110.68006463499999</v>
      </c>
      <c r="L255" s="15">
        <f>'[1]TCE - ANEXO III - Preencher'!M264</f>
        <v>2.09</v>
      </c>
      <c r="M255" s="15">
        <f t="shared" si="19"/>
        <v>108.59006463499999</v>
      </c>
      <c r="N255" s="15">
        <f>'[1]TCE - ANEXO III - Preencher'!O264</f>
        <v>10</v>
      </c>
      <c r="O255" s="15">
        <f>'[1]TCE - ANEXO III - Preencher'!P264</f>
        <v>0</v>
      </c>
      <c r="P255" s="16">
        <f t="shared" si="20"/>
        <v>10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377.933264635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CLAUDENICE MARIA DO NASCIMENTO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322205</v>
      </c>
      <c r="G256" s="13">
        <f>IF('[1]TCE - ANEXO III - Preencher'!H265="","",'[1]TCE - ANEXO III - Preencher'!H265)</f>
        <v>44256</v>
      </c>
      <c r="H256" s="14">
        <f>'[1]TCE - ANEXO III - Preencher'!I265</f>
        <v>0</v>
      </c>
      <c r="I256" s="14">
        <f>'[1]TCE - ANEXO III - Preencher'!J265</f>
        <v>189.892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2.0099999999999998</v>
      </c>
      <c r="O256" s="15">
        <f>'[1]TCE - ANEXO III - Preencher'!P265</f>
        <v>0</v>
      </c>
      <c r="P256" s="16">
        <f t="shared" si="20"/>
        <v>2.0099999999999998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191.90199999999999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CLAUDERLANE DE LUCENA SILVA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322205</v>
      </c>
      <c r="G257" s="13">
        <f>IF('[1]TCE - ANEXO III - Preencher'!H266="","",'[1]TCE - ANEXO III - Preencher'!H266)</f>
        <v>44256</v>
      </c>
      <c r="H257" s="14">
        <f>'[1]TCE - ANEXO III - Preencher'!I266</f>
        <v>0</v>
      </c>
      <c r="I257" s="14">
        <f>'[1]TCE - ANEXO III - Preencher'!J266</f>
        <v>55.632800000000003</v>
      </c>
      <c r="J257" s="14">
        <f>'[1]TCE - ANEXO III - Preencher'!K266</f>
        <v>0</v>
      </c>
      <c r="K257" s="15">
        <f>'[1]TCE - ANEXO III - Preencher'!L266</f>
        <v>110.68006463499999</v>
      </c>
      <c r="L257" s="15">
        <f>'[1]TCE - ANEXO III - Preencher'!M266</f>
        <v>25.05</v>
      </c>
      <c r="M257" s="15">
        <f t="shared" si="19"/>
        <v>85.630064634999997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143.27286463499999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CLAUDIA MARIA MACEDO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44256</v>
      </c>
      <c r="H258" s="14">
        <f>'[1]TCE - ANEXO III - Preencher'!I267</f>
        <v>0</v>
      </c>
      <c r="I258" s="14">
        <f>'[1]TCE - ANEXO III - Preencher'!J267</f>
        <v>165.7</v>
      </c>
      <c r="J258" s="14">
        <f>'[1]TCE - ANEXO III - Preencher'!K267</f>
        <v>0</v>
      </c>
      <c r="K258" s="15">
        <f>'[1]TCE - ANEXO III - Preencher'!L267</f>
        <v>110.68006463499999</v>
      </c>
      <c r="L258" s="15">
        <f>'[1]TCE - ANEXO III - Preencher'!M267</f>
        <v>25.05</v>
      </c>
      <c r="M258" s="15">
        <f t="shared" si="19"/>
        <v>85.630064634999997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66.11</v>
      </c>
      <c r="U258" s="15">
        <f>'[1]TCE - ANEXO III - Preencher'!V267</f>
        <v>0</v>
      </c>
      <c r="V258" s="16">
        <f t="shared" si="22"/>
        <v>66.11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319.45006463499999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CLAUDIA ROSA ROBERTO ASSIS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513430</v>
      </c>
      <c r="G259" s="13">
        <f>IF('[1]TCE - ANEXO III - Preencher'!H268="","",'[1]TCE - ANEXO III - Preencher'!H268)</f>
        <v>44256</v>
      </c>
      <c r="H259" s="14">
        <f>'[1]TCE - ANEXO III - Preencher'!I268</f>
        <v>0</v>
      </c>
      <c r="I259" s="14">
        <f>'[1]TCE - ANEXO III - Preencher'!J268</f>
        <v>176.78319999999999</v>
      </c>
      <c r="J259" s="14">
        <f>'[1]TCE - ANEXO III - Preencher'!K268</f>
        <v>0</v>
      </c>
      <c r="K259" s="15">
        <f>'[1]TCE - ANEXO III - Preencher'!L268</f>
        <v>110.68006463499999</v>
      </c>
      <c r="L259" s="15">
        <f>'[1]TCE - ANEXO III - Preencher'!M268</f>
        <v>22</v>
      </c>
      <c r="M259" s="15">
        <f t="shared" si="19"/>
        <v>88.680064634999994</v>
      </c>
      <c r="N259" s="15">
        <f>'[1]TCE - ANEXO III - Preencher'!O268</f>
        <v>2.0099999999999998</v>
      </c>
      <c r="O259" s="15">
        <f>'[1]TCE - ANEXO III - Preencher'!P268</f>
        <v>0</v>
      </c>
      <c r="P259" s="16">
        <f t="shared" si="20"/>
        <v>2.0099999999999998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267.47326463499996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CLAUDIA SEVERINA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251605</v>
      </c>
      <c r="G260" s="13">
        <f>IF('[1]TCE - ANEXO III - Preencher'!H269="","",'[1]TCE - ANEXO III - Preencher'!H269)</f>
        <v>44256</v>
      </c>
      <c r="H260" s="14">
        <f>'[1]TCE - ANEXO III - Preencher'!I269</f>
        <v>0</v>
      </c>
      <c r="I260" s="14">
        <f>'[1]TCE - ANEXO III - Preencher'!J269</f>
        <v>197.90479999999999</v>
      </c>
      <c r="J260" s="14">
        <f>'[1]TCE - ANEXO III - Preencher'!K269</f>
        <v>0</v>
      </c>
      <c r="K260" s="15">
        <f>'[1]TCE - ANEXO III - Preencher'!L269</f>
        <v>110.68006463499999</v>
      </c>
      <c r="L260" s="15">
        <f>'[1]TCE - ANEXO III - Preencher'!M269</f>
        <v>39.08</v>
      </c>
      <c r="M260" s="15">
        <f t="shared" ref="M260:M323" si="25">K260-L260</f>
        <v>71.600064634999995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271.51486463499998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CLAUDIANA ROBERTO DOS SANTOS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513430</v>
      </c>
      <c r="G261" s="13">
        <f>IF('[1]TCE - ANEXO III - Preencher'!H270="","",'[1]TCE - ANEXO III - Preencher'!H270)</f>
        <v>44256</v>
      </c>
      <c r="H261" s="14">
        <f>'[1]TCE - ANEXO III - Preencher'!I270</f>
        <v>0</v>
      </c>
      <c r="I261" s="14">
        <f>'[1]TCE - ANEXO III - Preencher'!J270</f>
        <v>148.5472</v>
      </c>
      <c r="J261" s="14">
        <f>'[1]TCE - ANEXO III - Preencher'!K270</f>
        <v>0</v>
      </c>
      <c r="K261" s="15">
        <f>'[1]TCE - ANEXO III - Preencher'!L270</f>
        <v>110.68006463499999</v>
      </c>
      <c r="L261" s="15">
        <f>'[1]TCE - ANEXO III - Preencher'!M270</f>
        <v>22</v>
      </c>
      <c r="M261" s="15">
        <f t="shared" si="25"/>
        <v>88.680064634999994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211.2</v>
      </c>
      <c r="R261" s="15">
        <f>'[1]TCE - ANEXO III - Preencher'!S270</f>
        <v>66</v>
      </c>
      <c r="S261" s="16">
        <f t="shared" si="27"/>
        <v>145.19999999999999</v>
      </c>
      <c r="T261" s="15">
        <f>'[1]TCE - ANEXO III - Preencher'!U270</f>
        <v>66.12</v>
      </c>
      <c r="U261" s="15">
        <f>'[1]TCE - ANEXO III - Preencher'!V270</f>
        <v>0</v>
      </c>
      <c r="V261" s="16">
        <f t="shared" si="28"/>
        <v>66.12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450.55726463499997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CLAUDIANE MARIA DE LIMA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763305</v>
      </c>
      <c r="G262" s="13">
        <f>IF('[1]TCE - ANEXO III - Preencher'!H271="","",'[1]TCE - ANEXO III - Preencher'!H271)</f>
        <v>44256</v>
      </c>
      <c r="H262" s="14">
        <f>'[1]TCE - ANEXO III - Preencher'!I271</f>
        <v>0</v>
      </c>
      <c r="I262" s="14">
        <f>'[1]TCE - ANEXO III - Preencher'!J271</f>
        <v>142.44800000000001</v>
      </c>
      <c r="J262" s="14">
        <f>'[1]TCE - ANEXO III - Preencher'!K271</f>
        <v>0</v>
      </c>
      <c r="K262" s="15">
        <f>'[1]TCE - ANEXO III - Preencher'!L271</f>
        <v>110.68006463499999</v>
      </c>
      <c r="L262" s="15">
        <f>'[1]TCE - ANEXO III - Preencher'!M271</f>
        <v>22</v>
      </c>
      <c r="M262" s="15">
        <f t="shared" si="25"/>
        <v>88.680064634999994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233.13806463499998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CLAUDIANE RAIMUNDO DE SOUZA RAMOS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225124</v>
      </c>
      <c r="G263" s="13">
        <f>IF('[1]TCE - ANEXO III - Preencher'!H272="","",'[1]TCE - ANEXO III - Preencher'!H272)</f>
        <v>44256</v>
      </c>
      <c r="H263" s="14">
        <f>'[1]TCE - ANEXO III - Preencher'!I272</f>
        <v>0</v>
      </c>
      <c r="I263" s="14">
        <f>'[1]TCE - ANEXO III - Preencher'!J272</f>
        <v>1552.4952000000001</v>
      </c>
      <c r="J263" s="14">
        <f>'[1]TCE - ANEXO III - Preencher'!K272</f>
        <v>0</v>
      </c>
      <c r="K263" s="15">
        <f>'[1]TCE - ANEXO III - Preencher'!L272</f>
        <v>110.68006463499999</v>
      </c>
      <c r="L263" s="15">
        <f>'[1]TCE - ANEXO III - Preencher'!M272</f>
        <v>2.75</v>
      </c>
      <c r="M263" s="15">
        <f t="shared" si="25"/>
        <v>107.93006463499999</v>
      </c>
      <c r="N263" s="15">
        <f>'[1]TCE - ANEXO III - Preencher'!O272</f>
        <v>6.13</v>
      </c>
      <c r="O263" s="15">
        <f>'[1]TCE - ANEXO III - Preencher'!P272</f>
        <v>1.23</v>
      </c>
      <c r="P263" s="16">
        <f t="shared" si="26"/>
        <v>4.9000000000000004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1665.3252646350002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CLAUDILANE MARIA DE OLIVEIRA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44256</v>
      </c>
      <c r="H264" s="14">
        <f>'[1]TCE - ANEXO III - Preencher'!I273</f>
        <v>0</v>
      </c>
      <c r="I264" s="14">
        <f>'[1]TCE - ANEXO III - Preencher'!J273</f>
        <v>124.6784</v>
      </c>
      <c r="J264" s="14">
        <f>'[1]TCE - ANEXO III - Preencher'!K273</f>
        <v>0</v>
      </c>
      <c r="K264" s="15">
        <f>'[1]TCE - ANEXO III - Preencher'!L273</f>
        <v>110.68006463499999</v>
      </c>
      <c r="L264" s="15">
        <f>'[1]TCE - ANEXO III - Preencher'!M273</f>
        <v>25.05</v>
      </c>
      <c r="M264" s="15">
        <f t="shared" si="25"/>
        <v>85.630064634999997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212.318464635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CLAUDIMEYRE DE VASCONCELOS CANDIDO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514320</v>
      </c>
      <c r="G265" s="13">
        <f>IF('[1]TCE - ANEXO III - Preencher'!H274="","",'[1]TCE - ANEXO III - Preencher'!H274)</f>
        <v>44256</v>
      </c>
      <c r="H265" s="14">
        <f>'[1]TCE - ANEXO III - Preencher'!I274</f>
        <v>0</v>
      </c>
      <c r="I265" s="14">
        <f>'[1]TCE - ANEXO III - Preencher'!J274</f>
        <v>152.80000000000001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211.2</v>
      </c>
      <c r="R265" s="15">
        <f>'[1]TCE - ANEXO III - Preencher'!S274</f>
        <v>66</v>
      </c>
      <c r="S265" s="16">
        <f t="shared" si="27"/>
        <v>145.19999999999999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300.01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CLAUDIO MENESES DE CARVALHO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521130</v>
      </c>
      <c r="G266" s="13">
        <f>IF('[1]TCE - ANEXO III - Preencher'!H275="","",'[1]TCE - ANEXO III - Preencher'!H275)</f>
        <v>44256</v>
      </c>
      <c r="H266" s="14">
        <f>'[1]TCE - ANEXO III - Preencher'!I275</f>
        <v>0</v>
      </c>
      <c r="I266" s="14">
        <f>'[1]TCE - ANEXO III - Preencher'!J275</f>
        <v>129.6</v>
      </c>
      <c r="J266" s="14">
        <f>'[1]TCE - ANEXO III - Preencher'!K275</f>
        <v>0</v>
      </c>
      <c r="K266" s="15">
        <f>'[1]TCE - ANEXO III - Preencher'!L275</f>
        <v>110.68006463499999</v>
      </c>
      <c r="L266" s="15">
        <f>'[1]TCE - ANEXO III - Preencher'!M275</f>
        <v>22</v>
      </c>
      <c r="M266" s="15">
        <f t="shared" si="25"/>
        <v>88.680064634999994</v>
      </c>
      <c r="N266" s="15">
        <f>'[1]TCE - ANEXO III - Preencher'!O275</f>
        <v>2.0099999999999998</v>
      </c>
      <c r="O266" s="15">
        <f>'[1]TCE - ANEXO III - Preencher'!P275</f>
        <v>0</v>
      </c>
      <c r="P266" s="16">
        <f t="shared" si="26"/>
        <v>2.0099999999999998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220.29006463499996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CLAUDLAYNE FERNANDA DE HOLANDA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223505</v>
      </c>
      <c r="G267" s="13">
        <f>IF('[1]TCE - ANEXO III - Preencher'!H276="","",'[1]TCE - ANEXO III - Preencher'!H276)</f>
        <v>44256</v>
      </c>
      <c r="H267" s="14">
        <f>'[1]TCE - ANEXO III - Preencher'!I276</f>
        <v>0</v>
      </c>
      <c r="I267" s="14">
        <f>'[1]TCE - ANEXO III - Preencher'!J276</f>
        <v>207.33920000000001</v>
      </c>
      <c r="J267" s="14">
        <f>'[1]TCE - ANEXO III - Preencher'!K276</f>
        <v>0</v>
      </c>
      <c r="K267" s="15">
        <f>'[1]TCE - ANEXO III - Preencher'!L276</f>
        <v>110.68006463499999</v>
      </c>
      <c r="L267" s="15">
        <f>'[1]TCE - ANEXO III - Preencher'!M276</f>
        <v>2.66</v>
      </c>
      <c r="M267" s="15">
        <f t="shared" si="25"/>
        <v>108.020064635</v>
      </c>
      <c r="N267" s="15">
        <f>'[1]TCE - ANEXO III - Preencher'!O276</f>
        <v>1.68</v>
      </c>
      <c r="O267" s="15">
        <f>'[1]TCE - ANEXO III - Preencher'!P276</f>
        <v>0</v>
      </c>
      <c r="P267" s="16">
        <f t="shared" si="26"/>
        <v>1.68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317.03926463499999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CLEITON JOSE DA ROCHA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782320</v>
      </c>
      <c r="G268" s="13">
        <f>IF('[1]TCE - ANEXO III - Preencher'!H277="","",'[1]TCE - ANEXO III - Preencher'!H277)</f>
        <v>44256</v>
      </c>
      <c r="H268" s="14">
        <f>'[1]TCE - ANEXO III - Preencher'!I277</f>
        <v>0</v>
      </c>
      <c r="I268" s="14">
        <f>'[1]TCE - ANEXO III - Preencher'!J277</f>
        <v>194.68559999999999</v>
      </c>
      <c r="J268" s="14">
        <f>'[1]TCE - ANEXO III - Preencher'!K277</f>
        <v>0</v>
      </c>
      <c r="K268" s="15">
        <f>'[1]TCE - ANEXO III - Preencher'!L277</f>
        <v>110.68006463499999</v>
      </c>
      <c r="L268" s="15">
        <f>'[1]TCE - ANEXO III - Preencher'!M277</f>
        <v>38.049999999999997</v>
      </c>
      <c r="M268" s="15">
        <f t="shared" si="25"/>
        <v>72.630064634999997</v>
      </c>
      <c r="N268" s="15">
        <f>'[1]TCE - ANEXO III - Preencher'!O277</f>
        <v>3.71</v>
      </c>
      <c r="O268" s="15">
        <f>'[1]TCE - ANEXO III - Preencher'!P277</f>
        <v>0</v>
      </c>
      <c r="P268" s="16">
        <f t="shared" si="26"/>
        <v>3.71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271.02566463499994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CLENIA MARIA DE PAULA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44256</v>
      </c>
      <c r="H269" s="14">
        <f>'[1]TCE - ANEXO III - Preencher'!I278</f>
        <v>0</v>
      </c>
      <c r="I269" s="14">
        <f>'[1]TCE - ANEXO III - Preencher'!J278</f>
        <v>183.00399999999999</v>
      </c>
      <c r="J269" s="14">
        <f>'[1]TCE - ANEXO III - Preencher'!K278</f>
        <v>0</v>
      </c>
      <c r="K269" s="15">
        <f>'[1]TCE - ANEXO III - Preencher'!L278</f>
        <v>110.68006463499999</v>
      </c>
      <c r="L269" s="15">
        <f>'[1]TCE - ANEXO III - Preencher'!M278</f>
        <v>23.38</v>
      </c>
      <c r="M269" s="15">
        <f t="shared" si="25"/>
        <v>87.300064634999998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272.31406463499997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CLEYTON MEDEIROS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324115</v>
      </c>
      <c r="G270" s="13">
        <f>IF('[1]TCE - ANEXO III - Preencher'!H279="","",'[1]TCE - ANEXO III - Preencher'!H279)</f>
        <v>44256</v>
      </c>
      <c r="H270" s="14">
        <f>'[1]TCE - ANEXO III - Preencher'!I279</f>
        <v>0</v>
      </c>
      <c r="I270" s="14">
        <f>'[1]TCE - ANEXO III - Preencher'!J279</f>
        <v>264.0256</v>
      </c>
      <c r="J270" s="14">
        <f>'[1]TCE - ANEXO III - Preencher'!K279</f>
        <v>0</v>
      </c>
      <c r="K270" s="15">
        <f>'[1]TCE - ANEXO III - Preencher'!L279</f>
        <v>110.68006463499999</v>
      </c>
      <c r="L270" s="15">
        <f>'[1]TCE - ANEXO III - Preencher'!M279</f>
        <v>2.09</v>
      </c>
      <c r="M270" s="15">
        <f t="shared" si="25"/>
        <v>108.59006463499999</v>
      </c>
      <c r="N270" s="15">
        <f>'[1]TCE - ANEXO III - Preencher'!O279</f>
        <v>10</v>
      </c>
      <c r="O270" s="15">
        <f>'[1]TCE - ANEXO III - Preencher'!P279</f>
        <v>0</v>
      </c>
      <c r="P270" s="16">
        <f t="shared" si="26"/>
        <v>10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382.61566463499997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CLOVIS MAURICIO DE FARIAS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517410</v>
      </c>
      <c r="G271" s="13">
        <f>IF('[1]TCE - ANEXO III - Preencher'!H280="","",'[1]TCE - ANEXO III - Preencher'!H280)</f>
        <v>44256</v>
      </c>
      <c r="H271" s="14">
        <f>'[1]TCE - ANEXO III - Preencher'!I280</f>
        <v>0</v>
      </c>
      <c r="I271" s="14">
        <f>'[1]TCE - ANEXO III - Preencher'!J280</f>
        <v>152.0136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2.0099999999999998</v>
      </c>
      <c r="O271" s="15">
        <f>'[1]TCE - ANEXO III - Preencher'!P280</f>
        <v>0</v>
      </c>
      <c r="P271" s="16">
        <f t="shared" si="26"/>
        <v>2.0099999999999998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154.02359999999999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CORCA DJALO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225112</v>
      </c>
      <c r="G272" s="13">
        <f>IF('[1]TCE - ANEXO III - Preencher'!H281="","",'[1]TCE - ANEXO III - Preencher'!H281)</f>
        <v>44256</v>
      </c>
      <c r="H272" s="14">
        <f>'[1]TCE - ANEXO III - Preencher'!I281</f>
        <v>0</v>
      </c>
      <c r="I272" s="14">
        <f>'[1]TCE - ANEXO III - Preencher'!J281</f>
        <v>846.84400000000005</v>
      </c>
      <c r="J272" s="14">
        <f>'[1]TCE - ANEXO III - Preencher'!K281</f>
        <v>0</v>
      </c>
      <c r="K272" s="15">
        <f>'[1]TCE - ANEXO III - Preencher'!L281</f>
        <v>110.68006463499999</v>
      </c>
      <c r="L272" s="15">
        <f>'[1]TCE - ANEXO III - Preencher'!M281</f>
        <v>2.75</v>
      </c>
      <c r="M272" s="15">
        <f t="shared" si="25"/>
        <v>107.93006463499999</v>
      </c>
      <c r="N272" s="15">
        <f>'[1]TCE - ANEXO III - Preencher'!O281</f>
        <v>6.13</v>
      </c>
      <c r="O272" s="15">
        <f>'[1]TCE - ANEXO III - Preencher'!P281</f>
        <v>1.23</v>
      </c>
      <c r="P272" s="16">
        <f t="shared" si="26"/>
        <v>4.9000000000000004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959.67406463500004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COSMO ALVES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411010</v>
      </c>
      <c r="G273" s="13">
        <f>IF('[1]TCE - ANEXO III - Preencher'!H282="","",'[1]TCE - ANEXO III - Preencher'!H282)</f>
        <v>44256</v>
      </c>
      <c r="H273" s="14">
        <f>'[1]TCE - ANEXO III - Preencher'!I282</f>
        <v>0</v>
      </c>
      <c r="I273" s="14">
        <f>'[1]TCE - ANEXO III - Preencher'!J282</f>
        <v>166.1944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2.0099999999999998</v>
      </c>
      <c r="O273" s="15">
        <f>'[1]TCE - ANEXO III - Preencher'!P282</f>
        <v>0</v>
      </c>
      <c r="P273" s="16">
        <f t="shared" si="26"/>
        <v>2.0099999999999998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168.20439999999999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CREUSA MARIA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514320</v>
      </c>
      <c r="G274" s="13">
        <f>IF('[1]TCE - ANEXO III - Preencher'!H283="","",'[1]TCE - ANEXO III - Preencher'!H283)</f>
        <v>44256</v>
      </c>
      <c r="H274" s="14">
        <f>'[1]TCE - ANEXO III - Preencher'!I283</f>
        <v>0</v>
      </c>
      <c r="I274" s="14">
        <f>'[1]TCE - ANEXO III - Preencher'!J283</f>
        <v>135.19999999999999</v>
      </c>
      <c r="J274" s="14">
        <f>'[1]TCE - ANEXO III - Preencher'!K283</f>
        <v>0</v>
      </c>
      <c r="K274" s="15">
        <f>'[1]TCE - ANEXO III - Preencher'!L283</f>
        <v>110.68006463499999</v>
      </c>
      <c r="L274" s="15">
        <f>'[1]TCE - ANEXO III - Preencher'!M283</f>
        <v>22</v>
      </c>
      <c r="M274" s="15">
        <f t="shared" si="25"/>
        <v>88.680064634999994</v>
      </c>
      <c r="N274" s="15">
        <f>'[1]TCE - ANEXO III - Preencher'!O283</f>
        <v>2.0099999999999998</v>
      </c>
      <c r="O274" s="15">
        <f>'[1]TCE - ANEXO III - Preencher'!P283</f>
        <v>0</v>
      </c>
      <c r="P274" s="16">
        <f t="shared" si="26"/>
        <v>2.0099999999999998</v>
      </c>
      <c r="Q274" s="15">
        <f>'[1]TCE - ANEXO III - Preencher'!R283</f>
        <v>211.2</v>
      </c>
      <c r="R274" s="15">
        <f>'[1]TCE - ANEXO III - Preencher'!S283</f>
        <v>66</v>
      </c>
      <c r="S274" s="16">
        <f t="shared" si="27"/>
        <v>145.19999999999999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371.09006463499998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CRISLAINE MONTEIRO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44256</v>
      </c>
      <c r="H275" s="14">
        <f>'[1]TCE - ANEXO III - Preencher'!I284</f>
        <v>0</v>
      </c>
      <c r="I275" s="14">
        <f>'[1]TCE - ANEXO III - Preencher'!J284</f>
        <v>150.40799999999999</v>
      </c>
      <c r="J275" s="14">
        <f>'[1]TCE - ANEXO III - Preencher'!K284</f>
        <v>0</v>
      </c>
      <c r="K275" s="15">
        <f>'[1]TCE - ANEXO III - Preencher'!L284</f>
        <v>110.68006463499999</v>
      </c>
      <c r="L275" s="15">
        <f>'[1]TCE - ANEXO III - Preencher'!M284</f>
        <v>23.38</v>
      </c>
      <c r="M275" s="15">
        <f t="shared" si="25"/>
        <v>87.300064634999998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239.71806463499996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CRISLAYNE THAIS NOGUEIRA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322205</v>
      </c>
      <c r="G276" s="13">
        <f>IF('[1]TCE - ANEXO III - Preencher'!H285="","",'[1]TCE - ANEXO III - Preencher'!H285)</f>
        <v>44256</v>
      </c>
      <c r="H276" s="14">
        <f>'[1]TCE - ANEXO III - Preencher'!I285</f>
        <v>0</v>
      </c>
      <c r="I276" s="14">
        <f>'[1]TCE - ANEXO III - Preencher'!J285</f>
        <v>144.64080000000001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146.6508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CRISTIANA MARIA GUIMARAES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411010</v>
      </c>
      <c r="G277" s="13">
        <f>IF('[1]TCE - ANEXO III - Preencher'!H286="","",'[1]TCE - ANEXO III - Preencher'!H286)</f>
        <v>44256</v>
      </c>
      <c r="H277" s="14">
        <f>'[1]TCE - ANEXO III - Preencher'!I286</f>
        <v>0</v>
      </c>
      <c r="I277" s="14">
        <f>'[1]TCE - ANEXO III - Preencher'!J286</f>
        <v>134.34880000000001</v>
      </c>
      <c r="J277" s="14">
        <f>'[1]TCE - ANEXO III - Preencher'!K286</f>
        <v>0</v>
      </c>
      <c r="K277" s="15">
        <f>'[1]TCE - ANEXO III - Preencher'!L286</f>
        <v>110.68006463499999</v>
      </c>
      <c r="L277" s="15">
        <f>'[1]TCE - ANEXO III - Preencher'!M286</f>
        <v>23.95</v>
      </c>
      <c r="M277" s="15">
        <f t="shared" si="25"/>
        <v>86.730064634999991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105.6</v>
      </c>
      <c r="R277" s="15">
        <f>'[1]TCE - ANEXO III - Preencher'!S286</f>
        <v>71.849999999999994</v>
      </c>
      <c r="S277" s="16">
        <f t="shared" si="27"/>
        <v>33.75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256.83886463499999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CRISTIANE APARECIDA SILVA DOMINGOS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251520</v>
      </c>
      <c r="G278" s="13">
        <f>IF('[1]TCE - ANEXO III - Preencher'!H287="","",'[1]TCE - ANEXO III - Preencher'!H287)</f>
        <v>44256</v>
      </c>
      <c r="H278" s="14">
        <f>'[1]TCE - ANEXO III - Preencher'!I287</f>
        <v>0</v>
      </c>
      <c r="I278" s="14">
        <f>'[1]TCE - ANEXO III - Preencher'!J287</f>
        <v>197.90479999999999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303.60000000000002</v>
      </c>
      <c r="R278" s="15">
        <f>'[1]TCE - ANEXO III - Preencher'!S287</f>
        <v>117.23</v>
      </c>
      <c r="S278" s="16">
        <f t="shared" si="27"/>
        <v>186.37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386.28480000000002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CRISTIANE LOURENCO DE SOUZA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223505</v>
      </c>
      <c r="G279" s="13">
        <f>IF('[1]TCE - ANEXO III - Preencher'!H288="","",'[1]TCE - ANEXO III - Preencher'!H288)</f>
        <v>44256</v>
      </c>
      <c r="H279" s="14">
        <f>'[1]TCE - ANEXO III - Preencher'!I288</f>
        <v>0</v>
      </c>
      <c r="I279" s="14">
        <f>'[1]TCE - ANEXO III - Preencher'!J288</f>
        <v>207.33920000000001</v>
      </c>
      <c r="J279" s="14">
        <f>'[1]TCE - ANEXO III - Preencher'!K288</f>
        <v>0</v>
      </c>
      <c r="K279" s="15">
        <f>'[1]TCE - ANEXO III - Preencher'!L288</f>
        <v>110.68006463499999</v>
      </c>
      <c r="L279" s="15">
        <f>'[1]TCE - ANEXO III - Preencher'!M288</f>
        <v>2.66</v>
      </c>
      <c r="M279" s="15">
        <f t="shared" si="25"/>
        <v>108.020064635</v>
      </c>
      <c r="N279" s="15">
        <f>'[1]TCE - ANEXO III - Preencher'!O288</f>
        <v>1.68</v>
      </c>
      <c r="O279" s="15">
        <f>'[1]TCE - ANEXO III - Preencher'!P288</f>
        <v>0</v>
      </c>
      <c r="P279" s="16">
        <f t="shared" si="26"/>
        <v>1.68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317.03926463499999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CRISTIANE MARIA FERREIRA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44256</v>
      </c>
      <c r="H280" s="14">
        <f>'[1]TCE - ANEXO III - Preencher'!I289</f>
        <v>0</v>
      </c>
      <c r="I280" s="14">
        <f>'[1]TCE - ANEXO III - Preencher'!J289</f>
        <v>190.7192</v>
      </c>
      <c r="J280" s="14">
        <f>'[1]TCE - ANEXO III - Preencher'!K289</f>
        <v>0</v>
      </c>
      <c r="K280" s="15">
        <f>'[1]TCE - ANEXO III - Preencher'!L289</f>
        <v>110.68006463499999</v>
      </c>
      <c r="L280" s="15">
        <f>'[1]TCE - ANEXO III - Preencher'!M289</f>
        <v>25.05</v>
      </c>
      <c r="M280" s="15">
        <f t="shared" si="25"/>
        <v>85.630064634999997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278.35926463499999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CRISTIANE PONTES TORRES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44256</v>
      </c>
      <c r="H281" s="14">
        <f>'[1]TCE - ANEXO III - Preencher'!I290</f>
        <v>0</v>
      </c>
      <c r="I281" s="14">
        <f>'[1]TCE - ANEXO III - Preencher'!J290</f>
        <v>468.7072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1.68</v>
      </c>
      <c r="O281" s="15">
        <f>'[1]TCE - ANEXO III - Preencher'!P290</f>
        <v>0</v>
      </c>
      <c r="P281" s="16">
        <f t="shared" si="26"/>
        <v>1.68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470.38720000000001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CRISTIANE VALERIA DOS SANTOS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251605</v>
      </c>
      <c r="G282" s="13">
        <f>IF('[1]TCE - ANEXO III - Preencher'!H291="","",'[1]TCE - ANEXO III - Preencher'!H291)</f>
        <v>44256</v>
      </c>
      <c r="H282" s="14">
        <f>'[1]TCE - ANEXO III - Preencher'!I291</f>
        <v>0</v>
      </c>
      <c r="I282" s="14">
        <f>'[1]TCE - ANEXO III - Preencher'!J291</f>
        <v>205.72</v>
      </c>
      <c r="J282" s="14">
        <f>'[1]TCE - ANEXO III - Preencher'!K291</f>
        <v>0</v>
      </c>
      <c r="K282" s="15">
        <f>'[1]TCE - ANEXO III - Preencher'!L291</f>
        <v>110.68006463499999</v>
      </c>
      <c r="L282" s="15">
        <f>'[1]TCE - ANEXO III - Preencher'!M291</f>
        <v>39.08</v>
      </c>
      <c r="M282" s="15">
        <f t="shared" si="25"/>
        <v>71.600064634999995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279.33006463499999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CRISTIANO PAULO DE ARRUDA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515110</v>
      </c>
      <c r="G283" s="13">
        <f>IF('[1]TCE - ANEXO III - Preencher'!H292="","",'[1]TCE - ANEXO III - Preencher'!H292)</f>
        <v>44256</v>
      </c>
      <c r="H283" s="14">
        <f>'[1]TCE - ANEXO III - Preencher'!I292</f>
        <v>0</v>
      </c>
      <c r="I283" s="14">
        <f>'[1]TCE - ANEXO III - Preencher'!J292</f>
        <v>140.352</v>
      </c>
      <c r="J283" s="14">
        <f>'[1]TCE - ANEXO III - Preencher'!K292</f>
        <v>0</v>
      </c>
      <c r="K283" s="15">
        <f>'[1]TCE - ANEXO III - Preencher'!L292</f>
        <v>110.68006463499999</v>
      </c>
      <c r="L283" s="15">
        <f>'[1]TCE - ANEXO III - Preencher'!M292</f>
        <v>22</v>
      </c>
      <c r="M283" s="15">
        <f t="shared" si="25"/>
        <v>88.680064634999994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231.04206463499997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CRISTIANO RODRIGUES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513505</v>
      </c>
      <c r="G284" s="13">
        <f>IF('[1]TCE - ANEXO III - Preencher'!H293="","",'[1]TCE - ANEXO III - Preencher'!H293)</f>
        <v>44256</v>
      </c>
      <c r="H284" s="14">
        <f>'[1]TCE - ANEXO III - Preencher'!I293</f>
        <v>0</v>
      </c>
      <c r="I284" s="14">
        <f>'[1]TCE - ANEXO III - Preencher'!J293</f>
        <v>135.19999999999999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137.20999999999998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CRISTIANO SANTANA ALVES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44256</v>
      </c>
      <c r="H285" s="14">
        <f>'[1]TCE - ANEXO III - Preencher'!I294</f>
        <v>0</v>
      </c>
      <c r="I285" s="14">
        <f>'[1]TCE - ANEXO III - Preencher'!J294</f>
        <v>141.77680000000001</v>
      </c>
      <c r="J285" s="14">
        <f>'[1]TCE - ANEXO III - Preencher'!K294</f>
        <v>0</v>
      </c>
      <c r="K285" s="15">
        <f>'[1]TCE - ANEXO III - Preencher'!L294</f>
        <v>110.68006463499999</v>
      </c>
      <c r="L285" s="15">
        <f>'[1]TCE - ANEXO III - Preencher'!M294</f>
        <v>20.53</v>
      </c>
      <c r="M285" s="15">
        <f t="shared" si="25"/>
        <v>90.150064634999993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233.93686463500001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CRISTIANO SOBRAL DE CARVALHO</v>
      </c>
      <c r="E286" s="9" t="str">
        <f>IF('[1]TCE - ANEXO III - Preencher'!F295="4 - Assistência Odontológica","2 - Outros Profissionais da Saúde",'[1]TCE - ANEXO III - Preencher'!F295)</f>
        <v>1 - Médico</v>
      </c>
      <c r="F286" s="12" t="str">
        <f>'[1]TCE - ANEXO III - Preencher'!G295</f>
        <v>225112</v>
      </c>
      <c r="G286" s="13">
        <f>IF('[1]TCE - ANEXO III - Preencher'!H295="","",'[1]TCE - ANEXO III - Preencher'!H295)</f>
        <v>44256</v>
      </c>
      <c r="H286" s="14">
        <f>'[1]TCE - ANEXO III - Preencher'!I295</f>
        <v>0</v>
      </c>
      <c r="I286" s="14">
        <f>'[1]TCE - ANEXO III - Preencher'!J295</f>
        <v>1372.652</v>
      </c>
      <c r="J286" s="14">
        <f>'[1]TCE - ANEXO III - Preencher'!K295</f>
        <v>0</v>
      </c>
      <c r="K286" s="15">
        <f>'[1]TCE - ANEXO III - Preencher'!L295</f>
        <v>110.68006463499999</v>
      </c>
      <c r="L286" s="15">
        <f>'[1]TCE - ANEXO III - Preencher'!M295</f>
        <v>2.75</v>
      </c>
      <c r="M286" s="15">
        <f t="shared" si="25"/>
        <v>107.93006463499999</v>
      </c>
      <c r="N286" s="15">
        <f>'[1]TCE - ANEXO III - Preencher'!O295</f>
        <v>6.13</v>
      </c>
      <c r="O286" s="15">
        <f>'[1]TCE - ANEXO III - Preencher'!P295</f>
        <v>1.23</v>
      </c>
      <c r="P286" s="16">
        <f t="shared" si="26"/>
        <v>4.9000000000000004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1485.4820646350001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CRISTINA MARIA DA SILVA MENEZES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44256</v>
      </c>
      <c r="H287" s="14">
        <f>'[1]TCE - ANEXO III - Preencher'!I296</f>
        <v>0</v>
      </c>
      <c r="I287" s="14">
        <f>'[1]TCE - ANEXO III - Preencher'!J296</f>
        <v>151.59200000000001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66.11</v>
      </c>
      <c r="U287" s="15">
        <f>'[1]TCE - ANEXO III - Preencher'!V296</f>
        <v>0</v>
      </c>
      <c r="V287" s="16">
        <f t="shared" si="28"/>
        <v>66.11</v>
      </c>
      <c r="W287" s="17" t="str">
        <f>IF('[1]TCE - ANEXO III - Preencher'!X296="","",'[1]TCE - ANEXO III - Preencher'!X296)</f>
        <v>AUX.CRECHE II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219.71199999999999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CRYSLAYNE CRISTINA MOTA SANTOS DE OLIVEI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223605</v>
      </c>
      <c r="G288" s="13">
        <f>IF('[1]TCE - ANEXO III - Preencher'!H297="","",'[1]TCE - ANEXO III - Preencher'!H297)</f>
        <v>44256</v>
      </c>
      <c r="H288" s="14">
        <f>'[1]TCE - ANEXO III - Preencher'!I297</f>
        <v>0</v>
      </c>
      <c r="I288" s="14">
        <f>'[1]TCE - ANEXO III - Preencher'!J297</f>
        <v>288.54399999999998</v>
      </c>
      <c r="J288" s="14">
        <f>'[1]TCE - ANEXO III - Preencher'!K297</f>
        <v>0</v>
      </c>
      <c r="K288" s="15">
        <f>'[1]TCE - ANEXO III - Preencher'!L297</f>
        <v>110.68006463499999</v>
      </c>
      <c r="L288" s="15">
        <f>'[1]TCE - ANEXO III - Preencher'!M297</f>
        <v>3.01</v>
      </c>
      <c r="M288" s="15">
        <f t="shared" si="25"/>
        <v>107.67006463499999</v>
      </c>
      <c r="N288" s="15">
        <f>'[1]TCE - ANEXO III - Preencher'!O297</f>
        <v>1.68</v>
      </c>
      <c r="O288" s="15">
        <f>'[1]TCE - ANEXO III - Preencher'!P297</f>
        <v>0</v>
      </c>
      <c r="P288" s="16">
        <f t="shared" si="26"/>
        <v>1.68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397.89406463500001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CYNTHIA BEATRIZ SILVA DE ANDRADE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44256</v>
      </c>
      <c r="H289" s="14">
        <f>'[1]TCE - ANEXO III - Preencher'!I298</f>
        <v>0</v>
      </c>
      <c r="I289" s="14">
        <f>'[1]TCE - ANEXO III - Preencher'!J298</f>
        <v>269.06639999999999</v>
      </c>
      <c r="J289" s="14">
        <f>'[1]TCE - ANEXO III - Preencher'!K298</f>
        <v>0</v>
      </c>
      <c r="K289" s="15">
        <f>'[1]TCE - ANEXO III - Preencher'!L298</f>
        <v>110.68006463499999</v>
      </c>
      <c r="L289" s="15">
        <f>'[1]TCE - ANEXO III - Preencher'!M298</f>
        <v>3.31</v>
      </c>
      <c r="M289" s="15">
        <f t="shared" si="25"/>
        <v>107.37006463499999</v>
      </c>
      <c r="N289" s="15">
        <f>'[1]TCE - ANEXO III - Preencher'!O298</f>
        <v>1.68</v>
      </c>
      <c r="O289" s="15">
        <f>'[1]TCE - ANEXO III - Preencher'!P298</f>
        <v>0</v>
      </c>
      <c r="P289" s="16">
        <f t="shared" si="26"/>
        <v>1.68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378.116464635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DAIANA DE MATOS MARTINS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411010</v>
      </c>
      <c r="G290" s="13">
        <f>IF('[1]TCE - ANEXO III - Preencher'!H299="","",'[1]TCE - ANEXO III - Preencher'!H299)</f>
        <v>44256</v>
      </c>
      <c r="H290" s="14">
        <f>'[1]TCE - ANEXO III - Preencher'!I299</f>
        <v>0</v>
      </c>
      <c r="I290" s="14">
        <f>'[1]TCE - ANEXO III - Preencher'!J299</f>
        <v>119.804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211.2</v>
      </c>
      <c r="R290" s="15">
        <f>'[1]TCE - ANEXO III - Preencher'!S299</f>
        <v>71.849999999999994</v>
      </c>
      <c r="S290" s="16">
        <f t="shared" si="27"/>
        <v>139.35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261.16399999999999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DAISY LANNY DO RAMO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513430</v>
      </c>
      <c r="G291" s="13">
        <f>IF('[1]TCE - ANEXO III - Preencher'!H300="","",'[1]TCE - ANEXO III - Preencher'!H300)</f>
        <v>44256</v>
      </c>
      <c r="H291" s="14">
        <f>'[1]TCE - ANEXO III - Preencher'!I300</f>
        <v>0</v>
      </c>
      <c r="I291" s="14">
        <f>'[1]TCE - ANEXO III - Preencher'!J300</f>
        <v>145.952</v>
      </c>
      <c r="J291" s="14">
        <f>'[1]TCE - ANEXO III - Preencher'!K300</f>
        <v>0</v>
      </c>
      <c r="K291" s="15">
        <f>'[1]TCE - ANEXO III - Preencher'!L300</f>
        <v>110.68006463499999</v>
      </c>
      <c r="L291" s="15">
        <f>'[1]TCE - ANEXO III - Preencher'!M300</f>
        <v>22</v>
      </c>
      <c r="M291" s="15">
        <f t="shared" si="25"/>
        <v>88.680064634999994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211.2</v>
      </c>
      <c r="R291" s="15">
        <f>'[1]TCE - ANEXO III - Preencher'!S300</f>
        <v>66</v>
      </c>
      <c r="S291" s="16">
        <f t="shared" si="27"/>
        <v>145.19999999999999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381.84206463499999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DAISY NEVES BARBOSA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44256</v>
      </c>
      <c r="H292" s="14">
        <f>'[1]TCE - ANEXO III - Preencher'!I301</f>
        <v>0</v>
      </c>
      <c r="I292" s="14">
        <f>'[1]TCE - ANEXO III - Preencher'!J301</f>
        <v>156.25200000000001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158.262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DALMA NOELY MACIEL MACEDO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44256</v>
      </c>
      <c r="H293" s="14">
        <f>'[1]TCE - ANEXO III - Preencher'!I302</f>
        <v>0</v>
      </c>
      <c r="I293" s="14">
        <f>'[1]TCE - ANEXO III - Preencher'!J302</f>
        <v>323.04880000000003</v>
      </c>
      <c r="J293" s="14">
        <f>'[1]TCE - ANEXO III - Preencher'!K302</f>
        <v>0</v>
      </c>
      <c r="K293" s="15">
        <f>'[1]TCE - ANEXO III - Preencher'!L302</f>
        <v>110.68006463499999</v>
      </c>
      <c r="L293" s="15">
        <f>'[1]TCE - ANEXO III - Preencher'!M302</f>
        <v>3.53</v>
      </c>
      <c r="M293" s="15">
        <f t="shared" si="25"/>
        <v>107.15006463499999</v>
      </c>
      <c r="N293" s="15">
        <f>'[1]TCE - ANEXO III - Preencher'!O302</f>
        <v>1.68</v>
      </c>
      <c r="O293" s="15">
        <f>'[1]TCE - ANEXO III - Preencher'!P302</f>
        <v>0</v>
      </c>
      <c r="P293" s="16">
        <f t="shared" si="26"/>
        <v>1.68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431.87886463500001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DANIEL COSMO DE BARROS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44256</v>
      </c>
      <c r="H294" s="14">
        <f>'[1]TCE - ANEXO III - Preencher'!I303</f>
        <v>0</v>
      </c>
      <c r="I294" s="14">
        <f>'[1]TCE - ANEXO III - Preencher'!J303</f>
        <v>184.02080000000001</v>
      </c>
      <c r="J294" s="14">
        <f>'[1]TCE - ANEXO III - Preencher'!K303</f>
        <v>0</v>
      </c>
      <c r="K294" s="15">
        <f>'[1]TCE - ANEXO III - Preencher'!L303</f>
        <v>110.68006463499999</v>
      </c>
      <c r="L294" s="15">
        <f>'[1]TCE - ANEXO III - Preencher'!M303</f>
        <v>25.05</v>
      </c>
      <c r="M294" s="15">
        <f t="shared" si="25"/>
        <v>85.630064634999997</v>
      </c>
      <c r="N294" s="15">
        <f>'[1]TCE - ANEXO III - Preencher'!O303</f>
        <v>2.0099999999999998</v>
      </c>
      <c r="O294" s="15">
        <f>'[1]TCE - ANEXO III - Preencher'!P303</f>
        <v>0</v>
      </c>
      <c r="P294" s="16">
        <f t="shared" si="26"/>
        <v>2.0099999999999998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271.660864635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DANIEL LUIZ DE FRANCA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410105</v>
      </c>
      <c r="G295" s="13">
        <f>IF('[1]TCE - ANEXO III - Preencher'!H304="","",'[1]TCE - ANEXO III - Preencher'!H304)</f>
        <v>44256</v>
      </c>
      <c r="H295" s="14">
        <f>'[1]TCE - ANEXO III - Preencher'!I304</f>
        <v>0</v>
      </c>
      <c r="I295" s="14">
        <f>'[1]TCE - ANEXO III - Preencher'!J304</f>
        <v>569.06880000000001</v>
      </c>
      <c r="J295" s="14">
        <f>'[1]TCE - ANEXO III - Preencher'!K304</f>
        <v>0</v>
      </c>
      <c r="K295" s="15">
        <f>'[1]TCE - ANEXO III - Preencher'!L304</f>
        <v>110.68006463499999</v>
      </c>
      <c r="L295" s="15">
        <f>'[1]TCE - ANEXO III - Preencher'!M304</f>
        <v>57.55</v>
      </c>
      <c r="M295" s="15">
        <f t="shared" si="25"/>
        <v>53.130064634999997</v>
      </c>
      <c r="N295" s="15">
        <f>'[1]TCE - ANEXO III - Preencher'!O304</f>
        <v>2.0099999999999998</v>
      </c>
      <c r="O295" s="15">
        <f>'[1]TCE - ANEXO III - Preencher'!P304</f>
        <v>0</v>
      </c>
      <c r="P295" s="16">
        <f t="shared" si="26"/>
        <v>2.0099999999999998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624.20886463500005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DANIEL SILVA DE OLIVEIRA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413105</v>
      </c>
      <c r="G296" s="13">
        <f>IF('[1]TCE - ANEXO III - Preencher'!H305="","",'[1]TCE - ANEXO III - Preencher'!H305)</f>
        <v>44256</v>
      </c>
      <c r="H296" s="14">
        <f>'[1]TCE - ANEXO III - Preencher'!I305</f>
        <v>0</v>
      </c>
      <c r="I296" s="14">
        <f>'[1]TCE - ANEXO III - Preencher'!J305</f>
        <v>242.79839999999999</v>
      </c>
      <c r="J296" s="14">
        <f>'[1]TCE - ANEXO III - Preencher'!K305</f>
        <v>0</v>
      </c>
      <c r="K296" s="15">
        <f>'[1]TCE - ANEXO III - Preencher'!L305</f>
        <v>110.68006463499999</v>
      </c>
      <c r="L296" s="15">
        <f>'[1]TCE - ANEXO III - Preencher'!M305</f>
        <v>30.75</v>
      </c>
      <c r="M296" s="15">
        <f t="shared" si="25"/>
        <v>79.930064634999994</v>
      </c>
      <c r="N296" s="15">
        <f>'[1]TCE - ANEXO III - Preencher'!O305</f>
        <v>2.0099999999999998</v>
      </c>
      <c r="O296" s="15">
        <f>'[1]TCE - ANEXO III - Preencher'!P305</f>
        <v>0</v>
      </c>
      <c r="P296" s="16">
        <f t="shared" si="26"/>
        <v>2.0099999999999998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324.73846463499996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DANIELA MARIA MONTEIRO SANTOS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44256</v>
      </c>
      <c r="H297" s="14">
        <f>'[1]TCE - ANEXO III - Preencher'!I306</f>
        <v>0</v>
      </c>
      <c r="I297" s="14">
        <f>'[1]TCE - ANEXO III - Preencher'!J306</f>
        <v>134.55600000000001</v>
      </c>
      <c r="J297" s="14">
        <f>'[1]TCE - ANEXO III - Preencher'!K306</f>
        <v>0</v>
      </c>
      <c r="K297" s="15">
        <f>'[1]TCE - ANEXO III - Preencher'!L306</f>
        <v>110.68006463499999</v>
      </c>
      <c r="L297" s="15">
        <f>'[1]TCE - ANEXO III - Preencher'!M306</f>
        <v>25.05</v>
      </c>
      <c r="M297" s="15">
        <f t="shared" si="25"/>
        <v>85.630064634999997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222.196064635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DANIELA SOBRAL LERIAM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322205</v>
      </c>
      <c r="G298" s="13">
        <f>IF('[1]TCE - ANEXO III - Preencher'!H307="","",'[1]TCE - ANEXO III - Preencher'!H307)</f>
        <v>44256</v>
      </c>
      <c r="H298" s="14">
        <f>'[1]TCE - ANEXO III - Preencher'!I307</f>
        <v>0</v>
      </c>
      <c r="I298" s="14">
        <f>'[1]TCE - ANEXO III - Preencher'!J307</f>
        <v>143.608</v>
      </c>
      <c r="J298" s="14">
        <f>'[1]TCE - ANEXO III - Preencher'!K307</f>
        <v>0</v>
      </c>
      <c r="K298" s="15">
        <f>'[1]TCE - ANEXO III - Preencher'!L307</f>
        <v>110.68006463499999</v>
      </c>
      <c r="L298" s="15">
        <f>'[1]TCE - ANEXO III - Preencher'!M307</f>
        <v>25.05</v>
      </c>
      <c r="M298" s="15">
        <f t="shared" si="25"/>
        <v>85.630064634999997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211.2</v>
      </c>
      <c r="R298" s="15">
        <f>'[1]TCE - ANEXO III - Preencher'!S307</f>
        <v>75.150000000000006</v>
      </c>
      <c r="S298" s="16">
        <f t="shared" si="27"/>
        <v>136.04999999999998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367.29806463499995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DANIELE MARIA DE SOUZA AMORIM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44256</v>
      </c>
      <c r="H299" s="14">
        <f>'[1]TCE - ANEXO III - Preencher'!I308</f>
        <v>0</v>
      </c>
      <c r="I299" s="14">
        <f>'[1]TCE - ANEXO III - Preencher'!J308</f>
        <v>215.1352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1.68</v>
      </c>
      <c r="O299" s="15">
        <f>'[1]TCE - ANEXO III - Preencher'!P308</f>
        <v>0</v>
      </c>
      <c r="P299" s="16">
        <f t="shared" si="26"/>
        <v>1.68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216.8152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DANIELE SANTANA DE VASCONCELOS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225150</v>
      </c>
      <c r="G300" s="13">
        <f>IF('[1]TCE - ANEXO III - Preencher'!H309="","",'[1]TCE - ANEXO III - Preencher'!H309)</f>
        <v>44256</v>
      </c>
      <c r="H300" s="14">
        <f>'[1]TCE - ANEXO III - Preencher'!I309</f>
        <v>0</v>
      </c>
      <c r="I300" s="14">
        <f>'[1]TCE - ANEXO III - Preencher'!J309</f>
        <v>989.01199999999994</v>
      </c>
      <c r="J300" s="14">
        <f>'[1]TCE - ANEXO III - Preencher'!K309</f>
        <v>0</v>
      </c>
      <c r="K300" s="15">
        <f>'[1]TCE - ANEXO III - Preencher'!L309</f>
        <v>110.68006463499999</v>
      </c>
      <c r="L300" s="15">
        <f>'[1]TCE - ANEXO III - Preencher'!M309</f>
        <v>2.75</v>
      </c>
      <c r="M300" s="15">
        <f t="shared" si="25"/>
        <v>107.93006463499999</v>
      </c>
      <c r="N300" s="15">
        <f>'[1]TCE - ANEXO III - Preencher'!O309</f>
        <v>6.13</v>
      </c>
      <c r="O300" s="15">
        <f>'[1]TCE - ANEXO III - Preencher'!P309</f>
        <v>1.23</v>
      </c>
      <c r="P300" s="16">
        <f t="shared" si="26"/>
        <v>4.9000000000000004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1101.842064635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DANIELE SEVERINA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514320</v>
      </c>
      <c r="G301" s="13">
        <f>IF('[1]TCE - ANEXO III - Preencher'!H310="","",'[1]TCE - ANEXO III - Preencher'!H310)</f>
        <v>44256</v>
      </c>
      <c r="H301" s="14">
        <f>'[1]TCE - ANEXO III - Preencher'!I310</f>
        <v>0</v>
      </c>
      <c r="I301" s="14">
        <f>'[1]TCE - ANEXO III - Preencher'!J310</f>
        <v>135.19999999999999</v>
      </c>
      <c r="J301" s="14">
        <f>'[1]TCE - ANEXO III - Preencher'!K310</f>
        <v>0</v>
      </c>
      <c r="K301" s="15">
        <f>'[1]TCE - ANEXO III - Preencher'!L310</f>
        <v>110.68006463499999</v>
      </c>
      <c r="L301" s="15">
        <f>'[1]TCE - ANEXO III - Preencher'!M310</f>
        <v>22</v>
      </c>
      <c r="M301" s="15">
        <f t="shared" si="25"/>
        <v>88.680064634999994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225.89006463499999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DANIELLA CAROLINA DE OLIVEIRA COSTA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44256</v>
      </c>
      <c r="H302" s="14">
        <f>'[1]TCE - ANEXO III - Preencher'!I311</f>
        <v>0</v>
      </c>
      <c r="I302" s="14">
        <f>'[1]TCE - ANEXO III - Preencher'!J311</f>
        <v>156.5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2.0099999999999998</v>
      </c>
      <c r="O302" s="15">
        <f>'[1]TCE - ANEXO III - Preencher'!P311</f>
        <v>0</v>
      </c>
      <c r="P302" s="16">
        <f t="shared" si="26"/>
        <v>2.0099999999999998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158.51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DANIELLY ALVES CORDEIRO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44256</v>
      </c>
      <c r="H303" s="14">
        <f>'[1]TCE - ANEXO III - Preencher'!I312</f>
        <v>0</v>
      </c>
      <c r="I303" s="14">
        <f>'[1]TCE - ANEXO III - Preencher'!J312</f>
        <v>148.09280000000001</v>
      </c>
      <c r="J303" s="14">
        <f>'[1]TCE - ANEXO III - Preencher'!K312</f>
        <v>0</v>
      </c>
      <c r="K303" s="15">
        <f>'[1]TCE - ANEXO III - Preencher'!L312</f>
        <v>110.68006463499999</v>
      </c>
      <c r="L303" s="15">
        <f>'[1]TCE - ANEXO III - Preencher'!M312</f>
        <v>25.05</v>
      </c>
      <c r="M303" s="15">
        <f t="shared" si="25"/>
        <v>85.630064634999997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235.732864635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DANIELLY DE OLIVEIRA SANTOS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521130</v>
      </c>
      <c r="G304" s="13">
        <f>IF('[1]TCE - ANEXO III - Preencher'!H313="","",'[1]TCE - ANEXO III - Preencher'!H313)</f>
        <v>44256</v>
      </c>
      <c r="H304" s="14">
        <f>'[1]TCE - ANEXO III - Preencher'!I313</f>
        <v>0</v>
      </c>
      <c r="I304" s="14">
        <f>'[1]TCE - ANEXO III - Preencher'!J313</f>
        <v>147.19999999999999</v>
      </c>
      <c r="J304" s="14">
        <f>'[1]TCE - ANEXO III - Preencher'!K313</f>
        <v>0</v>
      </c>
      <c r="K304" s="15">
        <f>'[1]TCE - ANEXO III - Preencher'!L313</f>
        <v>110.68006463499999</v>
      </c>
      <c r="L304" s="15">
        <f>'[1]TCE - ANEXO III - Preencher'!M313</f>
        <v>22</v>
      </c>
      <c r="M304" s="15">
        <f t="shared" si="25"/>
        <v>88.680064634999994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237.89006463499999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DANIELMA DA SILVA SANTOS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44256</v>
      </c>
      <c r="H305" s="14">
        <f>'[1]TCE - ANEXO III - Preencher'!I314</f>
        <v>0</v>
      </c>
      <c r="I305" s="14">
        <f>'[1]TCE - ANEXO III - Preencher'!J314</f>
        <v>159.9144</v>
      </c>
      <c r="J305" s="14">
        <f>'[1]TCE - ANEXO III - Preencher'!K314</f>
        <v>0</v>
      </c>
      <c r="K305" s="15">
        <f>'[1]TCE - ANEXO III - Preencher'!L314</f>
        <v>110.68006463499999</v>
      </c>
      <c r="L305" s="15">
        <f>'[1]TCE - ANEXO III - Preencher'!M314</f>
        <v>25.05</v>
      </c>
      <c r="M305" s="15">
        <f t="shared" si="25"/>
        <v>85.630064634999997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247.55446463499999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DANILO SANTOS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44256</v>
      </c>
      <c r="H306" s="14">
        <f>'[1]TCE - ANEXO III - Preencher'!I315</f>
        <v>0</v>
      </c>
      <c r="I306" s="14">
        <f>'[1]TCE - ANEXO III - Preencher'!J315</f>
        <v>165.84559999999999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167.85559999999998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DANUBIA LAFAIETE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44256</v>
      </c>
      <c r="H307" s="14">
        <f>'[1]TCE - ANEXO III - Preencher'!I316</f>
        <v>0</v>
      </c>
      <c r="I307" s="14">
        <f>'[1]TCE - ANEXO III - Preencher'!J316</f>
        <v>160.3304</v>
      </c>
      <c r="J307" s="14">
        <f>'[1]TCE - ANEXO III - Preencher'!K316</f>
        <v>0</v>
      </c>
      <c r="K307" s="15">
        <f>'[1]TCE - ANEXO III - Preencher'!L316</f>
        <v>110.68006463499999</v>
      </c>
      <c r="L307" s="15">
        <f>'[1]TCE - ANEXO III - Preencher'!M316</f>
        <v>25.05</v>
      </c>
      <c r="M307" s="15">
        <f t="shared" si="25"/>
        <v>85.630064634999997</v>
      </c>
      <c r="N307" s="15">
        <f>'[1]TCE - ANEXO III - Preencher'!O316</f>
        <v>2.0099999999999998</v>
      </c>
      <c r="O307" s="15">
        <f>'[1]TCE - ANEXO III - Preencher'!P316</f>
        <v>0</v>
      </c>
      <c r="P307" s="16">
        <f t="shared" si="26"/>
        <v>2.0099999999999998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66.11</v>
      </c>
      <c r="U307" s="15">
        <f>'[1]TCE - ANEXO III - Preencher'!V316</f>
        <v>0</v>
      </c>
      <c r="V307" s="16">
        <f t="shared" si="28"/>
        <v>66.11</v>
      </c>
      <c r="W307" s="17" t="str">
        <f>IF('[1]TCE - ANEXO III - Preencher'!X316="","",'[1]TCE - ANEXO III - Preencher'!X316)</f>
        <v>AUX. CRECHE I</v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314.080464635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DANUBIA RENATA SANTOS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324205</v>
      </c>
      <c r="G308" s="13">
        <f>IF('[1]TCE - ANEXO III - Preencher'!H317="","",'[1]TCE - ANEXO III - Preencher'!H317)</f>
        <v>44256</v>
      </c>
      <c r="H308" s="14">
        <f>'[1]TCE - ANEXO III - Preencher'!I317</f>
        <v>0</v>
      </c>
      <c r="I308" s="14">
        <f>'[1]TCE - ANEXO III - Preencher'!J317</f>
        <v>163.41999999999999</v>
      </c>
      <c r="J308" s="14">
        <f>'[1]TCE - ANEXO III - Preencher'!K317</f>
        <v>0</v>
      </c>
      <c r="K308" s="15">
        <f>'[1]TCE - ANEXO III - Preencher'!L317</f>
        <v>110.68006463499999</v>
      </c>
      <c r="L308" s="15">
        <f>'[1]TCE - ANEXO III - Preencher'!M317</f>
        <v>31.76</v>
      </c>
      <c r="M308" s="15">
        <f t="shared" si="25"/>
        <v>78.920064634999989</v>
      </c>
      <c r="N308" s="15">
        <f>'[1]TCE - ANEXO III - Preencher'!O317</f>
        <v>2.0099999999999998</v>
      </c>
      <c r="O308" s="15">
        <f>'[1]TCE - ANEXO III - Preencher'!P317</f>
        <v>0</v>
      </c>
      <c r="P308" s="16">
        <f t="shared" si="26"/>
        <v>2.0099999999999998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244.35006463499997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DARIA MARIA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513505</v>
      </c>
      <c r="G309" s="13">
        <f>IF('[1]TCE - ANEXO III - Preencher'!H318="","",'[1]TCE - ANEXO III - Preencher'!H318)</f>
        <v>44256</v>
      </c>
      <c r="H309" s="14">
        <f>'[1]TCE - ANEXO III - Preencher'!I318</f>
        <v>0</v>
      </c>
      <c r="I309" s="14">
        <f>'[1]TCE - ANEXO III - Preencher'!J318</f>
        <v>161.6</v>
      </c>
      <c r="J309" s="14">
        <f>'[1]TCE - ANEXO III - Preencher'!K318</f>
        <v>0</v>
      </c>
      <c r="K309" s="15">
        <f>'[1]TCE - ANEXO III - Preencher'!L318</f>
        <v>110.68006463499999</v>
      </c>
      <c r="L309" s="15">
        <f>'[1]TCE - ANEXO III - Preencher'!M318</f>
        <v>22</v>
      </c>
      <c r="M309" s="15">
        <f t="shared" si="25"/>
        <v>88.680064634999994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211.2</v>
      </c>
      <c r="R309" s="15">
        <f>'[1]TCE - ANEXO III - Preencher'!S318</f>
        <v>66</v>
      </c>
      <c r="S309" s="16">
        <f t="shared" si="27"/>
        <v>145.19999999999999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397.49006463499995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DARLENE MARLUCE DOS SANTOS MACIEL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517410</v>
      </c>
      <c r="G310" s="13">
        <f>IF('[1]TCE - ANEXO III - Preencher'!H319="","",'[1]TCE - ANEXO III - Preencher'!H319)</f>
        <v>44256</v>
      </c>
      <c r="H310" s="14">
        <f>'[1]TCE - ANEXO III - Preencher'!I319</f>
        <v>0</v>
      </c>
      <c r="I310" s="14">
        <f>'[1]TCE - ANEXO III - Preencher'!J319</f>
        <v>125.12</v>
      </c>
      <c r="J310" s="14">
        <f>'[1]TCE - ANEXO III - Preencher'!K319</f>
        <v>0</v>
      </c>
      <c r="K310" s="15">
        <f>'[1]TCE - ANEXO III - Preencher'!L319</f>
        <v>110.68006463499999</v>
      </c>
      <c r="L310" s="15">
        <f>'[1]TCE - ANEXO III - Preencher'!M319</f>
        <v>22</v>
      </c>
      <c r="M310" s="15">
        <f t="shared" si="25"/>
        <v>88.680064634999994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215.810064635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DAVI GOMES DA ROCHA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514320</v>
      </c>
      <c r="G311" s="13">
        <f>IF('[1]TCE - ANEXO III - Preencher'!H320="","",'[1]TCE - ANEXO III - Preencher'!H320)</f>
        <v>44256</v>
      </c>
      <c r="H311" s="14">
        <f>'[1]TCE - ANEXO III - Preencher'!I320</f>
        <v>0</v>
      </c>
      <c r="I311" s="14">
        <f>'[1]TCE - ANEXO III - Preencher'!J320</f>
        <v>135.19999999999999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2.0099999999999998</v>
      </c>
      <c r="O311" s="15">
        <f>'[1]TCE - ANEXO III - Preencher'!P320</f>
        <v>0</v>
      </c>
      <c r="P311" s="16">
        <f t="shared" si="26"/>
        <v>2.0099999999999998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137.20999999999998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DAVI SANTANA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521130</v>
      </c>
      <c r="G312" s="13">
        <f>IF('[1]TCE - ANEXO III - Preencher'!H321="","",'[1]TCE - ANEXO III - Preencher'!H321)</f>
        <v>44256</v>
      </c>
      <c r="H312" s="14">
        <f>'[1]TCE - ANEXO III - Preencher'!I321</f>
        <v>0</v>
      </c>
      <c r="I312" s="14">
        <f>'[1]TCE - ANEXO III - Preencher'!J321</f>
        <v>140.292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142.30199999999999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DAVID IVANILSON PORTELA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44256</v>
      </c>
      <c r="H313" s="14">
        <f>'[1]TCE - ANEXO III - Preencher'!I322</f>
        <v>0</v>
      </c>
      <c r="I313" s="14">
        <f>'[1]TCE - ANEXO III - Preencher'!J322</f>
        <v>155.94800000000001</v>
      </c>
      <c r="J313" s="14">
        <f>'[1]TCE - ANEXO III - Preencher'!K322</f>
        <v>0</v>
      </c>
      <c r="K313" s="15">
        <f>'[1]TCE - ANEXO III - Preencher'!L322</f>
        <v>110.68006463499999</v>
      </c>
      <c r="L313" s="15">
        <f>'[1]TCE - ANEXO III - Preencher'!M322</f>
        <v>25.05</v>
      </c>
      <c r="M313" s="15">
        <f t="shared" si="25"/>
        <v>85.630064634999997</v>
      </c>
      <c r="N313" s="15">
        <f>'[1]TCE - ANEXO III - Preencher'!O322</f>
        <v>2.0099999999999998</v>
      </c>
      <c r="O313" s="15">
        <f>'[1]TCE - ANEXO III - Preencher'!P322</f>
        <v>0</v>
      </c>
      <c r="P313" s="16">
        <f t="shared" si="26"/>
        <v>2.0099999999999998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243.58806463499999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DAYANNY THAMIRES DA SILVA BRAYNER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411010</v>
      </c>
      <c r="G314" s="13">
        <f>IF('[1]TCE - ANEXO III - Preencher'!H323="","",'[1]TCE - ANEXO III - Preencher'!H323)</f>
        <v>44256</v>
      </c>
      <c r="H314" s="14">
        <f>'[1]TCE - ANEXO III - Preencher'!I323</f>
        <v>0</v>
      </c>
      <c r="I314" s="14">
        <f>'[1]TCE - ANEXO III - Preencher'!J323</f>
        <v>84.676000000000002</v>
      </c>
      <c r="J314" s="14">
        <f>'[1]TCE - ANEXO III - Preencher'!K323</f>
        <v>0</v>
      </c>
      <c r="K314" s="15">
        <f>'[1]TCE - ANEXO III - Preencher'!L323</f>
        <v>110.68006463499999</v>
      </c>
      <c r="L314" s="15">
        <f>'[1]TCE - ANEXO III - Preencher'!M323</f>
        <v>15.17</v>
      </c>
      <c r="M314" s="15">
        <f t="shared" si="25"/>
        <v>95.510064634999992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182.19606463499997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DAYARA LARISSA DA SILVA FERREIRA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44256</v>
      </c>
      <c r="H315" s="14">
        <f>'[1]TCE - ANEXO III - Preencher'!I324</f>
        <v>0</v>
      </c>
      <c r="I315" s="14">
        <f>'[1]TCE - ANEXO III - Preencher'!J324</f>
        <v>169.2576</v>
      </c>
      <c r="J315" s="14">
        <f>'[1]TCE - ANEXO III - Preencher'!K324</f>
        <v>0</v>
      </c>
      <c r="K315" s="15">
        <f>'[1]TCE - ANEXO III - Preencher'!L324</f>
        <v>110.68006463499999</v>
      </c>
      <c r="L315" s="15">
        <f>'[1]TCE - ANEXO III - Preencher'!M324</f>
        <v>25.05</v>
      </c>
      <c r="M315" s="15">
        <f t="shared" si="25"/>
        <v>85.630064634999997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256.89766463500001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DAYVID CHRISTIAN RODRIGUES PEREIRA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225225</v>
      </c>
      <c r="G316" s="13">
        <f>IF('[1]TCE - ANEXO III - Preencher'!H325="","",'[1]TCE - ANEXO III - Preencher'!H325)</f>
        <v>44256</v>
      </c>
      <c r="H316" s="14">
        <f>'[1]TCE - ANEXO III - Preencher'!I325</f>
        <v>0</v>
      </c>
      <c r="I316" s="14">
        <f>'[1]TCE - ANEXO III - Preencher'!J325</f>
        <v>846.84400000000005</v>
      </c>
      <c r="J316" s="14">
        <f>'[1]TCE - ANEXO III - Preencher'!K325</f>
        <v>0</v>
      </c>
      <c r="K316" s="15">
        <f>'[1]TCE - ANEXO III - Preencher'!L325</f>
        <v>110.68006463499999</v>
      </c>
      <c r="L316" s="15">
        <f>'[1]TCE - ANEXO III - Preencher'!M325</f>
        <v>2.75</v>
      </c>
      <c r="M316" s="15">
        <f t="shared" si="25"/>
        <v>107.93006463499999</v>
      </c>
      <c r="N316" s="15">
        <f>'[1]TCE - ANEXO III - Preencher'!O325</f>
        <v>6.13</v>
      </c>
      <c r="O316" s="15">
        <f>'[1]TCE - ANEXO III - Preencher'!P325</f>
        <v>1.23</v>
      </c>
      <c r="P316" s="16">
        <f t="shared" si="26"/>
        <v>4.9000000000000004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959.67406463500004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DEBORA DE OLIVEIRA PEREIRA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322205</v>
      </c>
      <c r="G317" s="13">
        <f>IF('[1]TCE - ANEXO III - Preencher'!H326="","",'[1]TCE - ANEXO III - Preencher'!H326)</f>
        <v>44256</v>
      </c>
      <c r="H317" s="14">
        <f>'[1]TCE - ANEXO III - Preencher'!I326</f>
        <v>0</v>
      </c>
      <c r="I317" s="14">
        <f>'[1]TCE - ANEXO III - Preencher'!J326</f>
        <v>152.2304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211.2</v>
      </c>
      <c r="R317" s="15">
        <f>'[1]TCE - ANEXO III - Preencher'!S326</f>
        <v>75.150000000000006</v>
      </c>
      <c r="S317" s="16">
        <f t="shared" si="27"/>
        <v>136.04999999999998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290.29039999999998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DEBORA PIMENTEL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44256</v>
      </c>
      <c r="H318" s="14">
        <f>'[1]TCE - ANEXO III - Preencher'!I327</f>
        <v>0</v>
      </c>
      <c r="I318" s="14">
        <f>'[1]TCE - ANEXO III - Preencher'!J327</f>
        <v>255.50960000000001</v>
      </c>
      <c r="J318" s="14">
        <f>'[1]TCE - ANEXO III - Preencher'!K327</f>
        <v>0</v>
      </c>
      <c r="K318" s="15">
        <f>'[1]TCE - ANEXO III - Preencher'!L327</f>
        <v>110.68006463499999</v>
      </c>
      <c r="L318" s="15">
        <f>'[1]TCE - ANEXO III - Preencher'!M327</f>
        <v>3.53</v>
      </c>
      <c r="M318" s="15">
        <f t="shared" si="25"/>
        <v>107.15006463499999</v>
      </c>
      <c r="N318" s="15">
        <f>'[1]TCE - ANEXO III - Preencher'!O327</f>
        <v>1.68</v>
      </c>
      <c r="O318" s="15">
        <f>'[1]TCE - ANEXO III - Preencher'!P327</f>
        <v>0</v>
      </c>
      <c r="P318" s="16">
        <f t="shared" si="26"/>
        <v>1.68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103.28</v>
      </c>
      <c r="U318" s="15">
        <f>'[1]TCE - ANEXO III - Preencher'!V327</f>
        <v>0</v>
      </c>
      <c r="V318" s="16">
        <f t="shared" si="28"/>
        <v>103.28</v>
      </c>
      <c r="W318" s="17" t="str">
        <f>IF('[1]TCE - ANEXO III - Preencher'!X327="","",'[1]TCE - ANEXO III - Preencher'!X327)</f>
        <v>AUX. CRECHE I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467.61966463500005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DEBORAH CAROLINE AMANCIO DA SILVA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225124</v>
      </c>
      <c r="G319" s="13">
        <f>IF('[1]TCE - ANEXO III - Preencher'!H328="","",'[1]TCE - ANEXO III - Preencher'!H328)</f>
        <v>44256</v>
      </c>
      <c r="H319" s="14">
        <f>'[1]TCE - ANEXO III - Preencher'!I328</f>
        <v>0</v>
      </c>
      <c r="I319" s="14">
        <f>'[1]TCE - ANEXO III - Preencher'!J328</f>
        <v>1261.4584</v>
      </c>
      <c r="J319" s="14">
        <f>'[1]TCE - ANEXO III - Preencher'!K328</f>
        <v>0</v>
      </c>
      <c r="K319" s="15">
        <f>'[1]TCE - ANEXO III - Preencher'!L328</f>
        <v>110.68006463499999</v>
      </c>
      <c r="L319" s="15">
        <f>'[1]TCE - ANEXO III - Preencher'!M328</f>
        <v>2.75</v>
      </c>
      <c r="M319" s="15">
        <f t="shared" si="25"/>
        <v>107.93006463499999</v>
      </c>
      <c r="N319" s="15">
        <f>'[1]TCE - ANEXO III - Preencher'!O328</f>
        <v>6.13</v>
      </c>
      <c r="O319" s="15">
        <f>'[1]TCE - ANEXO III - Preencher'!P328</f>
        <v>1.23</v>
      </c>
      <c r="P319" s="16">
        <f t="shared" si="26"/>
        <v>4.9000000000000004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1374.2884646350001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DEBORAH SUELLEN DE ALBUQUERQUE FLORENCIO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223605</v>
      </c>
      <c r="G320" s="13">
        <f>IF('[1]TCE - ANEXO III - Preencher'!H329="","",'[1]TCE - ANEXO III - Preencher'!H329)</f>
        <v>44256</v>
      </c>
      <c r="H320" s="14">
        <f>'[1]TCE - ANEXO III - Preencher'!I329</f>
        <v>0</v>
      </c>
      <c r="I320" s="14">
        <f>'[1]TCE - ANEXO III - Preencher'!J329</f>
        <v>248.6704</v>
      </c>
      <c r="J320" s="14">
        <f>'[1]TCE - ANEXO III - Preencher'!K329</f>
        <v>0</v>
      </c>
      <c r="K320" s="15">
        <f>'[1]TCE - ANEXO III - Preencher'!L329</f>
        <v>110.68006463499999</v>
      </c>
      <c r="L320" s="15">
        <f>'[1]TCE - ANEXO III - Preencher'!M329</f>
        <v>3.01</v>
      </c>
      <c r="M320" s="15">
        <f t="shared" si="25"/>
        <v>107.67006463499999</v>
      </c>
      <c r="N320" s="15">
        <f>'[1]TCE - ANEXO III - Preencher'!O329</f>
        <v>1.68</v>
      </c>
      <c r="O320" s="15">
        <f>'[1]TCE - ANEXO III - Preencher'!P329</f>
        <v>0</v>
      </c>
      <c r="P320" s="16">
        <f t="shared" si="26"/>
        <v>1.68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95.41</v>
      </c>
      <c r="U320" s="15">
        <f>'[1]TCE - ANEXO III - Preencher'!V329</f>
        <v>0</v>
      </c>
      <c r="V320" s="16">
        <f t="shared" si="28"/>
        <v>95.41</v>
      </c>
      <c r="W320" s="17" t="str">
        <f>IF('[1]TCE - ANEXO III - Preencher'!X329="","",'[1]TCE - ANEXO III - Preencher'!X329)</f>
        <v>AUX. CRECHE I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453.43046463500002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DEISIANE BORGES TRAVASSO SARINHO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44256</v>
      </c>
      <c r="H321" s="14">
        <f>'[1]TCE - ANEXO III - Preencher'!I330</f>
        <v>0</v>
      </c>
      <c r="I321" s="14">
        <f>'[1]TCE - ANEXO III - Preencher'!J330</f>
        <v>172.1568</v>
      </c>
      <c r="J321" s="14">
        <f>'[1]TCE - ANEXO III - Preencher'!K330</f>
        <v>0</v>
      </c>
      <c r="K321" s="15">
        <f>'[1]TCE - ANEXO III - Preencher'!L330</f>
        <v>110.68006463499999</v>
      </c>
      <c r="L321" s="15">
        <f>'[1]TCE - ANEXO III - Preencher'!M330</f>
        <v>23.38</v>
      </c>
      <c r="M321" s="15">
        <f t="shared" si="25"/>
        <v>87.300064634999998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261.46686463499998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DEIVISON JOSE DE BRITO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223505</v>
      </c>
      <c r="G322" s="13">
        <f>IF('[1]TCE - ANEXO III - Preencher'!H331="","",'[1]TCE - ANEXO III - Preencher'!H331)</f>
        <v>44256</v>
      </c>
      <c r="H322" s="14">
        <f>'[1]TCE - ANEXO III - Preencher'!I331</f>
        <v>0</v>
      </c>
      <c r="I322" s="14">
        <f>'[1]TCE - ANEXO III - Preencher'!J331</f>
        <v>244.33439999999999</v>
      </c>
      <c r="J322" s="14">
        <f>'[1]TCE - ANEXO III - Preencher'!K331</f>
        <v>0</v>
      </c>
      <c r="K322" s="15">
        <f>'[1]TCE - ANEXO III - Preencher'!L331</f>
        <v>110.68006463499999</v>
      </c>
      <c r="L322" s="15">
        <f>'[1]TCE - ANEXO III - Preencher'!M331</f>
        <v>2.66</v>
      </c>
      <c r="M322" s="15">
        <f t="shared" si="25"/>
        <v>108.020064635</v>
      </c>
      <c r="N322" s="15">
        <f>'[1]TCE - ANEXO III - Preencher'!O331</f>
        <v>2.0099999999999998</v>
      </c>
      <c r="O322" s="15">
        <f>'[1]TCE - ANEXO III - Preencher'!P331</f>
        <v>0</v>
      </c>
      <c r="P322" s="16">
        <f t="shared" si="26"/>
        <v>2.0099999999999998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354.36446463499999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DELSON CULEMBE BAPTISTA ANDRE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225112</v>
      </c>
      <c r="G323" s="13">
        <f>IF('[1]TCE - ANEXO III - Preencher'!H332="","",'[1]TCE - ANEXO III - Preencher'!H332)</f>
        <v>44256</v>
      </c>
      <c r="H323" s="14">
        <f>'[1]TCE - ANEXO III - Preencher'!I332</f>
        <v>0</v>
      </c>
      <c r="I323" s="14">
        <f>'[1]TCE - ANEXO III - Preencher'!J332</f>
        <v>926.84400000000005</v>
      </c>
      <c r="J323" s="14">
        <f>'[1]TCE - ANEXO III - Preencher'!K332</f>
        <v>0</v>
      </c>
      <c r="K323" s="15">
        <f>'[1]TCE - ANEXO III - Preencher'!L332</f>
        <v>110.68006463499999</v>
      </c>
      <c r="L323" s="15">
        <f>'[1]TCE - ANEXO III - Preencher'!M332</f>
        <v>2.75</v>
      </c>
      <c r="M323" s="15">
        <f t="shared" si="25"/>
        <v>107.93006463499999</v>
      </c>
      <c r="N323" s="15">
        <f>'[1]TCE - ANEXO III - Preencher'!O332</f>
        <v>6.13</v>
      </c>
      <c r="O323" s="15">
        <f>'[1]TCE - ANEXO III - Preencher'!P332</f>
        <v>1.23</v>
      </c>
      <c r="P323" s="16">
        <f t="shared" si="26"/>
        <v>4.9000000000000004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1039.6740646350001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DENILSA DO NASCIMENTO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514320</v>
      </c>
      <c r="G324" s="13">
        <f>IF('[1]TCE - ANEXO III - Preencher'!H333="","",'[1]TCE - ANEXO III - Preencher'!H333)</f>
        <v>44256</v>
      </c>
      <c r="H324" s="14">
        <f>'[1]TCE - ANEXO III - Preencher'!I333</f>
        <v>0</v>
      </c>
      <c r="I324" s="14">
        <f>'[1]TCE - ANEXO III - Preencher'!J333</f>
        <v>165.34399999999999</v>
      </c>
      <c r="J324" s="14">
        <f>'[1]TCE - ANEXO III - Preencher'!K333</f>
        <v>0</v>
      </c>
      <c r="K324" s="15">
        <f>'[1]TCE - ANEXO III - Preencher'!L333</f>
        <v>110.68006463499999</v>
      </c>
      <c r="L324" s="15">
        <f>'[1]TCE - ANEXO III - Preencher'!M333</f>
        <v>22</v>
      </c>
      <c r="M324" s="15">
        <f t="shared" ref="M324:M387" si="31">K324-L324</f>
        <v>88.680064634999994</v>
      </c>
      <c r="N324" s="15">
        <f>'[1]TCE - ANEXO III - Preencher'!O333</f>
        <v>2.0099999999999998</v>
      </c>
      <c r="O324" s="15">
        <f>'[1]TCE - ANEXO III - Preencher'!P333</f>
        <v>0</v>
      </c>
      <c r="P324" s="16">
        <f t="shared" ref="P324:P387" si="32">N324-O324</f>
        <v>2.0099999999999998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256.03406463499999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DENILSON ALVES BEZERRA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312105</v>
      </c>
      <c r="G325" s="13">
        <f>IF('[1]TCE - ANEXO III - Preencher'!H334="","",'[1]TCE - ANEXO III - Preencher'!H334)</f>
        <v>44256</v>
      </c>
      <c r="H325" s="14">
        <f>'[1]TCE - ANEXO III - Preencher'!I334</f>
        <v>0</v>
      </c>
      <c r="I325" s="14">
        <f>'[1]TCE - ANEXO III - Preencher'!J334</f>
        <v>216.75839999999999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39.340000000000003</v>
      </c>
      <c r="U325" s="15">
        <f>'[1]TCE - ANEXO III - Preencher'!V334</f>
        <v>0</v>
      </c>
      <c r="V325" s="16">
        <f t="shared" si="34"/>
        <v>39.340000000000003</v>
      </c>
      <c r="W325" s="17" t="str">
        <f>IF('[1]TCE - ANEXO III - Preencher'!X334="","",'[1]TCE - ANEXO III - Preencher'!X334)</f>
        <v>AUX DE FERRAMENTA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258.10839999999996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DENIS WAGNER FERREIRA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354205</v>
      </c>
      <c r="G326" s="13">
        <f>IF('[1]TCE - ANEXO III - Preencher'!H335="","",'[1]TCE - ANEXO III - Preencher'!H335)</f>
        <v>44256</v>
      </c>
      <c r="H326" s="14">
        <f>'[1]TCE - ANEXO III - Preencher'!I335</f>
        <v>0</v>
      </c>
      <c r="I326" s="14">
        <f>'[1]TCE - ANEXO III - Preencher'!J335</f>
        <v>393.88479999999998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2.0099999999999998</v>
      </c>
      <c r="O326" s="15">
        <f>'[1]TCE - ANEXO III - Preencher'!P335</f>
        <v>0</v>
      </c>
      <c r="P326" s="16">
        <f t="shared" si="32"/>
        <v>2.0099999999999998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395.89479999999998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DHANEQUELE LUCIA LIMA FERREIRA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44256</v>
      </c>
      <c r="H327" s="14">
        <f>'[1]TCE - ANEXO III - Preencher'!I336</f>
        <v>0</v>
      </c>
      <c r="I327" s="14">
        <f>'[1]TCE - ANEXO III - Preencher'!J336</f>
        <v>205.3056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2.0099999999999998</v>
      </c>
      <c r="O327" s="15">
        <f>'[1]TCE - ANEXO III - Preencher'!P336</f>
        <v>0</v>
      </c>
      <c r="P327" s="16">
        <f t="shared" si="32"/>
        <v>2.0099999999999998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207.31559999999999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DHONNAR SALOMAO LEAO THOM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514320</v>
      </c>
      <c r="G328" s="13">
        <f>IF('[1]TCE - ANEXO III - Preencher'!H337="","",'[1]TCE - ANEXO III - Preencher'!H337)</f>
        <v>44256</v>
      </c>
      <c r="H328" s="14">
        <f>'[1]TCE - ANEXO III - Preencher'!I337</f>
        <v>0</v>
      </c>
      <c r="I328" s="14">
        <f>'[1]TCE - ANEXO III - Preencher'!J337</f>
        <v>135.19999999999999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137.20999999999998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DIANA KARLA DE SOBRAL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44256</v>
      </c>
      <c r="H329" s="14">
        <f>'[1]TCE - ANEXO III - Preencher'!I338</f>
        <v>0</v>
      </c>
      <c r="I329" s="14">
        <f>'[1]TCE - ANEXO III - Preencher'!J338</f>
        <v>163.63759999999999</v>
      </c>
      <c r="J329" s="14">
        <f>'[1]TCE - ANEXO III - Preencher'!K338</f>
        <v>0</v>
      </c>
      <c r="K329" s="15">
        <f>'[1]TCE - ANEXO III - Preencher'!L338</f>
        <v>110.68006463499999</v>
      </c>
      <c r="L329" s="15">
        <f>'[1]TCE - ANEXO III - Preencher'!M338</f>
        <v>25.05</v>
      </c>
      <c r="M329" s="15">
        <f t="shared" si="31"/>
        <v>85.630064634999997</v>
      </c>
      <c r="N329" s="15">
        <f>'[1]TCE - ANEXO III - Preencher'!O338</f>
        <v>2.0099999999999998</v>
      </c>
      <c r="O329" s="15">
        <f>'[1]TCE - ANEXO III - Preencher'!P338</f>
        <v>0</v>
      </c>
      <c r="P329" s="16">
        <f t="shared" si="32"/>
        <v>2.0099999999999998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251.27766463499998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DIEGO DE ALBUQUERQUE SARMENTO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225125</v>
      </c>
      <c r="G330" s="13">
        <f>IF('[1]TCE - ANEXO III - Preencher'!H339="","",'[1]TCE - ANEXO III - Preencher'!H339)</f>
        <v>44256</v>
      </c>
      <c r="H330" s="14">
        <f>'[1]TCE - ANEXO III - Preencher'!I339</f>
        <v>0</v>
      </c>
      <c r="I330" s="14">
        <f>'[1]TCE - ANEXO III - Preencher'!J339</f>
        <v>926.86320000000001</v>
      </c>
      <c r="J330" s="14">
        <f>'[1]TCE - ANEXO III - Preencher'!K339</f>
        <v>0</v>
      </c>
      <c r="K330" s="15">
        <f>'[1]TCE - ANEXO III - Preencher'!L339</f>
        <v>110.68006463499999</v>
      </c>
      <c r="L330" s="15">
        <f>'[1]TCE - ANEXO III - Preencher'!M339</f>
        <v>2.75</v>
      </c>
      <c r="M330" s="15">
        <f t="shared" si="31"/>
        <v>107.93006463499999</v>
      </c>
      <c r="N330" s="15">
        <f>'[1]TCE - ANEXO III - Preencher'!O339</f>
        <v>6.13</v>
      </c>
      <c r="O330" s="15">
        <f>'[1]TCE - ANEXO III - Preencher'!P339</f>
        <v>1.23</v>
      </c>
      <c r="P330" s="16">
        <f t="shared" si="32"/>
        <v>4.9000000000000004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1039.6932646350001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DIEGO JONH BEZERRA DO NASCIMENTO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225225</v>
      </c>
      <c r="G331" s="13">
        <f>IF('[1]TCE - ANEXO III - Preencher'!H340="","",'[1]TCE - ANEXO III - Preencher'!H340)</f>
        <v>44256</v>
      </c>
      <c r="H331" s="14">
        <f>'[1]TCE - ANEXO III - Preencher'!I340</f>
        <v>0</v>
      </c>
      <c r="I331" s="14">
        <f>'[1]TCE - ANEXO III - Preencher'!J340</f>
        <v>846.84400000000005</v>
      </c>
      <c r="J331" s="14">
        <f>'[1]TCE - ANEXO III - Preencher'!K340</f>
        <v>0</v>
      </c>
      <c r="K331" s="15">
        <f>'[1]TCE - ANEXO III - Preencher'!L340</f>
        <v>110.68006463499999</v>
      </c>
      <c r="L331" s="15">
        <f>'[1]TCE - ANEXO III - Preencher'!M340</f>
        <v>2.75</v>
      </c>
      <c r="M331" s="15">
        <f t="shared" si="31"/>
        <v>107.93006463499999</v>
      </c>
      <c r="N331" s="15">
        <f>'[1]TCE - ANEXO III - Preencher'!O340</f>
        <v>6.13</v>
      </c>
      <c r="O331" s="15">
        <f>'[1]TCE - ANEXO III - Preencher'!P340</f>
        <v>1.23</v>
      </c>
      <c r="P331" s="16">
        <f t="shared" si="32"/>
        <v>4.9000000000000004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959.67406463500004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DIEGO JOSE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514320</v>
      </c>
      <c r="G332" s="13">
        <f>IF('[1]TCE - ANEXO III - Preencher'!H341="","",'[1]TCE - ANEXO III - Preencher'!H341)</f>
        <v>44256</v>
      </c>
      <c r="H332" s="14">
        <f>'[1]TCE - ANEXO III - Preencher'!I341</f>
        <v>0</v>
      </c>
      <c r="I332" s="14">
        <f>'[1]TCE - ANEXO III - Preencher'!J341</f>
        <v>159.8312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161.84119999999999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DIEGO MAYCON PEREIRA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622010</v>
      </c>
      <c r="G333" s="13">
        <f>IF('[1]TCE - ANEXO III - Preencher'!H342="","",'[1]TCE - ANEXO III - Preencher'!H342)</f>
        <v>44256</v>
      </c>
      <c r="H333" s="14">
        <f>'[1]TCE - ANEXO III - Preencher'!I342</f>
        <v>0</v>
      </c>
      <c r="I333" s="14">
        <f>'[1]TCE - ANEXO III - Preencher'!J342</f>
        <v>147.28399999999999</v>
      </c>
      <c r="J333" s="14">
        <f>'[1]TCE - ANEXO III - Preencher'!K342</f>
        <v>0</v>
      </c>
      <c r="K333" s="15">
        <f>'[1]TCE - ANEXO III - Preencher'!L342</f>
        <v>110.68006463499999</v>
      </c>
      <c r="L333" s="15">
        <f>'[1]TCE - ANEXO III - Preencher'!M342</f>
        <v>22</v>
      </c>
      <c r="M333" s="15">
        <f t="shared" si="31"/>
        <v>88.680064634999994</v>
      </c>
      <c r="N333" s="15">
        <f>'[1]TCE - ANEXO III - Preencher'!O342</f>
        <v>2.0099999999999998</v>
      </c>
      <c r="O333" s="15">
        <f>'[1]TCE - ANEXO III - Preencher'!P342</f>
        <v>0</v>
      </c>
      <c r="P333" s="16">
        <f t="shared" si="32"/>
        <v>2.0099999999999998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237.97406463499999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DIEGO NUNES ALBUQUERQUE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517410</v>
      </c>
      <c r="G334" s="13">
        <f>IF('[1]TCE - ANEXO III - Preencher'!H343="","",'[1]TCE - ANEXO III - Preencher'!H343)</f>
        <v>44256</v>
      </c>
      <c r="H334" s="14">
        <f>'[1]TCE - ANEXO III - Preencher'!I343</f>
        <v>0</v>
      </c>
      <c r="I334" s="14">
        <f>'[1]TCE - ANEXO III - Preencher'!J343</f>
        <v>119.92400000000001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121.93400000000001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DIEGO VITAL CAMPOS</v>
      </c>
      <c r="E335" s="9" t="str">
        <f>IF('[1]TCE - ANEXO III - Preencher'!F344="4 - Assistência Odontológica","2 - Outros Profissionais da Saúde",'[1]TCE - ANEXO III - Preencher'!F344)</f>
        <v>1 - Médico</v>
      </c>
      <c r="F335" s="12" t="str">
        <f>'[1]TCE - ANEXO III - Preencher'!G344</f>
        <v>225120</v>
      </c>
      <c r="G335" s="13">
        <f>IF('[1]TCE - ANEXO III - Preencher'!H344="","",'[1]TCE - ANEXO III - Preencher'!H344)</f>
        <v>44256</v>
      </c>
      <c r="H335" s="14">
        <f>'[1]TCE - ANEXO III - Preencher'!I344</f>
        <v>0</v>
      </c>
      <c r="I335" s="14">
        <f>'[1]TCE - ANEXO III - Preencher'!J344</f>
        <v>846.84400000000005</v>
      </c>
      <c r="J335" s="14">
        <f>'[1]TCE - ANEXO III - Preencher'!K344</f>
        <v>0</v>
      </c>
      <c r="K335" s="15">
        <f>'[1]TCE - ANEXO III - Preencher'!L344</f>
        <v>110.68006463499999</v>
      </c>
      <c r="L335" s="15">
        <f>'[1]TCE - ANEXO III - Preencher'!M344</f>
        <v>2.75</v>
      </c>
      <c r="M335" s="15">
        <f t="shared" si="31"/>
        <v>107.93006463499999</v>
      </c>
      <c r="N335" s="15">
        <f>'[1]TCE - ANEXO III - Preencher'!O344</f>
        <v>6.13</v>
      </c>
      <c r="O335" s="15">
        <f>'[1]TCE - ANEXO III - Preencher'!P344</f>
        <v>1.23</v>
      </c>
      <c r="P335" s="16">
        <f t="shared" si="32"/>
        <v>4.9000000000000004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959.67406463500004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DIELE FERNANDA SOARES XAVIER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322205</v>
      </c>
      <c r="G336" s="13">
        <f>IF('[1]TCE - ANEXO III - Preencher'!H345="","",'[1]TCE - ANEXO III - Preencher'!H345)</f>
        <v>44256</v>
      </c>
      <c r="H336" s="14">
        <f>'[1]TCE - ANEXO III - Preencher'!I345</f>
        <v>0</v>
      </c>
      <c r="I336" s="14">
        <f>'[1]TCE - ANEXO III - Preencher'!J345</f>
        <v>56.15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2.0099999999999998</v>
      </c>
      <c r="O336" s="15">
        <f>'[1]TCE - ANEXO III - Preencher'!P345</f>
        <v>0</v>
      </c>
      <c r="P336" s="16">
        <f t="shared" si="32"/>
        <v>2.0099999999999998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6.61</v>
      </c>
      <c r="U336" s="15">
        <f>'[1]TCE - ANEXO III - Preencher'!V345</f>
        <v>0</v>
      </c>
      <c r="V336" s="16">
        <f t="shared" si="34"/>
        <v>6.61</v>
      </c>
      <c r="W336" s="17" t="str">
        <f>IF('[1]TCE - ANEXO III - Preencher'!X345="","",'[1]TCE - ANEXO III - Preencher'!X345)</f>
        <v>AUX. CRECHE 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64.77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DIHORGENES SAMUEL PEREIRA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622010</v>
      </c>
      <c r="G337" s="13">
        <f>IF('[1]TCE - ANEXO III - Preencher'!H346="","",'[1]TCE - ANEXO III - Preencher'!H346)</f>
        <v>44256</v>
      </c>
      <c r="H337" s="14">
        <f>'[1]TCE - ANEXO III - Preencher'!I346</f>
        <v>0</v>
      </c>
      <c r="I337" s="14">
        <f>'[1]TCE - ANEXO III - Preencher'!J346</f>
        <v>182.512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184.52199999999999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DILMA DE ALMEIDA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513430</v>
      </c>
      <c r="G338" s="13">
        <f>IF('[1]TCE - ANEXO III - Preencher'!H347="","",'[1]TCE - ANEXO III - Preencher'!H347)</f>
        <v>44256</v>
      </c>
      <c r="H338" s="14">
        <f>'[1]TCE - ANEXO III - Preencher'!I347</f>
        <v>0</v>
      </c>
      <c r="I338" s="14">
        <f>'[1]TCE - ANEXO III - Preencher'!J347</f>
        <v>24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2.0099999999999998</v>
      </c>
      <c r="O338" s="15">
        <f>'[1]TCE - ANEXO III - Preencher'!P347</f>
        <v>0</v>
      </c>
      <c r="P338" s="16">
        <f t="shared" si="32"/>
        <v>2.0099999999999998</v>
      </c>
      <c r="Q338" s="15">
        <f>'[1]TCE - ANEXO III - Preencher'!R347</f>
        <v>105.6</v>
      </c>
      <c r="R338" s="15">
        <f>'[1]TCE - ANEXO III - Preencher'!S347</f>
        <v>66</v>
      </c>
      <c r="S338" s="16">
        <f t="shared" si="33"/>
        <v>39.599999999999994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65.609999999999985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DIOGO CORNELIO PEREIRA NETO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622010</v>
      </c>
      <c r="G339" s="13">
        <f>IF('[1]TCE - ANEXO III - Preencher'!H348="","",'[1]TCE - ANEXO III - Preencher'!H348)</f>
        <v>44256</v>
      </c>
      <c r="H339" s="14">
        <f>'[1]TCE - ANEXO III - Preencher'!I348</f>
        <v>0</v>
      </c>
      <c r="I339" s="14">
        <f>'[1]TCE - ANEXO III - Preencher'!J348</f>
        <v>142.88399999999999</v>
      </c>
      <c r="J339" s="14">
        <f>'[1]TCE - ANEXO III - Preencher'!K348</f>
        <v>0</v>
      </c>
      <c r="K339" s="15">
        <f>'[1]TCE - ANEXO III - Preencher'!L348</f>
        <v>110.68006463499999</v>
      </c>
      <c r="L339" s="15">
        <f>'[1]TCE - ANEXO III - Preencher'!M348</f>
        <v>22</v>
      </c>
      <c r="M339" s="15">
        <f t="shared" si="31"/>
        <v>88.680064634999994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233.57406463499996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DIOGO VIANA DA SILVA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225225</v>
      </c>
      <c r="G340" s="13">
        <f>IF('[1]TCE - ANEXO III - Preencher'!H349="","",'[1]TCE - ANEXO III - Preencher'!H349)</f>
        <v>44256</v>
      </c>
      <c r="H340" s="14">
        <f>'[1]TCE - ANEXO III - Preencher'!I349</f>
        <v>0</v>
      </c>
      <c r="I340" s="14">
        <f>'[1]TCE - ANEXO III - Preencher'!J349</f>
        <v>926.84400000000005</v>
      </c>
      <c r="J340" s="14">
        <f>'[1]TCE - ANEXO III - Preencher'!K349</f>
        <v>0</v>
      </c>
      <c r="K340" s="15">
        <f>'[1]TCE - ANEXO III - Preencher'!L349</f>
        <v>110.68006463499999</v>
      </c>
      <c r="L340" s="15">
        <f>'[1]TCE - ANEXO III - Preencher'!M349</f>
        <v>2.75</v>
      </c>
      <c r="M340" s="15">
        <f t="shared" si="31"/>
        <v>107.93006463499999</v>
      </c>
      <c r="N340" s="15">
        <f>'[1]TCE - ANEXO III - Preencher'!O349</f>
        <v>6.13</v>
      </c>
      <c r="O340" s="15">
        <f>'[1]TCE - ANEXO III - Preencher'!P349</f>
        <v>1.23</v>
      </c>
      <c r="P340" s="16">
        <f t="shared" si="32"/>
        <v>4.9000000000000004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1039.6740646350001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DIVONETE FERREIRA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44256</v>
      </c>
      <c r="H341" s="14">
        <f>'[1]TCE - ANEXO III - Preencher'!I350</f>
        <v>0</v>
      </c>
      <c r="I341" s="14">
        <f>'[1]TCE - ANEXO III - Preencher'!J350</f>
        <v>184.39840000000001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2.0099999999999998</v>
      </c>
      <c r="O341" s="15">
        <f>'[1]TCE - ANEXO III - Preencher'!P350</f>
        <v>0</v>
      </c>
      <c r="P341" s="16">
        <f t="shared" si="32"/>
        <v>2.0099999999999998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186.4084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DJENIFFE MICAELLY SOARES DA SILVA MATIAS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521130</v>
      </c>
      <c r="G342" s="13">
        <f>IF('[1]TCE - ANEXO III - Preencher'!H351="","",'[1]TCE - ANEXO III - Preencher'!H351)</f>
        <v>44256</v>
      </c>
      <c r="H342" s="14">
        <f>'[1]TCE - ANEXO III - Preencher'!I351</f>
        <v>0</v>
      </c>
      <c r="I342" s="14">
        <f>'[1]TCE - ANEXO III - Preencher'!J351</f>
        <v>128.95439999999999</v>
      </c>
      <c r="J342" s="14">
        <f>'[1]TCE - ANEXO III - Preencher'!K351</f>
        <v>0</v>
      </c>
      <c r="K342" s="15">
        <f>'[1]TCE - ANEXO III - Preencher'!L351</f>
        <v>110.68006463499999</v>
      </c>
      <c r="L342" s="15">
        <f>'[1]TCE - ANEXO III - Preencher'!M351</f>
        <v>22</v>
      </c>
      <c r="M342" s="15">
        <f t="shared" si="31"/>
        <v>88.680064634999994</v>
      </c>
      <c r="N342" s="15">
        <f>'[1]TCE - ANEXO III - Preencher'!O351</f>
        <v>2.0099999999999998</v>
      </c>
      <c r="O342" s="15">
        <f>'[1]TCE - ANEXO III - Preencher'!P351</f>
        <v>0</v>
      </c>
      <c r="P342" s="16">
        <f t="shared" si="32"/>
        <v>2.0099999999999998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219.64446463499996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DOMINGOS DANIEL RESQUIN DA SILVA</v>
      </c>
      <c r="E343" s="9" t="str">
        <f>IF('[1]TCE - ANEXO III - Preencher'!F352="4 - Assistência Odontológica","2 - Outros Profissionais da Saúde",'[1]TCE - ANEXO III - Preencher'!F352)</f>
        <v>1 - Médico</v>
      </c>
      <c r="F343" s="12" t="str">
        <f>'[1]TCE - ANEXO III - Preencher'!G352</f>
        <v>225125</v>
      </c>
      <c r="G343" s="13">
        <f>IF('[1]TCE - ANEXO III - Preencher'!H352="","",'[1]TCE - ANEXO III - Preencher'!H352)</f>
        <v>44256</v>
      </c>
      <c r="H343" s="14">
        <f>'[1]TCE - ANEXO III - Preencher'!I352</f>
        <v>0</v>
      </c>
      <c r="I343" s="14">
        <f>'[1]TCE - ANEXO III - Preencher'!J352</f>
        <v>1398.4631999999999</v>
      </c>
      <c r="J343" s="14">
        <f>'[1]TCE - ANEXO III - Preencher'!K352</f>
        <v>0</v>
      </c>
      <c r="K343" s="15">
        <f>'[1]TCE - ANEXO III - Preencher'!L352</f>
        <v>110.68006463499999</v>
      </c>
      <c r="L343" s="15">
        <f>'[1]TCE - ANEXO III - Preencher'!M352</f>
        <v>2.75</v>
      </c>
      <c r="M343" s="15">
        <f t="shared" si="31"/>
        <v>107.93006463499999</v>
      </c>
      <c r="N343" s="15">
        <f>'[1]TCE - ANEXO III - Preencher'!O352</f>
        <v>6.13</v>
      </c>
      <c r="O343" s="15">
        <f>'[1]TCE - ANEXO III - Preencher'!P352</f>
        <v>1.23</v>
      </c>
      <c r="P343" s="16">
        <f t="shared" si="32"/>
        <v>4.9000000000000004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1511.293264635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DREYSON THIAGO AMORIM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410105</v>
      </c>
      <c r="G344" s="13">
        <f>IF('[1]TCE - ANEXO III - Preencher'!H353="","",'[1]TCE - ANEXO III - Preencher'!H353)</f>
        <v>44256</v>
      </c>
      <c r="H344" s="14">
        <f>'[1]TCE - ANEXO III - Preencher'!I353</f>
        <v>0</v>
      </c>
      <c r="I344" s="14">
        <f>'[1]TCE - ANEXO III - Preencher'!J353</f>
        <v>312.06479999999999</v>
      </c>
      <c r="J344" s="14">
        <f>'[1]TCE - ANEXO III - Preencher'!K353</f>
        <v>0</v>
      </c>
      <c r="K344" s="15">
        <f>'[1]TCE - ANEXO III - Preencher'!L353</f>
        <v>110.68006463499999</v>
      </c>
      <c r="L344" s="15">
        <f>'[1]TCE - ANEXO III - Preencher'!M353</f>
        <v>41.32</v>
      </c>
      <c r="M344" s="15">
        <f t="shared" si="31"/>
        <v>69.360064634999986</v>
      </c>
      <c r="N344" s="15">
        <f>'[1]TCE - ANEXO III - Preencher'!O353</f>
        <v>3.71</v>
      </c>
      <c r="O344" s="15">
        <f>'[1]TCE - ANEXO III - Preencher'!P353</f>
        <v>0</v>
      </c>
      <c r="P344" s="16">
        <f t="shared" si="32"/>
        <v>3.71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385.13486463499993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DRIELLY AMANDA ANDRADE SILVESTRE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223605</v>
      </c>
      <c r="G345" s="13">
        <f>IF('[1]TCE - ANEXO III - Preencher'!H354="","",'[1]TCE - ANEXO III - Preencher'!H354)</f>
        <v>44256</v>
      </c>
      <c r="H345" s="14">
        <f>'[1]TCE - ANEXO III - Preencher'!I354</f>
        <v>0</v>
      </c>
      <c r="I345" s="14">
        <f>'[1]TCE - ANEXO III - Preencher'!J354</f>
        <v>218.69839999999999</v>
      </c>
      <c r="J345" s="14">
        <f>'[1]TCE - ANEXO III - Preencher'!K354</f>
        <v>0</v>
      </c>
      <c r="K345" s="15">
        <f>'[1]TCE - ANEXO III - Preencher'!L354</f>
        <v>110.68006463499999</v>
      </c>
      <c r="L345" s="15">
        <f>'[1]TCE - ANEXO III - Preencher'!M354</f>
        <v>2.3199999999999998</v>
      </c>
      <c r="M345" s="15">
        <f t="shared" si="31"/>
        <v>108.360064635</v>
      </c>
      <c r="N345" s="15">
        <f>'[1]TCE - ANEXO III - Preencher'!O354</f>
        <v>1.68</v>
      </c>
      <c r="O345" s="15">
        <f>'[1]TCE - ANEXO III - Preencher'!P354</f>
        <v>0</v>
      </c>
      <c r="P345" s="16">
        <f t="shared" si="32"/>
        <v>1.68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328.73846463500001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DULCELIA MARIA DOS SANTOS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514320</v>
      </c>
      <c r="G346" s="13">
        <f>IF('[1]TCE - ANEXO III - Preencher'!H355="","",'[1]TCE - ANEXO III - Preencher'!H355)</f>
        <v>44256</v>
      </c>
      <c r="H346" s="14">
        <f>'[1]TCE - ANEXO III - Preencher'!I355</f>
        <v>0</v>
      </c>
      <c r="I346" s="14">
        <f>'[1]TCE - ANEXO III - Preencher'!J355</f>
        <v>146.72</v>
      </c>
      <c r="J346" s="14">
        <f>'[1]TCE - ANEXO III - Preencher'!K355</f>
        <v>0</v>
      </c>
      <c r="K346" s="15">
        <f>'[1]TCE - ANEXO III - Preencher'!L355</f>
        <v>110.68006463499999</v>
      </c>
      <c r="L346" s="15">
        <f>'[1]TCE - ANEXO III - Preencher'!M355</f>
        <v>22</v>
      </c>
      <c r="M346" s="15">
        <f t="shared" si="31"/>
        <v>88.680064634999994</v>
      </c>
      <c r="N346" s="15">
        <f>'[1]TCE - ANEXO III - Preencher'!O355</f>
        <v>2.0099999999999998</v>
      </c>
      <c r="O346" s="15">
        <f>'[1]TCE - ANEXO III - Preencher'!P355</f>
        <v>0</v>
      </c>
      <c r="P346" s="16">
        <f t="shared" si="32"/>
        <v>2.0099999999999998</v>
      </c>
      <c r="Q346" s="15">
        <f>'[1]TCE - ANEXO III - Preencher'!R355</f>
        <v>211.2</v>
      </c>
      <c r="R346" s="15">
        <f>'[1]TCE - ANEXO III - Preencher'!S355</f>
        <v>66</v>
      </c>
      <c r="S346" s="16">
        <f t="shared" si="33"/>
        <v>145.19999999999999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382.61006463499996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EDERLINDA DE FREITAS GILES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251605</v>
      </c>
      <c r="G347" s="13">
        <f>IF('[1]TCE - ANEXO III - Preencher'!H356="","",'[1]TCE - ANEXO III - Preencher'!H356)</f>
        <v>44256</v>
      </c>
      <c r="H347" s="14">
        <f>'[1]TCE - ANEXO III - Preencher'!I356</f>
        <v>0</v>
      </c>
      <c r="I347" s="14">
        <f>'[1]TCE - ANEXO III - Preencher'!J356</f>
        <v>197.90479999999999</v>
      </c>
      <c r="J347" s="14">
        <f>'[1]TCE - ANEXO III - Preencher'!K356</f>
        <v>0</v>
      </c>
      <c r="K347" s="15">
        <f>'[1]TCE - ANEXO III - Preencher'!L356</f>
        <v>110.68006463499999</v>
      </c>
      <c r="L347" s="15">
        <f>'[1]TCE - ANEXO III - Preencher'!M356</f>
        <v>39.08</v>
      </c>
      <c r="M347" s="15">
        <f t="shared" si="31"/>
        <v>71.600064634999995</v>
      </c>
      <c r="N347" s="15">
        <f>'[1]TCE - ANEXO III - Preencher'!O356</f>
        <v>2.0099999999999998</v>
      </c>
      <c r="O347" s="15">
        <f>'[1]TCE - ANEXO III - Preencher'!P356</f>
        <v>0</v>
      </c>
      <c r="P347" s="16">
        <f t="shared" si="32"/>
        <v>2.0099999999999998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271.51486463499998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EDIJANE FERREIRA DOS SANTOS ARAUJO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44256</v>
      </c>
      <c r="H348" s="14">
        <f>'[1]TCE - ANEXO III - Preencher'!I357</f>
        <v>0</v>
      </c>
      <c r="I348" s="14">
        <f>'[1]TCE - ANEXO III - Preencher'!J357</f>
        <v>211.57839999999999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2.0099999999999998</v>
      </c>
      <c r="O348" s="15">
        <f>'[1]TCE - ANEXO III - Preencher'!P357</f>
        <v>0</v>
      </c>
      <c r="P348" s="16">
        <f t="shared" si="32"/>
        <v>2.0099999999999998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213.58839999999998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EDILANDE SOARES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223505</v>
      </c>
      <c r="G349" s="13">
        <f>IF('[1]TCE - ANEXO III - Preencher'!H358="","",'[1]TCE - ANEXO III - Preencher'!H358)</f>
        <v>44256</v>
      </c>
      <c r="H349" s="14">
        <f>'[1]TCE - ANEXO III - Preencher'!I358</f>
        <v>0</v>
      </c>
      <c r="I349" s="14">
        <f>'[1]TCE - ANEXO III - Preencher'!J358</f>
        <v>297.46960000000001</v>
      </c>
      <c r="J349" s="14">
        <f>'[1]TCE - ANEXO III - Preencher'!K358</f>
        <v>0</v>
      </c>
      <c r="K349" s="15">
        <f>'[1]TCE - ANEXO III - Preencher'!L358</f>
        <v>110.68006463499999</v>
      </c>
      <c r="L349" s="15">
        <f>'[1]TCE - ANEXO III - Preencher'!M358</f>
        <v>3.53</v>
      </c>
      <c r="M349" s="15">
        <f t="shared" si="31"/>
        <v>107.15006463499999</v>
      </c>
      <c r="N349" s="15">
        <f>'[1]TCE - ANEXO III - Preencher'!O358</f>
        <v>1.68</v>
      </c>
      <c r="O349" s="15">
        <f>'[1]TCE - ANEXO III - Preencher'!P358</f>
        <v>0</v>
      </c>
      <c r="P349" s="16">
        <f t="shared" si="32"/>
        <v>1.68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406.299664635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EDILENE ELIAS DA COSTA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322205</v>
      </c>
      <c r="G350" s="13">
        <f>IF('[1]TCE - ANEXO III - Preencher'!H359="","",'[1]TCE - ANEXO III - Preencher'!H359)</f>
        <v>44256</v>
      </c>
      <c r="H350" s="14">
        <f>'[1]TCE - ANEXO III - Preencher'!I359</f>
        <v>0</v>
      </c>
      <c r="I350" s="14">
        <f>'[1]TCE - ANEXO III - Preencher'!J359</f>
        <v>150.14080000000001</v>
      </c>
      <c r="J350" s="14">
        <f>'[1]TCE - ANEXO III - Preencher'!K359</f>
        <v>0</v>
      </c>
      <c r="K350" s="15">
        <f>'[1]TCE - ANEXO III - Preencher'!L359</f>
        <v>110.68006463499999</v>
      </c>
      <c r="L350" s="15">
        <f>'[1]TCE - ANEXO III - Preencher'!M359</f>
        <v>25.05</v>
      </c>
      <c r="M350" s="15">
        <f t="shared" si="31"/>
        <v>85.630064634999997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66.11</v>
      </c>
      <c r="U350" s="15">
        <f>'[1]TCE - ANEXO III - Preencher'!V359</f>
        <v>0</v>
      </c>
      <c r="V350" s="16">
        <f t="shared" si="34"/>
        <v>66.11</v>
      </c>
      <c r="W350" s="17" t="str">
        <f>IF('[1]TCE - ANEXO III - Preencher'!X359="","",'[1]TCE - ANEXO III - Preencher'!X359)</f>
        <v>AUX. CRECHE I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303.89086463500001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EDILENE MARTINS ALVES DE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44256</v>
      </c>
      <c r="H351" s="14">
        <f>'[1]TCE - ANEXO III - Preencher'!I360</f>
        <v>0</v>
      </c>
      <c r="I351" s="14">
        <f>'[1]TCE - ANEXO III - Preencher'!J360</f>
        <v>135.16239999999999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2.0099999999999998</v>
      </c>
      <c r="O351" s="15">
        <f>'[1]TCE - ANEXO III - Preencher'!P360</f>
        <v>0</v>
      </c>
      <c r="P351" s="16">
        <f t="shared" si="32"/>
        <v>2.0099999999999998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137.17239999999998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EDILMA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44256</v>
      </c>
      <c r="H352" s="14">
        <f>'[1]TCE - ANEXO III - Preencher'!I361</f>
        <v>0</v>
      </c>
      <c r="I352" s="14">
        <f>'[1]TCE - ANEXO III - Preencher'!J361</f>
        <v>144.53280000000001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146.5428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EDILMA DA SILVA ALVES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44256</v>
      </c>
      <c r="H353" s="14">
        <f>'[1]TCE - ANEXO III - Preencher'!I362</f>
        <v>0</v>
      </c>
      <c r="I353" s="14">
        <f>'[1]TCE - ANEXO III - Preencher'!J362</f>
        <v>148.72399999999999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150.73399999999998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EDILSON DO NASCIMENTO ALVES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521130</v>
      </c>
      <c r="G354" s="13">
        <f>IF('[1]TCE - ANEXO III - Preencher'!H363="","",'[1]TCE - ANEXO III - Preencher'!H363)</f>
        <v>44256</v>
      </c>
      <c r="H354" s="14">
        <f>'[1]TCE - ANEXO III - Preencher'!I363</f>
        <v>0</v>
      </c>
      <c r="I354" s="14">
        <f>'[1]TCE - ANEXO III - Preencher'!J363</f>
        <v>59.2</v>
      </c>
      <c r="J354" s="14">
        <f>'[1]TCE - ANEXO III - Preencher'!K363</f>
        <v>0</v>
      </c>
      <c r="K354" s="15">
        <f>'[1]TCE - ANEXO III - Preencher'!L363</f>
        <v>110.68006463499999</v>
      </c>
      <c r="L354" s="15">
        <f>'[1]TCE - ANEXO III - Preencher'!M363</f>
        <v>22</v>
      </c>
      <c r="M354" s="15">
        <f t="shared" si="31"/>
        <v>88.680064634999994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149.89006463499999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EDILSON JOSE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763305</v>
      </c>
      <c r="G355" s="13">
        <f>IF('[1]TCE - ANEXO III - Preencher'!H364="","",'[1]TCE - ANEXO III - Preencher'!H364)</f>
        <v>44256</v>
      </c>
      <c r="H355" s="14">
        <f>'[1]TCE - ANEXO III - Preencher'!I364</f>
        <v>0</v>
      </c>
      <c r="I355" s="14">
        <f>'[1]TCE - ANEXO III - Preencher'!J364</f>
        <v>138.816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2.0099999999999998</v>
      </c>
      <c r="O355" s="15">
        <f>'[1]TCE - ANEXO III - Preencher'!P364</f>
        <v>0</v>
      </c>
      <c r="P355" s="16">
        <f t="shared" si="32"/>
        <v>2.0099999999999998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140.82599999999999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EDIMILSON JOSE DE SANTANA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515110</v>
      </c>
      <c r="G356" s="13">
        <f>IF('[1]TCE - ANEXO III - Preencher'!H365="","",'[1]TCE - ANEXO III - Preencher'!H365)</f>
        <v>44256</v>
      </c>
      <c r="H356" s="14">
        <f>'[1]TCE - ANEXO III - Preencher'!I365</f>
        <v>0</v>
      </c>
      <c r="I356" s="14">
        <f>'[1]TCE - ANEXO III - Preencher'!J365</f>
        <v>129.6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131.60999999999999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EDINALDO GALDINO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44256</v>
      </c>
      <c r="H357" s="14">
        <f>'[1]TCE - ANEXO III - Preencher'!I366</f>
        <v>0</v>
      </c>
      <c r="I357" s="14">
        <f>'[1]TCE - ANEXO III - Preencher'!J366</f>
        <v>169.40799999999999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171.41799999999998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EDIONE ELENICE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44256</v>
      </c>
      <c r="H358" s="14">
        <f>'[1]TCE - ANEXO III - Preencher'!I367</f>
        <v>0</v>
      </c>
      <c r="I358" s="14">
        <f>'[1]TCE - ANEXO III - Preencher'!J367</f>
        <v>148.38999999999999</v>
      </c>
      <c r="J358" s="14">
        <f>'[1]TCE - ANEXO III - Preencher'!K367</f>
        <v>0</v>
      </c>
      <c r="K358" s="15">
        <f>'[1]TCE - ANEXO III - Preencher'!L367</f>
        <v>110.68006463499999</v>
      </c>
      <c r="L358" s="15">
        <f>'[1]TCE - ANEXO III - Preencher'!M367</f>
        <v>25.05</v>
      </c>
      <c r="M358" s="15">
        <f t="shared" si="31"/>
        <v>85.630064634999997</v>
      </c>
      <c r="N358" s="15">
        <f>'[1]TCE - ANEXO III - Preencher'!O367</f>
        <v>2.0099999999999998</v>
      </c>
      <c r="O358" s="15">
        <f>'[1]TCE - ANEXO III - Preencher'!P367</f>
        <v>0</v>
      </c>
      <c r="P358" s="16">
        <f t="shared" si="32"/>
        <v>2.0099999999999998</v>
      </c>
      <c r="Q358" s="15">
        <f>'[1]TCE - ANEXO III - Preencher'!R367</f>
        <v>211.2</v>
      </c>
      <c r="R358" s="15">
        <f>'[1]TCE - ANEXO III - Preencher'!S367</f>
        <v>273.14999999999998</v>
      </c>
      <c r="S358" s="16">
        <f t="shared" si="33"/>
        <v>-61.949999999999989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174.08006463499999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EDIVANE MONTEIRO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44256</v>
      </c>
      <c r="H359" s="14">
        <f>'[1]TCE - ANEXO III - Preencher'!I368</f>
        <v>0</v>
      </c>
      <c r="I359" s="14">
        <f>'[1]TCE - ANEXO III - Preencher'!J368</f>
        <v>134.54</v>
      </c>
      <c r="J359" s="14">
        <f>'[1]TCE - ANEXO III - Preencher'!K368</f>
        <v>0</v>
      </c>
      <c r="K359" s="15">
        <f>'[1]TCE - ANEXO III - Preencher'!L368</f>
        <v>110.68006463499999</v>
      </c>
      <c r="L359" s="15">
        <f>'[1]TCE - ANEXO III - Preencher'!M368</f>
        <v>25.05</v>
      </c>
      <c r="M359" s="15">
        <f t="shared" si="31"/>
        <v>85.630064634999997</v>
      </c>
      <c r="N359" s="15">
        <f>'[1]TCE - ANEXO III - Preencher'!O368</f>
        <v>2.0099999999999998</v>
      </c>
      <c r="O359" s="15">
        <f>'[1]TCE - ANEXO III - Preencher'!P368</f>
        <v>0</v>
      </c>
      <c r="P359" s="16">
        <f t="shared" si="32"/>
        <v>2.0099999999999998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222.18006463499998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EDIVANIA MARIA SILVA RAMOS NASCIMENTO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44256</v>
      </c>
      <c r="H360" s="14">
        <f>'[1]TCE - ANEXO III - Preencher'!I369</f>
        <v>0</v>
      </c>
      <c r="I360" s="14">
        <f>'[1]TCE - ANEXO III - Preencher'!J369</f>
        <v>167.0992</v>
      </c>
      <c r="J360" s="14">
        <f>'[1]TCE - ANEXO III - Preencher'!K369</f>
        <v>0</v>
      </c>
      <c r="K360" s="15">
        <f>'[1]TCE - ANEXO III - Preencher'!L369</f>
        <v>110.68006463499999</v>
      </c>
      <c r="L360" s="15">
        <f>'[1]TCE - ANEXO III - Preencher'!M369</f>
        <v>25.05</v>
      </c>
      <c r="M360" s="15">
        <f t="shared" si="31"/>
        <v>85.630064634999997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254.73926463499998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EDJA KATTYANE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223605</v>
      </c>
      <c r="G361" s="13">
        <f>IF('[1]TCE - ANEXO III - Preencher'!H370="","",'[1]TCE - ANEXO III - Preencher'!H370)</f>
        <v>44256</v>
      </c>
      <c r="H361" s="14">
        <f>'[1]TCE - ANEXO III - Preencher'!I370</f>
        <v>0</v>
      </c>
      <c r="I361" s="14">
        <f>'[1]TCE - ANEXO III - Preencher'!J370</f>
        <v>275.036</v>
      </c>
      <c r="J361" s="14">
        <f>'[1]TCE - ANEXO III - Preencher'!K370</f>
        <v>0</v>
      </c>
      <c r="K361" s="15">
        <f>'[1]TCE - ANEXO III - Preencher'!L370</f>
        <v>110.68006463499999</v>
      </c>
      <c r="L361" s="15">
        <f>'[1]TCE - ANEXO III - Preencher'!M370</f>
        <v>3.01</v>
      </c>
      <c r="M361" s="15">
        <f t="shared" si="31"/>
        <v>107.67006463499999</v>
      </c>
      <c r="N361" s="15">
        <f>'[1]TCE - ANEXO III - Preencher'!O370</f>
        <v>1.68</v>
      </c>
      <c r="O361" s="15">
        <f>'[1]TCE - ANEXO III - Preencher'!P370</f>
        <v>0</v>
      </c>
      <c r="P361" s="16">
        <f t="shared" si="32"/>
        <v>1.68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384.38606463499997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EDJA PEREIRA DE CASTRO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44256</v>
      </c>
      <c r="H362" s="14">
        <f>'[1]TCE - ANEXO III - Preencher'!I371</f>
        <v>0</v>
      </c>
      <c r="I362" s="14">
        <f>'[1]TCE - ANEXO III - Preencher'!J371</f>
        <v>139.45920000000001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2.0099999999999998</v>
      </c>
      <c r="O362" s="15">
        <f>'[1]TCE - ANEXO III - Preencher'!P371</f>
        <v>0</v>
      </c>
      <c r="P362" s="16">
        <f t="shared" si="32"/>
        <v>2.0099999999999998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66.11</v>
      </c>
      <c r="U362" s="15">
        <f>'[1]TCE - ANEXO III - Preencher'!V371</f>
        <v>0</v>
      </c>
      <c r="V362" s="16">
        <f t="shared" si="34"/>
        <v>66.11</v>
      </c>
      <c r="W362" s="17" t="str">
        <f>IF('[1]TCE - ANEXO III - Preencher'!X371="","",'[1]TCE - ANEXO III - Preencher'!X371)</f>
        <v>AUX. CRECHE I</v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207.57920000000001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EDJANE ALBERTINA FLORENCIO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322205</v>
      </c>
      <c r="G363" s="13">
        <f>IF('[1]TCE - ANEXO III - Preencher'!H372="","",'[1]TCE - ANEXO III - Preencher'!H372)</f>
        <v>44256</v>
      </c>
      <c r="H363" s="14">
        <f>'[1]TCE - ANEXO III - Preencher'!I372</f>
        <v>0</v>
      </c>
      <c r="I363" s="14">
        <f>'[1]TCE - ANEXO III - Preencher'!J372</f>
        <v>179.56</v>
      </c>
      <c r="J363" s="14">
        <f>'[1]TCE - ANEXO III - Preencher'!K372</f>
        <v>0</v>
      </c>
      <c r="K363" s="15">
        <f>'[1]TCE - ANEXO III - Preencher'!L372</f>
        <v>110.68006463499999</v>
      </c>
      <c r="L363" s="15">
        <f>'[1]TCE - ANEXO III - Preencher'!M372</f>
        <v>25.05</v>
      </c>
      <c r="M363" s="15">
        <f t="shared" si="31"/>
        <v>85.630064634999997</v>
      </c>
      <c r="N363" s="15">
        <f>'[1]TCE - ANEXO III - Preencher'!O372</f>
        <v>2.0099999999999998</v>
      </c>
      <c r="O363" s="15">
        <f>'[1]TCE - ANEXO III - Preencher'!P372</f>
        <v>0</v>
      </c>
      <c r="P363" s="16">
        <f t="shared" si="32"/>
        <v>2.0099999999999998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267.20006463499999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EDJANE DA SILVA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251605</v>
      </c>
      <c r="G364" s="13">
        <f>IF('[1]TCE - ANEXO III - Preencher'!H373="","",'[1]TCE - ANEXO III - Preencher'!H373)</f>
        <v>44256</v>
      </c>
      <c r="H364" s="14">
        <f>'[1]TCE - ANEXO III - Preencher'!I373</f>
        <v>0</v>
      </c>
      <c r="I364" s="14">
        <f>'[1]TCE - ANEXO III - Preencher'!J373</f>
        <v>197.90479999999999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199.91479999999999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EDJANETE CORDEIRO FLORENCIO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513430</v>
      </c>
      <c r="G365" s="13">
        <f>IF('[1]TCE - ANEXO III - Preencher'!H374="","",'[1]TCE - ANEXO III - Preencher'!H374)</f>
        <v>44256</v>
      </c>
      <c r="H365" s="14">
        <f>'[1]TCE - ANEXO III - Preencher'!I374</f>
        <v>0</v>
      </c>
      <c r="I365" s="14">
        <f>'[1]TCE - ANEXO III - Preencher'!J374</f>
        <v>135.19999999999999</v>
      </c>
      <c r="J365" s="14">
        <f>'[1]TCE - ANEXO III - Preencher'!K374</f>
        <v>0</v>
      </c>
      <c r="K365" s="15">
        <f>'[1]TCE - ANEXO III - Preencher'!L374</f>
        <v>110.68006463499999</v>
      </c>
      <c r="L365" s="15">
        <f>'[1]TCE - ANEXO III - Preencher'!M374</f>
        <v>22</v>
      </c>
      <c r="M365" s="15">
        <f t="shared" si="31"/>
        <v>88.680064634999994</v>
      </c>
      <c r="N365" s="15">
        <f>'[1]TCE - ANEXO III - Preencher'!O374</f>
        <v>2.0099999999999998</v>
      </c>
      <c r="O365" s="15">
        <f>'[1]TCE - ANEXO III - Preencher'!P374</f>
        <v>0</v>
      </c>
      <c r="P365" s="16">
        <f t="shared" si="32"/>
        <v>2.0099999999999998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225.89006463499999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EDLA VANESSA TORRES PENEDO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223505</v>
      </c>
      <c r="G366" s="13">
        <f>IF('[1]TCE - ANEXO III - Preencher'!H375="","",'[1]TCE - ANEXO III - Preencher'!H375)</f>
        <v>44256</v>
      </c>
      <c r="H366" s="14">
        <f>'[1]TCE - ANEXO III - Preencher'!I375</f>
        <v>0</v>
      </c>
      <c r="I366" s="14">
        <f>'[1]TCE - ANEXO III - Preencher'!J375</f>
        <v>317.3184</v>
      </c>
      <c r="J366" s="14">
        <f>'[1]TCE - ANEXO III - Preencher'!K375</f>
        <v>0</v>
      </c>
      <c r="K366" s="15">
        <f>'[1]TCE - ANEXO III - Preencher'!L375</f>
        <v>110.68006463499999</v>
      </c>
      <c r="L366" s="15">
        <f>'[1]TCE - ANEXO III - Preencher'!M375</f>
        <v>3.53</v>
      </c>
      <c r="M366" s="15">
        <f t="shared" si="31"/>
        <v>107.15006463499999</v>
      </c>
      <c r="N366" s="15">
        <f>'[1]TCE - ANEXO III - Preencher'!O375</f>
        <v>1.68</v>
      </c>
      <c r="O366" s="15">
        <f>'[1]TCE - ANEXO III - Preencher'!P375</f>
        <v>0</v>
      </c>
      <c r="P366" s="16">
        <f t="shared" si="32"/>
        <v>1.68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103.28</v>
      </c>
      <c r="U366" s="15">
        <f>'[1]TCE - ANEXO III - Preencher'!V375</f>
        <v>0</v>
      </c>
      <c r="V366" s="16">
        <f t="shared" si="34"/>
        <v>103.28</v>
      </c>
      <c r="W366" s="17" t="str">
        <f>IF('[1]TCE - ANEXO III - Preencher'!X375="","",'[1]TCE - ANEXO III - Preencher'!X375)</f>
        <v>AUX. CRECHE I</v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529.42846463499995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EDLAINY ANDRADE GOMES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223505</v>
      </c>
      <c r="G367" s="13">
        <f>IF('[1]TCE - ANEXO III - Preencher'!H376="","",'[1]TCE - ANEXO III - Preencher'!H376)</f>
        <v>44256</v>
      </c>
      <c r="H367" s="14">
        <f>'[1]TCE - ANEXO III - Preencher'!I376</f>
        <v>0</v>
      </c>
      <c r="I367" s="14">
        <f>'[1]TCE - ANEXO III - Preencher'!J376</f>
        <v>277.44799999999998</v>
      </c>
      <c r="J367" s="14">
        <f>'[1]TCE - ANEXO III - Preencher'!K376</f>
        <v>0</v>
      </c>
      <c r="K367" s="15">
        <f>'[1]TCE - ANEXO III - Preencher'!L376</f>
        <v>110.68006463499999</v>
      </c>
      <c r="L367" s="15">
        <f>'[1]TCE - ANEXO III - Preencher'!M376</f>
        <v>3.53</v>
      </c>
      <c r="M367" s="15">
        <f t="shared" si="31"/>
        <v>107.15006463499999</v>
      </c>
      <c r="N367" s="15">
        <f>'[1]TCE - ANEXO III - Preencher'!O376</f>
        <v>1.68</v>
      </c>
      <c r="O367" s="15">
        <f>'[1]TCE - ANEXO III - Preencher'!P376</f>
        <v>0</v>
      </c>
      <c r="P367" s="16">
        <f t="shared" si="32"/>
        <v>1.68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386.27806463499996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EDMILSON DA SILVA BARROS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515110</v>
      </c>
      <c r="G368" s="13">
        <f>IF('[1]TCE - ANEXO III - Preencher'!H377="","",'[1]TCE - ANEXO III - Preencher'!H377)</f>
        <v>44256</v>
      </c>
      <c r="H368" s="14">
        <f>'[1]TCE - ANEXO III - Preencher'!I377</f>
        <v>0</v>
      </c>
      <c r="I368" s="14">
        <f>'[1]TCE - ANEXO III - Preencher'!J377</f>
        <v>129.6</v>
      </c>
      <c r="J368" s="14">
        <f>'[1]TCE - ANEXO III - Preencher'!K377</f>
        <v>0</v>
      </c>
      <c r="K368" s="15">
        <f>'[1]TCE - ANEXO III - Preencher'!L377</f>
        <v>110.68006463499999</v>
      </c>
      <c r="L368" s="15">
        <f>'[1]TCE - ANEXO III - Preencher'!M377</f>
        <v>22</v>
      </c>
      <c r="M368" s="15">
        <f t="shared" si="31"/>
        <v>88.680064634999994</v>
      </c>
      <c r="N368" s="15">
        <f>'[1]TCE - ANEXO III - Preencher'!O377</f>
        <v>2.0099999999999998</v>
      </c>
      <c r="O368" s="15">
        <f>'[1]TCE - ANEXO III - Preencher'!P377</f>
        <v>0</v>
      </c>
      <c r="P368" s="16">
        <f t="shared" si="32"/>
        <v>2.0099999999999998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220.29006463499996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EDMILSON TOME DA SILVA FILHO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44256</v>
      </c>
      <c r="H369" s="14">
        <f>'[1]TCE - ANEXO III - Preencher'!I378</f>
        <v>0</v>
      </c>
      <c r="I369" s="14">
        <f>'[1]TCE - ANEXO III - Preencher'!J378</f>
        <v>167.17679999999999</v>
      </c>
      <c r="J369" s="14">
        <f>'[1]TCE - ANEXO III - Preencher'!K378</f>
        <v>0</v>
      </c>
      <c r="K369" s="15">
        <f>'[1]TCE - ANEXO III - Preencher'!L378</f>
        <v>110.68006463499999</v>
      </c>
      <c r="L369" s="15">
        <f>'[1]TCE - ANEXO III - Preencher'!M378</f>
        <v>25.05</v>
      </c>
      <c r="M369" s="15">
        <f t="shared" si="31"/>
        <v>85.630064634999997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254.81686463499997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EDNA BARBOSA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44256</v>
      </c>
      <c r="H370" s="14">
        <f>'[1]TCE - ANEXO III - Preencher'!I379</f>
        <v>0</v>
      </c>
      <c r="I370" s="14">
        <f>'[1]TCE - ANEXO III - Preencher'!J379</f>
        <v>138.4264</v>
      </c>
      <c r="J370" s="14">
        <f>'[1]TCE - ANEXO III - Preencher'!K379</f>
        <v>0</v>
      </c>
      <c r="K370" s="15">
        <f>'[1]TCE - ANEXO III - Preencher'!L379</f>
        <v>110.68006463499999</v>
      </c>
      <c r="L370" s="15">
        <f>'[1]TCE - ANEXO III - Preencher'!M379</f>
        <v>25.05</v>
      </c>
      <c r="M370" s="15">
        <f t="shared" si="31"/>
        <v>85.630064634999997</v>
      </c>
      <c r="N370" s="15">
        <f>'[1]TCE - ANEXO III - Preencher'!O379</f>
        <v>2.0099999999999998</v>
      </c>
      <c r="O370" s="15">
        <f>'[1]TCE - ANEXO III - Preencher'!P379</f>
        <v>0</v>
      </c>
      <c r="P370" s="16">
        <f t="shared" si="32"/>
        <v>2.0099999999999998</v>
      </c>
      <c r="Q370" s="15">
        <f>'[1]TCE - ANEXO III - Preencher'!R379</f>
        <v>105.6</v>
      </c>
      <c r="R370" s="15">
        <f>'[1]TCE - ANEXO III - Preencher'!S379</f>
        <v>75.150000000000006</v>
      </c>
      <c r="S370" s="16">
        <f t="shared" si="33"/>
        <v>30.449999999999989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256.51646463499998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EDNA DOS SANTOS XAVIER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44256</v>
      </c>
      <c r="H371" s="14">
        <f>'[1]TCE - ANEXO III - Preencher'!I380</f>
        <v>0</v>
      </c>
      <c r="I371" s="14">
        <f>'[1]TCE - ANEXO III - Preencher'!J380</f>
        <v>186.4504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66.11</v>
      </c>
      <c r="U371" s="15">
        <f>'[1]TCE - ANEXO III - Preencher'!V380</f>
        <v>0</v>
      </c>
      <c r="V371" s="16">
        <f t="shared" si="34"/>
        <v>66.11</v>
      </c>
      <c r="W371" s="17" t="str">
        <f>IF('[1]TCE - ANEXO III - Preencher'!X380="","",'[1]TCE - ANEXO III - Preencher'!X380)</f>
        <v>AUX.CRECHE FERIAS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254.57040000000001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EDNALDO LUCAS OLIVEIRA FIRMINO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411005</v>
      </c>
      <c r="G372" s="13">
        <f>IF('[1]TCE - ANEXO III - Preencher'!H381="","",'[1]TCE - ANEXO III - Preencher'!H381)</f>
        <v>44256</v>
      </c>
      <c r="H372" s="14">
        <f>'[1]TCE - ANEXO III - Preencher'!I381</f>
        <v>0</v>
      </c>
      <c r="I372" s="14">
        <f>'[1]TCE - ANEXO III - Preencher'!J381</f>
        <v>9.9890000000000008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2.0099999999999998</v>
      </c>
      <c r="O372" s="15">
        <f>'[1]TCE - ANEXO III - Preencher'!P381</f>
        <v>0</v>
      </c>
      <c r="P372" s="16">
        <f t="shared" si="32"/>
        <v>2.0099999999999998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11.999000000000001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EDSON BEZERRA E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521130</v>
      </c>
      <c r="G373" s="13">
        <f>IF('[1]TCE - ANEXO III - Preencher'!H382="","",'[1]TCE - ANEXO III - Preencher'!H382)</f>
        <v>44256</v>
      </c>
      <c r="H373" s="14">
        <f>'[1]TCE - ANEXO III - Preencher'!I382</f>
        <v>0</v>
      </c>
      <c r="I373" s="14">
        <f>'[1]TCE - ANEXO III - Preencher'!J382</f>
        <v>140.352</v>
      </c>
      <c r="J373" s="14">
        <f>'[1]TCE - ANEXO III - Preencher'!K382</f>
        <v>0</v>
      </c>
      <c r="K373" s="15">
        <f>'[1]TCE - ANEXO III - Preencher'!L382</f>
        <v>110.68006463499999</v>
      </c>
      <c r="L373" s="15">
        <f>'[1]TCE - ANEXO III - Preencher'!M382</f>
        <v>22</v>
      </c>
      <c r="M373" s="15">
        <f t="shared" si="31"/>
        <v>88.680064634999994</v>
      </c>
      <c r="N373" s="15">
        <f>'[1]TCE - ANEXO III - Preencher'!O382</f>
        <v>2.0099999999999998</v>
      </c>
      <c r="O373" s="15">
        <f>'[1]TCE - ANEXO III - Preencher'!P382</f>
        <v>0</v>
      </c>
      <c r="P373" s="16">
        <f t="shared" si="32"/>
        <v>2.0099999999999998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231.04206463499997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EDSON DEMERCIANO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514320</v>
      </c>
      <c r="G374" s="13">
        <f>IF('[1]TCE - ANEXO III - Preencher'!H383="","",'[1]TCE - ANEXO III - Preencher'!H383)</f>
        <v>44256</v>
      </c>
      <c r="H374" s="14">
        <f>'[1]TCE - ANEXO III - Preencher'!I383</f>
        <v>0</v>
      </c>
      <c r="I374" s="14">
        <f>'[1]TCE - ANEXO III - Preencher'!J383</f>
        <v>160.58000000000001</v>
      </c>
      <c r="J374" s="14">
        <f>'[1]TCE - ANEXO III - Preencher'!K383</f>
        <v>0</v>
      </c>
      <c r="K374" s="15">
        <f>'[1]TCE - ANEXO III - Preencher'!L383</f>
        <v>110.68006463499999</v>
      </c>
      <c r="L374" s="15">
        <f>'[1]TCE - ANEXO III - Preencher'!M383</f>
        <v>22</v>
      </c>
      <c r="M374" s="15">
        <f t="shared" si="31"/>
        <v>88.680064634999994</v>
      </c>
      <c r="N374" s="15">
        <f>'[1]TCE - ANEXO III - Preencher'!O383</f>
        <v>2.0099999999999998</v>
      </c>
      <c r="O374" s="15">
        <f>'[1]TCE - ANEXO III - Preencher'!P383</f>
        <v>0</v>
      </c>
      <c r="P374" s="16">
        <f t="shared" si="32"/>
        <v>2.0099999999999998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251.27006463499998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EDSON JAIR CRUZ DUARTE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212410</v>
      </c>
      <c r="G375" s="13">
        <f>IF('[1]TCE - ANEXO III - Preencher'!H384="","",'[1]TCE - ANEXO III - Preencher'!H384)</f>
        <v>44256</v>
      </c>
      <c r="H375" s="14">
        <f>'[1]TCE - ANEXO III - Preencher'!I384</f>
        <v>0</v>
      </c>
      <c r="I375" s="14">
        <f>'[1]TCE - ANEXO III - Preencher'!J384</f>
        <v>181.8192</v>
      </c>
      <c r="J375" s="14">
        <f>'[1]TCE - ANEXO III - Preencher'!K384</f>
        <v>0</v>
      </c>
      <c r="K375" s="15">
        <f>'[1]TCE - ANEXO III - Preencher'!L384</f>
        <v>110.68006463499999</v>
      </c>
      <c r="L375" s="15">
        <f>'[1]TCE - ANEXO III - Preencher'!M384</f>
        <v>34.020000000000003</v>
      </c>
      <c r="M375" s="15">
        <f t="shared" si="31"/>
        <v>76.660064634999998</v>
      </c>
      <c r="N375" s="15">
        <f>'[1]TCE - ANEXO III - Preencher'!O384</f>
        <v>2.0099999999999998</v>
      </c>
      <c r="O375" s="15">
        <f>'[1]TCE - ANEXO III - Preencher'!P384</f>
        <v>0</v>
      </c>
      <c r="P375" s="16">
        <f t="shared" si="32"/>
        <v>2.0099999999999998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260.48926463499998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EDUARDA SEVERINA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44256</v>
      </c>
      <c r="H376" s="14">
        <f>'[1]TCE - ANEXO III - Preencher'!I385</f>
        <v>0</v>
      </c>
      <c r="I376" s="14">
        <f>'[1]TCE - ANEXO III - Preencher'!J385</f>
        <v>206.75839999999999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208.76839999999999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EDUARDO BENEDITO MORAES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513505</v>
      </c>
      <c r="G377" s="13">
        <f>IF('[1]TCE - ANEXO III - Preencher'!H386="","",'[1]TCE - ANEXO III - Preencher'!H386)</f>
        <v>44256</v>
      </c>
      <c r="H377" s="14">
        <f>'[1]TCE - ANEXO III - Preencher'!I386</f>
        <v>0</v>
      </c>
      <c r="I377" s="14">
        <f>'[1]TCE - ANEXO III - Preencher'!J386</f>
        <v>126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128.01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EDUARDO FERNANDES DOS SANTOS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225125</v>
      </c>
      <c r="G378" s="13">
        <f>IF('[1]TCE - ANEXO III - Preencher'!H387="","",'[1]TCE - ANEXO III - Preencher'!H387)</f>
        <v>44256</v>
      </c>
      <c r="H378" s="14">
        <f>'[1]TCE - ANEXO III - Preencher'!I387</f>
        <v>0</v>
      </c>
      <c r="I378" s="14">
        <f>'[1]TCE - ANEXO III - Preencher'!J387</f>
        <v>846.84400000000005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846.84400000000005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EDUARDO FIGUEIREDO DE ALENCAR</v>
      </c>
      <c r="E379" s="9" t="str">
        <f>IF('[1]TCE - ANEXO III - Preencher'!F388="4 - Assistência Odontológica","2 - Outros Profissionais da Saúde",'[1]TCE - ANEXO III - Preencher'!F388)</f>
        <v>1 - Médico</v>
      </c>
      <c r="F379" s="12" t="str">
        <f>'[1]TCE - ANEXO III - Preencher'!G388</f>
        <v>225150</v>
      </c>
      <c r="G379" s="13">
        <f>IF('[1]TCE - ANEXO III - Preencher'!H388="","",'[1]TCE - ANEXO III - Preencher'!H388)</f>
        <v>44256</v>
      </c>
      <c r="H379" s="14">
        <f>'[1]TCE - ANEXO III - Preencher'!I388</f>
        <v>0</v>
      </c>
      <c r="I379" s="14">
        <f>'[1]TCE - ANEXO III - Preencher'!J388</f>
        <v>846.84400000000005</v>
      </c>
      <c r="J379" s="14">
        <f>'[1]TCE - ANEXO III - Preencher'!K388</f>
        <v>0</v>
      </c>
      <c r="K379" s="15">
        <f>'[1]TCE - ANEXO III - Preencher'!L388</f>
        <v>110.68006463499999</v>
      </c>
      <c r="L379" s="15">
        <f>'[1]TCE - ANEXO III - Preencher'!M388</f>
        <v>2.75</v>
      </c>
      <c r="M379" s="15">
        <f t="shared" si="31"/>
        <v>107.93006463499999</v>
      </c>
      <c r="N379" s="15">
        <f>'[1]TCE - ANEXO III - Preencher'!O388</f>
        <v>6.13</v>
      </c>
      <c r="O379" s="15">
        <f>'[1]TCE - ANEXO III - Preencher'!P388</f>
        <v>1.23</v>
      </c>
      <c r="P379" s="16">
        <f t="shared" si="32"/>
        <v>4.9000000000000004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959.67406463500004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EDUARDO LIBERATO SERGIO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517410</v>
      </c>
      <c r="G380" s="13">
        <f>IF('[1]TCE - ANEXO III - Preencher'!H389="","",'[1]TCE - ANEXO III - Preencher'!H389)</f>
        <v>44256</v>
      </c>
      <c r="H380" s="14">
        <f>'[1]TCE - ANEXO III - Preencher'!I389</f>
        <v>0</v>
      </c>
      <c r="I380" s="14">
        <f>'[1]TCE - ANEXO III - Preencher'!J389</f>
        <v>163.78800000000001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165.798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EDUARDO MARCOS DOS SANTOS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514320</v>
      </c>
      <c r="G381" s="13">
        <f>IF('[1]TCE - ANEXO III - Preencher'!H390="","",'[1]TCE - ANEXO III - Preencher'!H390)</f>
        <v>44256</v>
      </c>
      <c r="H381" s="14">
        <f>'[1]TCE - ANEXO III - Preencher'!I390</f>
        <v>0</v>
      </c>
      <c r="I381" s="14">
        <f>'[1]TCE - ANEXO III - Preencher'!J390</f>
        <v>152.80000000000001</v>
      </c>
      <c r="J381" s="14">
        <f>'[1]TCE - ANEXO III - Preencher'!K390</f>
        <v>0</v>
      </c>
      <c r="K381" s="15">
        <f>'[1]TCE - ANEXO III - Preencher'!L390</f>
        <v>110.68006463499999</v>
      </c>
      <c r="L381" s="15">
        <f>'[1]TCE - ANEXO III - Preencher'!M390</f>
        <v>22</v>
      </c>
      <c r="M381" s="15">
        <f t="shared" si="31"/>
        <v>88.680064634999994</v>
      </c>
      <c r="N381" s="15">
        <f>'[1]TCE - ANEXO III - Preencher'!O390</f>
        <v>2.0099999999999998</v>
      </c>
      <c r="O381" s="15">
        <f>'[1]TCE - ANEXO III - Preencher'!P390</f>
        <v>0</v>
      </c>
      <c r="P381" s="16">
        <f t="shared" si="32"/>
        <v>2.0099999999999998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243.49006463500001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EDUARDO PEREIRA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324115</v>
      </c>
      <c r="G382" s="13">
        <f>IF('[1]TCE - ANEXO III - Preencher'!H391="","",'[1]TCE - ANEXO III - Preencher'!H391)</f>
        <v>44256</v>
      </c>
      <c r="H382" s="14">
        <f>'[1]TCE - ANEXO III - Preencher'!I391</f>
        <v>0</v>
      </c>
      <c r="I382" s="14">
        <f>'[1]TCE - ANEXO III - Preencher'!J391</f>
        <v>272.38639999999998</v>
      </c>
      <c r="J382" s="14">
        <f>'[1]TCE - ANEXO III - Preencher'!K391</f>
        <v>0</v>
      </c>
      <c r="K382" s="15">
        <f>'[1]TCE - ANEXO III - Preencher'!L391</f>
        <v>110.68006463499999</v>
      </c>
      <c r="L382" s="15">
        <f>'[1]TCE - ANEXO III - Preencher'!M391</f>
        <v>2.09</v>
      </c>
      <c r="M382" s="15">
        <f t="shared" si="31"/>
        <v>108.59006463499999</v>
      </c>
      <c r="N382" s="15">
        <f>'[1]TCE - ANEXO III - Preencher'!O391</f>
        <v>10.029999999999999</v>
      </c>
      <c r="O382" s="15">
        <f>'[1]TCE - ANEXO III - Preencher'!P391</f>
        <v>0</v>
      </c>
      <c r="P382" s="16">
        <f t="shared" si="32"/>
        <v>10.029999999999999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391.00646463499993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EDVALDO JOSE DE BARROS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514320</v>
      </c>
      <c r="G383" s="13">
        <f>IF('[1]TCE - ANEXO III - Preencher'!H392="","",'[1]TCE - ANEXO III - Preencher'!H392)</f>
        <v>44256</v>
      </c>
      <c r="H383" s="14">
        <f>'[1]TCE - ANEXO III - Preencher'!I392</f>
        <v>0</v>
      </c>
      <c r="I383" s="14">
        <f>'[1]TCE - ANEXO III - Preencher'!J392</f>
        <v>173.19120000000001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175.2012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EDVANIA MATIAS DOS SANTOS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44256</v>
      </c>
      <c r="H384" s="14">
        <f>'[1]TCE - ANEXO III - Preencher'!I393</f>
        <v>0</v>
      </c>
      <c r="I384" s="14">
        <f>'[1]TCE - ANEXO III - Preencher'!J393</f>
        <v>179.95599999999999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181.96599999999998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EDYLA FLAVIANA RODRIGUES FERREIRA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223605</v>
      </c>
      <c r="G385" s="13">
        <f>IF('[1]TCE - ANEXO III - Preencher'!H394="","",'[1]TCE - ANEXO III - Preencher'!H394)</f>
        <v>44256</v>
      </c>
      <c r="H385" s="14">
        <f>'[1]TCE - ANEXO III - Preencher'!I394</f>
        <v>0</v>
      </c>
      <c r="I385" s="14">
        <f>'[1]TCE - ANEXO III - Preencher'!J394</f>
        <v>282.90159999999997</v>
      </c>
      <c r="J385" s="14">
        <f>'[1]TCE - ANEXO III - Preencher'!K394</f>
        <v>0</v>
      </c>
      <c r="K385" s="15">
        <f>'[1]TCE - ANEXO III - Preencher'!L394</f>
        <v>110.68006463499999</v>
      </c>
      <c r="L385" s="15">
        <f>'[1]TCE - ANEXO III - Preencher'!M394</f>
        <v>2.81</v>
      </c>
      <c r="M385" s="15">
        <f t="shared" si="31"/>
        <v>107.87006463499999</v>
      </c>
      <c r="N385" s="15">
        <f>'[1]TCE - ANEXO III - Preencher'!O394</f>
        <v>1.68</v>
      </c>
      <c r="O385" s="15">
        <f>'[1]TCE - ANEXO III - Preencher'!P394</f>
        <v>0</v>
      </c>
      <c r="P385" s="16">
        <f t="shared" si="32"/>
        <v>1.68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392.45166463499999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EITOR MARCOLINO TORRES DE ALMEIDA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521130</v>
      </c>
      <c r="G386" s="13">
        <f>IF('[1]TCE - ANEXO III - Preencher'!H395="","",'[1]TCE - ANEXO III - Preencher'!H395)</f>
        <v>44256</v>
      </c>
      <c r="H386" s="14">
        <f>'[1]TCE - ANEXO III - Preencher'!I395</f>
        <v>0</v>
      </c>
      <c r="I386" s="14">
        <f>'[1]TCE - ANEXO III - Preencher'!J395</f>
        <v>129.6</v>
      </c>
      <c r="J386" s="14">
        <f>'[1]TCE - ANEXO III - Preencher'!K395</f>
        <v>0</v>
      </c>
      <c r="K386" s="15">
        <f>'[1]TCE - ANEXO III - Preencher'!L395</f>
        <v>110.68006463499999</v>
      </c>
      <c r="L386" s="15">
        <f>'[1]TCE - ANEXO III - Preencher'!M395</f>
        <v>22</v>
      </c>
      <c r="M386" s="15">
        <f t="shared" si="31"/>
        <v>88.680064634999994</v>
      </c>
      <c r="N386" s="15">
        <f>'[1]TCE - ANEXO III - Preencher'!O395</f>
        <v>2.0099999999999998</v>
      </c>
      <c r="O386" s="15">
        <f>'[1]TCE - ANEXO III - Preencher'!P395</f>
        <v>0</v>
      </c>
      <c r="P386" s="16">
        <f t="shared" si="32"/>
        <v>2.0099999999999998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220.29006463499996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ELAIDY LAYSA ALVES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44256</v>
      </c>
      <c r="H387" s="14">
        <f>'[1]TCE - ANEXO III - Preencher'!I396</f>
        <v>0</v>
      </c>
      <c r="I387" s="14">
        <f>'[1]TCE - ANEXO III - Preencher'!J396</f>
        <v>149.608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2.0099999999999998</v>
      </c>
      <c r="O387" s="15">
        <f>'[1]TCE - ANEXO III - Preencher'!P396</f>
        <v>0</v>
      </c>
      <c r="P387" s="16">
        <f t="shared" si="32"/>
        <v>2.0099999999999998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151.61799999999999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ELAINE APARECIDA SOARES DA COSTA GODOY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225124</v>
      </c>
      <c r="G388" s="13">
        <f>IF('[1]TCE - ANEXO III - Preencher'!H397="","",'[1]TCE - ANEXO III - Preencher'!H397)</f>
        <v>44256</v>
      </c>
      <c r="H388" s="14">
        <f>'[1]TCE - ANEXO III - Preencher'!I397</f>
        <v>0</v>
      </c>
      <c r="I388" s="14">
        <f>'[1]TCE - ANEXO III - Preencher'!J397</f>
        <v>1312.3032000000001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6.13</v>
      </c>
      <c r="O388" s="15">
        <f>'[1]TCE - ANEXO III - Preencher'!P397</f>
        <v>1.23</v>
      </c>
      <c r="P388" s="16">
        <f t="shared" ref="P388:P451" si="38">N388-O388</f>
        <v>4.9000000000000004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1317.2032000000002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ELAINE DE LIMA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44256</v>
      </c>
      <c r="H389" s="14">
        <f>'[1]TCE - ANEXO III - Preencher'!I398</f>
        <v>0</v>
      </c>
      <c r="I389" s="14">
        <f>'[1]TCE - ANEXO III - Preencher'!J398</f>
        <v>158.1216</v>
      </c>
      <c r="J389" s="14">
        <f>'[1]TCE - ANEXO III - Preencher'!K398</f>
        <v>0</v>
      </c>
      <c r="K389" s="15">
        <f>'[1]TCE - ANEXO III - Preencher'!L398</f>
        <v>110.68006463499999</v>
      </c>
      <c r="L389" s="15">
        <f>'[1]TCE - ANEXO III - Preencher'!M398</f>
        <v>25.05</v>
      </c>
      <c r="M389" s="15">
        <f t="shared" si="37"/>
        <v>85.630064634999997</v>
      </c>
      <c r="N389" s="15">
        <f>'[1]TCE - ANEXO III - Preencher'!O398</f>
        <v>2.0099999999999998</v>
      </c>
      <c r="O389" s="15">
        <f>'[1]TCE - ANEXO III - Preencher'!P398</f>
        <v>0</v>
      </c>
      <c r="P389" s="16">
        <f t="shared" si="38"/>
        <v>2.0099999999999998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66.11</v>
      </c>
      <c r="U389" s="15">
        <f>'[1]TCE - ANEXO III - Preencher'!V398</f>
        <v>0</v>
      </c>
      <c r="V389" s="16">
        <f t="shared" si="40"/>
        <v>66.11</v>
      </c>
      <c r="W389" s="17" t="str">
        <f>IF('[1]TCE - ANEXO III - Preencher'!X398="","",'[1]TCE - ANEXO III - Preencher'!X398)</f>
        <v>AUX. CRECHE I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311.871664635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ELAINE MARIA DE BARROS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322205</v>
      </c>
      <c r="G390" s="13">
        <f>IF('[1]TCE - ANEXO III - Preencher'!H399="","",'[1]TCE - ANEXO III - Preencher'!H399)</f>
        <v>44256</v>
      </c>
      <c r="H390" s="14">
        <f>'[1]TCE - ANEXO III - Preencher'!I399</f>
        <v>0</v>
      </c>
      <c r="I390" s="14">
        <f>'[1]TCE - ANEXO III - Preencher'!J399</f>
        <v>159.6944</v>
      </c>
      <c r="J390" s="14">
        <f>'[1]TCE - ANEXO III - Preencher'!K399</f>
        <v>0</v>
      </c>
      <c r="K390" s="15">
        <f>'[1]TCE - ANEXO III - Preencher'!L399</f>
        <v>110.68006463499999</v>
      </c>
      <c r="L390" s="15">
        <f>'[1]TCE - ANEXO III - Preencher'!M399</f>
        <v>25.05</v>
      </c>
      <c r="M390" s="15">
        <f t="shared" si="37"/>
        <v>85.630064634999997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247.33446463499999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ELAINE MIRELLI DE JESUS SANTOS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521130</v>
      </c>
      <c r="G391" s="13">
        <f>IF('[1]TCE - ANEXO III - Preencher'!H400="","",'[1]TCE - ANEXO III - Preencher'!H400)</f>
        <v>44256</v>
      </c>
      <c r="H391" s="14">
        <f>'[1]TCE - ANEXO III - Preencher'!I400</f>
        <v>0</v>
      </c>
      <c r="I391" s="14">
        <f>'[1]TCE - ANEXO III - Preencher'!J400</f>
        <v>129.6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2.0099999999999998</v>
      </c>
      <c r="O391" s="15">
        <f>'[1]TCE - ANEXO III - Preencher'!P400</f>
        <v>0</v>
      </c>
      <c r="P391" s="16">
        <f t="shared" si="38"/>
        <v>2.0099999999999998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131.60999999999999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ELANE LOPES ALVES DE LIRA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223505</v>
      </c>
      <c r="G392" s="13">
        <f>IF('[1]TCE - ANEXO III - Preencher'!H401="","",'[1]TCE - ANEXO III - Preencher'!H401)</f>
        <v>44256</v>
      </c>
      <c r="H392" s="14">
        <f>'[1]TCE - ANEXO III - Preencher'!I401</f>
        <v>0</v>
      </c>
      <c r="I392" s="14">
        <f>'[1]TCE - ANEXO III - Preencher'!J401</f>
        <v>293.38240000000002</v>
      </c>
      <c r="J392" s="14">
        <f>'[1]TCE - ANEXO III - Preencher'!K401</f>
        <v>0</v>
      </c>
      <c r="K392" s="15">
        <f>'[1]TCE - ANEXO III - Preencher'!L401</f>
        <v>110.68006463499999</v>
      </c>
      <c r="L392" s="15">
        <f>'[1]TCE - ANEXO III - Preencher'!M401</f>
        <v>3.53</v>
      </c>
      <c r="M392" s="15">
        <f t="shared" si="37"/>
        <v>107.15006463499999</v>
      </c>
      <c r="N392" s="15">
        <f>'[1]TCE - ANEXO III - Preencher'!O401</f>
        <v>1.68</v>
      </c>
      <c r="O392" s="15">
        <f>'[1]TCE - ANEXO III - Preencher'!P401</f>
        <v>0</v>
      </c>
      <c r="P392" s="16">
        <f t="shared" si="38"/>
        <v>1.68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402.212464635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ELANE MARIA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44256</v>
      </c>
      <c r="H393" s="14">
        <f>'[1]TCE - ANEXO III - Preencher'!I402</f>
        <v>0</v>
      </c>
      <c r="I393" s="14">
        <f>'[1]TCE - ANEXO III - Preencher'!J402</f>
        <v>158.3176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2.0099999999999998</v>
      </c>
      <c r="O393" s="15">
        <f>'[1]TCE - ANEXO III - Preencher'!P402</f>
        <v>0</v>
      </c>
      <c r="P393" s="16">
        <f t="shared" si="38"/>
        <v>2.0099999999999998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160.32759999999999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ELAYNE CRISTINA DE ANDRADE B ALBUQUERQUE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44256</v>
      </c>
      <c r="H394" s="14">
        <f>'[1]TCE - ANEXO III - Preencher'!I403</f>
        <v>0</v>
      </c>
      <c r="I394" s="14">
        <f>'[1]TCE - ANEXO III - Preencher'!J403</f>
        <v>175.85040000000001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2.0099999999999998</v>
      </c>
      <c r="O394" s="15">
        <f>'[1]TCE - ANEXO III - Preencher'!P403</f>
        <v>0</v>
      </c>
      <c r="P394" s="16">
        <f t="shared" si="38"/>
        <v>2.0099999999999998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177.8604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ELAYNE SIMOES DE OLIVEIRA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223405</v>
      </c>
      <c r="G395" s="13">
        <f>IF('[1]TCE - ANEXO III - Preencher'!H404="","",'[1]TCE - ANEXO III - Preencher'!H404)</f>
        <v>44256</v>
      </c>
      <c r="H395" s="14">
        <f>'[1]TCE - ANEXO III - Preencher'!I404</f>
        <v>0</v>
      </c>
      <c r="I395" s="14">
        <f>'[1]TCE - ANEXO III - Preencher'!J404</f>
        <v>303.6112</v>
      </c>
      <c r="J395" s="14">
        <f>'[1]TCE - ANEXO III - Preencher'!K404</f>
        <v>0</v>
      </c>
      <c r="K395" s="15">
        <f>'[1]TCE - ANEXO III - Preencher'!L404</f>
        <v>110.68006463499999</v>
      </c>
      <c r="L395" s="15">
        <f>'[1]TCE - ANEXO III - Preencher'!M404</f>
        <v>16.05</v>
      </c>
      <c r="M395" s="15">
        <f t="shared" si="37"/>
        <v>94.630064634999997</v>
      </c>
      <c r="N395" s="15">
        <f>'[1]TCE - ANEXO III - Preencher'!O404</f>
        <v>2.0099999999999998</v>
      </c>
      <c r="O395" s="15">
        <f>'[1]TCE - ANEXO III - Preencher'!P404</f>
        <v>0</v>
      </c>
      <c r="P395" s="16">
        <f t="shared" si="38"/>
        <v>2.0099999999999998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74.59</v>
      </c>
      <c r="U395" s="15">
        <f>'[1]TCE - ANEXO III - Preencher'!V404</f>
        <v>0</v>
      </c>
      <c r="V395" s="16">
        <f t="shared" si="40"/>
        <v>74.59</v>
      </c>
      <c r="W395" s="17" t="str">
        <f>IF('[1]TCE - ANEXO III - Preencher'!X404="","",'[1]TCE - ANEXO III - Preencher'!X404)</f>
        <v>AUX. CRECHE I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474.84126463500002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ELAYSE DANIELLE OLIVEIRA MERGULHAO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410105</v>
      </c>
      <c r="G396" s="13">
        <f>IF('[1]TCE - ANEXO III - Preencher'!H405="","",'[1]TCE - ANEXO III - Preencher'!H405)</f>
        <v>44256</v>
      </c>
      <c r="H396" s="14">
        <f>'[1]TCE - ANEXO III - Preencher'!I405</f>
        <v>0</v>
      </c>
      <c r="I396" s="14">
        <f>'[1]TCE - ANEXO III - Preencher'!J405</f>
        <v>589.38080000000002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2.0099999999999998</v>
      </c>
      <c r="O396" s="15">
        <f>'[1]TCE - ANEXO III - Preencher'!P405</f>
        <v>0</v>
      </c>
      <c r="P396" s="16">
        <f t="shared" si="38"/>
        <v>2.0099999999999998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591.39080000000001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ELENIVALDO ELZILENO DO NASCIMENTO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44256</v>
      </c>
      <c r="H397" s="14">
        <f>'[1]TCE - ANEXO III - Preencher'!I406</f>
        <v>0</v>
      </c>
      <c r="I397" s="14">
        <f>'[1]TCE - ANEXO III - Preencher'!J406</f>
        <v>129.85919999999999</v>
      </c>
      <c r="J397" s="14">
        <f>'[1]TCE - ANEXO III - Preencher'!K406</f>
        <v>0</v>
      </c>
      <c r="K397" s="15">
        <f>'[1]TCE - ANEXO III - Preencher'!L406</f>
        <v>110.68006463499999</v>
      </c>
      <c r="L397" s="15">
        <f>'[1]TCE - ANEXO III - Preencher'!M406</f>
        <v>25.05</v>
      </c>
      <c r="M397" s="15">
        <f t="shared" si="37"/>
        <v>85.630064634999997</v>
      </c>
      <c r="N397" s="15">
        <f>'[1]TCE - ANEXO III - Preencher'!O406</f>
        <v>2.0099999999999998</v>
      </c>
      <c r="O397" s="15">
        <f>'[1]TCE - ANEXO III - Preencher'!P406</f>
        <v>0</v>
      </c>
      <c r="P397" s="16">
        <f t="shared" si="38"/>
        <v>2.0099999999999998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217.49926463499997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ELIANE CRISTINA SILVA DE AQUINO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44256</v>
      </c>
      <c r="H398" s="14">
        <f>'[1]TCE - ANEXO III - Preencher'!I407</f>
        <v>0</v>
      </c>
      <c r="I398" s="14">
        <f>'[1]TCE - ANEXO III - Preencher'!J407</f>
        <v>155.88720000000001</v>
      </c>
      <c r="J398" s="14">
        <f>'[1]TCE - ANEXO III - Preencher'!K407</f>
        <v>0</v>
      </c>
      <c r="K398" s="15">
        <f>'[1]TCE - ANEXO III - Preencher'!L407</f>
        <v>110.68006463499999</v>
      </c>
      <c r="L398" s="15">
        <f>'[1]TCE - ANEXO III - Preencher'!M407</f>
        <v>25.05</v>
      </c>
      <c r="M398" s="15">
        <f t="shared" si="37"/>
        <v>85.630064634999997</v>
      </c>
      <c r="N398" s="15">
        <f>'[1]TCE - ANEXO III - Preencher'!O407</f>
        <v>2.0099999999999998</v>
      </c>
      <c r="O398" s="15">
        <f>'[1]TCE - ANEXO III - Preencher'!P407</f>
        <v>0</v>
      </c>
      <c r="P398" s="16">
        <f t="shared" si="38"/>
        <v>2.0099999999999998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66.11</v>
      </c>
      <c r="U398" s="15">
        <f>'[1]TCE - ANEXO III - Preencher'!V407</f>
        <v>0</v>
      </c>
      <c r="V398" s="16">
        <f t="shared" si="40"/>
        <v>66.11</v>
      </c>
      <c r="W398" s="17" t="str">
        <f>IF('[1]TCE - ANEXO III - Preencher'!X407="","",'[1]TCE - ANEXO III - Preencher'!X407)</f>
        <v>AUX. CRECHE I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309.63726463500001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ELIANE DO AMARAL UMBELINO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514320</v>
      </c>
      <c r="G399" s="13">
        <f>IF('[1]TCE - ANEXO III - Preencher'!H408="","",'[1]TCE - ANEXO III - Preencher'!H408)</f>
        <v>44256</v>
      </c>
      <c r="H399" s="14">
        <f>'[1]TCE - ANEXO III - Preencher'!I408</f>
        <v>0</v>
      </c>
      <c r="I399" s="14">
        <f>'[1]TCE - ANEXO III - Preencher'!J408</f>
        <v>105.28</v>
      </c>
      <c r="J399" s="14">
        <f>'[1]TCE - ANEXO III - Preencher'!K408</f>
        <v>0</v>
      </c>
      <c r="K399" s="15">
        <f>'[1]TCE - ANEXO III - Preencher'!L408</f>
        <v>110.68006463499999</v>
      </c>
      <c r="L399" s="15">
        <f>'[1]TCE - ANEXO III - Preencher'!M408</f>
        <v>22</v>
      </c>
      <c r="M399" s="15">
        <f t="shared" si="37"/>
        <v>88.680064634999994</v>
      </c>
      <c r="N399" s="15">
        <f>'[1]TCE - ANEXO III - Preencher'!O408</f>
        <v>2.0099999999999998</v>
      </c>
      <c r="O399" s="15">
        <f>'[1]TCE - ANEXO III - Preencher'!P408</f>
        <v>0</v>
      </c>
      <c r="P399" s="16">
        <f t="shared" si="38"/>
        <v>2.0099999999999998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195.97006463499997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ELIANE GOMES DOS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44256</v>
      </c>
      <c r="H400" s="14">
        <f>'[1]TCE - ANEXO III - Preencher'!I409</f>
        <v>0</v>
      </c>
      <c r="I400" s="14">
        <f>'[1]TCE - ANEXO III - Preencher'!J409</f>
        <v>169.4512</v>
      </c>
      <c r="J400" s="14">
        <f>'[1]TCE - ANEXO III - Preencher'!K409</f>
        <v>0</v>
      </c>
      <c r="K400" s="15">
        <f>'[1]TCE - ANEXO III - Preencher'!L409</f>
        <v>110.68006463499999</v>
      </c>
      <c r="L400" s="15">
        <f>'[1]TCE - ANEXO III - Preencher'!M409</f>
        <v>25.05</v>
      </c>
      <c r="M400" s="15">
        <f t="shared" si="37"/>
        <v>85.630064634999997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257.09126463500002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ELIANE MARIA SILVA SOUZA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44256</v>
      </c>
      <c r="H401" s="14">
        <f>'[1]TCE - ANEXO III - Preencher'!I410</f>
        <v>0</v>
      </c>
      <c r="I401" s="14">
        <f>'[1]TCE - ANEXO III - Preencher'!J410</f>
        <v>166.84800000000001</v>
      </c>
      <c r="J401" s="14">
        <f>'[1]TCE - ANEXO III - Preencher'!K410</f>
        <v>0</v>
      </c>
      <c r="K401" s="15">
        <f>'[1]TCE - ANEXO III - Preencher'!L410</f>
        <v>110.68006463499999</v>
      </c>
      <c r="L401" s="15">
        <f>'[1]TCE - ANEXO III - Preencher'!M410</f>
        <v>25.05</v>
      </c>
      <c r="M401" s="15">
        <f t="shared" si="37"/>
        <v>85.630064634999997</v>
      </c>
      <c r="N401" s="15">
        <f>'[1]TCE - ANEXO III - Preencher'!O410</f>
        <v>2.0099999999999998</v>
      </c>
      <c r="O401" s="15">
        <f>'[1]TCE - ANEXO III - Preencher'!P410</f>
        <v>0</v>
      </c>
      <c r="P401" s="16">
        <f t="shared" si="38"/>
        <v>2.0099999999999998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254.488064635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ELIANE MARIA TOMAZ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521130</v>
      </c>
      <c r="G402" s="13">
        <f>IF('[1]TCE - ANEXO III - Preencher'!H411="","",'[1]TCE - ANEXO III - Preencher'!H411)</f>
        <v>44256</v>
      </c>
      <c r="H402" s="14">
        <f>'[1]TCE - ANEXO III - Preencher'!I411</f>
        <v>0</v>
      </c>
      <c r="I402" s="14">
        <f>'[1]TCE - ANEXO III - Preencher'!J411</f>
        <v>142.61760000000001</v>
      </c>
      <c r="J402" s="14">
        <f>'[1]TCE - ANEXO III - Preencher'!K411</f>
        <v>0</v>
      </c>
      <c r="K402" s="15">
        <f>'[1]TCE - ANEXO III - Preencher'!L411</f>
        <v>110.68006463499999</v>
      </c>
      <c r="L402" s="15">
        <f>'[1]TCE - ANEXO III - Preencher'!M411</f>
        <v>22</v>
      </c>
      <c r="M402" s="15">
        <f t="shared" si="37"/>
        <v>88.680064634999994</v>
      </c>
      <c r="N402" s="15">
        <f>'[1]TCE - ANEXO III - Preencher'!O411</f>
        <v>2.0099999999999998</v>
      </c>
      <c r="O402" s="15">
        <f>'[1]TCE - ANEXO III - Preencher'!P411</f>
        <v>0</v>
      </c>
      <c r="P402" s="16">
        <f t="shared" si="38"/>
        <v>2.0099999999999998</v>
      </c>
      <c r="Q402" s="15">
        <f>'[1]TCE - ANEXO III - Preencher'!R411</f>
        <v>211.2</v>
      </c>
      <c r="R402" s="15">
        <f>'[1]TCE - ANEXO III - Preencher'!S411</f>
        <v>66</v>
      </c>
      <c r="S402" s="16">
        <f t="shared" si="39"/>
        <v>145.19999999999999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378.50766463499997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ELIANE PEREIRA CURVELO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521130</v>
      </c>
      <c r="G403" s="13">
        <f>IF('[1]TCE - ANEXO III - Preencher'!H412="","",'[1]TCE - ANEXO III - Preencher'!H412)</f>
        <v>44256</v>
      </c>
      <c r="H403" s="14">
        <f>'[1]TCE - ANEXO III - Preencher'!I412</f>
        <v>0</v>
      </c>
      <c r="I403" s="14">
        <f>'[1]TCE - ANEXO III - Preencher'!J412</f>
        <v>159.744</v>
      </c>
      <c r="J403" s="14">
        <f>'[1]TCE - ANEXO III - Preencher'!K412</f>
        <v>0</v>
      </c>
      <c r="K403" s="15">
        <f>'[1]TCE - ANEXO III - Preencher'!L412</f>
        <v>110.68006463499999</v>
      </c>
      <c r="L403" s="15">
        <f>'[1]TCE - ANEXO III - Preencher'!M412</f>
        <v>22</v>
      </c>
      <c r="M403" s="15">
        <f t="shared" si="37"/>
        <v>88.680064634999994</v>
      </c>
      <c r="N403" s="15">
        <f>'[1]TCE - ANEXO III - Preencher'!O412</f>
        <v>2.0099999999999998</v>
      </c>
      <c r="O403" s="15">
        <f>'[1]TCE - ANEXO III - Preencher'!P412</f>
        <v>0</v>
      </c>
      <c r="P403" s="16">
        <f t="shared" si="38"/>
        <v>2.0099999999999998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250.43406463499997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ELIANE SILVA DE NARCISO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514320</v>
      </c>
      <c r="G404" s="13">
        <f>IF('[1]TCE - ANEXO III - Preencher'!H413="","",'[1]TCE - ANEXO III - Preencher'!H413)</f>
        <v>44256</v>
      </c>
      <c r="H404" s="14">
        <f>'[1]TCE - ANEXO III - Preencher'!I413</f>
        <v>0</v>
      </c>
      <c r="I404" s="14">
        <f>'[1]TCE - ANEXO III - Preencher'!J413</f>
        <v>164.44800000000001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2.0099999999999998</v>
      </c>
      <c r="O404" s="15">
        <f>'[1]TCE - ANEXO III - Preencher'!P413</f>
        <v>0</v>
      </c>
      <c r="P404" s="16">
        <f t="shared" si="38"/>
        <v>2.0099999999999998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66.12</v>
      </c>
      <c r="U404" s="15">
        <f>'[1]TCE - ANEXO III - Preencher'!V413</f>
        <v>0</v>
      </c>
      <c r="V404" s="16">
        <f t="shared" si="40"/>
        <v>66.12</v>
      </c>
      <c r="W404" s="17" t="str">
        <f>IF('[1]TCE - ANEXO III - Preencher'!X413="","",'[1]TCE - ANEXO III - Preencher'!X413)</f>
        <v>AUX.CRECHE II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232.578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ELIDA FERNANDA DE ALCANTARA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251605</v>
      </c>
      <c r="G405" s="13">
        <f>IF('[1]TCE - ANEXO III - Preencher'!H414="","",'[1]TCE - ANEXO III - Preencher'!H414)</f>
        <v>44256</v>
      </c>
      <c r="H405" s="14">
        <f>'[1]TCE - ANEXO III - Preencher'!I414</f>
        <v>0</v>
      </c>
      <c r="I405" s="14">
        <f>'[1]TCE - ANEXO III - Preencher'!J414</f>
        <v>216.45439999999999</v>
      </c>
      <c r="J405" s="14">
        <f>'[1]TCE - ANEXO III - Preencher'!K414</f>
        <v>0</v>
      </c>
      <c r="K405" s="15">
        <f>'[1]TCE - ANEXO III - Preencher'!L414</f>
        <v>110.68006463499999</v>
      </c>
      <c r="L405" s="15">
        <f>'[1]TCE - ANEXO III - Preencher'!M414</f>
        <v>39.08</v>
      </c>
      <c r="M405" s="15">
        <f t="shared" si="37"/>
        <v>71.600064634999995</v>
      </c>
      <c r="N405" s="15">
        <f>'[1]TCE - ANEXO III - Preencher'!O414</f>
        <v>2.0099999999999998</v>
      </c>
      <c r="O405" s="15">
        <f>'[1]TCE - ANEXO III - Preencher'!P414</f>
        <v>0</v>
      </c>
      <c r="P405" s="16">
        <f t="shared" si="38"/>
        <v>2.0099999999999998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290.06446463499998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ELIDIANE AQUILA NASCIMENTO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521130</v>
      </c>
      <c r="G406" s="13">
        <f>IF('[1]TCE - ANEXO III - Preencher'!H415="","",'[1]TCE - ANEXO III - Preencher'!H415)</f>
        <v>44256</v>
      </c>
      <c r="H406" s="14">
        <f>'[1]TCE - ANEXO III - Preencher'!I415</f>
        <v>0</v>
      </c>
      <c r="I406" s="14">
        <f>'[1]TCE - ANEXO III - Preencher'!J415</f>
        <v>135.05279999999999</v>
      </c>
      <c r="J406" s="14">
        <f>'[1]TCE - ANEXO III - Preencher'!K415</f>
        <v>0</v>
      </c>
      <c r="K406" s="15">
        <f>'[1]TCE - ANEXO III - Preencher'!L415</f>
        <v>110.68006463499999</v>
      </c>
      <c r="L406" s="15">
        <f>'[1]TCE - ANEXO III - Preencher'!M415</f>
        <v>22</v>
      </c>
      <c r="M406" s="15">
        <f t="shared" si="37"/>
        <v>88.680064634999994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225.74286463499999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ELIELMA JOELMA FIDELIS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322205</v>
      </c>
      <c r="G407" s="13">
        <f>IF('[1]TCE - ANEXO III - Preencher'!H416="","",'[1]TCE - ANEXO III - Preencher'!H416)</f>
        <v>44256</v>
      </c>
      <c r="H407" s="14">
        <f>'[1]TCE - ANEXO III - Preencher'!I416</f>
        <v>0</v>
      </c>
      <c r="I407" s="14">
        <f>'[1]TCE - ANEXO III - Preencher'!J416</f>
        <v>143.51519999999999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2.0099999999999998</v>
      </c>
      <c r="O407" s="15">
        <f>'[1]TCE - ANEXO III - Preencher'!P416</f>
        <v>0</v>
      </c>
      <c r="P407" s="16">
        <f t="shared" si="38"/>
        <v>2.0099999999999998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145.52519999999998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ELIENAI GABRIELE RIBEIRO DE O GOMES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223505</v>
      </c>
      <c r="G408" s="13">
        <f>IF('[1]TCE - ANEXO III - Preencher'!H417="","",'[1]TCE - ANEXO III - Preencher'!H417)</f>
        <v>44256</v>
      </c>
      <c r="H408" s="14">
        <f>'[1]TCE - ANEXO III - Preencher'!I417</f>
        <v>0</v>
      </c>
      <c r="I408" s="14">
        <f>'[1]TCE - ANEXO III - Preencher'!J417</f>
        <v>249.53919999999999</v>
      </c>
      <c r="J408" s="14">
        <f>'[1]TCE - ANEXO III - Preencher'!K417</f>
        <v>0</v>
      </c>
      <c r="K408" s="15">
        <f>'[1]TCE - ANEXO III - Preencher'!L417</f>
        <v>110.68006463499999</v>
      </c>
      <c r="L408" s="15">
        <f>'[1]TCE - ANEXO III - Preencher'!M417</f>
        <v>3.53</v>
      </c>
      <c r="M408" s="15">
        <f t="shared" si="37"/>
        <v>107.15006463499999</v>
      </c>
      <c r="N408" s="15">
        <f>'[1]TCE - ANEXO III - Preencher'!O417</f>
        <v>1.68</v>
      </c>
      <c r="O408" s="15">
        <f>'[1]TCE - ANEXO III - Preencher'!P417</f>
        <v>0</v>
      </c>
      <c r="P408" s="16">
        <f t="shared" si="38"/>
        <v>1.68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103.28</v>
      </c>
      <c r="U408" s="15">
        <f>'[1]TCE - ANEXO III - Preencher'!V417</f>
        <v>0</v>
      </c>
      <c r="V408" s="16">
        <f t="shared" si="40"/>
        <v>103.28</v>
      </c>
      <c r="W408" s="17" t="str">
        <f>IF('[1]TCE - ANEXO III - Preencher'!X417="","",'[1]TCE - ANEXO III - Preencher'!X417)</f>
        <v>AUX.CRECHE II</v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461.64926463500001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ELIETE CANDIDO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514320</v>
      </c>
      <c r="G409" s="13">
        <f>IF('[1]TCE - ANEXO III - Preencher'!H418="","",'[1]TCE - ANEXO III - Preencher'!H418)</f>
        <v>44256</v>
      </c>
      <c r="H409" s="14">
        <f>'[1]TCE - ANEXO III - Preencher'!I418</f>
        <v>0</v>
      </c>
      <c r="I409" s="14">
        <f>'[1]TCE - ANEXO III - Preencher'!J418</f>
        <v>131.49359999999999</v>
      </c>
      <c r="J409" s="14">
        <f>'[1]TCE - ANEXO III - Preencher'!K418</f>
        <v>0</v>
      </c>
      <c r="K409" s="15">
        <f>'[1]TCE - ANEXO III - Preencher'!L418</f>
        <v>110.68006463499999</v>
      </c>
      <c r="L409" s="15">
        <f>'[1]TCE - ANEXO III - Preencher'!M418</f>
        <v>21.27</v>
      </c>
      <c r="M409" s="15">
        <f t="shared" si="37"/>
        <v>89.410064634999998</v>
      </c>
      <c r="N409" s="15">
        <f>'[1]TCE - ANEXO III - Preencher'!O418</f>
        <v>2.0099999999999998</v>
      </c>
      <c r="O409" s="15">
        <f>'[1]TCE - ANEXO III - Preencher'!P418</f>
        <v>0</v>
      </c>
      <c r="P409" s="16">
        <f t="shared" si="38"/>
        <v>2.0099999999999998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222.91366463499998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ELIGRETCHEN ALVES CORDEIRO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223710</v>
      </c>
      <c r="G410" s="13">
        <f>IF('[1]TCE - ANEXO III - Preencher'!H419="","",'[1]TCE - ANEXO III - Preencher'!H419)</f>
        <v>44256</v>
      </c>
      <c r="H410" s="14">
        <f>'[1]TCE - ANEXO III - Preencher'!I419</f>
        <v>0</v>
      </c>
      <c r="I410" s="14">
        <f>'[1]TCE - ANEXO III - Preencher'!J419</f>
        <v>345.37520000000001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2.0099999999999998</v>
      </c>
      <c r="O410" s="15">
        <f>'[1]TCE - ANEXO III - Preencher'!P419</f>
        <v>0</v>
      </c>
      <c r="P410" s="16">
        <f t="shared" si="38"/>
        <v>2.0099999999999998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347.3852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ELINA CONCEICAO GOMES DOS SANTOS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411010</v>
      </c>
      <c r="G411" s="13">
        <f>IF('[1]TCE - ANEXO III - Preencher'!H420="","",'[1]TCE - ANEXO III - Preencher'!H420)</f>
        <v>44256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1766.35</v>
      </c>
      <c r="K411" s="15">
        <f>'[1]TCE - ANEXO III - Preencher'!L420</f>
        <v>110.68006463499999</v>
      </c>
      <c r="L411" s="15">
        <f>'[1]TCE - ANEXO III - Preencher'!M420</f>
        <v>7.73</v>
      </c>
      <c r="M411" s="15">
        <f t="shared" si="37"/>
        <v>102.95006463499999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21.33</v>
      </c>
      <c r="U411" s="15">
        <f>'[1]TCE - ANEXO III - Preencher'!V420</f>
        <v>0</v>
      </c>
      <c r="V411" s="16">
        <f t="shared" si="40"/>
        <v>21.33</v>
      </c>
      <c r="W411" s="17" t="str">
        <f>IF('[1]TCE - ANEXO III - Preencher'!X420="","",'[1]TCE - ANEXO III - Preencher'!X420)</f>
        <v>AUX. CRECHE I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1892.6400646349998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ELINANDA ALVES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44256</v>
      </c>
      <c r="H412" s="14">
        <f>'[1]TCE - ANEXO III - Preencher'!I421</f>
        <v>0</v>
      </c>
      <c r="I412" s="14">
        <f>'[1]TCE - ANEXO III - Preencher'!J421</f>
        <v>171.75919999999999</v>
      </c>
      <c r="J412" s="14">
        <f>'[1]TCE - ANEXO III - Preencher'!K421</f>
        <v>0</v>
      </c>
      <c r="K412" s="15">
        <f>'[1]TCE - ANEXO III - Preencher'!L421</f>
        <v>110.68006463499999</v>
      </c>
      <c r="L412" s="15">
        <f>'[1]TCE - ANEXO III - Preencher'!M421</f>
        <v>25.05</v>
      </c>
      <c r="M412" s="15">
        <f t="shared" si="37"/>
        <v>85.630064634999997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259.39926463500001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ELIOSVALDO DE SOUZA PEREIRA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763305</v>
      </c>
      <c r="G413" s="13">
        <f>IF('[1]TCE - ANEXO III - Preencher'!H422="","",'[1]TCE - ANEXO III - Preencher'!H422)</f>
        <v>44256</v>
      </c>
      <c r="H413" s="14">
        <f>'[1]TCE - ANEXO III - Preencher'!I422</f>
        <v>0</v>
      </c>
      <c r="I413" s="14">
        <f>'[1]TCE - ANEXO III - Preencher'!J422</f>
        <v>152.91999999999999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2.0099999999999998</v>
      </c>
      <c r="O413" s="15">
        <f>'[1]TCE - ANEXO III - Preencher'!P422</f>
        <v>0</v>
      </c>
      <c r="P413" s="16">
        <f t="shared" si="38"/>
        <v>2.0099999999999998</v>
      </c>
      <c r="Q413" s="15">
        <f>'[1]TCE - ANEXO III - Preencher'!R422</f>
        <v>211.2</v>
      </c>
      <c r="R413" s="15">
        <f>'[1]TCE - ANEXO III - Preencher'!S422</f>
        <v>66</v>
      </c>
      <c r="S413" s="16">
        <f t="shared" si="39"/>
        <v>145.19999999999999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300.13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ELIS MARIE DE ASSUNCAO FERREIRA BARROS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223405</v>
      </c>
      <c r="G414" s="13">
        <f>IF('[1]TCE - ANEXO III - Preencher'!H423="","",'[1]TCE - ANEXO III - Preencher'!H423)</f>
        <v>44256</v>
      </c>
      <c r="H414" s="14">
        <f>'[1]TCE - ANEXO III - Preencher'!I423</f>
        <v>0</v>
      </c>
      <c r="I414" s="14">
        <f>'[1]TCE - ANEXO III - Preencher'!J423</f>
        <v>336.78719999999998</v>
      </c>
      <c r="J414" s="14">
        <f>'[1]TCE - ANEXO III - Preencher'!K423</f>
        <v>0</v>
      </c>
      <c r="K414" s="15">
        <f>'[1]TCE - ANEXO III - Preencher'!L423</f>
        <v>110.68006463499999</v>
      </c>
      <c r="L414" s="15">
        <f>'[1]TCE - ANEXO III - Preencher'!M423</f>
        <v>16.05</v>
      </c>
      <c r="M414" s="15">
        <f t="shared" si="37"/>
        <v>94.630064634999997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433.42726463499997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ELISABETE OLIVEIRA DO NASCIMENTO FARIAS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44256</v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2.0099999999999998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ELISABETE RODRIGUES DE ARAUJO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252545</v>
      </c>
      <c r="G416" s="13">
        <f>IF('[1]TCE - ANEXO III - Preencher'!H425="","",'[1]TCE - ANEXO III - Preencher'!H425)</f>
        <v>44256</v>
      </c>
      <c r="H416" s="14">
        <f>'[1]TCE - ANEXO III - Preencher'!I425</f>
        <v>0</v>
      </c>
      <c r="I416" s="14">
        <f>'[1]TCE - ANEXO III - Preencher'!J425</f>
        <v>254.6232</v>
      </c>
      <c r="J416" s="14">
        <f>'[1]TCE - ANEXO III - Preencher'!K425</f>
        <v>0</v>
      </c>
      <c r="K416" s="15">
        <f>'[1]TCE - ANEXO III - Preencher'!L425</f>
        <v>110.68006463499999</v>
      </c>
      <c r="L416" s="15">
        <f>'[1]TCE - ANEXO III - Preencher'!M425</f>
        <v>30.75</v>
      </c>
      <c r="M416" s="15">
        <f t="shared" si="37"/>
        <v>79.930064634999994</v>
      </c>
      <c r="N416" s="15">
        <f>'[1]TCE - ANEXO III - Preencher'!O425</f>
        <v>2.0099999999999998</v>
      </c>
      <c r="O416" s="15">
        <f>'[1]TCE - ANEXO III - Preencher'!P425</f>
        <v>0</v>
      </c>
      <c r="P416" s="16">
        <f t="shared" si="38"/>
        <v>2.0099999999999998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66.12</v>
      </c>
      <c r="U416" s="15">
        <f>'[1]TCE - ANEXO III - Preencher'!V425</f>
        <v>0</v>
      </c>
      <c r="V416" s="16">
        <f t="shared" si="40"/>
        <v>66.12</v>
      </c>
      <c r="W416" s="17" t="str">
        <f>IF('[1]TCE - ANEXO III - Preencher'!X425="","",'[1]TCE - ANEXO III - Preencher'!X425)</f>
        <v>AUX. CRECHE I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402.683264635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ELISANJARA LUZINETE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44256</v>
      </c>
      <c r="H417" s="14">
        <f>'[1]TCE - ANEXO III - Preencher'!I426</f>
        <v>0</v>
      </c>
      <c r="I417" s="14">
        <f>'[1]TCE - ANEXO III - Preencher'!J426</f>
        <v>140.7704</v>
      </c>
      <c r="J417" s="14">
        <f>'[1]TCE - ANEXO III - Preencher'!K426</f>
        <v>0</v>
      </c>
      <c r="K417" s="15">
        <f>'[1]TCE - ANEXO III - Preencher'!L426</f>
        <v>110.68006463499999</v>
      </c>
      <c r="L417" s="15">
        <f>'[1]TCE - ANEXO III - Preencher'!M426</f>
        <v>25.05</v>
      </c>
      <c r="M417" s="15">
        <f t="shared" si="37"/>
        <v>85.630064634999997</v>
      </c>
      <c r="N417" s="15">
        <f>'[1]TCE - ANEXO III - Preencher'!O426</f>
        <v>2.0099999999999998</v>
      </c>
      <c r="O417" s="15">
        <f>'[1]TCE - ANEXO III - Preencher'!P426</f>
        <v>0</v>
      </c>
      <c r="P417" s="16">
        <f t="shared" si="38"/>
        <v>2.0099999999999998</v>
      </c>
      <c r="Q417" s="15">
        <f>'[1]TCE - ANEXO III - Preencher'!R426</f>
        <v>105.6</v>
      </c>
      <c r="R417" s="15">
        <f>'[1]TCE - ANEXO III - Preencher'!S426</f>
        <v>75.150000000000006</v>
      </c>
      <c r="S417" s="16">
        <f t="shared" si="39"/>
        <v>30.449999999999989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258.86046463499997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ELISSANDRA LINS FERREIRA BARROS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44256</v>
      </c>
      <c r="H418" s="14">
        <f>'[1]TCE - ANEXO III - Preencher'!I427</f>
        <v>0</v>
      </c>
      <c r="I418" s="14">
        <f>'[1]TCE - ANEXO III - Preencher'!J427</f>
        <v>299.99759999999998</v>
      </c>
      <c r="J418" s="14">
        <f>'[1]TCE - ANEXO III - Preencher'!K427</f>
        <v>0</v>
      </c>
      <c r="K418" s="15">
        <f>'[1]TCE - ANEXO III - Preencher'!L427</f>
        <v>110.68006463499999</v>
      </c>
      <c r="L418" s="15">
        <f>'[1]TCE - ANEXO III - Preencher'!M427</f>
        <v>3.53</v>
      </c>
      <c r="M418" s="15">
        <f t="shared" si="37"/>
        <v>107.15006463499999</v>
      </c>
      <c r="N418" s="15">
        <f>'[1]TCE - ANEXO III - Preencher'!O427</f>
        <v>1.68</v>
      </c>
      <c r="O418" s="15">
        <f>'[1]TCE - ANEXO III - Preencher'!P427</f>
        <v>0</v>
      </c>
      <c r="P418" s="16">
        <f t="shared" si="38"/>
        <v>1.68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408.82766463499996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ELISSANDRA SILVA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44256</v>
      </c>
      <c r="H419" s="14">
        <f>'[1]TCE - ANEXO III - Preencher'!I428</f>
        <v>0</v>
      </c>
      <c r="I419" s="14">
        <f>'[1]TCE - ANEXO III - Preencher'!J428</f>
        <v>35.256799999999998</v>
      </c>
      <c r="J419" s="14">
        <f>'[1]TCE - ANEXO III - Preencher'!K428</f>
        <v>0</v>
      </c>
      <c r="K419" s="15">
        <f>'[1]TCE - ANEXO III - Preencher'!L428</f>
        <v>110.68006463499999</v>
      </c>
      <c r="L419" s="15">
        <f>'[1]TCE - ANEXO III - Preencher'!M428</f>
        <v>6.68</v>
      </c>
      <c r="M419" s="15">
        <f t="shared" si="37"/>
        <v>104.000064635</v>
      </c>
      <c r="N419" s="15">
        <f>'[1]TCE - ANEXO III - Preencher'!O428</f>
        <v>2.0099999999999998</v>
      </c>
      <c r="O419" s="15">
        <f>'[1]TCE - ANEXO III - Preencher'!P428</f>
        <v>0</v>
      </c>
      <c r="P419" s="16">
        <f t="shared" si="38"/>
        <v>2.0099999999999998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17.63</v>
      </c>
      <c r="U419" s="15">
        <f>'[1]TCE - ANEXO III - Preencher'!V428</f>
        <v>0</v>
      </c>
      <c r="V419" s="16">
        <f t="shared" si="40"/>
        <v>17.63</v>
      </c>
      <c r="W419" s="17" t="str">
        <f>IF('[1]TCE - ANEXO III - Preencher'!X428="","",'[1]TCE - ANEXO III - Preencher'!X428)</f>
        <v>AUX. CRECHE I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158.89686463499999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ELISSANDRO PEREIRA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44256</v>
      </c>
      <c r="H420" s="14">
        <f>'[1]TCE - ANEXO III - Preencher'!I429</f>
        <v>0</v>
      </c>
      <c r="I420" s="14">
        <f>'[1]TCE - ANEXO III - Preencher'!J429</f>
        <v>160.71199999999999</v>
      </c>
      <c r="J420" s="14">
        <f>'[1]TCE - ANEXO III - Preencher'!K429</f>
        <v>0</v>
      </c>
      <c r="K420" s="15">
        <f>'[1]TCE - ANEXO III - Preencher'!L429</f>
        <v>110.68006463499999</v>
      </c>
      <c r="L420" s="15">
        <f>'[1]TCE - ANEXO III - Preencher'!M429</f>
        <v>25.05</v>
      </c>
      <c r="M420" s="15">
        <f t="shared" si="37"/>
        <v>85.630064634999997</v>
      </c>
      <c r="N420" s="15">
        <f>'[1]TCE - ANEXO III - Preencher'!O429</f>
        <v>2.0099999999999998</v>
      </c>
      <c r="O420" s="15">
        <f>'[1]TCE - ANEXO III - Preencher'!P429</f>
        <v>0</v>
      </c>
      <c r="P420" s="16">
        <f t="shared" si="38"/>
        <v>2.0099999999999998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248.35206463499998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ELIVANIA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44256</v>
      </c>
      <c r="H421" s="14">
        <f>'[1]TCE - ANEXO III - Preencher'!I430</f>
        <v>0</v>
      </c>
      <c r="I421" s="14">
        <f>'[1]TCE - ANEXO III - Preencher'!J430</f>
        <v>138.7336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2.0099999999999998</v>
      </c>
      <c r="O421" s="15">
        <f>'[1]TCE - ANEXO III - Preencher'!P430</f>
        <v>0</v>
      </c>
      <c r="P421" s="16">
        <f t="shared" si="38"/>
        <v>2.0099999999999998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66.11</v>
      </c>
      <c r="U421" s="15">
        <f>'[1]TCE - ANEXO III - Preencher'!V430</f>
        <v>0</v>
      </c>
      <c r="V421" s="16">
        <f t="shared" si="40"/>
        <v>66.11</v>
      </c>
      <c r="W421" s="17" t="str">
        <f>IF('[1]TCE - ANEXO III - Preencher'!X430="","",'[1]TCE - ANEXO III - Preencher'!X430)</f>
        <v>AUX. CRECHE I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206.85359999999997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ELIZABETH CAVALCANTI BEZERRA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521130</v>
      </c>
      <c r="G422" s="13">
        <f>IF('[1]TCE - ANEXO III - Preencher'!H431="","",'[1]TCE - ANEXO III - Preencher'!H431)</f>
        <v>44256</v>
      </c>
      <c r="H422" s="14">
        <f>'[1]TCE - ANEXO III - Preencher'!I431</f>
        <v>0</v>
      </c>
      <c r="I422" s="14">
        <f>'[1]TCE - ANEXO III - Preencher'!J431</f>
        <v>142.7192</v>
      </c>
      <c r="J422" s="14">
        <f>'[1]TCE - ANEXO III - Preencher'!K431</f>
        <v>0</v>
      </c>
      <c r="K422" s="15">
        <f>'[1]TCE - ANEXO III - Preencher'!L431</f>
        <v>110.68006463499999</v>
      </c>
      <c r="L422" s="15">
        <f>'[1]TCE - ANEXO III - Preencher'!M431</f>
        <v>22</v>
      </c>
      <c r="M422" s="15">
        <f t="shared" si="37"/>
        <v>88.680064634999994</v>
      </c>
      <c r="N422" s="15">
        <f>'[1]TCE - ANEXO III - Preencher'!O431</f>
        <v>2.0099999999999998</v>
      </c>
      <c r="O422" s="15">
        <f>'[1]TCE - ANEXO III - Preencher'!P431</f>
        <v>0</v>
      </c>
      <c r="P422" s="16">
        <f t="shared" si="38"/>
        <v>2.0099999999999998</v>
      </c>
      <c r="Q422" s="15">
        <f>'[1]TCE - ANEXO III - Preencher'!R431</f>
        <v>211.2</v>
      </c>
      <c r="R422" s="15">
        <f>'[1]TCE - ANEXO III - Preencher'!S431</f>
        <v>66</v>
      </c>
      <c r="S422" s="16">
        <f t="shared" si="39"/>
        <v>145.19999999999999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378.60926463499999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ELIZANGELA BEZERRA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44256</v>
      </c>
      <c r="H423" s="14">
        <f>'[1]TCE - ANEXO III - Preencher'!I432</f>
        <v>0</v>
      </c>
      <c r="I423" s="14">
        <f>'[1]TCE - ANEXO III - Preencher'!J432</f>
        <v>163.92400000000001</v>
      </c>
      <c r="J423" s="14">
        <f>'[1]TCE - ANEXO III - Preencher'!K432</f>
        <v>0</v>
      </c>
      <c r="K423" s="15">
        <f>'[1]TCE - ANEXO III - Preencher'!L432</f>
        <v>110.68006463499999</v>
      </c>
      <c r="L423" s="15">
        <f>'[1]TCE - ANEXO III - Preencher'!M432</f>
        <v>25.05</v>
      </c>
      <c r="M423" s="15">
        <f t="shared" si="37"/>
        <v>85.630064634999997</v>
      </c>
      <c r="N423" s="15">
        <f>'[1]TCE - ANEXO III - Preencher'!O432</f>
        <v>2.0099999999999998</v>
      </c>
      <c r="O423" s="15">
        <f>'[1]TCE - ANEXO III - Preencher'!P432</f>
        <v>0</v>
      </c>
      <c r="P423" s="16">
        <f t="shared" si="38"/>
        <v>2.0099999999999998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66.11</v>
      </c>
      <c r="U423" s="15">
        <f>'[1]TCE - ANEXO III - Preencher'!V432</f>
        <v>0</v>
      </c>
      <c r="V423" s="16">
        <f t="shared" si="40"/>
        <v>66.11</v>
      </c>
      <c r="W423" s="17" t="str">
        <f>IF('[1]TCE - ANEXO III - Preencher'!X432="","",'[1]TCE - ANEXO III - Preencher'!X432)</f>
        <v>AUX. CRECHE I</v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317.67406463499998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ELIZANGELA MARIA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223505</v>
      </c>
      <c r="G424" s="13">
        <f>IF('[1]TCE - ANEXO III - Preencher'!H433="","",'[1]TCE - ANEXO III - Preencher'!H433)</f>
        <v>44256</v>
      </c>
      <c r="H424" s="14">
        <f>'[1]TCE - ANEXO III - Preencher'!I433</f>
        <v>0</v>
      </c>
      <c r="I424" s="14">
        <f>'[1]TCE - ANEXO III - Preencher'!J433</f>
        <v>306.58800000000002</v>
      </c>
      <c r="J424" s="14">
        <f>'[1]TCE - ANEXO III - Preencher'!K433</f>
        <v>0</v>
      </c>
      <c r="K424" s="15">
        <f>'[1]TCE - ANEXO III - Preencher'!L433</f>
        <v>110.68006463499999</v>
      </c>
      <c r="L424" s="15">
        <f>'[1]TCE - ANEXO III - Preencher'!M433</f>
        <v>3.53</v>
      </c>
      <c r="M424" s="15">
        <f t="shared" si="37"/>
        <v>107.15006463499999</v>
      </c>
      <c r="N424" s="15">
        <f>'[1]TCE - ANEXO III - Preencher'!O433</f>
        <v>1.68</v>
      </c>
      <c r="O424" s="15">
        <f>'[1]TCE - ANEXO III - Preencher'!P433</f>
        <v>0</v>
      </c>
      <c r="P424" s="16">
        <f t="shared" si="38"/>
        <v>1.68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415.41806463500001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ELLEN GAMA E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223605</v>
      </c>
      <c r="G425" s="13">
        <f>IF('[1]TCE - ANEXO III - Preencher'!H434="","",'[1]TCE - ANEXO III - Preencher'!H434)</f>
        <v>44256</v>
      </c>
      <c r="H425" s="14">
        <f>'[1]TCE - ANEXO III - Preencher'!I434</f>
        <v>0</v>
      </c>
      <c r="I425" s="14">
        <f>'[1]TCE - ANEXO III - Preencher'!J434</f>
        <v>221.26560000000001</v>
      </c>
      <c r="J425" s="14">
        <f>'[1]TCE - ANEXO III - Preencher'!K434</f>
        <v>0</v>
      </c>
      <c r="K425" s="15">
        <f>'[1]TCE - ANEXO III - Preencher'!L434</f>
        <v>110.68006463499999</v>
      </c>
      <c r="L425" s="15">
        <f>'[1]TCE - ANEXO III - Preencher'!M434</f>
        <v>3.01</v>
      </c>
      <c r="M425" s="15">
        <f t="shared" si="37"/>
        <v>107.67006463499999</v>
      </c>
      <c r="N425" s="15">
        <f>'[1]TCE - ANEXO III - Preencher'!O434</f>
        <v>1.68</v>
      </c>
      <c r="O425" s="15">
        <f>'[1]TCE - ANEXO III - Preencher'!P434</f>
        <v>0</v>
      </c>
      <c r="P425" s="16">
        <f t="shared" si="38"/>
        <v>1.68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330.61566463499997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ELLEN THAIS DOS SANTOS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322205</v>
      </c>
      <c r="G426" s="13">
        <f>IF('[1]TCE - ANEXO III - Preencher'!H435="","",'[1]TCE - ANEXO III - Preencher'!H435)</f>
        <v>44256</v>
      </c>
      <c r="H426" s="14">
        <f>'[1]TCE - ANEXO III - Preencher'!I435</f>
        <v>0</v>
      </c>
      <c r="I426" s="14">
        <f>'[1]TCE - ANEXO III - Preencher'!J435</f>
        <v>155.89599999999999</v>
      </c>
      <c r="J426" s="14">
        <f>'[1]TCE - ANEXO III - Preencher'!K435</f>
        <v>0</v>
      </c>
      <c r="K426" s="15">
        <f>'[1]TCE - ANEXO III - Preencher'!L435</f>
        <v>110.68006463499999</v>
      </c>
      <c r="L426" s="15">
        <f>'[1]TCE - ANEXO III - Preencher'!M435</f>
        <v>25.05</v>
      </c>
      <c r="M426" s="15">
        <f t="shared" si="37"/>
        <v>85.630064634999997</v>
      </c>
      <c r="N426" s="15">
        <f>'[1]TCE - ANEXO III - Preencher'!O435</f>
        <v>2.0099999999999998</v>
      </c>
      <c r="O426" s="15">
        <f>'[1]TCE - ANEXO III - Preencher'!P435</f>
        <v>0</v>
      </c>
      <c r="P426" s="16">
        <f t="shared" si="38"/>
        <v>2.0099999999999998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243.53606463499997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ELLYDA DO NASCIMENTO PONTES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411005</v>
      </c>
      <c r="G427" s="13">
        <f>IF('[1]TCE - ANEXO III - Preencher'!H436="","",'[1]TCE - ANEXO III - Preencher'!H436)</f>
        <v>44256</v>
      </c>
      <c r="H427" s="14">
        <f>'[1]TCE - ANEXO III - Preencher'!I436</f>
        <v>0</v>
      </c>
      <c r="I427" s="14">
        <f>'[1]TCE - ANEXO III - Preencher'!J436</f>
        <v>10.333399999999999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2.0099999999999998</v>
      </c>
      <c r="O427" s="15">
        <f>'[1]TCE - ANEXO III - Preencher'!P436</f>
        <v>0</v>
      </c>
      <c r="P427" s="16">
        <f t="shared" si="38"/>
        <v>2.0099999999999998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12.343399999999999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ELTON FAGNER SILVA GONCALVES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44256</v>
      </c>
      <c r="H428" s="14">
        <f>'[1]TCE - ANEXO III - Preencher'!I437</f>
        <v>0</v>
      </c>
      <c r="I428" s="14">
        <f>'[1]TCE - ANEXO III - Preencher'!J437</f>
        <v>143.34719999999999</v>
      </c>
      <c r="J428" s="14">
        <f>'[1]TCE - ANEXO III - Preencher'!K437</f>
        <v>0</v>
      </c>
      <c r="K428" s="15">
        <f>'[1]TCE - ANEXO III - Preencher'!L437</f>
        <v>110.68006463499999</v>
      </c>
      <c r="L428" s="15">
        <f>'[1]TCE - ANEXO III - Preencher'!M437</f>
        <v>25.05</v>
      </c>
      <c r="M428" s="15">
        <f t="shared" si="37"/>
        <v>85.630064634999997</v>
      </c>
      <c r="N428" s="15">
        <f>'[1]TCE - ANEXO III - Preencher'!O437</f>
        <v>2.0099999999999998</v>
      </c>
      <c r="O428" s="15">
        <f>'[1]TCE - ANEXO III - Preencher'!P437</f>
        <v>0</v>
      </c>
      <c r="P428" s="16">
        <f t="shared" si="38"/>
        <v>2.0099999999999998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230.98726463499997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ELTON ROBERTO DA SILVA BATISTA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521130</v>
      </c>
      <c r="G429" s="13">
        <f>IF('[1]TCE - ANEXO III - Preencher'!H438="","",'[1]TCE - ANEXO III - Preencher'!H438)</f>
        <v>44256</v>
      </c>
      <c r="H429" s="14">
        <f>'[1]TCE - ANEXO III - Preencher'!I438</f>
        <v>0</v>
      </c>
      <c r="I429" s="14">
        <f>'[1]TCE - ANEXO III - Preencher'!J438</f>
        <v>221.87440000000001</v>
      </c>
      <c r="J429" s="14">
        <f>'[1]TCE - ANEXO III - Preencher'!K438</f>
        <v>0</v>
      </c>
      <c r="K429" s="15">
        <f>'[1]TCE - ANEXO III - Preencher'!L438</f>
        <v>110.68006463499999</v>
      </c>
      <c r="L429" s="15">
        <f>'[1]TCE - ANEXO III - Preencher'!M438</f>
        <v>22</v>
      </c>
      <c r="M429" s="15">
        <f t="shared" si="37"/>
        <v>88.680064634999994</v>
      </c>
      <c r="N429" s="15">
        <f>'[1]TCE - ANEXO III - Preencher'!O438</f>
        <v>2.0099999999999998</v>
      </c>
      <c r="O429" s="15">
        <f>'[1]TCE - ANEXO III - Preencher'!P438</f>
        <v>0</v>
      </c>
      <c r="P429" s="16">
        <f t="shared" si="38"/>
        <v>2.0099999999999998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312.56446463499998</v>
      </c>
    </row>
    <row r="430" spans="1:28" x14ac:dyDescent="0.2">
      <c r="A430" s="8">
        <f>IFERROR(VLOOKUP(B430,'[1]DADOS (OCULTAR)'!$P$3:$R$56,3,0),"")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ELVIS RODRIGUES BEZERRA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223505</v>
      </c>
      <c r="G430" s="13">
        <f>IF('[1]TCE - ANEXO III - Preencher'!H439="","",'[1]TCE - ANEXO III - Preencher'!H439)</f>
        <v>44256</v>
      </c>
      <c r="H430" s="14">
        <f>'[1]TCE - ANEXO III - Preencher'!I439</f>
        <v>0</v>
      </c>
      <c r="I430" s="14">
        <f>'[1]TCE - ANEXO III - Preencher'!J439</f>
        <v>282.41680000000002</v>
      </c>
      <c r="J430" s="14">
        <f>'[1]TCE - ANEXO III - Preencher'!K439</f>
        <v>0</v>
      </c>
      <c r="K430" s="15">
        <f>'[1]TCE - ANEXO III - Preencher'!L439</f>
        <v>110.68006463499999</v>
      </c>
      <c r="L430" s="15">
        <f>'[1]TCE - ANEXO III - Preencher'!M439</f>
        <v>3.53</v>
      </c>
      <c r="M430" s="15">
        <f t="shared" si="37"/>
        <v>107.15006463499999</v>
      </c>
      <c r="N430" s="15">
        <f>'[1]TCE - ANEXO III - Preencher'!O439</f>
        <v>1.68</v>
      </c>
      <c r="O430" s="15">
        <f>'[1]TCE - ANEXO III - Preencher'!P439</f>
        <v>0</v>
      </c>
      <c r="P430" s="16">
        <f t="shared" si="38"/>
        <v>1.68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391.24686463500001</v>
      </c>
    </row>
    <row r="431" spans="1:28" x14ac:dyDescent="0.2">
      <c r="A431" s="8">
        <f>IFERROR(VLOOKUP(B431,'[1]DADOS (OCULTAR)'!$P$3:$R$56,3,0),"")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ELYSON GABRIEL TEIXEIRA PATRIOTA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411005</v>
      </c>
      <c r="G431" s="13">
        <f>IF('[1]TCE - ANEXO III - Preencher'!H440="","",'[1]TCE - ANEXO III - Preencher'!H440)</f>
        <v>44256</v>
      </c>
      <c r="H431" s="14">
        <f>'[1]TCE - ANEXO III - Preencher'!I440</f>
        <v>0</v>
      </c>
      <c r="I431" s="14">
        <f>'[1]TCE - ANEXO III - Preencher'!J440</f>
        <v>9.9890000000000008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2.0099999999999998</v>
      </c>
      <c r="O431" s="15">
        <f>'[1]TCE - ANEXO III - Preencher'!P440</f>
        <v>0</v>
      </c>
      <c r="P431" s="16">
        <f t="shared" si="38"/>
        <v>2.0099999999999998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11.999000000000001</v>
      </c>
    </row>
    <row r="432" spans="1:28" x14ac:dyDescent="0.2">
      <c r="A432" s="8">
        <f>IFERROR(VLOOKUP(B432,'[1]DADOS (OCULTAR)'!$P$3:$R$56,3,0),"")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EMANOEL MANOEL DOS SANTOS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44256</v>
      </c>
      <c r="H432" s="14">
        <f>'[1]TCE - ANEXO III - Preencher'!I441</f>
        <v>0</v>
      </c>
      <c r="I432" s="14">
        <f>'[1]TCE - ANEXO III - Preencher'!J441</f>
        <v>120.5016</v>
      </c>
      <c r="J432" s="14">
        <f>'[1]TCE - ANEXO III - Preencher'!K441</f>
        <v>0</v>
      </c>
      <c r="K432" s="15">
        <f>'[1]TCE - ANEXO III - Preencher'!L441</f>
        <v>110.68006463499999</v>
      </c>
      <c r="L432" s="15">
        <f>'[1]TCE - ANEXO III - Preencher'!M441</f>
        <v>25.05</v>
      </c>
      <c r="M432" s="15">
        <f t="shared" si="37"/>
        <v>85.630064634999997</v>
      </c>
      <c r="N432" s="15">
        <f>'[1]TCE - ANEXO III - Preencher'!O441</f>
        <v>2.0099999999999998</v>
      </c>
      <c r="O432" s="15">
        <f>'[1]TCE - ANEXO III - Preencher'!P441</f>
        <v>0</v>
      </c>
      <c r="P432" s="16">
        <f t="shared" si="38"/>
        <v>2.0099999999999998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208.14166463499998</v>
      </c>
    </row>
    <row r="433" spans="1:28" x14ac:dyDescent="0.2">
      <c r="A433" s="8">
        <f>IFERROR(VLOOKUP(B433,'[1]DADOS (OCULTAR)'!$P$3:$R$56,3,0),"")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EMANUEL MONTEIRO DE LIMA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782320</v>
      </c>
      <c r="G433" s="13">
        <f>IF('[1]TCE - ANEXO III - Preencher'!H442="","",'[1]TCE - ANEXO III - Preencher'!H442)</f>
        <v>44256</v>
      </c>
      <c r="H433" s="14">
        <f>'[1]TCE - ANEXO III - Preencher'!I442</f>
        <v>0</v>
      </c>
      <c r="I433" s="14">
        <f>'[1]TCE - ANEXO III - Preencher'!J442</f>
        <v>201.70079999999999</v>
      </c>
      <c r="J433" s="14">
        <f>'[1]TCE - ANEXO III - Preencher'!K442</f>
        <v>0</v>
      </c>
      <c r="K433" s="15">
        <f>'[1]TCE - ANEXO III - Preencher'!L442</f>
        <v>110.68006463499999</v>
      </c>
      <c r="L433" s="15">
        <f>'[1]TCE - ANEXO III - Preencher'!M442</f>
        <v>38.049999999999997</v>
      </c>
      <c r="M433" s="15">
        <f t="shared" si="37"/>
        <v>72.630064634999997</v>
      </c>
      <c r="N433" s="15">
        <f>'[1]TCE - ANEXO III - Preencher'!O442</f>
        <v>3.71</v>
      </c>
      <c r="O433" s="15">
        <f>'[1]TCE - ANEXO III - Preencher'!P442</f>
        <v>0</v>
      </c>
      <c r="P433" s="16">
        <f t="shared" si="38"/>
        <v>3.71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278.04086463499999</v>
      </c>
    </row>
    <row r="434" spans="1:28" x14ac:dyDescent="0.2">
      <c r="A434" s="8">
        <f>IFERROR(VLOOKUP(B434,'[1]DADOS (OCULTAR)'!$P$3:$R$56,3,0),"")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EMANUEL SIQUEIRA GUIMARAES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223710</v>
      </c>
      <c r="G434" s="13">
        <f>IF('[1]TCE - ANEXO III - Preencher'!H443="","",'[1]TCE - ANEXO III - Preencher'!H443)</f>
        <v>44256</v>
      </c>
      <c r="H434" s="14">
        <f>'[1]TCE - ANEXO III - Preencher'!I443</f>
        <v>0</v>
      </c>
      <c r="I434" s="14">
        <f>'[1]TCE - ANEXO III - Preencher'!J443</f>
        <v>259.03120000000001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2.0099999999999998</v>
      </c>
      <c r="O434" s="15">
        <f>'[1]TCE - ANEXO III - Preencher'!P443</f>
        <v>0</v>
      </c>
      <c r="P434" s="16">
        <f t="shared" si="38"/>
        <v>2.0099999999999998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261.0412</v>
      </c>
    </row>
    <row r="435" spans="1:28" x14ac:dyDescent="0.2">
      <c r="A435" s="8">
        <f>IFERROR(VLOOKUP(B435,'[1]DADOS (OCULTAR)'!$P$3:$R$56,3,0),"")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EMANUELA MARIA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223710</v>
      </c>
      <c r="G435" s="13">
        <f>IF('[1]TCE - ANEXO III - Preencher'!H444="","",'[1]TCE - ANEXO III - Preencher'!H444)</f>
        <v>44256</v>
      </c>
      <c r="H435" s="14">
        <f>'[1]TCE - ANEXO III - Preencher'!I444</f>
        <v>0</v>
      </c>
      <c r="I435" s="14">
        <f>'[1]TCE - ANEXO III - Preencher'!J444</f>
        <v>259.03120000000001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2.0099999999999998</v>
      </c>
      <c r="O435" s="15">
        <f>'[1]TCE - ANEXO III - Preencher'!P444</f>
        <v>0</v>
      </c>
      <c r="P435" s="16">
        <f t="shared" si="38"/>
        <v>2.0099999999999998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261.0412</v>
      </c>
    </row>
    <row r="436" spans="1:28" x14ac:dyDescent="0.2">
      <c r="A436" s="8">
        <f>IFERROR(VLOOKUP(B436,'[1]DADOS (OCULTAR)'!$P$3:$R$56,3,0),"")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EMANUELY MELO LIMA DE OLIVEIRA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514320</v>
      </c>
      <c r="G436" s="13">
        <f>IF('[1]TCE - ANEXO III - Preencher'!H445="","",'[1]TCE - ANEXO III - Preencher'!H445)</f>
        <v>44256</v>
      </c>
      <c r="H436" s="14">
        <f>'[1]TCE - ANEXO III - Preencher'!I445</f>
        <v>0</v>
      </c>
      <c r="I436" s="14">
        <f>'[1]TCE - ANEXO III - Preencher'!J445</f>
        <v>135.19999999999999</v>
      </c>
      <c r="J436" s="14">
        <f>'[1]TCE - ANEXO III - Preencher'!K445</f>
        <v>0</v>
      </c>
      <c r="K436" s="15">
        <f>'[1]TCE - ANEXO III - Preencher'!L445</f>
        <v>110.68006463499999</v>
      </c>
      <c r="L436" s="15">
        <f>'[1]TCE - ANEXO III - Preencher'!M445</f>
        <v>22</v>
      </c>
      <c r="M436" s="15">
        <f t="shared" si="37"/>
        <v>88.680064634999994</v>
      </c>
      <c r="N436" s="15">
        <f>'[1]TCE - ANEXO III - Preencher'!O445</f>
        <v>2.0099999999999998</v>
      </c>
      <c r="O436" s="15">
        <f>'[1]TCE - ANEXO III - Preencher'!P445</f>
        <v>0</v>
      </c>
      <c r="P436" s="16">
        <f t="shared" si="38"/>
        <v>2.0099999999999998</v>
      </c>
      <c r="Q436" s="15">
        <f>'[1]TCE - ANEXO III - Preencher'!R445</f>
        <v>211.2</v>
      </c>
      <c r="R436" s="15">
        <f>'[1]TCE - ANEXO III - Preencher'!S445</f>
        <v>66</v>
      </c>
      <c r="S436" s="16">
        <f t="shared" si="39"/>
        <v>145.19999999999999</v>
      </c>
      <c r="T436" s="15">
        <f>'[1]TCE - ANEXO III - Preencher'!U445</f>
        <v>66.12</v>
      </c>
      <c r="U436" s="15">
        <f>'[1]TCE - ANEXO III - Preencher'!V445</f>
        <v>0</v>
      </c>
      <c r="V436" s="16">
        <f t="shared" si="40"/>
        <v>66.12</v>
      </c>
      <c r="W436" s="17" t="str">
        <f>IF('[1]TCE - ANEXO III - Preencher'!X445="","",'[1]TCE - ANEXO III - Preencher'!X445)</f>
        <v>AUX. CRECHE I</v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437.21006463499998</v>
      </c>
    </row>
    <row r="437" spans="1:28" x14ac:dyDescent="0.2">
      <c r="A437" s="8">
        <f>IFERROR(VLOOKUP(B437,'[1]DADOS (OCULTAR)'!$P$3:$R$56,3,0),"")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EMERSON ADIEL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763305</v>
      </c>
      <c r="G437" s="13">
        <f>IF('[1]TCE - ANEXO III - Preencher'!H446="","",'[1]TCE - ANEXO III - Preencher'!H446)</f>
        <v>44256</v>
      </c>
      <c r="H437" s="14">
        <f>'[1]TCE - ANEXO III - Preencher'!I446</f>
        <v>0</v>
      </c>
      <c r="I437" s="14">
        <f>'[1]TCE - ANEXO III - Preencher'!J446</f>
        <v>133.13040000000001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2.0099999999999998</v>
      </c>
      <c r="O437" s="15">
        <f>'[1]TCE - ANEXO III - Preencher'!P446</f>
        <v>0</v>
      </c>
      <c r="P437" s="16">
        <f t="shared" si="38"/>
        <v>2.0099999999999998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135.1404</v>
      </c>
    </row>
    <row r="438" spans="1:28" x14ac:dyDescent="0.2">
      <c r="A438" s="8">
        <f>IFERROR(VLOOKUP(B438,'[1]DADOS (OCULTAR)'!$P$3:$R$56,3,0),"")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EMERSON RICARDO BEZERRA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763305</v>
      </c>
      <c r="G438" s="13">
        <f>IF('[1]TCE - ANEXO III - Preencher'!H447="","",'[1]TCE - ANEXO III - Preencher'!H447)</f>
        <v>44256</v>
      </c>
      <c r="H438" s="14">
        <f>'[1]TCE - ANEXO III - Preencher'!I447</f>
        <v>0</v>
      </c>
      <c r="I438" s="14">
        <f>'[1]TCE - ANEXO III - Preencher'!J447</f>
        <v>176.88239999999999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2.0099999999999998</v>
      </c>
      <c r="O438" s="15">
        <f>'[1]TCE - ANEXO III - Preencher'!P447</f>
        <v>0</v>
      </c>
      <c r="P438" s="16">
        <f t="shared" si="38"/>
        <v>2.0099999999999998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178.89239999999998</v>
      </c>
    </row>
    <row r="439" spans="1:28" x14ac:dyDescent="0.2">
      <c r="A439" s="8">
        <f>IFERROR(VLOOKUP(B439,'[1]DADOS (OCULTAR)'!$P$3:$R$56,3,0),"")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EMILIA ANDRADE CAVALCANTI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521130</v>
      </c>
      <c r="G439" s="13">
        <f>IF('[1]TCE - ANEXO III - Preencher'!H448="","",'[1]TCE - ANEXO III - Preencher'!H448)</f>
        <v>44256</v>
      </c>
      <c r="H439" s="14">
        <f>'[1]TCE - ANEXO III - Preencher'!I448</f>
        <v>0</v>
      </c>
      <c r="I439" s="14">
        <f>'[1]TCE - ANEXO III - Preencher'!J448</f>
        <v>136.24959999999999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2.0099999999999998</v>
      </c>
      <c r="O439" s="15">
        <f>'[1]TCE - ANEXO III - Preencher'!P448</f>
        <v>0</v>
      </c>
      <c r="P439" s="16">
        <f t="shared" si="38"/>
        <v>2.0099999999999998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138.25959999999998</v>
      </c>
    </row>
    <row r="440" spans="1:28" x14ac:dyDescent="0.2">
      <c r="A440" s="8">
        <f>IFERROR(VLOOKUP(B440,'[1]DADOS (OCULTAR)'!$P$3:$R$56,3,0),"")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EMILLY FABRICIA SOUZA PONCIANO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411010</v>
      </c>
      <c r="G440" s="13">
        <f>IF('[1]TCE - ANEXO III - Preencher'!H449="","",'[1]TCE - ANEXO III - Preencher'!H449)</f>
        <v>44256</v>
      </c>
      <c r="H440" s="14">
        <f>'[1]TCE - ANEXO III - Preencher'!I449</f>
        <v>0</v>
      </c>
      <c r="I440" s="14">
        <f>'[1]TCE - ANEXO III - Preencher'!J449</f>
        <v>119.804</v>
      </c>
      <c r="J440" s="14">
        <f>'[1]TCE - ANEXO III - Preencher'!K449</f>
        <v>0</v>
      </c>
      <c r="K440" s="15">
        <f>'[1]TCE - ANEXO III - Preencher'!L449</f>
        <v>110.68006463499999</v>
      </c>
      <c r="L440" s="15">
        <f>'[1]TCE - ANEXO III - Preencher'!M449</f>
        <v>23.95</v>
      </c>
      <c r="M440" s="15">
        <f t="shared" si="37"/>
        <v>86.730064634999991</v>
      </c>
      <c r="N440" s="15">
        <f>'[1]TCE - ANEXO III - Preencher'!O449</f>
        <v>2.0099999999999998</v>
      </c>
      <c r="O440" s="15">
        <f>'[1]TCE - ANEXO III - Preencher'!P449</f>
        <v>0</v>
      </c>
      <c r="P440" s="16">
        <f t="shared" si="38"/>
        <v>2.0099999999999998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208.54406463499998</v>
      </c>
    </row>
    <row r="441" spans="1:28" x14ac:dyDescent="0.2">
      <c r="A441" s="8">
        <f>IFERROR(VLOOKUP(B441,'[1]DADOS (OCULTAR)'!$P$3:$R$56,3,0),"")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EMMANUELA JESSICA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223505</v>
      </c>
      <c r="G441" s="13">
        <f>IF('[1]TCE - ANEXO III - Preencher'!H450="","",'[1]TCE - ANEXO III - Preencher'!H450)</f>
        <v>44256</v>
      </c>
      <c r="H441" s="14">
        <f>'[1]TCE - ANEXO III - Preencher'!I450</f>
        <v>0</v>
      </c>
      <c r="I441" s="14">
        <f>'[1]TCE - ANEXO III - Preencher'!J450</f>
        <v>277.7672</v>
      </c>
      <c r="J441" s="14">
        <f>'[1]TCE - ANEXO III - Preencher'!K450</f>
        <v>0</v>
      </c>
      <c r="K441" s="15">
        <f>'[1]TCE - ANEXO III - Preencher'!L450</f>
        <v>110.68006463499999</v>
      </c>
      <c r="L441" s="15">
        <f>'[1]TCE - ANEXO III - Preencher'!M450</f>
        <v>3.31</v>
      </c>
      <c r="M441" s="15">
        <f t="shared" si="37"/>
        <v>107.37006463499999</v>
      </c>
      <c r="N441" s="15">
        <f>'[1]TCE - ANEXO III - Preencher'!O450</f>
        <v>1.68</v>
      </c>
      <c r="O441" s="15">
        <f>'[1]TCE - ANEXO III - Preencher'!P450</f>
        <v>0</v>
      </c>
      <c r="P441" s="16">
        <f t="shared" si="38"/>
        <v>1.68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386.81726463500002</v>
      </c>
    </row>
    <row r="442" spans="1:28" x14ac:dyDescent="0.2">
      <c r="A442" s="8">
        <f>IFERROR(VLOOKUP(B442,'[1]DADOS (OCULTAR)'!$P$3:$R$56,3,0),"")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EMMANUELA KARINY DE LIMA BEZERRA QUEIROZ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223505</v>
      </c>
      <c r="G442" s="13">
        <f>IF('[1]TCE - ANEXO III - Preencher'!H451="","",'[1]TCE - ANEXO III - Preencher'!H451)</f>
        <v>44256</v>
      </c>
      <c r="H442" s="14">
        <f>'[1]TCE - ANEXO III - Preencher'!I451</f>
        <v>0</v>
      </c>
      <c r="I442" s="14">
        <f>'[1]TCE - ANEXO III - Preencher'!J451</f>
        <v>288.96719999999999</v>
      </c>
      <c r="J442" s="14">
        <f>'[1]TCE - ANEXO III - Preencher'!K451</f>
        <v>0</v>
      </c>
      <c r="K442" s="15">
        <f>'[1]TCE - ANEXO III - Preencher'!L451</f>
        <v>110.68006463499999</v>
      </c>
      <c r="L442" s="15">
        <f>'[1]TCE - ANEXO III - Preencher'!M451</f>
        <v>1.76</v>
      </c>
      <c r="M442" s="15">
        <f t="shared" si="37"/>
        <v>108.92006463499999</v>
      </c>
      <c r="N442" s="15">
        <f>'[1]TCE - ANEXO III - Preencher'!O451</f>
        <v>1.68</v>
      </c>
      <c r="O442" s="15">
        <f>'[1]TCE - ANEXO III - Preencher'!P451</f>
        <v>0</v>
      </c>
      <c r="P442" s="16">
        <f t="shared" si="38"/>
        <v>1.68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103.28</v>
      </c>
      <c r="U442" s="15">
        <f>'[1]TCE - ANEXO III - Preencher'!V451</f>
        <v>0</v>
      </c>
      <c r="V442" s="16">
        <f t="shared" si="40"/>
        <v>103.28</v>
      </c>
      <c r="W442" s="17" t="str">
        <f>IF('[1]TCE - ANEXO III - Preencher'!X451="","",'[1]TCE - ANEXO III - Preencher'!X451)</f>
        <v>AUX. CRECHE I</v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502.84726463499999</v>
      </c>
    </row>
    <row r="443" spans="1:28" x14ac:dyDescent="0.2">
      <c r="A443" s="8">
        <f>IFERROR(VLOOKUP(B443,'[1]DADOS (OCULTAR)'!$P$3:$R$56,3,0),"")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EMMANUELY KARLA OLIVEIRA DUARTE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225121</v>
      </c>
      <c r="G443" s="13">
        <f>IF('[1]TCE - ANEXO III - Preencher'!H452="","",'[1]TCE - ANEXO III - Preencher'!H452)</f>
        <v>44256</v>
      </c>
      <c r="H443" s="14">
        <f>'[1]TCE - ANEXO III - Preencher'!I452</f>
        <v>0</v>
      </c>
      <c r="I443" s="14">
        <f>'[1]TCE - ANEXO III - Preencher'!J452</f>
        <v>754.95839999999998</v>
      </c>
      <c r="J443" s="14">
        <f>'[1]TCE - ANEXO III - Preencher'!K452</f>
        <v>0</v>
      </c>
      <c r="K443" s="15">
        <f>'[1]TCE - ANEXO III - Preencher'!L452</f>
        <v>110.68006463499999</v>
      </c>
      <c r="L443" s="15">
        <f>'[1]TCE - ANEXO III - Preencher'!M452</f>
        <v>2.57</v>
      </c>
      <c r="M443" s="15">
        <f t="shared" si="37"/>
        <v>108.110064635</v>
      </c>
      <c r="N443" s="15">
        <f>'[1]TCE - ANEXO III - Preencher'!O452</f>
        <v>6.13</v>
      </c>
      <c r="O443" s="15">
        <f>'[1]TCE - ANEXO III - Preencher'!P452</f>
        <v>1.23</v>
      </c>
      <c r="P443" s="16">
        <f t="shared" si="38"/>
        <v>4.9000000000000004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867.96846463499992</v>
      </c>
    </row>
    <row r="444" spans="1:28" x14ac:dyDescent="0.2">
      <c r="A444" s="8">
        <f>IFERROR(VLOOKUP(B444,'[1]DADOS (OCULTAR)'!$P$3:$R$56,3,0),"")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ENAIRAND ROBERTA SOUZA FERREIRA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44256</v>
      </c>
      <c r="H444" s="14">
        <f>'[1]TCE - ANEXO III - Preencher'!I453</f>
        <v>0</v>
      </c>
      <c r="I444" s="14">
        <f>'[1]TCE - ANEXO III - Preencher'!J453</f>
        <v>149.5384</v>
      </c>
      <c r="J444" s="14">
        <f>'[1]TCE - ANEXO III - Preencher'!K453</f>
        <v>0</v>
      </c>
      <c r="K444" s="15">
        <f>'[1]TCE - ANEXO III - Preencher'!L453</f>
        <v>110.68006463499999</v>
      </c>
      <c r="L444" s="15">
        <f>'[1]TCE - ANEXO III - Preencher'!M453</f>
        <v>25.05</v>
      </c>
      <c r="M444" s="15">
        <f t="shared" si="37"/>
        <v>85.630064634999997</v>
      </c>
      <c r="N444" s="15">
        <f>'[1]TCE - ANEXO III - Preencher'!O453</f>
        <v>2.0099999999999998</v>
      </c>
      <c r="O444" s="15">
        <f>'[1]TCE - ANEXO III - Preencher'!P453</f>
        <v>0</v>
      </c>
      <c r="P444" s="16">
        <f t="shared" si="38"/>
        <v>2.0099999999999998</v>
      </c>
      <c r="Q444" s="15">
        <f>'[1]TCE - ANEXO III - Preencher'!R453</f>
        <v>211.2</v>
      </c>
      <c r="R444" s="15">
        <f>'[1]TCE - ANEXO III - Preencher'!S453</f>
        <v>75.150000000000006</v>
      </c>
      <c r="S444" s="16">
        <f t="shared" si="39"/>
        <v>136.04999999999998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373.22846463499997</v>
      </c>
    </row>
    <row r="445" spans="1:28" x14ac:dyDescent="0.2">
      <c r="A445" s="8">
        <f>IFERROR(VLOOKUP(B445,'[1]DADOS (OCULTAR)'!$P$3:$R$56,3,0),"")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ERALDO RICARDO MOTA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44256</v>
      </c>
      <c r="H445" s="14">
        <f>'[1]TCE - ANEXO III - Preencher'!I454</f>
        <v>0</v>
      </c>
      <c r="I445" s="14">
        <f>'[1]TCE - ANEXO III - Preencher'!J454</f>
        <v>161.99039999999999</v>
      </c>
      <c r="J445" s="14">
        <f>'[1]TCE - ANEXO III - Preencher'!K454</f>
        <v>0</v>
      </c>
      <c r="K445" s="15">
        <f>'[1]TCE - ANEXO III - Preencher'!L454</f>
        <v>110.68006463499999</v>
      </c>
      <c r="L445" s="15">
        <f>'[1]TCE - ANEXO III - Preencher'!M454</f>
        <v>25.05</v>
      </c>
      <c r="M445" s="15">
        <f t="shared" si="37"/>
        <v>85.630064634999997</v>
      </c>
      <c r="N445" s="15">
        <f>'[1]TCE - ANEXO III - Preencher'!O454</f>
        <v>2.0099999999999998</v>
      </c>
      <c r="O445" s="15">
        <f>'[1]TCE - ANEXO III - Preencher'!P454</f>
        <v>0</v>
      </c>
      <c r="P445" s="16">
        <f t="shared" si="38"/>
        <v>2.0099999999999998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249.63046463499998</v>
      </c>
    </row>
    <row r="446" spans="1:28" x14ac:dyDescent="0.2">
      <c r="A446" s="8">
        <f>IFERROR(VLOOKUP(B446,'[1]DADOS (OCULTAR)'!$P$3:$R$56,3,0),"")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ERBETON DE OLIVEIRA SOARES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515110</v>
      </c>
      <c r="G446" s="13">
        <f>IF('[1]TCE - ANEXO III - Preencher'!H455="","",'[1]TCE - ANEXO III - Preencher'!H455)</f>
        <v>44256</v>
      </c>
      <c r="H446" s="14">
        <f>'[1]TCE - ANEXO III - Preencher'!I455</f>
        <v>0</v>
      </c>
      <c r="I446" s="14">
        <f>'[1]TCE - ANEXO III - Preencher'!J455</f>
        <v>136.6696</v>
      </c>
      <c r="J446" s="14">
        <f>'[1]TCE - ANEXO III - Preencher'!K455</f>
        <v>0</v>
      </c>
      <c r="K446" s="15">
        <f>'[1]TCE - ANEXO III - Preencher'!L455</f>
        <v>110.68006463499999</v>
      </c>
      <c r="L446" s="15">
        <f>'[1]TCE - ANEXO III - Preencher'!M455</f>
        <v>19.79</v>
      </c>
      <c r="M446" s="15">
        <f t="shared" si="37"/>
        <v>90.890064634999987</v>
      </c>
      <c r="N446" s="15">
        <f>'[1]TCE - ANEXO III - Preencher'!O455</f>
        <v>2.0099999999999998</v>
      </c>
      <c r="O446" s="15">
        <f>'[1]TCE - ANEXO III - Preencher'!P455</f>
        <v>0</v>
      </c>
      <c r="P446" s="16">
        <f t="shared" si="38"/>
        <v>2.0099999999999998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229.56966463499998</v>
      </c>
    </row>
    <row r="447" spans="1:28" x14ac:dyDescent="0.2">
      <c r="A447" s="8">
        <f>IFERROR(VLOOKUP(B447,'[1]DADOS (OCULTAR)'!$P$3:$R$56,3,0),"")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ERICA ALVES MORAIS MONTEIRO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411010</v>
      </c>
      <c r="G447" s="13">
        <f>IF('[1]TCE - ANEXO III - Preencher'!H456="","",'[1]TCE - ANEXO III - Preencher'!H456)</f>
        <v>44256</v>
      </c>
      <c r="H447" s="14">
        <f>'[1]TCE - ANEXO III - Preencher'!I456</f>
        <v>0</v>
      </c>
      <c r="I447" s="14">
        <f>'[1]TCE - ANEXO III - Preencher'!J456</f>
        <v>122.4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2.0099999999999998</v>
      </c>
      <c r="O447" s="15">
        <f>'[1]TCE - ANEXO III - Preencher'!P456</f>
        <v>0</v>
      </c>
      <c r="P447" s="16">
        <f t="shared" si="38"/>
        <v>2.0099999999999998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66.12</v>
      </c>
      <c r="U447" s="15">
        <f>'[1]TCE - ANEXO III - Preencher'!V456</f>
        <v>0</v>
      </c>
      <c r="V447" s="16">
        <f t="shared" si="40"/>
        <v>66.12</v>
      </c>
      <c r="W447" s="17" t="str">
        <f>IF('[1]TCE - ANEXO III - Preencher'!X456="","",'[1]TCE - ANEXO III - Preencher'!X456)</f>
        <v>AUX. CRECHE I</v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190.53000000000003</v>
      </c>
    </row>
    <row r="448" spans="1:28" x14ac:dyDescent="0.2">
      <c r="A448" s="8">
        <f>IFERROR(VLOOKUP(B448,'[1]DADOS (OCULTAR)'!$P$3:$R$56,3,0),"")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ERICA MARIA BATISTA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44256</v>
      </c>
      <c r="H448" s="14">
        <f>'[1]TCE - ANEXO III - Preencher'!I457</f>
        <v>0</v>
      </c>
      <c r="I448" s="14">
        <f>'[1]TCE - ANEXO III - Preencher'!J457</f>
        <v>146.8432</v>
      </c>
      <c r="J448" s="14">
        <f>'[1]TCE - ANEXO III - Preencher'!K457</f>
        <v>0</v>
      </c>
      <c r="K448" s="15">
        <f>'[1]TCE - ANEXO III - Preencher'!L457</f>
        <v>110.68006463499999</v>
      </c>
      <c r="L448" s="15">
        <f>'[1]TCE - ANEXO III - Preencher'!M457</f>
        <v>23.38</v>
      </c>
      <c r="M448" s="15">
        <f t="shared" si="37"/>
        <v>87.300064634999998</v>
      </c>
      <c r="N448" s="15">
        <f>'[1]TCE - ANEXO III - Preencher'!O457</f>
        <v>2.0099999999999998</v>
      </c>
      <c r="O448" s="15">
        <f>'[1]TCE - ANEXO III - Preencher'!P457</f>
        <v>0</v>
      </c>
      <c r="P448" s="16">
        <f t="shared" si="38"/>
        <v>2.0099999999999998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236.15326463499997</v>
      </c>
    </row>
    <row r="449" spans="1:28" x14ac:dyDescent="0.2">
      <c r="A449" s="8">
        <f>IFERROR(VLOOKUP(B449,'[1]DADOS (OCULTAR)'!$P$3:$R$56,3,0),"")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ERICA MARIA DE SOUZA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44256</v>
      </c>
      <c r="H449" s="14">
        <f>'[1]TCE - ANEXO III - Preencher'!I458</f>
        <v>0</v>
      </c>
      <c r="I449" s="14">
        <f>'[1]TCE - ANEXO III - Preencher'!J458</f>
        <v>142.756</v>
      </c>
      <c r="J449" s="14">
        <f>'[1]TCE - ANEXO III - Preencher'!K458</f>
        <v>0</v>
      </c>
      <c r="K449" s="15">
        <f>'[1]TCE - ANEXO III - Preencher'!L458</f>
        <v>110.68006463499999</v>
      </c>
      <c r="L449" s="15">
        <f>'[1]TCE - ANEXO III - Preencher'!M458</f>
        <v>25.05</v>
      </c>
      <c r="M449" s="15">
        <f t="shared" si="37"/>
        <v>85.630064634999997</v>
      </c>
      <c r="N449" s="15">
        <f>'[1]TCE - ANEXO III - Preencher'!O458</f>
        <v>2.0099999999999998</v>
      </c>
      <c r="O449" s="15">
        <f>'[1]TCE - ANEXO III - Preencher'!P458</f>
        <v>0</v>
      </c>
      <c r="P449" s="16">
        <f t="shared" si="38"/>
        <v>2.0099999999999998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66.11</v>
      </c>
      <c r="U449" s="15">
        <f>'[1]TCE - ANEXO III - Preencher'!V458</f>
        <v>0</v>
      </c>
      <c r="V449" s="16">
        <f t="shared" si="40"/>
        <v>66.11</v>
      </c>
      <c r="W449" s="17" t="str">
        <f>IF('[1]TCE - ANEXO III - Preencher'!X458="","",'[1]TCE - ANEXO III - Preencher'!X458)</f>
        <v>AUX. CRECHE I</v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296.50606463499997</v>
      </c>
    </row>
    <row r="450" spans="1:28" x14ac:dyDescent="0.2">
      <c r="A450" s="8">
        <f>IFERROR(VLOOKUP(B450,'[1]DADOS (OCULTAR)'!$P$3:$R$56,3,0),"")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ERICK ARTHUR BENEVIDES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411005</v>
      </c>
      <c r="G450" s="13">
        <f>IF('[1]TCE - ANEXO III - Preencher'!H459="","",'[1]TCE - ANEXO III - Preencher'!H459)</f>
        <v>44256</v>
      </c>
      <c r="H450" s="14">
        <f>'[1]TCE - ANEXO III - Preencher'!I459</f>
        <v>0</v>
      </c>
      <c r="I450" s="14">
        <f>'[1]TCE - ANEXO III - Preencher'!J459</f>
        <v>10.333399999999999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2.0099999999999998</v>
      </c>
      <c r="O450" s="15">
        <f>'[1]TCE - ANEXO III - Preencher'!P459</f>
        <v>0</v>
      </c>
      <c r="P450" s="16">
        <f t="shared" si="38"/>
        <v>2.0099999999999998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12.343399999999999</v>
      </c>
    </row>
    <row r="451" spans="1:28" x14ac:dyDescent="0.2">
      <c r="A451" s="8">
        <f>IFERROR(VLOOKUP(B451,'[1]DADOS (OCULTAR)'!$P$3:$R$56,3,0),"")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ERICK HENRIQUE LIMA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514320</v>
      </c>
      <c r="G451" s="13">
        <f>IF('[1]TCE - ANEXO III - Preencher'!H460="","",'[1]TCE - ANEXO III - Preencher'!H460)</f>
        <v>44256</v>
      </c>
      <c r="H451" s="14">
        <f>'[1]TCE - ANEXO III - Preencher'!I460</f>
        <v>0</v>
      </c>
      <c r="I451" s="14">
        <f>'[1]TCE - ANEXO III - Preencher'!J460</f>
        <v>145.184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2.0099999999999998</v>
      </c>
      <c r="O451" s="15">
        <f>'[1]TCE - ANEXO III - Preencher'!P460</f>
        <v>0</v>
      </c>
      <c r="P451" s="16">
        <f t="shared" si="38"/>
        <v>2.0099999999999998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147.19399999999999</v>
      </c>
    </row>
    <row r="452" spans="1:28" x14ac:dyDescent="0.2">
      <c r="A452" s="8">
        <f>IFERROR(VLOOKUP(B452,'[1]DADOS (OCULTAR)'!$P$3:$R$56,3,0),"")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ERICK JOSE PINHEIRO DA SILVA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514320</v>
      </c>
      <c r="G452" s="13">
        <f>IF('[1]TCE - ANEXO III - Preencher'!H461="","",'[1]TCE - ANEXO III - Preencher'!H461)</f>
        <v>44256</v>
      </c>
      <c r="H452" s="14">
        <f>'[1]TCE - ANEXO III - Preencher'!I461</f>
        <v>0</v>
      </c>
      <c r="I452" s="14">
        <f>'[1]TCE - ANEXO III - Preencher'!J461</f>
        <v>152.80000000000001</v>
      </c>
      <c r="J452" s="14">
        <f>'[1]TCE - ANEXO III - Preencher'!K461</f>
        <v>0</v>
      </c>
      <c r="K452" s="15">
        <f>'[1]TCE - ANEXO III - Preencher'!L461</f>
        <v>110.68006463499999</v>
      </c>
      <c r="L452" s="15">
        <f>'[1]TCE - ANEXO III - Preencher'!M461</f>
        <v>22</v>
      </c>
      <c r="M452" s="15">
        <f t="shared" ref="M452:M515" si="43">K452-L452</f>
        <v>88.680064634999994</v>
      </c>
      <c r="N452" s="15">
        <f>'[1]TCE - ANEXO III - Preencher'!O461</f>
        <v>2.0099999999999998</v>
      </c>
      <c r="O452" s="15">
        <f>'[1]TCE - ANEXO III - Preencher'!P461</f>
        <v>0</v>
      </c>
      <c r="P452" s="16">
        <f t="shared" ref="P452:P515" si="44">N452-O452</f>
        <v>2.0099999999999998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243.49006463500001</v>
      </c>
    </row>
    <row r="453" spans="1:28" x14ac:dyDescent="0.2">
      <c r="A453" s="8">
        <f>IFERROR(VLOOKUP(B453,'[1]DADOS (OCULTAR)'!$P$3:$R$56,3,0),"")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ERICK MATOS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517415</v>
      </c>
      <c r="G453" s="13">
        <f>IF('[1]TCE - ANEXO III - Preencher'!H462="","",'[1]TCE - ANEXO III - Preencher'!H462)</f>
        <v>44256</v>
      </c>
      <c r="H453" s="14">
        <f>'[1]TCE - ANEXO III - Preencher'!I462</f>
        <v>0</v>
      </c>
      <c r="I453" s="14">
        <f>'[1]TCE - ANEXO III - Preencher'!J462</f>
        <v>71.627200000000002</v>
      </c>
      <c r="J453" s="14">
        <f>'[1]TCE - ANEXO III - Preencher'!K462</f>
        <v>0</v>
      </c>
      <c r="K453" s="15">
        <f>'[1]TCE - ANEXO III - Preencher'!L462</f>
        <v>110.68006463499999</v>
      </c>
      <c r="L453" s="15">
        <f>'[1]TCE - ANEXO III - Preencher'!M462</f>
        <v>9.5299999999999994</v>
      </c>
      <c r="M453" s="15">
        <f t="shared" si="43"/>
        <v>101.15006463499999</v>
      </c>
      <c r="N453" s="15">
        <f>'[1]TCE - ANEXO III - Preencher'!O462</f>
        <v>2.0099999999999998</v>
      </c>
      <c r="O453" s="15">
        <f>'[1]TCE - ANEXO III - Preencher'!P462</f>
        <v>0</v>
      </c>
      <c r="P453" s="16">
        <f t="shared" si="44"/>
        <v>2.0099999999999998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174.78726463499999</v>
      </c>
    </row>
    <row r="454" spans="1:28" x14ac:dyDescent="0.2">
      <c r="A454" s="8">
        <f>IFERROR(VLOOKUP(B454,'[1]DADOS (OCULTAR)'!$P$3:$R$56,3,0),"")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ERICKSON MAGNO PEREIRA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225125</v>
      </c>
      <c r="G454" s="13">
        <f>IF('[1]TCE - ANEXO III - Preencher'!H463="","",'[1]TCE - ANEXO III - Preencher'!H463)</f>
        <v>44256</v>
      </c>
      <c r="H454" s="14">
        <f>'[1]TCE - ANEXO III - Preencher'!I463</f>
        <v>0</v>
      </c>
      <c r="I454" s="14">
        <f>'[1]TCE - ANEXO III - Preencher'!J463</f>
        <v>1906.94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6.13</v>
      </c>
      <c r="O454" s="15">
        <f>'[1]TCE - ANEXO III - Preencher'!P463</f>
        <v>0</v>
      </c>
      <c r="P454" s="16">
        <f t="shared" si="44"/>
        <v>6.13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1913.0700000000002</v>
      </c>
    </row>
    <row r="455" spans="1:28" x14ac:dyDescent="0.2">
      <c r="A455" s="8">
        <f>IFERROR(VLOOKUP(B455,'[1]DADOS (OCULTAR)'!$P$3:$R$56,3,0),"")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ERICKSON MAGNO PEREIRA</v>
      </c>
      <c r="E455" s="9" t="str">
        <f>IF('[1]TCE - ANEXO III - Preencher'!F464="4 - Assistência Odontológica","2 - Outros Profissionais da Saúde",'[1]TCE - ANEXO III - Preencher'!F464)</f>
        <v>1 - Médico</v>
      </c>
      <c r="F455" s="12" t="str">
        <f>'[1]TCE - ANEXO III - Preencher'!G464</f>
        <v>225150</v>
      </c>
      <c r="G455" s="13">
        <f>IF('[1]TCE - ANEXO III - Preencher'!H464="","",'[1]TCE - ANEXO III - Preencher'!H464)</f>
        <v>44256</v>
      </c>
      <c r="H455" s="14">
        <f>'[1]TCE - ANEXO III - Preencher'!I464</f>
        <v>0</v>
      </c>
      <c r="I455" s="14">
        <f>'[1]TCE - ANEXO III - Preencher'!J464</f>
        <v>846.84400000000005</v>
      </c>
      <c r="J455" s="14">
        <f>'[1]TCE - ANEXO III - Preencher'!K464</f>
        <v>0</v>
      </c>
      <c r="K455" s="15">
        <f>'[1]TCE - ANEXO III - Preencher'!L464</f>
        <v>110.68006463499999</v>
      </c>
      <c r="L455" s="15">
        <f>'[1]TCE - ANEXO III - Preencher'!M464</f>
        <v>2.75</v>
      </c>
      <c r="M455" s="15">
        <f t="shared" si="43"/>
        <v>107.93006463499999</v>
      </c>
      <c r="N455" s="15">
        <f>'[1]TCE - ANEXO III - Preencher'!O464</f>
        <v>2.0099999999999998</v>
      </c>
      <c r="O455" s="15">
        <f>'[1]TCE - ANEXO III - Preencher'!P464</f>
        <v>1.23</v>
      </c>
      <c r="P455" s="16">
        <f t="shared" si="44"/>
        <v>0.7799999999999998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955.55406463500003</v>
      </c>
    </row>
    <row r="456" spans="1:28" x14ac:dyDescent="0.2">
      <c r="A456" s="8">
        <f>IFERROR(VLOOKUP(B456,'[1]DADOS (OCULTAR)'!$P$3:$R$56,3,0),"")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ERIKA ALVES COIMBRA LHERMITTE</v>
      </c>
      <c r="E456" s="9" t="str">
        <f>IF('[1]TCE - ANEXO III - Preencher'!F465="4 - Assistência Odontológica","2 - Outros Profissionais da Saúde",'[1]TCE - ANEXO III - Preencher'!F465)</f>
        <v>1 - Médico</v>
      </c>
      <c r="F456" s="12" t="str">
        <f>'[1]TCE - ANEXO III - Preencher'!G465</f>
        <v>225140</v>
      </c>
      <c r="G456" s="13">
        <f>IF('[1]TCE - ANEXO III - Preencher'!H465="","",'[1]TCE - ANEXO III - Preencher'!H465)</f>
        <v>44256</v>
      </c>
      <c r="H456" s="14">
        <f>'[1]TCE - ANEXO III - Preencher'!I465</f>
        <v>0</v>
      </c>
      <c r="I456" s="14">
        <f>'[1]TCE - ANEXO III - Preencher'!J465</f>
        <v>53.925600000000003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53.925600000000003</v>
      </c>
    </row>
    <row r="457" spans="1:28" x14ac:dyDescent="0.2">
      <c r="A457" s="8">
        <f>IFERROR(VLOOKUP(B457,'[1]DADOS (OCULTAR)'!$P$3:$R$56,3,0),"")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ERIKA CRISTINA ARRUDA CANE FIGUEIREDO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44256</v>
      </c>
      <c r="H457" s="14">
        <f>'[1]TCE - ANEXO III - Preencher'!I466</f>
        <v>0</v>
      </c>
      <c r="I457" s="14">
        <f>'[1]TCE - ANEXO III - Preencher'!J466</f>
        <v>332.45359999999999</v>
      </c>
      <c r="J457" s="14">
        <f>'[1]TCE - ANEXO III - Preencher'!K466</f>
        <v>0</v>
      </c>
      <c r="K457" s="15">
        <f>'[1]TCE - ANEXO III - Preencher'!L466</f>
        <v>110.68006463499999</v>
      </c>
      <c r="L457" s="15">
        <f>'[1]TCE - ANEXO III - Preencher'!M466</f>
        <v>3.53</v>
      </c>
      <c r="M457" s="15">
        <f t="shared" si="43"/>
        <v>107.15006463499999</v>
      </c>
      <c r="N457" s="15">
        <f>'[1]TCE - ANEXO III - Preencher'!O466</f>
        <v>1.68</v>
      </c>
      <c r="O457" s="15">
        <f>'[1]TCE - ANEXO III - Preencher'!P466</f>
        <v>0</v>
      </c>
      <c r="P457" s="16">
        <f t="shared" si="44"/>
        <v>1.68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441.28366463499998</v>
      </c>
    </row>
    <row r="458" spans="1:28" x14ac:dyDescent="0.2">
      <c r="A458" s="8">
        <f>IFERROR(VLOOKUP(B458,'[1]DADOS (OCULTAR)'!$P$3:$R$56,3,0),"")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ERIKA MAYRA BRAZ COSTA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223505</v>
      </c>
      <c r="G458" s="13">
        <f>IF('[1]TCE - ANEXO III - Preencher'!H467="","",'[1]TCE - ANEXO III - Preencher'!H467)</f>
        <v>44256</v>
      </c>
      <c r="H458" s="14">
        <f>'[1]TCE - ANEXO III - Preencher'!I467</f>
        <v>0</v>
      </c>
      <c r="I458" s="14">
        <f>'[1]TCE - ANEXO III - Preencher'!J467</f>
        <v>283.81760000000003</v>
      </c>
      <c r="J458" s="14">
        <f>'[1]TCE - ANEXO III - Preencher'!K467</f>
        <v>0</v>
      </c>
      <c r="K458" s="15">
        <f>'[1]TCE - ANEXO III - Preencher'!L467</f>
        <v>110.68006463499999</v>
      </c>
      <c r="L458" s="15">
        <f>'[1]TCE - ANEXO III - Preencher'!M467</f>
        <v>3.53</v>
      </c>
      <c r="M458" s="15">
        <f t="shared" si="43"/>
        <v>107.15006463499999</v>
      </c>
      <c r="N458" s="15">
        <f>'[1]TCE - ANEXO III - Preencher'!O467</f>
        <v>1.68</v>
      </c>
      <c r="O458" s="15">
        <f>'[1]TCE - ANEXO III - Preencher'!P467</f>
        <v>0</v>
      </c>
      <c r="P458" s="16">
        <f t="shared" si="44"/>
        <v>1.68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392.64766463500001</v>
      </c>
    </row>
    <row r="459" spans="1:28" x14ac:dyDescent="0.2">
      <c r="A459" s="8">
        <f>IFERROR(VLOOKUP(B459,'[1]DADOS (OCULTAR)'!$P$3:$R$56,3,0),"")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ERIKA VALERIA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322205</v>
      </c>
      <c r="G459" s="13">
        <f>IF('[1]TCE - ANEXO III - Preencher'!H468="","",'[1]TCE - ANEXO III - Preencher'!H468)</f>
        <v>44256</v>
      </c>
      <c r="H459" s="14">
        <f>'[1]TCE - ANEXO III - Preencher'!I468</f>
        <v>0</v>
      </c>
      <c r="I459" s="14">
        <f>'[1]TCE - ANEXO III - Preencher'!J468</f>
        <v>159.892</v>
      </c>
      <c r="J459" s="14">
        <f>'[1]TCE - ANEXO III - Preencher'!K468</f>
        <v>0</v>
      </c>
      <c r="K459" s="15">
        <f>'[1]TCE - ANEXO III - Preencher'!L468</f>
        <v>110.68006463499999</v>
      </c>
      <c r="L459" s="15">
        <f>'[1]TCE - ANEXO III - Preencher'!M468</f>
        <v>25.05</v>
      </c>
      <c r="M459" s="15">
        <f t="shared" si="43"/>
        <v>85.630064634999997</v>
      </c>
      <c r="N459" s="15">
        <f>'[1]TCE - ANEXO III - Preencher'!O468</f>
        <v>2.0099999999999998</v>
      </c>
      <c r="O459" s="15">
        <f>'[1]TCE - ANEXO III - Preencher'!P468</f>
        <v>0</v>
      </c>
      <c r="P459" s="16">
        <f t="shared" si="44"/>
        <v>2.0099999999999998</v>
      </c>
      <c r="Q459" s="15">
        <f>'[1]TCE - ANEXO III - Preencher'!R468</f>
        <v>211.2</v>
      </c>
      <c r="R459" s="15">
        <f>'[1]TCE - ANEXO III - Preencher'!S468</f>
        <v>75.150000000000006</v>
      </c>
      <c r="S459" s="16">
        <f t="shared" si="45"/>
        <v>136.04999999999998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383.58206463499994</v>
      </c>
    </row>
    <row r="460" spans="1:28" x14ac:dyDescent="0.2">
      <c r="A460" s="8">
        <f>IFERROR(VLOOKUP(B460,'[1]DADOS (OCULTAR)'!$P$3:$R$56,3,0),"")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ERIKSON PLINIO CLAUDINO LINS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312105</v>
      </c>
      <c r="G460" s="13">
        <f>IF('[1]TCE - ANEXO III - Preencher'!H469="","",'[1]TCE - ANEXO III - Preencher'!H469)</f>
        <v>44256</v>
      </c>
      <c r="H460" s="14">
        <f>'[1]TCE - ANEXO III - Preencher'!I469</f>
        <v>0</v>
      </c>
      <c r="I460" s="14">
        <f>'[1]TCE - ANEXO III - Preencher'!J469</f>
        <v>241.35040000000001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2.0099999999999998</v>
      </c>
      <c r="O460" s="15">
        <f>'[1]TCE - ANEXO III - Preencher'!P469</f>
        <v>0</v>
      </c>
      <c r="P460" s="16">
        <f t="shared" si="44"/>
        <v>2.0099999999999998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35.409999999999997</v>
      </c>
      <c r="U460" s="15">
        <f>'[1]TCE - ANEXO III - Preencher'!V469</f>
        <v>0</v>
      </c>
      <c r="V460" s="16">
        <f t="shared" si="46"/>
        <v>35.409999999999997</v>
      </c>
      <c r="W460" s="17" t="str">
        <f>IF('[1]TCE - ANEXO III - Preencher'!X469="","",'[1]TCE - ANEXO III - Preencher'!X469)</f>
        <v>AUX DE FERRAMENTA</v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278.7704</v>
      </c>
    </row>
    <row r="461" spans="1:28" x14ac:dyDescent="0.2">
      <c r="A461" s="8">
        <f>IFERROR(VLOOKUP(B461,'[1]DADOS (OCULTAR)'!$P$3:$R$56,3,0),"")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ERINALDO LOURENCO DE ANDRADE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514320</v>
      </c>
      <c r="G461" s="13">
        <f>IF('[1]TCE - ANEXO III - Preencher'!H470="","",'[1]TCE - ANEXO III - Preencher'!H470)</f>
        <v>44256</v>
      </c>
      <c r="H461" s="14">
        <f>'[1]TCE - ANEXO III - Preencher'!I470</f>
        <v>0</v>
      </c>
      <c r="I461" s="14">
        <f>'[1]TCE - ANEXO III - Preencher'!J470</f>
        <v>105.5736</v>
      </c>
      <c r="J461" s="14">
        <f>'[1]TCE - ANEXO III - Preencher'!K470</f>
        <v>0</v>
      </c>
      <c r="K461" s="15">
        <f>'[1]TCE - ANEXO III - Preencher'!L470</f>
        <v>110.68006463499999</v>
      </c>
      <c r="L461" s="15">
        <f>'[1]TCE - ANEXO III - Preencher'!M470</f>
        <v>13.93</v>
      </c>
      <c r="M461" s="15">
        <f t="shared" si="43"/>
        <v>96.750064635000001</v>
      </c>
      <c r="N461" s="15">
        <f>'[1]TCE - ANEXO III - Preencher'!O470</f>
        <v>2.0099999999999998</v>
      </c>
      <c r="O461" s="15">
        <f>'[1]TCE - ANEXO III - Preencher'!P470</f>
        <v>0</v>
      </c>
      <c r="P461" s="16">
        <f t="shared" si="44"/>
        <v>2.0099999999999998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204.33366463499999</v>
      </c>
    </row>
    <row r="462" spans="1:28" x14ac:dyDescent="0.2">
      <c r="A462" s="8">
        <f>IFERROR(VLOOKUP(B462,'[1]DADOS (OCULTAR)'!$P$3:$R$56,3,0),"")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ERIVALDO OLIVEIRA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514320</v>
      </c>
      <c r="G462" s="13">
        <f>IF('[1]TCE - ANEXO III - Preencher'!H471="","",'[1]TCE - ANEXO III - Preencher'!H471)</f>
        <v>44256</v>
      </c>
      <c r="H462" s="14">
        <f>'[1]TCE - ANEXO III - Preencher'!I471</f>
        <v>0</v>
      </c>
      <c r="I462" s="14">
        <f>'[1]TCE - ANEXO III - Preencher'!J471</f>
        <v>135.19999999999999</v>
      </c>
      <c r="J462" s="14">
        <f>'[1]TCE - ANEXO III - Preencher'!K471</f>
        <v>0</v>
      </c>
      <c r="K462" s="15">
        <f>'[1]TCE - ANEXO III - Preencher'!L471</f>
        <v>110.68006463499999</v>
      </c>
      <c r="L462" s="15">
        <f>'[1]TCE - ANEXO III - Preencher'!M471</f>
        <v>22</v>
      </c>
      <c r="M462" s="15">
        <f t="shared" si="43"/>
        <v>88.680064634999994</v>
      </c>
      <c r="N462" s="15">
        <f>'[1]TCE - ANEXO III - Preencher'!O471</f>
        <v>2.0099999999999998</v>
      </c>
      <c r="O462" s="15">
        <f>'[1]TCE - ANEXO III - Preencher'!P471</f>
        <v>0</v>
      </c>
      <c r="P462" s="16">
        <f t="shared" si="44"/>
        <v>2.0099999999999998</v>
      </c>
      <c r="Q462" s="15">
        <f>'[1]TCE - ANEXO III - Preencher'!R471</f>
        <v>211.2</v>
      </c>
      <c r="R462" s="15">
        <f>'[1]TCE - ANEXO III - Preencher'!S471</f>
        <v>66</v>
      </c>
      <c r="S462" s="16">
        <f t="shared" si="45"/>
        <v>145.19999999999999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371.09006463499998</v>
      </c>
    </row>
    <row r="463" spans="1:28" x14ac:dyDescent="0.2">
      <c r="A463" s="8">
        <f>IFERROR(VLOOKUP(B463,'[1]DADOS (OCULTAR)'!$P$3:$R$56,3,0),"")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ERIVANIA PEREIRA DA SILVA GOMES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44256</v>
      </c>
      <c r="H463" s="14">
        <f>'[1]TCE - ANEXO III - Preencher'!I472</f>
        <v>0</v>
      </c>
      <c r="I463" s="14">
        <f>'[1]TCE - ANEXO III - Preencher'!J472</f>
        <v>162.53200000000001</v>
      </c>
      <c r="J463" s="14">
        <f>'[1]TCE - ANEXO III - Preencher'!K472</f>
        <v>0</v>
      </c>
      <c r="K463" s="15">
        <f>'[1]TCE - ANEXO III - Preencher'!L472</f>
        <v>110.68006463499999</v>
      </c>
      <c r="L463" s="15">
        <f>'[1]TCE - ANEXO III - Preencher'!M472</f>
        <v>22.54</v>
      </c>
      <c r="M463" s="15">
        <f t="shared" si="43"/>
        <v>88.140064634999987</v>
      </c>
      <c r="N463" s="15">
        <f>'[1]TCE - ANEXO III - Preencher'!O472</f>
        <v>2.0099999999999998</v>
      </c>
      <c r="O463" s="15">
        <f>'[1]TCE - ANEXO III - Preencher'!P472</f>
        <v>0</v>
      </c>
      <c r="P463" s="16">
        <f t="shared" si="44"/>
        <v>2.0099999999999998</v>
      </c>
      <c r="Q463" s="15">
        <f>'[1]TCE - ANEXO III - Preencher'!R472</f>
        <v>211.2</v>
      </c>
      <c r="R463" s="15">
        <f>'[1]TCE - ANEXO III - Preencher'!S472</f>
        <v>75.150000000000006</v>
      </c>
      <c r="S463" s="16">
        <f t="shared" si="45"/>
        <v>136.04999999999998</v>
      </c>
      <c r="T463" s="15">
        <f>'[1]TCE - ANEXO III - Preencher'!U472</f>
        <v>59.5</v>
      </c>
      <c r="U463" s="15">
        <f>'[1]TCE - ANEXO III - Preencher'!V472</f>
        <v>0</v>
      </c>
      <c r="V463" s="16">
        <f t="shared" si="46"/>
        <v>59.5</v>
      </c>
      <c r="W463" s="17" t="str">
        <f>IF('[1]TCE - ANEXO III - Preencher'!X472="","",'[1]TCE - ANEXO III - Preencher'!X472)</f>
        <v>AUX. CRECHE I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448.23206463499997</v>
      </c>
    </row>
    <row r="464" spans="1:28" x14ac:dyDescent="0.2">
      <c r="A464" s="8">
        <f>IFERROR(VLOOKUP(B464,'[1]DADOS (OCULTAR)'!$P$3:$R$56,3,0),"")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ERTON CESAR DE ALBUQUERQUE PONTES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225112</v>
      </c>
      <c r="G464" s="13">
        <f>IF('[1]TCE - ANEXO III - Preencher'!H473="","",'[1]TCE - ANEXO III - Preencher'!H473)</f>
        <v>44256</v>
      </c>
      <c r="H464" s="14">
        <f>'[1]TCE - ANEXO III - Preencher'!I473</f>
        <v>0</v>
      </c>
      <c r="I464" s="14">
        <f>'[1]TCE - ANEXO III - Preencher'!J473</f>
        <v>846.84400000000005</v>
      </c>
      <c r="J464" s="14">
        <f>'[1]TCE - ANEXO III - Preencher'!K473</f>
        <v>0</v>
      </c>
      <c r="K464" s="15">
        <f>'[1]TCE - ANEXO III - Preencher'!L473</f>
        <v>110.68006463499999</v>
      </c>
      <c r="L464" s="15">
        <f>'[1]TCE - ANEXO III - Preencher'!M473</f>
        <v>2.75</v>
      </c>
      <c r="M464" s="15">
        <f t="shared" si="43"/>
        <v>107.93006463499999</v>
      </c>
      <c r="N464" s="15">
        <f>'[1]TCE - ANEXO III - Preencher'!O473</f>
        <v>6.13</v>
      </c>
      <c r="O464" s="15">
        <f>'[1]TCE - ANEXO III - Preencher'!P473</f>
        <v>1.23</v>
      </c>
      <c r="P464" s="16">
        <f t="shared" si="44"/>
        <v>4.9000000000000004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959.67406463500004</v>
      </c>
    </row>
    <row r="465" spans="1:28" x14ac:dyDescent="0.2">
      <c r="A465" s="8">
        <f>IFERROR(VLOOKUP(B465,'[1]DADOS (OCULTAR)'!$P$3:$R$56,3,0),"")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ESMAEL CUNHA BAILAO FERNANDES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225112</v>
      </c>
      <c r="G465" s="13">
        <f>IF('[1]TCE - ANEXO III - Preencher'!H474="","",'[1]TCE - ANEXO III - Preencher'!H474)</f>
        <v>44256</v>
      </c>
      <c r="H465" s="14">
        <f>'[1]TCE - ANEXO III - Preencher'!I474</f>
        <v>0</v>
      </c>
      <c r="I465" s="14">
        <f>'[1]TCE - ANEXO III - Preencher'!J474</f>
        <v>846.84400000000005</v>
      </c>
      <c r="J465" s="14">
        <f>'[1]TCE - ANEXO III - Preencher'!K474</f>
        <v>0</v>
      </c>
      <c r="K465" s="15">
        <f>'[1]TCE - ANEXO III - Preencher'!L474</f>
        <v>110.68006463499999</v>
      </c>
      <c r="L465" s="15">
        <f>'[1]TCE - ANEXO III - Preencher'!M474</f>
        <v>2.75</v>
      </c>
      <c r="M465" s="15">
        <f t="shared" si="43"/>
        <v>107.93006463499999</v>
      </c>
      <c r="N465" s="15">
        <f>'[1]TCE - ANEXO III - Preencher'!O474</f>
        <v>6.13</v>
      </c>
      <c r="O465" s="15">
        <f>'[1]TCE - ANEXO III - Preencher'!P474</f>
        <v>1.23</v>
      </c>
      <c r="P465" s="16">
        <f t="shared" si="44"/>
        <v>4.9000000000000004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959.67406463500004</v>
      </c>
    </row>
    <row r="466" spans="1:28" x14ac:dyDescent="0.2">
      <c r="A466" s="8">
        <f>IFERROR(VLOOKUP(B466,'[1]DADOS (OCULTAR)'!$P$3:$R$56,3,0),"")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ESTEFANE GAUDENCIO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521130</v>
      </c>
      <c r="G466" s="13">
        <f>IF('[1]TCE - ANEXO III - Preencher'!H475="","",'[1]TCE - ANEXO III - Preencher'!H475)</f>
        <v>44256</v>
      </c>
      <c r="H466" s="14">
        <f>'[1]TCE - ANEXO III - Preencher'!I475</f>
        <v>0</v>
      </c>
      <c r="I466" s="14">
        <f>'[1]TCE - ANEXO III - Preencher'!J475</f>
        <v>140.56639999999999</v>
      </c>
      <c r="J466" s="14">
        <f>'[1]TCE - ANEXO III - Preencher'!K475</f>
        <v>0</v>
      </c>
      <c r="K466" s="15">
        <f>'[1]TCE - ANEXO III - Preencher'!L475</f>
        <v>110.68006463499999</v>
      </c>
      <c r="L466" s="15">
        <f>'[1]TCE - ANEXO III - Preencher'!M475</f>
        <v>22</v>
      </c>
      <c r="M466" s="15">
        <f t="shared" si="43"/>
        <v>88.680064634999994</v>
      </c>
      <c r="N466" s="15">
        <f>'[1]TCE - ANEXO III - Preencher'!O475</f>
        <v>2.0099999999999998</v>
      </c>
      <c r="O466" s="15">
        <f>'[1]TCE - ANEXO III - Preencher'!P475</f>
        <v>0</v>
      </c>
      <c r="P466" s="16">
        <f t="shared" si="44"/>
        <v>2.0099999999999998</v>
      </c>
      <c r="Q466" s="15">
        <f>'[1]TCE - ANEXO III - Preencher'!R475</f>
        <v>211.2</v>
      </c>
      <c r="R466" s="15">
        <f>'[1]TCE - ANEXO III - Preencher'!S475</f>
        <v>66</v>
      </c>
      <c r="S466" s="16">
        <f t="shared" si="45"/>
        <v>145.19999999999999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376.45646463499997</v>
      </c>
    </row>
    <row r="467" spans="1:28" x14ac:dyDescent="0.2">
      <c r="A467" s="8">
        <f>IFERROR(VLOOKUP(B467,'[1]DADOS (OCULTAR)'!$P$3:$R$56,3,0),"")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EUCLIDES ALEXANDRE DA SILVA JUNIOR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44256</v>
      </c>
      <c r="H467" s="14">
        <f>'[1]TCE - ANEXO III - Preencher'!I476</f>
        <v>0</v>
      </c>
      <c r="I467" s="14">
        <f>'[1]TCE - ANEXO III - Preencher'!J476</f>
        <v>174.8176</v>
      </c>
      <c r="J467" s="14">
        <f>'[1]TCE - ANEXO III - Preencher'!K476</f>
        <v>0</v>
      </c>
      <c r="K467" s="15">
        <f>'[1]TCE - ANEXO III - Preencher'!L476</f>
        <v>110.68006463499999</v>
      </c>
      <c r="L467" s="15">
        <f>'[1]TCE - ANEXO III - Preencher'!M476</f>
        <v>25.05</v>
      </c>
      <c r="M467" s="15">
        <f t="shared" si="43"/>
        <v>85.630064634999997</v>
      </c>
      <c r="N467" s="15">
        <f>'[1]TCE - ANEXO III - Preencher'!O476</f>
        <v>2.0099999999999998</v>
      </c>
      <c r="O467" s="15">
        <f>'[1]TCE - ANEXO III - Preencher'!P476</f>
        <v>0</v>
      </c>
      <c r="P467" s="16">
        <f t="shared" si="44"/>
        <v>2.0099999999999998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262.45766463500001</v>
      </c>
    </row>
    <row r="468" spans="1:28" x14ac:dyDescent="0.2">
      <c r="A468" s="8">
        <f>IFERROR(VLOOKUP(B468,'[1]DADOS (OCULTAR)'!$P$3:$R$56,3,0),"")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EUGENIO TIELES BRITO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44256</v>
      </c>
      <c r="H468" s="14">
        <f>'[1]TCE - ANEXO III - Preencher'!I477</f>
        <v>0</v>
      </c>
      <c r="I468" s="14">
        <f>'[1]TCE - ANEXO III - Preencher'!J477</f>
        <v>83.333600000000004</v>
      </c>
      <c r="J468" s="14">
        <f>'[1]TCE - ANEXO III - Preencher'!K477</f>
        <v>0</v>
      </c>
      <c r="K468" s="15">
        <f>'[1]TCE - ANEXO III - Preencher'!L477</f>
        <v>110.68006463499999</v>
      </c>
      <c r="L468" s="15">
        <f>'[1]TCE - ANEXO III - Preencher'!M477</f>
        <v>15.03</v>
      </c>
      <c r="M468" s="15">
        <f t="shared" si="43"/>
        <v>95.650064634999993</v>
      </c>
      <c r="N468" s="15">
        <f>'[1]TCE - ANEXO III - Preencher'!O477</f>
        <v>2.0099999999999998</v>
      </c>
      <c r="O468" s="15">
        <f>'[1]TCE - ANEXO III - Preencher'!P477</f>
        <v>0</v>
      </c>
      <c r="P468" s="16">
        <f t="shared" si="44"/>
        <v>2.0099999999999998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180.99366463499999</v>
      </c>
    </row>
    <row r="469" spans="1:28" x14ac:dyDescent="0.2">
      <c r="A469" s="8">
        <f>IFERROR(VLOOKUP(B469,'[1]DADOS (OCULTAR)'!$P$3:$R$56,3,0),"")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EUNICE TIMOTEO DE ALCANTARA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44256</v>
      </c>
      <c r="H469" s="14">
        <f>'[1]TCE - ANEXO III - Preencher'!I478</f>
        <v>0</v>
      </c>
      <c r="I469" s="14">
        <f>'[1]TCE - ANEXO III - Preencher'!J478</f>
        <v>314.0016</v>
      </c>
      <c r="J469" s="14">
        <f>'[1]TCE - ANEXO III - Preencher'!K478</f>
        <v>0</v>
      </c>
      <c r="K469" s="15">
        <f>'[1]TCE - ANEXO III - Preencher'!L478</f>
        <v>110.68006463499999</v>
      </c>
      <c r="L469" s="15">
        <f>'[1]TCE - ANEXO III - Preencher'!M478</f>
        <v>3.53</v>
      </c>
      <c r="M469" s="15">
        <f t="shared" si="43"/>
        <v>107.15006463499999</v>
      </c>
      <c r="N469" s="15">
        <f>'[1]TCE - ANEXO III - Preencher'!O478</f>
        <v>1.68</v>
      </c>
      <c r="O469" s="15">
        <f>'[1]TCE - ANEXO III - Preencher'!P478</f>
        <v>0</v>
      </c>
      <c r="P469" s="16">
        <f t="shared" si="44"/>
        <v>1.68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422.83166463499998</v>
      </c>
    </row>
    <row r="470" spans="1:28" x14ac:dyDescent="0.2">
      <c r="A470" s="8">
        <f>IFERROR(VLOOKUP(B470,'[1]DADOS (OCULTAR)'!$P$3:$R$56,3,0),"")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EVALDO JOSE DA SILVA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514320</v>
      </c>
      <c r="G470" s="13">
        <f>IF('[1]TCE - ANEXO III - Preencher'!H479="","",'[1]TCE - ANEXO III - Preencher'!H479)</f>
        <v>44256</v>
      </c>
      <c r="H470" s="14">
        <f>'[1]TCE - ANEXO III - Preencher'!I479</f>
        <v>0</v>
      </c>
      <c r="I470" s="14">
        <f>'[1]TCE - ANEXO III - Preencher'!J479</f>
        <v>144.416</v>
      </c>
      <c r="J470" s="14">
        <f>'[1]TCE - ANEXO III - Preencher'!K479</f>
        <v>0</v>
      </c>
      <c r="K470" s="15">
        <f>'[1]TCE - ANEXO III - Preencher'!L479</f>
        <v>110.68006463499999</v>
      </c>
      <c r="L470" s="15">
        <f>'[1]TCE - ANEXO III - Preencher'!M479</f>
        <v>22</v>
      </c>
      <c r="M470" s="15">
        <f t="shared" si="43"/>
        <v>88.680064634999994</v>
      </c>
      <c r="N470" s="15">
        <f>'[1]TCE - ANEXO III - Preencher'!O479</f>
        <v>2.0099999999999998</v>
      </c>
      <c r="O470" s="15">
        <f>'[1]TCE - ANEXO III - Preencher'!P479</f>
        <v>0</v>
      </c>
      <c r="P470" s="16">
        <f t="shared" si="44"/>
        <v>2.0099999999999998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235.106064635</v>
      </c>
    </row>
    <row r="471" spans="1:28" x14ac:dyDescent="0.2">
      <c r="A471" s="8">
        <f>IFERROR(VLOOKUP(B471,'[1]DADOS (OCULTAR)'!$P$3:$R$56,3,0),"")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EVANDRO FERREIRA DE ALMEIDA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515110</v>
      </c>
      <c r="G471" s="13">
        <f>IF('[1]TCE - ANEXO III - Preencher'!H480="","",'[1]TCE - ANEXO III - Preencher'!H480)</f>
        <v>44256</v>
      </c>
      <c r="H471" s="14">
        <f>'[1]TCE - ANEXO III - Preencher'!I480</f>
        <v>0</v>
      </c>
      <c r="I471" s="14">
        <f>'[1]TCE - ANEXO III - Preencher'!J480</f>
        <v>129.85759999999999</v>
      </c>
      <c r="J471" s="14">
        <f>'[1]TCE - ANEXO III - Preencher'!K480</f>
        <v>0</v>
      </c>
      <c r="K471" s="15">
        <f>'[1]TCE - ANEXO III - Preencher'!L480</f>
        <v>110.68006463499999</v>
      </c>
      <c r="L471" s="15">
        <f>'[1]TCE - ANEXO III - Preencher'!M480</f>
        <v>22</v>
      </c>
      <c r="M471" s="15">
        <f t="shared" si="43"/>
        <v>88.680064634999994</v>
      </c>
      <c r="N471" s="15">
        <f>'[1]TCE - ANEXO III - Preencher'!O480</f>
        <v>2.0099999999999998</v>
      </c>
      <c r="O471" s="15">
        <f>'[1]TCE - ANEXO III - Preencher'!P480</f>
        <v>0</v>
      </c>
      <c r="P471" s="16">
        <f t="shared" si="44"/>
        <v>2.0099999999999998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220.54766463499999</v>
      </c>
    </row>
    <row r="472" spans="1:28" x14ac:dyDescent="0.2">
      <c r="A472" s="8">
        <f>IFERROR(VLOOKUP(B472,'[1]DADOS (OCULTAR)'!$P$3:$R$56,3,0),"")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EVANDRO FERREIRA DE SOUZA</v>
      </c>
      <c r="E472" s="9" t="str">
        <f>IF('[1]TCE - ANEXO III - Preencher'!F481="4 - Assistência Odontológica","2 - Outros Profissionais da Saúde",'[1]TCE - ANEXO III - Preencher'!F481)</f>
        <v>3 - Administrativo</v>
      </c>
      <c r="F472" s="12" t="str">
        <f>'[1]TCE - ANEXO III - Preencher'!G481</f>
        <v>517410</v>
      </c>
      <c r="G472" s="13">
        <f>IF('[1]TCE - ANEXO III - Preencher'!H481="","",'[1]TCE - ANEXO III - Preencher'!H481)</f>
        <v>44256</v>
      </c>
      <c r="H472" s="14">
        <f>'[1]TCE - ANEXO III - Preencher'!I481</f>
        <v>0</v>
      </c>
      <c r="I472" s="14">
        <f>'[1]TCE - ANEXO III - Preencher'!J481</f>
        <v>120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2.0099999999999998</v>
      </c>
      <c r="O472" s="15">
        <f>'[1]TCE - ANEXO III - Preencher'!P481</f>
        <v>0</v>
      </c>
      <c r="P472" s="16">
        <f t="shared" si="44"/>
        <v>2.0099999999999998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122.01</v>
      </c>
    </row>
    <row r="473" spans="1:28" x14ac:dyDescent="0.2">
      <c r="A473" s="8">
        <f>IFERROR(VLOOKUP(B473,'[1]DADOS (OCULTAR)'!$P$3:$R$56,3,0),"")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EVANICE GUENES CAMPOS DE BARROS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44256</v>
      </c>
      <c r="H473" s="14">
        <f>'[1]TCE - ANEXO III - Preencher'!I482</f>
        <v>0</v>
      </c>
      <c r="I473" s="14">
        <f>'[1]TCE - ANEXO III - Preencher'!J482</f>
        <v>294.30160000000001</v>
      </c>
      <c r="J473" s="14">
        <f>'[1]TCE - ANEXO III - Preencher'!K482</f>
        <v>0</v>
      </c>
      <c r="K473" s="15">
        <f>'[1]TCE - ANEXO III - Preencher'!L482</f>
        <v>110.68006463499999</v>
      </c>
      <c r="L473" s="15">
        <f>'[1]TCE - ANEXO III - Preencher'!M482</f>
        <v>3.53</v>
      </c>
      <c r="M473" s="15">
        <f t="shared" si="43"/>
        <v>107.15006463499999</v>
      </c>
      <c r="N473" s="15">
        <f>'[1]TCE - ANEXO III - Preencher'!O482</f>
        <v>1.68</v>
      </c>
      <c r="O473" s="15">
        <f>'[1]TCE - ANEXO III - Preencher'!P482</f>
        <v>0</v>
      </c>
      <c r="P473" s="16">
        <f t="shared" si="44"/>
        <v>1.68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403.13166463499999</v>
      </c>
    </row>
    <row r="474" spans="1:28" x14ac:dyDescent="0.2">
      <c r="A474" s="8">
        <f>IFERROR(VLOOKUP(B474,'[1]DADOS (OCULTAR)'!$P$3:$R$56,3,0),"")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EVANIEDNA VANESSA DOS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515205</v>
      </c>
      <c r="G474" s="13">
        <f>IF('[1]TCE - ANEXO III - Preencher'!H483="","",'[1]TCE - ANEXO III - Preencher'!H483)</f>
        <v>44256</v>
      </c>
      <c r="H474" s="14">
        <f>'[1]TCE - ANEXO III - Preencher'!I483</f>
        <v>0</v>
      </c>
      <c r="I474" s="14">
        <f>'[1]TCE - ANEXO III - Preencher'!J483</f>
        <v>123.2</v>
      </c>
      <c r="J474" s="14">
        <f>'[1]TCE - ANEXO III - Preencher'!K483</f>
        <v>0</v>
      </c>
      <c r="K474" s="15">
        <f>'[1]TCE - ANEXO III - Preencher'!L483</f>
        <v>110.68006463499999</v>
      </c>
      <c r="L474" s="15">
        <f>'[1]TCE - ANEXO III - Preencher'!M483</f>
        <v>22</v>
      </c>
      <c r="M474" s="15">
        <f t="shared" si="43"/>
        <v>88.680064634999994</v>
      </c>
      <c r="N474" s="15">
        <f>'[1]TCE - ANEXO III - Preencher'!O483</f>
        <v>2.0099999999999998</v>
      </c>
      <c r="O474" s="15">
        <f>'[1]TCE - ANEXO III - Preencher'!P483</f>
        <v>0</v>
      </c>
      <c r="P474" s="16">
        <f t="shared" si="44"/>
        <v>2.0099999999999998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213.89006463499999</v>
      </c>
    </row>
    <row r="475" spans="1:28" x14ac:dyDescent="0.2">
      <c r="A475" s="8">
        <f>IFERROR(VLOOKUP(B475,'[1]DADOS (OCULTAR)'!$P$3:$R$56,3,0),"")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EVELINY FERREIRA DOS SANTOS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515205</v>
      </c>
      <c r="G475" s="13">
        <f>IF('[1]TCE - ANEXO III - Preencher'!H484="","",'[1]TCE - ANEXO III - Preencher'!H484)</f>
        <v>44256</v>
      </c>
      <c r="H475" s="14">
        <f>'[1]TCE - ANEXO III - Preencher'!I484</f>
        <v>0</v>
      </c>
      <c r="I475" s="14">
        <f>'[1]TCE - ANEXO III - Preencher'!J484</f>
        <v>180.7936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2.0099999999999998</v>
      </c>
      <c r="O475" s="15">
        <f>'[1]TCE - ANEXO III - Preencher'!P484</f>
        <v>0</v>
      </c>
      <c r="P475" s="16">
        <f t="shared" si="44"/>
        <v>2.0099999999999998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182.80359999999999</v>
      </c>
    </row>
    <row r="476" spans="1:28" x14ac:dyDescent="0.2">
      <c r="A476" s="8">
        <f>IFERROR(VLOOKUP(B476,'[1]DADOS (OCULTAR)'!$P$3:$R$56,3,0),"")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EVELLINY SAMARA MELO CORDEIRO DE OLIVEIRA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44256</v>
      </c>
      <c r="H476" s="14">
        <f>'[1]TCE - ANEXO III - Preencher'!I485</f>
        <v>0</v>
      </c>
      <c r="I476" s="14">
        <f>'[1]TCE - ANEXO III - Preencher'!J485</f>
        <v>60.201599999999999</v>
      </c>
      <c r="J476" s="14">
        <f>'[1]TCE - ANEXO III - Preencher'!K485</f>
        <v>0</v>
      </c>
      <c r="K476" s="15">
        <f>'[1]TCE - ANEXO III - Preencher'!L485</f>
        <v>110.68006463499999</v>
      </c>
      <c r="L476" s="15">
        <f>'[1]TCE - ANEXO III - Preencher'!M485</f>
        <v>11.69</v>
      </c>
      <c r="M476" s="15">
        <f t="shared" si="43"/>
        <v>98.990064634999996</v>
      </c>
      <c r="N476" s="15">
        <f>'[1]TCE - ANEXO III - Preencher'!O485</f>
        <v>2.0099999999999998</v>
      </c>
      <c r="O476" s="15">
        <f>'[1]TCE - ANEXO III - Preencher'!P485</f>
        <v>0</v>
      </c>
      <c r="P476" s="16">
        <f t="shared" si="44"/>
        <v>2.0099999999999998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161.20166463499999</v>
      </c>
    </row>
    <row r="477" spans="1:28" x14ac:dyDescent="0.2">
      <c r="A477" s="8">
        <f>IFERROR(VLOOKUP(B477,'[1]DADOS (OCULTAR)'!$P$3:$R$56,3,0),"")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EVELYNE SUELEN BARBOSA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223505</v>
      </c>
      <c r="G477" s="13">
        <f>IF('[1]TCE - ANEXO III - Preencher'!H486="","",'[1]TCE - ANEXO III - Preencher'!H486)</f>
        <v>44256</v>
      </c>
      <c r="H477" s="14">
        <f>'[1]TCE - ANEXO III - Preencher'!I486</f>
        <v>0</v>
      </c>
      <c r="I477" s="14">
        <f>'[1]TCE - ANEXO III - Preencher'!J486</f>
        <v>273.63200000000001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1.68</v>
      </c>
      <c r="O477" s="15">
        <f>'[1]TCE - ANEXO III - Preencher'!P486</f>
        <v>0</v>
      </c>
      <c r="P477" s="16">
        <f t="shared" si="44"/>
        <v>1.68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275.31200000000001</v>
      </c>
    </row>
    <row r="478" spans="1:28" x14ac:dyDescent="0.2">
      <c r="A478" s="8">
        <f>IFERROR(VLOOKUP(B478,'[1]DADOS (OCULTAR)'!$P$3:$R$56,3,0),"")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EVERALDO DA SILVA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44256</v>
      </c>
      <c r="H478" s="14">
        <f>'[1]TCE - ANEXO III - Preencher'!I487</f>
        <v>0</v>
      </c>
      <c r="I478" s="14">
        <f>'[1]TCE - ANEXO III - Preencher'!J487</f>
        <v>179.82239999999999</v>
      </c>
      <c r="J478" s="14">
        <f>'[1]TCE - ANEXO III - Preencher'!K487</f>
        <v>0</v>
      </c>
      <c r="K478" s="15">
        <f>'[1]TCE - ANEXO III - Preencher'!L487</f>
        <v>110.68006463499999</v>
      </c>
      <c r="L478" s="15">
        <f>'[1]TCE - ANEXO III - Preencher'!M487</f>
        <v>25.05</v>
      </c>
      <c r="M478" s="15">
        <f t="shared" si="43"/>
        <v>85.630064634999997</v>
      </c>
      <c r="N478" s="15">
        <f>'[1]TCE - ANEXO III - Preencher'!O487</f>
        <v>2.0099999999999998</v>
      </c>
      <c r="O478" s="15">
        <f>'[1]TCE - ANEXO III - Preencher'!P487</f>
        <v>0</v>
      </c>
      <c r="P478" s="16">
        <f t="shared" si="44"/>
        <v>2.0099999999999998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267.46246463499995</v>
      </c>
    </row>
    <row r="479" spans="1:28" x14ac:dyDescent="0.2">
      <c r="A479" s="8">
        <f>IFERROR(VLOOKUP(B479,'[1]DADOS (OCULTAR)'!$P$3:$R$56,3,0),"")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EVERTHON WAGNER DA SILVA FARIAS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223405</v>
      </c>
      <c r="G479" s="13">
        <f>IF('[1]TCE - ANEXO III - Preencher'!H488="","",'[1]TCE - ANEXO III - Preencher'!H488)</f>
        <v>44256</v>
      </c>
      <c r="H479" s="14">
        <f>'[1]TCE - ANEXO III - Preencher'!I488</f>
        <v>0</v>
      </c>
      <c r="I479" s="14">
        <f>'[1]TCE - ANEXO III - Preencher'!J488</f>
        <v>312.88959999999997</v>
      </c>
      <c r="J479" s="14">
        <f>'[1]TCE - ANEXO III - Preencher'!K488</f>
        <v>0</v>
      </c>
      <c r="K479" s="15">
        <f>'[1]TCE - ANEXO III - Preencher'!L488</f>
        <v>110.68006463499999</v>
      </c>
      <c r="L479" s="15">
        <f>'[1]TCE - ANEXO III - Preencher'!M488</f>
        <v>13.49</v>
      </c>
      <c r="M479" s="15">
        <f t="shared" si="43"/>
        <v>97.190064634999999</v>
      </c>
      <c r="N479" s="15">
        <f>'[1]TCE - ANEXO III - Preencher'!O488</f>
        <v>2.0099999999999998</v>
      </c>
      <c r="O479" s="15">
        <f>'[1]TCE - ANEXO III - Preencher'!P488</f>
        <v>0</v>
      </c>
      <c r="P479" s="16">
        <f t="shared" si="44"/>
        <v>2.0099999999999998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412.08966463499996</v>
      </c>
    </row>
    <row r="480" spans="1:28" x14ac:dyDescent="0.2">
      <c r="A480" s="8">
        <f>IFERROR(VLOOKUP(B480,'[1]DADOS (OCULTAR)'!$P$3:$R$56,3,0),"")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EVERTON ALVES MONTEIRO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44256</v>
      </c>
      <c r="H480" s="14">
        <f>'[1]TCE - ANEXO III - Preencher'!I489</f>
        <v>0</v>
      </c>
      <c r="I480" s="14">
        <f>'[1]TCE - ANEXO III - Preencher'!J489</f>
        <v>166.1728</v>
      </c>
      <c r="J480" s="14">
        <f>'[1]TCE - ANEXO III - Preencher'!K489</f>
        <v>0</v>
      </c>
      <c r="K480" s="15">
        <f>'[1]TCE - ANEXO III - Preencher'!L489</f>
        <v>110.68006463499999</v>
      </c>
      <c r="L480" s="15">
        <f>'[1]TCE - ANEXO III - Preencher'!M489</f>
        <v>25.05</v>
      </c>
      <c r="M480" s="15">
        <f t="shared" si="43"/>
        <v>85.630064634999997</v>
      </c>
      <c r="N480" s="15">
        <f>'[1]TCE - ANEXO III - Preencher'!O489</f>
        <v>2.0099999999999998</v>
      </c>
      <c r="O480" s="15">
        <f>'[1]TCE - ANEXO III - Preencher'!P489</f>
        <v>0</v>
      </c>
      <c r="P480" s="16">
        <f t="shared" si="44"/>
        <v>2.0099999999999998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253.81286463499998</v>
      </c>
    </row>
    <row r="481" spans="1:28" x14ac:dyDescent="0.2">
      <c r="A481" s="8">
        <f>IFERROR(VLOOKUP(B481,'[1]DADOS (OCULTAR)'!$P$3:$R$56,3,0),"")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EVERTON FARIAS DO NASCIMENTO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225125</v>
      </c>
      <c r="G481" s="13">
        <f>IF('[1]TCE - ANEXO III - Preencher'!H490="","",'[1]TCE - ANEXO III - Preencher'!H490)</f>
        <v>44256</v>
      </c>
      <c r="H481" s="14">
        <f>'[1]TCE - ANEXO III - Preencher'!I490</f>
        <v>0</v>
      </c>
      <c r="I481" s="14">
        <f>'[1]TCE - ANEXO III - Preencher'!J490</f>
        <v>1164.0976000000001</v>
      </c>
      <c r="J481" s="14">
        <f>'[1]TCE - ANEXO III - Preencher'!K490</f>
        <v>0</v>
      </c>
      <c r="K481" s="15">
        <f>'[1]TCE - ANEXO III - Preencher'!L490</f>
        <v>110.68006463499999</v>
      </c>
      <c r="L481" s="15">
        <f>'[1]TCE - ANEXO III - Preencher'!M490</f>
        <v>2.75</v>
      </c>
      <c r="M481" s="15">
        <f t="shared" si="43"/>
        <v>107.93006463499999</v>
      </c>
      <c r="N481" s="15">
        <f>'[1]TCE - ANEXO III - Preencher'!O490</f>
        <v>6.13</v>
      </c>
      <c r="O481" s="15">
        <f>'[1]TCE - ANEXO III - Preencher'!P490</f>
        <v>1.23</v>
      </c>
      <c r="P481" s="16">
        <f t="shared" si="44"/>
        <v>4.9000000000000004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1276.9276646350002</v>
      </c>
    </row>
    <row r="482" spans="1:28" x14ac:dyDescent="0.2">
      <c r="A482" s="8">
        <f>IFERROR(VLOOKUP(B482,'[1]DADOS (OCULTAR)'!$P$3:$R$56,3,0),"")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EVILLE CRISTIANE CANDIDO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513430</v>
      </c>
      <c r="G482" s="13">
        <f>IF('[1]TCE - ANEXO III - Preencher'!H491="","",'[1]TCE - ANEXO III - Preencher'!H491)</f>
        <v>44256</v>
      </c>
      <c r="H482" s="14">
        <f>'[1]TCE - ANEXO III - Preencher'!I491</f>
        <v>0</v>
      </c>
      <c r="I482" s="14">
        <f>'[1]TCE - ANEXO III - Preencher'!J491</f>
        <v>162.92240000000001</v>
      </c>
      <c r="J482" s="14">
        <f>'[1]TCE - ANEXO III - Preencher'!K491</f>
        <v>0</v>
      </c>
      <c r="K482" s="15">
        <f>'[1]TCE - ANEXO III - Preencher'!L491</f>
        <v>110.68006463499999</v>
      </c>
      <c r="L482" s="15">
        <f>'[1]TCE - ANEXO III - Preencher'!M491</f>
        <v>22</v>
      </c>
      <c r="M482" s="15">
        <f t="shared" si="43"/>
        <v>88.680064634999994</v>
      </c>
      <c r="N482" s="15">
        <f>'[1]TCE - ANEXO III - Preencher'!O491</f>
        <v>2.0099999999999998</v>
      </c>
      <c r="O482" s="15">
        <f>'[1]TCE - ANEXO III - Preencher'!P491</f>
        <v>0</v>
      </c>
      <c r="P482" s="16">
        <f t="shared" si="44"/>
        <v>2.0099999999999998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253.61246463499998</v>
      </c>
    </row>
    <row r="483" spans="1:28" x14ac:dyDescent="0.2">
      <c r="A483" s="8">
        <f>IFERROR(VLOOKUP(B483,'[1]DADOS (OCULTAR)'!$P$3:$R$56,3,0),"")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EWELINE LAIS FERREIRA DA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44256</v>
      </c>
      <c r="H483" s="14">
        <f>'[1]TCE - ANEXO III - Preencher'!I492</f>
        <v>0</v>
      </c>
      <c r="I483" s="14">
        <f>'[1]TCE - ANEXO III - Preencher'!J492</f>
        <v>150.0376</v>
      </c>
      <c r="J483" s="14">
        <f>'[1]TCE - ANEXO III - Preencher'!K492</f>
        <v>0</v>
      </c>
      <c r="K483" s="15">
        <f>'[1]TCE - ANEXO III - Preencher'!L492</f>
        <v>110.68006463499999</v>
      </c>
      <c r="L483" s="15">
        <f>'[1]TCE - ANEXO III - Preencher'!M492</f>
        <v>25.05</v>
      </c>
      <c r="M483" s="15">
        <f t="shared" si="43"/>
        <v>85.630064634999997</v>
      </c>
      <c r="N483" s="15">
        <f>'[1]TCE - ANEXO III - Preencher'!O492</f>
        <v>2.0099999999999998</v>
      </c>
      <c r="O483" s="15">
        <f>'[1]TCE - ANEXO III - Preencher'!P492</f>
        <v>0</v>
      </c>
      <c r="P483" s="16">
        <f t="shared" si="44"/>
        <v>2.0099999999999998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237.67766463499999</v>
      </c>
    </row>
    <row r="484" spans="1:28" x14ac:dyDescent="0.2">
      <c r="A484" s="8">
        <f>IFERROR(VLOOKUP(B484,'[1]DADOS (OCULTAR)'!$P$3:$R$56,3,0),"")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EWELINNE DOS SANTOS ALMEIDA DE SOBRAL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223505</v>
      </c>
      <c r="G484" s="13">
        <f>IF('[1]TCE - ANEXO III - Preencher'!H493="","",'[1]TCE - ANEXO III - Preencher'!H493)</f>
        <v>44256</v>
      </c>
      <c r="H484" s="14">
        <f>'[1]TCE - ANEXO III - Preencher'!I493</f>
        <v>0</v>
      </c>
      <c r="I484" s="14">
        <f>'[1]TCE - ANEXO III - Preencher'!J493</f>
        <v>275.86959999999999</v>
      </c>
      <c r="J484" s="14">
        <f>'[1]TCE - ANEXO III - Preencher'!K493</f>
        <v>0</v>
      </c>
      <c r="K484" s="15">
        <f>'[1]TCE - ANEXO III - Preencher'!L493</f>
        <v>110.68006463499999</v>
      </c>
      <c r="L484" s="15">
        <f>'[1]TCE - ANEXO III - Preencher'!M493</f>
        <v>3.53</v>
      </c>
      <c r="M484" s="15">
        <f t="shared" si="43"/>
        <v>107.15006463499999</v>
      </c>
      <c r="N484" s="15">
        <f>'[1]TCE - ANEXO III - Preencher'!O493</f>
        <v>1.68</v>
      </c>
      <c r="O484" s="15">
        <f>'[1]TCE - ANEXO III - Preencher'!P493</f>
        <v>0</v>
      </c>
      <c r="P484" s="16">
        <f t="shared" si="44"/>
        <v>1.68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384.69966463499998</v>
      </c>
    </row>
    <row r="485" spans="1:28" x14ac:dyDescent="0.2">
      <c r="A485" s="8">
        <f>IFERROR(VLOOKUP(B485,'[1]DADOS (OCULTAR)'!$P$3:$R$56,3,0),"")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EWERTON ARMANDO FLORENCIO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521130</v>
      </c>
      <c r="G485" s="13">
        <f>IF('[1]TCE - ANEXO III - Preencher'!H494="","",'[1]TCE - ANEXO III - Preencher'!H494)</f>
        <v>44256</v>
      </c>
      <c r="H485" s="14">
        <f>'[1]TCE - ANEXO III - Preencher'!I494</f>
        <v>0</v>
      </c>
      <c r="I485" s="14">
        <f>'[1]TCE - ANEXO III - Preencher'!J494</f>
        <v>169.17439999999999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2.0099999999999998</v>
      </c>
      <c r="O485" s="15">
        <f>'[1]TCE - ANEXO III - Preencher'!P494</f>
        <v>0</v>
      </c>
      <c r="P485" s="16">
        <f t="shared" si="44"/>
        <v>2.0099999999999998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171.18439999999998</v>
      </c>
    </row>
    <row r="486" spans="1:28" x14ac:dyDescent="0.2">
      <c r="A486" s="8">
        <f>IFERROR(VLOOKUP(B486,'[1]DADOS (OCULTAR)'!$P$3:$R$56,3,0),"")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EWERTON HENRIQUE CHALEGRE TEIXEIRA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44256</v>
      </c>
      <c r="H486" s="14">
        <f>'[1]TCE - ANEXO III - Preencher'!I495</f>
        <v>0</v>
      </c>
      <c r="I486" s="14">
        <f>'[1]TCE - ANEXO III - Preencher'!J495</f>
        <v>173.15440000000001</v>
      </c>
      <c r="J486" s="14">
        <f>'[1]TCE - ANEXO III - Preencher'!K495</f>
        <v>0</v>
      </c>
      <c r="K486" s="15">
        <f>'[1]TCE - ANEXO III - Preencher'!L495</f>
        <v>110.68006463499999</v>
      </c>
      <c r="L486" s="15">
        <f>'[1]TCE - ANEXO III - Preencher'!M495</f>
        <v>25.05</v>
      </c>
      <c r="M486" s="15">
        <f t="shared" si="43"/>
        <v>85.630064634999997</v>
      </c>
      <c r="N486" s="15">
        <f>'[1]TCE - ANEXO III - Preencher'!O495</f>
        <v>2.0099999999999998</v>
      </c>
      <c r="O486" s="15">
        <f>'[1]TCE - ANEXO III - Preencher'!P495</f>
        <v>0</v>
      </c>
      <c r="P486" s="16">
        <f t="shared" si="44"/>
        <v>2.0099999999999998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260.794464635</v>
      </c>
    </row>
    <row r="487" spans="1:28" x14ac:dyDescent="0.2">
      <c r="A487" s="8">
        <f>IFERROR(VLOOKUP(B487,'[1]DADOS (OCULTAR)'!$P$3:$R$56,3,0),"")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EWERTON WILLIAN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513505</v>
      </c>
      <c r="G487" s="13">
        <f>IF('[1]TCE - ANEXO III - Preencher'!H496="","",'[1]TCE - ANEXO III - Preencher'!H496)</f>
        <v>44256</v>
      </c>
      <c r="H487" s="14">
        <f>'[1]TCE - ANEXO III - Preencher'!I496</f>
        <v>0</v>
      </c>
      <c r="I487" s="14">
        <f>'[1]TCE - ANEXO III - Preencher'!J496</f>
        <v>135.19999999999999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2.0099999999999998</v>
      </c>
      <c r="O487" s="15">
        <f>'[1]TCE - ANEXO III - Preencher'!P496</f>
        <v>0</v>
      </c>
      <c r="P487" s="16">
        <f t="shared" si="44"/>
        <v>2.0099999999999998</v>
      </c>
      <c r="Q487" s="15">
        <f>'[1]TCE - ANEXO III - Preencher'!R496</f>
        <v>211.2</v>
      </c>
      <c r="R487" s="15">
        <f>'[1]TCE - ANEXO III - Preencher'!S496</f>
        <v>66</v>
      </c>
      <c r="S487" s="16">
        <f t="shared" si="45"/>
        <v>145.19999999999999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282.40999999999997</v>
      </c>
    </row>
    <row r="488" spans="1:28" x14ac:dyDescent="0.2">
      <c r="A488" s="8">
        <f>IFERROR(VLOOKUP(B488,'[1]DADOS (OCULTAR)'!$P$3:$R$56,3,0),"")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FABIANA BRAINER DO NASCIMENTO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44256</v>
      </c>
      <c r="H488" s="14">
        <f>'[1]TCE - ANEXO III - Preencher'!I497</f>
        <v>0</v>
      </c>
      <c r="I488" s="14">
        <f>'[1]TCE - ANEXO III - Preencher'!J497</f>
        <v>137.86000000000001</v>
      </c>
      <c r="J488" s="14">
        <f>'[1]TCE - ANEXO III - Preencher'!K497</f>
        <v>0</v>
      </c>
      <c r="K488" s="15">
        <f>'[1]TCE - ANEXO III - Preencher'!L497</f>
        <v>110.68006463499999</v>
      </c>
      <c r="L488" s="15">
        <f>'[1]TCE - ANEXO III - Preencher'!M497</f>
        <v>25.05</v>
      </c>
      <c r="M488" s="15">
        <f t="shared" si="43"/>
        <v>85.630064634999997</v>
      </c>
      <c r="N488" s="15">
        <f>'[1]TCE - ANEXO III - Preencher'!O497</f>
        <v>2.0099999999999998</v>
      </c>
      <c r="O488" s="15">
        <f>'[1]TCE - ANEXO III - Preencher'!P497</f>
        <v>0</v>
      </c>
      <c r="P488" s="16">
        <f t="shared" si="44"/>
        <v>2.0099999999999998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225.500064635</v>
      </c>
    </row>
    <row r="489" spans="1:28" x14ac:dyDescent="0.2">
      <c r="A489" s="8">
        <f>IFERROR(VLOOKUP(B489,'[1]DADOS (OCULTAR)'!$P$3:$R$56,3,0),"")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FABIANA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44256</v>
      </c>
      <c r="H489" s="14">
        <f>'[1]TCE - ANEXO III - Preencher'!I498</f>
        <v>0</v>
      </c>
      <c r="I489" s="14">
        <f>'[1]TCE - ANEXO III - Preencher'!J498</f>
        <v>160.58000000000001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2.0099999999999998</v>
      </c>
      <c r="O489" s="15">
        <f>'[1]TCE - ANEXO III - Preencher'!P498</f>
        <v>0</v>
      </c>
      <c r="P489" s="16">
        <f t="shared" si="44"/>
        <v>2.0099999999999998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66.12</v>
      </c>
      <c r="U489" s="15">
        <f>'[1]TCE - ANEXO III - Preencher'!V498</f>
        <v>0</v>
      </c>
      <c r="V489" s="16">
        <f t="shared" si="46"/>
        <v>66.12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228.71</v>
      </c>
    </row>
    <row r="490" spans="1:28" x14ac:dyDescent="0.2">
      <c r="A490" s="8">
        <f>IFERROR(VLOOKUP(B490,'[1]DADOS (OCULTAR)'!$P$3:$R$56,3,0),"")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FABIANA DA SILVA BARROS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521130</v>
      </c>
      <c r="G490" s="13">
        <f>IF('[1]TCE - ANEXO III - Preencher'!H499="","",'[1]TCE - ANEXO III - Preencher'!H499)</f>
        <v>44256</v>
      </c>
      <c r="H490" s="14">
        <f>'[1]TCE - ANEXO III - Preencher'!I499</f>
        <v>0</v>
      </c>
      <c r="I490" s="14">
        <f>'[1]TCE - ANEXO III - Preencher'!J499</f>
        <v>133.768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2.0099999999999998</v>
      </c>
      <c r="O490" s="15">
        <f>'[1]TCE - ANEXO III - Preencher'!P499</f>
        <v>0</v>
      </c>
      <c r="P490" s="16">
        <f t="shared" si="44"/>
        <v>2.0099999999999998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66.12</v>
      </c>
      <c r="U490" s="15">
        <f>'[1]TCE - ANEXO III - Preencher'!V499</f>
        <v>0</v>
      </c>
      <c r="V490" s="16">
        <f t="shared" si="46"/>
        <v>66.12</v>
      </c>
      <c r="W490" s="17" t="str">
        <f>IF('[1]TCE - ANEXO III - Preencher'!X499="","",'[1]TCE - ANEXO III - Preencher'!X499)</f>
        <v>AUX. CRECHE I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201.898</v>
      </c>
    </row>
    <row r="491" spans="1:28" x14ac:dyDescent="0.2">
      <c r="A491" s="8">
        <f>IFERROR(VLOOKUP(B491,'[1]DADOS (OCULTAR)'!$P$3:$R$56,3,0),"")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FABIANA MARIA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44256</v>
      </c>
      <c r="H491" s="14">
        <f>'[1]TCE - ANEXO III - Preencher'!I500</f>
        <v>0</v>
      </c>
      <c r="I491" s="14">
        <f>'[1]TCE - ANEXO III - Preencher'!J500</f>
        <v>47.295999999999999</v>
      </c>
      <c r="J491" s="14">
        <f>'[1]TCE - ANEXO III - Preencher'!K500</f>
        <v>0</v>
      </c>
      <c r="K491" s="15">
        <f>'[1]TCE - ANEXO III - Preencher'!L500</f>
        <v>110.68006463499999</v>
      </c>
      <c r="L491" s="15">
        <f>'[1]TCE - ANEXO III - Preencher'!M500</f>
        <v>9.18</v>
      </c>
      <c r="M491" s="15">
        <f t="shared" si="43"/>
        <v>101.500064635</v>
      </c>
      <c r="N491" s="15">
        <f>'[1]TCE - ANEXO III - Preencher'!O500</f>
        <v>2.0099999999999998</v>
      </c>
      <c r="O491" s="15">
        <f>'[1]TCE - ANEXO III - Preencher'!P500</f>
        <v>0</v>
      </c>
      <c r="P491" s="16">
        <f t="shared" si="44"/>
        <v>2.0099999999999998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150.80606463499998</v>
      </c>
    </row>
    <row r="492" spans="1:28" x14ac:dyDescent="0.2">
      <c r="A492" s="8">
        <f>IFERROR(VLOOKUP(B492,'[1]DADOS (OCULTAR)'!$P$3:$R$56,3,0),"")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FABIENE MONTEIRO LEITE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44256</v>
      </c>
      <c r="H492" s="14">
        <f>'[1]TCE - ANEXO III - Preencher'!I501</f>
        <v>0</v>
      </c>
      <c r="I492" s="14">
        <f>'[1]TCE - ANEXO III - Preencher'!J501</f>
        <v>150.1</v>
      </c>
      <c r="J492" s="14">
        <f>'[1]TCE - ANEXO III - Preencher'!K501</f>
        <v>0</v>
      </c>
      <c r="K492" s="15">
        <f>'[1]TCE - ANEXO III - Preencher'!L501</f>
        <v>110.68006463499999</v>
      </c>
      <c r="L492" s="15">
        <f>'[1]TCE - ANEXO III - Preencher'!M501</f>
        <v>25.05</v>
      </c>
      <c r="M492" s="15">
        <f t="shared" si="43"/>
        <v>85.630064634999997</v>
      </c>
      <c r="N492" s="15">
        <f>'[1]TCE - ANEXO III - Preencher'!O501</f>
        <v>2.0099999999999998</v>
      </c>
      <c r="O492" s="15">
        <f>'[1]TCE - ANEXO III - Preencher'!P501</f>
        <v>0</v>
      </c>
      <c r="P492" s="16">
        <f t="shared" si="44"/>
        <v>2.0099999999999998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237.74006463499998</v>
      </c>
    </row>
    <row r="493" spans="1:28" x14ac:dyDescent="0.2">
      <c r="A493" s="8">
        <f>IFERROR(VLOOKUP(B493,'[1]DADOS (OCULTAR)'!$P$3:$R$56,3,0),"")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FABIO ADEMIR PORTELA GOMES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515110</v>
      </c>
      <c r="G493" s="13">
        <f>IF('[1]TCE - ANEXO III - Preencher'!H502="","",'[1]TCE - ANEXO III - Preencher'!H502)</f>
        <v>44256</v>
      </c>
      <c r="H493" s="14">
        <f>'[1]TCE - ANEXO III - Preencher'!I502</f>
        <v>0</v>
      </c>
      <c r="I493" s="14">
        <f>'[1]TCE - ANEXO III - Preencher'!J502</f>
        <v>130.28800000000001</v>
      </c>
      <c r="J493" s="14">
        <f>'[1]TCE - ANEXO III - Preencher'!K502</f>
        <v>0</v>
      </c>
      <c r="K493" s="15">
        <f>'[1]TCE - ANEXO III - Preencher'!L502</f>
        <v>110.68006463499999</v>
      </c>
      <c r="L493" s="15">
        <f>'[1]TCE - ANEXO III - Preencher'!M502</f>
        <v>22</v>
      </c>
      <c r="M493" s="15">
        <f t="shared" si="43"/>
        <v>88.680064634999994</v>
      </c>
      <c r="N493" s="15">
        <f>'[1]TCE - ANEXO III - Preencher'!O502</f>
        <v>2.0099999999999998</v>
      </c>
      <c r="O493" s="15">
        <f>'[1]TCE - ANEXO III - Preencher'!P502</f>
        <v>0</v>
      </c>
      <c r="P493" s="16">
        <f t="shared" si="44"/>
        <v>2.0099999999999998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220.97806463500001</v>
      </c>
    </row>
    <row r="494" spans="1:28" x14ac:dyDescent="0.2">
      <c r="A494" s="8">
        <f>IFERROR(VLOOKUP(B494,'[1]DADOS (OCULTAR)'!$P$3:$R$56,3,0),"")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FABIO ALEX MONTEIRO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514320</v>
      </c>
      <c r="G494" s="13">
        <f>IF('[1]TCE - ANEXO III - Preencher'!H503="","",'[1]TCE - ANEXO III - Preencher'!H503)</f>
        <v>44256</v>
      </c>
      <c r="H494" s="14">
        <f>'[1]TCE - ANEXO III - Preencher'!I503</f>
        <v>0</v>
      </c>
      <c r="I494" s="14">
        <f>'[1]TCE - ANEXO III - Preencher'!J503</f>
        <v>147.85599999999999</v>
      </c>
      <c r="J494" s="14">
        <f>'[1]TCE - ANEXO III - Preencher'!K503</f>
        <v>0</v>
      </c>
      <c r="K494" s="15">
        <f>'[1]TCE - ANEXO III - Preencher'!L503</f>
        <v>110.68006463499999</v>
      </c>
      <c r="L494" s="15">
        <f>'[1]TCE - ANEXO III - Preencher'!M503</f>
        <v>22</v>
      </c>
      <c r="M494" s="15">
        <f t="shared" si="43"/>
        <v>88.680064634999994</v>
      </c>
      <c r="N494" s="15">
        <f>'[1]TCE - ANEXO III - Preencher'!O503</f>
        <v>2.0099999999999998</v>
      </c>
      <c r="O494" s="15">
        <f>'[1]TCE - ANEXO III - Preencher'!P503</f>
        <v>0</v>
      </c>
      <c r="P494" s="16">
        <f t="shared" si="44"/>
        <v>2.0099999999999998</v>
      </c>
      <c r="Q494" s="15">
        <f>'[1]TCE - ANEXO III - Preencher'!R503</f>
        <v>211.2</v>
      </c>
      <c r="R494" s="15">
        <f>'[1]TCE - ANEXO III - Preencher'!S503</f>
        <v>66</v>
      </c>
      <c r="S494" s="16">
        <f t="shared" si="45"/>
        <v>145.19999999999999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383.74606463499998</v>
      </c>
    </row>
    <row r="495" spans="1:28" x14ac:dyDescent="0.2">
      <c r="A495" s="8">
        <f>IFERROR(VLOOKUP(B495,'[1]DADOS (OCULTAR)'!$P$3:$R$56,3,0),"")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FABIO LUIZ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514320</v>
      </c>
      <c r="G495" s="13">
        <f>IF('[1]TCE - ANEXO III - Preencher'!H504="","",'[1]TCE - ANEXO III - Preencher'!H504)</f>
        <v>44256</v>
      </c>
      <c r="H495" s="14">
        <f>'[1]TCE - ANEXO III - Preencher'!I504</f>
        <v>0</v>
      </c>
      <c r="I495" s="14">
        <f>'[1]TCE - ANEXO III - Preencher'!J504</f>
        <v>135.19999999999999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2.0099999999999998</v>
      </c>
      <c r="O495" s="15">
        <f>'[1]TCE - ANEXO III - Preencher'!P504</f>
        <v>0</v>
      </c>
      <c r="P495" s="16">
        <f t="shared" si="44"/>
        <v>2.0099999999999998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137.20999999999998</v>
      </c>
    </row>
    <row r="496" spans="1:28" x14ac:dyDescent="0.2">
      <c r="A496" s="8">
        <f>IFERROR(VLOOKUP(B496,'[1]DADOS (OCULTAR)'!$P$3:$R$56,3,0),"")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FABIO RAMON DA SILVA GOMES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517410</v>
      </c>
      <c r="G496" s="13">
        <f>IF('[1]TCE - ANEXO III - Preencher'!H505="","",'[1]TCE - ANEXO III - Preencher'!H505)</f>
        <v>44256</v>
      </c>
      <c r="H496" s="14">
        <f>'[1]TCE - ANEXO III - Preencher'!I505</f>
        <v>0</v>
      </c>
      <c r="I496" s="14">
        <f>'[1]TCE - ANEXO III - Preencher'!J505</f>
        <v>120</v>
      </c>
      <c r="J496" s="14">
        <f>'[1]TCE - ANEXO III - Preencher'!K505</f>
        <v>0</v>
      </c>
      <c r="K496" s="15">
        <f>'[1]TCE - ANEXO III - Preencher'!L505</f>
        <v>110.68006463499999</v>
      </c>
      <c r="L496" s="15">
        <f>'[1]TCE - ANEXO III - Preencher'!M505</f>
        <v>22</v>
      </c>
      <c r="M496" s="15">
        <f t="shared" si="43"/>
        <v>88.680064634999994</v>
      </c>
      <c r="N496" s="15">
        <f>'[1]TCE - ANEXO III - Preencher'!O505</f>
        <v>2.0099999999999998</v>
      </c>
      <c r="O496" s="15">
        <f>'[1]TCE - ANEXO III - Preencher'!P505</f>
        <v>0</v>
      </c>
      <c r="P496" s="16">
        <f t="shared" si="44"/>
        <v>2.0099999999999998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210.690064635</v>
      </c>
    </row>
    <row r="497" spans="1:28" x14ac:dyDescent="0.2">
      <c r="A497" s="8">
        <f>IFERROR(VLOOKUP(B497,'[1]DADOS (OCULTAR)'!$P$3:$R$56,3,0),"")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FABIOLA CARLA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223505</v>
      </c>
      <c r="G497" s="13">
        <f>IF('[1]TCE - ANEXO III - Preencher'!H506="","",'[1]TCE - ANEXO III - Preencher'!H506)</f>
        <v>44256</v>
      </c>
      <c r="H497" s="14">
        <f>'[1]TCE - ANEXO III - Preencher'!I506</f>
        <v>0</v>
      </c>
      <c r="I497" s="14">
        <f>'[1]TCE - ANEXO III - Preencher'!J506</f>
        <v>297.30959999999999</v>
      </c>
      <c r="J497" s="14">
        <f>'[1]TCE - ANEXO III - Preencher'!K506</f>
        <v>0</v>
      </c>
      <c r="K497" s="15">
        <f>'[1]TCE - ANEXO III - Preencher'!L506</f>
        <v>110.68006463499999</v>
      </c>
      <c r="L497" s="15">
        <f>'[1]TCE - ANEXO III - Preencher'!M506</f>
        <v>3.53</v>
      </c>
      <c r="M497" s="15">
        <f t="shared" si="43"/>
        <v>107.15006463499999</v>
      </c>
      <c r="N497" s="15">
        <f>'[1]TCE - ANEXO III - Preencher'!O506</f>
        <v>1.68</v>
      </c>
      <c r="O497" s="15">
        <f>'[1]TCE - ANEXO III - Preencher'!P506</f>
        <v>0</v>
      </c>
      <c r="P497" s="16">
        <f t="shared" si="44"/>
        <v>1.68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406.13966463499997</v>
      </c>
    </row>
    <row r="498" spans="1:28" x14ac:dyDescent="0.2">
      <c r="A498" s="8">
        <f>IFERROR(VLOOKUP(B498,'[1]DADOS (OCULTAR)'!$P$3:$R$56,3,0),"")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FAGNER GONZAGA DA SILVA ARAUJO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223505</v>
      </c>
      <c r="G498" s="13">
        <f>IF('[1]TCE - ANEXO III - Preencher'!H507="","",'[1]TCE - ANEXO III - Preencher'!H507)</f>
        <v>44256</v>
      </c>
      <c r="H498" s="14">
        <f>'[1]TCE - ANEXO III - Preencher'!I507</f>
        <v>0</v>
      </c>
      <c r="I498" s="14">
        <f>'[1]TCE - ANEXO III - Preencher'!J507</f>
        <v>319.78719999999998</v>
      </c>
      <c r="J498" s="14">
        <f>'[1]TCE - ANEXO III - Preencher'!K507</f>
        <v>0</v>
      </c>
      <c r="K498" s="15">
        <f>'[1]TCE - ANEXO III - Preencher'!L507</f>
        <v>110.68006463499999</v>
      </c>
      <c r="L498" s="15">
        <f>'[1]TCE - ANEXO III - Preencher'!M507</f>
        <v>3.53</v>
      </c>
      <c r="M498" s="15">
        <f t="shared" si="43"/>
        <v>107.15006463499999</v>
      </c>
      <c r="N498" s="15">
        <f>'[1]TCE - ANEXO III - Preencher'!O507</f>
        <v>1.68</v>
      </c>
      <c r="O498" s="15">
        <f>'[1]TCE - ANEXO III - Preencher'!P507</f>
        <v>0</v>
      </c>
      <c r="P498" s="16">
        <f t="shared" si="44"/>
        <v>1.68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428.61726463499997</v>
      </c>
    </row>
    <row r="499" spans="1:28" x14ac:dyDescent="0.2">
      <c r="A499" s="8">
        <f>IFERROR(VLOOKUP(B499,'[1]DADOS (OCULTAR)'!$P$3:$R$56,3,0),"")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FAGNER HERCULES DO O LAURENTINO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514320</v>
      </c>
      <c r="G499" s="13">
        <f>IF('[1]TCE - ANEXO III - Preencher'!H508="","",'[1]TCE - ANEXO III - Preencher'!H508)</f>
        <v>44256</v>
      </c>
      <c r="H499" s="14">
        <f>'[1]TCE - ANEXO III - Preencher'!I508</f>
        <v>0</v>
      </c>
      <c r="I499" s="14">
        <f>'[1]TCE - ANEXO III - Preencher'!J508</f>
        <v>144.24</v>
      </c>
      <c r="J499" s="14">
        <f>'[1]TCE - ANEXO III - Preencher'!K508</f>
        <v>0</v>
      </c>
      <c r="K499" s="15">
        <f>'[1]TCE - ANEXO III - Preencher'!L508</f>
        <v>110.68006463499999</v>
      </c>
      <c r="L499" s="15">
        <f>'[1]TCE - ANEXO III - Preencher'!M508</f>
        <v>22</v>
      </c>
      <c r="M499" s="15">
        <f t="shared" si="43"/>
        <v>88.680064634999994</v>
      </c>
      <c r="N499" s="15">
        <f>'[1]TCE - ANEXO III - Preencher'!O508</f>
        <v>2.0099999999999998</v>
      </c>
      <c r="O499" s="15">
        <f>'[1]TCE - ANEXO III - Preencher'!P508</f>
        <v>0</v>
      </c>
      <c r="P499" s="16">
        <f t="shared" si="44"/>
        <v>2.0099999999999998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234.93006463500001</v>
      </c>
    </row>
    <row r="500" spans="1:28" x14ac:dyDescent="0.2">
      <c r="A500" s="8">
        <f>IFERROR(VLOOKUP(B500,'[1]DADOS (OCULTAR)'!$P$3:$R$56,3,0),"")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FATIMA MYLLENE ARAUJO SANTOS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223505</v>
      </c>
      <c r="G500" s="13">
        <f>IF('[1]TCE - ANEXO III - Preencher'!H509="","",'[1]TCE - ANEXO III - Preencher'!H509)</f>
        <v>44256</v>
      </c>
      <c r="H500" s="14">
        <f>'[1]TCE - ANEXO III - Preencher'!I509</f>
        <v>0</v>
      </c>
      <c r="I500" s="14">
        <f>'[1]TCE - ANEXO III - Preencher'!J509</f>
        <v>208.88800000000001</v>
      </c>
      <c r="J500" s="14">
        <f>'[1]TCE - ANEXO III - Preencher'!K509</f>
        <v>0</v>
      </c>
      <c r="K500" s="15">
        <f>'[1]TCE - ANEXO III - Preencher'!L509</f>
        <v>110.68006463499999</v>
      </c>
      <c r="L500" s="15">
        <f>'[1]TCE - ANEXO III - Preencher'!M509</f>
        <v>2.66</v>
      </c>
      <c r="M500" s="15">
        <f t="shared" si="43"/>
        <v>108.020064635</v>
      </c>
      <c r="N500" s="15">
        <f>'[1]TCE - ANEXO III - Preencher'!O509</f>
        <v>1.68</v>
      </c>
      <c r="O500" s="15">
        <f>'[1]TCE - ANEXO III - Preencher'!P509</f>
        <v>0</v>
      </c>
      <c r="P500" s="16">
        <f t="shared" si="44"/>
        <v>1.68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318.58806463500002</v>
      </c>
    </row>
    <row r="501" spans="1:28" x14ac:dyDescent="0.2">
      <c r="A501" s="8">
        <f>IFERROR(VLOOKUP(B501,'[1]DADOS (OCULTAR)'!$P$3:$R$56,3,0),"")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FELIPE AUGUSTO FERNANDES MARTINS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225112</v>
      </c>
      <c r="G501" s="13">
        <f>IF('[1]TCE - ANEXO III - Preencher'!H510="","",'[1]TCE - ANEXO III - Preencher'!H510)</f>
        <v>44256</v>
      </c>
      <c r="H501" s="14">
        <f>'[1]TCE - ANEXO III - Preencher'!I510</f>
        <v>0</v>
      </c>
      <c r="I501" s="14">
        <f>'[1]TCE - ANEXO III - Preencher'!J510</f>
        <v>846.84400000000005</v>
      </c>
      <c r="J501" s="14">
        <f>'[1]TCE - ANEXO III - Preencher'!K510</f>
        <v>0</v>
      </c>
      <c r="K501" s="15">
        <f>'[1]TCE - ANEXO III - Preencher'!L510</f>
        <v>110.68006463499999</v>
      </c>
      <c r="L501" s="15">
        <f>'[1]TCE - ANEXO III - Preencher'!M510</f>
        <v>2.75</v>
      </c>
      <c r="M501" s="15">
        <f t="shared" si="43"/>
        <v>107.93006463499999</v>
      </c>
      <c r="N501" s="15">
        <f>'[1]TCE - ANEXO III - Preencher'!O510</f>
        <v>6.13</v>
      </c>
      <c r="O501" s="15">
        <f>'[1]TCE - ANEXO III - Preencher'!P510</f>
        <v>1.23</v>
      </c>
      <c r="P501" s="16">
        <f t="shared" si="44"/>
        <v>4.9000000000000004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959.67406463500004</v>
      </c>
    </row>
    <row r="502" spans="1:28" x14ac:dyDescent="0.2">
      <c r="A502" s="8">
        <f>IFERROR(VLOOKUP(B502,'[1]DADOS (OCULTAR)'!$P$3:$R$56,3,0),"")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FELIPE JOSE CORDEIRO DE QUEIROZ MARQUES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225125</v>
      </c>
      <c r="G502" s="13">
        <f>IF('[1]TCE - ANEXO III - Preencher'!H511="","",'[1]TCE - ANEXO III - Preencher'!H511)</f>
        <v>44256</v>
      </c>
      <c r="H502" s="14">
        <f>'[1]TCE - ANEXO III - Preencher'!I511</f>
        <v>0</v>
      </c>
      <c r="I502" s="14">
        <f>'[1]TCE - ANEXO III - Preencher'!J511</f>
        <v>846.84400000000005</v>
      </c>
      <c r="J502" s="14">
        <f>'[1]TCE - ANEXO III - Preencher'!K511</f>
        <v>0</v>
      </c>
      <c r="K502" s="15">
        <f>'[1]TCE - ANEXO III - Preencher'!L511</f>
        <v>110.68006463499999</v>
      </c>
      <c r="L502" s="15">
        <f>'[1]TCE - ANEXO III - Preencher'!M511</f>
        <v>2.75</v>
      </c>
      <c r="M502" s="15">
        <f t="shared" si="43"/>
        <v>107.93006463499999</v>
      </c>
      <c r="N502" s="15">
        <f>'[1]TCE - ANEXO III - Preencher'!O511</f>
        <v>6.13</v>
      </c>
      <c r="O502" s="15">
        <f>'[1]TCE - ANEXO III - Preencher'!P511</f>
        <v>1.23</v>
      </c>
      <c r="P502" s="16">
        <f t="shared" si="44"/>
        <v>4.9000000000000004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959.67406463500004</v>
      </c>
    </row>
    <row r="503" spans="1:28" x14ac:dyDescent="0.2">
      <c r="A503" s="8">
        <f>IFERROR(VLOOKUP(B503,'[1]DADOS (OCULTAR)'!$P$3:$R$56,3,0),"")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FELIPE LIMA DE MELO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515110</v>
      </c>
      <c r="G503" s="13">
        <f>IF('[1]TCE - ANEXO III - Preencher'!H512="","",'[1]TCE - ANEXO III - Preencher'!H512)</f>
        <v>44256</v>
      </c>
      <c r="H503" s="14">
        <f>'[1]TCE - ANEXO III - Preencher'!I512</f>
        <v>0</v>
      </c>
      <c r="I503" s="14">
        <f>'[1]TCE - ANEXO III - Preencher'!J512</f>
        <v>134</v>
      </c>
      <c r="J503" s="14">
        <f>'[1]TCE - ANEXO III - Preencher'!K512</f>
        <v>0</v>
      </c>
      <c r="K503" s="15">
        <f>'[1]TCE - ANEXO III - Preencher'!L512</f>
        <v>110.68006463499999</v>
      </c>
      <c r="L503" s="15">
        <f>'[1]TCE - ANEXO III - Preencher'!M512</f>
        <v>22</v>
      </c>
      <c r="M503" s="15">
        <f t="shared" si="43"/>
        <v>88.680064634999994</v>
      </c>
      <c r="N503" s="15">
        <f>'[1]TCE - ANEXO III - Preencher'!O512</f>
        <v>2.0099999999999998</v>
      </c>
      <c r="O503" s="15">
        <f>'[1]TCE - ANEXO III - Preencher'!P512</f>
        <v>0</v>
      </c>
      <c r="P503" s="16">
        <f t="shared" si="44"/>
        <v>2.0099999999999998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224.690064635</v>
      </c>
    </row>
    <row r="504" spans="1:28" x14ac:dyDescent="0.2">
      <c r="A504" s="8">
        <f>IFERROR(VLOOKUP(B504,'[1]DADOS (OCULTAR)'!$P$3:$R$56,3,0),"")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FERNANDA ACCIOLY DE LIMA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44256</v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1.68</v>
      </c>
      <c r="O504" s="15">
        <f>'[1]TCE - ANEXO III - Preencher'!P513</f>
        <v>0</v>
      </c>
      <c r="P504" s="16">
        <f t="shared" si="44"/>
        <v>1.68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1.68</v>
      </c>
    </row>
    <row r="505" spans="1:28" x14ac:dyDescent="0.2">
      <c r="A505" s="8">
        <f>IFERROR(VLOOKUP(B505,'[1]DADOS (OCULTAR)'!$P$3:$R$56,3,0),"")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FERNANDA ANGELICA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514320</v>
      </c>
      <c r="G505" s="13">
        <f>IF('[1]TCE - ANEXO III - Preencher'!H514="","",'[1]TCE - ANEXO III - Preencher'!H514)</f>
        <v>44256</v>
      </c>
      <c r="H505" s="14">
        <f>'[1]TCE - ANEXO III - Preencher'!I514</f>
        <v>0</v>
      </c>
      <c r="I505" s="14">
        <f>'[1]TCE - ANEXO III - Preencher'!J514</f>
        <v>168.8544</v>
      </c>
      <c r="J505" s="14">
        <f>'[1]TCE - ANEXO III - Preencher'!K514</f>
        <v>0</v>
      </c>
      <c r="K505" s="15">
        <f>'[1]TCE - ANEXO III - Preencher'!L514</f>
        <v>110.68006463499999</v>
      </c>
      <c r="L505" s="15">
        <f>'[1]TCE - ANEXO III - Preencher'!M514</f>
        <v>22</v>
      </c>
      <c r="M505" s="15">
        <f t="shared" si="43"/>
        <v>88.680064634999994</v>
      </c>
      <c r="N505" s="15">
        <f>'[1]TCE - ANEXO III - Preencher'!O514</f>
        <v>2.0099999999999998</v>
      </c>
      <c r="O505" s="15">
        <f>'[1]TCE - ANEXO III - Preencher'!P514</f>
        <v>0</v>
      </c>
      <c r="P505" s="16">
        <f t="shared" si="44"/>
        <v>2.0099999999999998</v>
      </c>
      <c r="Q505" s="15">
        <f>'[1]TCE - ANEXO III - Preencher'!R514</f>
        <v>211.2</v>
      </c>
      <c r="R505" s="15">
        <f>'[1]TCE - ANEXO III - Preencher'!S514</f>
        <v>66</v>
      </c>
      <c r="S505" s="16">
        <f t="shared" si="45"/>
        <v>145.19999999999999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404.74446463499999</v>
      </c>
    </row>
    <row r="506" spans="1:28" x14ac:dyDescent="0.2">
      <c r="A506" s="8">
        <f>IFERROR(VLOOKUP(B506,'[1]DADOS (OCULTAR)'!$P$3:$R$56,3,0),"")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FERNANDA BARBOSA DE LIMA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44256</v>
      </c>
      <c r="H506" s="14">
        <f>'[1]TCE - ANEXO III - Preencher'!I515</f>
        <v>0</v>
      </c>
      <c r="I506" s="14">
        <f>'[1]TCE - ANEXO III - Preencher'!J515</f>
        <v>147.42400000000001</v>
      </c>
      <c r="J506" s="14">
        <f>'[1]TCE - ANEXO III - Preencher'!K515</f>
        <v>0</v>
      </c>
      <c r="K506" s="15">
        <f>'[1]TCE - ANEXO III - Preencher'!L515</f>
        <v>110.68006463499999</v>
      </c>
      <c r="L506" s="15">
        <f>'[1]TCE - ANEXO III - Preencher'!M515</f>
        <v>22.54</v>
      </c>
      <c r="M506" s="15">
        <f t="shared" si="43"/>
        <v>88.140064634999987</v>
      </c>
      <c r="N506" s="15">
        <f>'[1]TCE - ANEXO III - Preencher'!O515</f>
        <v>2.0099999999999998</v>
      </c>
      <c r="O506" s="15">
        <f>'[1]TCE - ANEXO III - Preencher'!P515</f>
        <v>0</v>
      </c>
      <c r="P506" s="16">
        <f t="shared" si="44"/>
        <v>2.0099999999999998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237.57406463499998</v>
      </c>
    </row>
    <row r="507" spans="1:28" x14ac:dyDescent="0.2">
      <c r="A507" s="8">
        <f>IFERROR(VLOOKUP(B507,'[1]DADOS (OCULTAR)'!$P$3:$R$56,3,0),"")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FERNANDA BEATRIZ NEVES BARROS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223605</v>
      </c>
      <c r="G507" s="13">
        <f>IF('[1]TCE - ANEXO III - Preencher'!H516="","",'[1]TCE - ANEXO III - Preencher'!H516)</f>
        <v>44256</v>
      </c>
      <c r="H507" s="14">
        <f>'[1]TCE - ANEXO III - Preencher'!I516</f>
        <v>0</v>
      </c>
      <c r="I507" s="14">
        <f>'[1]TCE - ANEXO III - Preencher'!J516</f>
        <v>206.87440000000001</v>
      </c>
      <c r="J507" s="14">
        <f>'[1]TCE - ANEXO III - Preencher'!K516</f>
        <v>0</v>
      </c>
      <c r="K507" s="15">
        <f>'[1]TCE - ANEXO III - Preencher'!L516</f>
        <v>110.68006463499999</v>
      </c>
      <c r="L507" s="15">
        <f>'[1]TCE - ANEXO III - Preencher'!M516</f>
        <v>3.01</v>
      </c>
      <c r="M507" s="15">
        <f t="shared" si="43"/>
        <v>107.67006463499999</v>
      </c>
      <c r="N507" s="15">
        <f>'[1]TCE - ANEXO III - Preencher'!O516</f>
        <v>1.68</v>
      </c>
      <c r="O507" s="15">
        <f>'[1]TCE - ANEXO III - Preencher'!P516</f>
        <v>0</v>
      </c>
      <c r="P507" s="16">
        <f t="shared" si="44"/>
        <v>1.68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95.41</v>
      </c>
      <c r="U507" s="15">
        <f>'[1]TCE - ANEXO III - Preencher'!V516</f>
        <v>0</v>
      </c>
      <c r="V507" s="16">
        <f t="shared" si="46"/>
        <v>95.41</v>
      </c>
      <c r="W507" s="17" t="str">
        <f>IF('[1]TCE - ANEXO III - Preencher'!X516="","",'[1]TCE - ANEXO III - Preencher'!X516)</f>
        <v>AUX. CRECHE I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411.63446463499997</v>
      </c>
    </row>
    <row r="508" spans="1:28" x14ac:dyDescent="0.2">
      <c r="A508" s="8">
        <f>IFERROR(VLOOKUP(B508,'[1]DADOS (OCULTAR)'!$P$3:$R$56,3,0),"")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FERNANDA BRUNA SILVA PORTELA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44256</v>
      </c>
      <c r="H508" s="14">
        <f>'[1]TCE - ANEXO III - Preencher'!I517</f>
        <v>0</v>
      </c>
      <c r="I508" s="14">
        <f>'[1]TCE - ANEXO III - Preencher'!J517</f>
        <v>82.935199999999995</v>
      </c>
      <c r="J508" s="14">
        <f>'[1]TCE - ANEXO III - Preencher'!K517</f>
        <v>0</v>
      </c>
      <c r="K508" s="15">
        <f>'[1]TCE - ANEXO III - Preencher'!L517</f>
        <v>110.68006463499999</v>
      </c>
      <c r="L508" s="15">
        <f>'[1]TCE - ANEXO III - Preencher'!M517</f>
        <v>1.06</v>
      </c>
      <c r="M508" s="15">
        <f t="shared" si="43"/>
        <v>109.62006463499999</v>
      </c>
      <c r="N508" s="15">
        <f>'[1]TCE - ANEXO III - Preencher'!O517</f>
        <v>1.68</v>
      </c>
      <c r="O508" s="15">
        <f>'[1]TCE - ANEXO III - Preencher'!P517</f>
        <v>0</v>
      </c>
      <c r="P508" s="16">
        <f t="shared" si="44"/>
        <v>1.68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194.23526463499999</v>
      </c>
    </row>
    <row r="509" spans="1:28" x14ac:dyDescent="0.2">
      <c r="A509" s="8">
        <f>IFERROR(VLOOKUP(B509,'[1]DADOS (OCULTAR)'!$P$3:$R$56,3,0),"")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FERNANDA COSTA DE MELO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223605</v>
      </c>
      <c r="G509" s="13">
        <f>IF('[1]TCE - ANEXO III - Preencher'!H518="","",'[1]TCE - ANEXO III - Preencher'!H518)</f>
        <v>44256</v>
      </c>
      <c r="H509" s="14">
        <f>'[1]TCE - ANEXO III - Preencher'!I518</f>
        <v>0</v>
      </c>
      <c r="I509" s="14">
        <f>'[1]TCE - ANEXO III - Preencher'!J518</f>
        <v>224.5256</v>
      </c>
      <c r="J509" s="14">
        <f>'[1]TCE - ANEXO III - Preencher'!K518</f>
        <v>0</v>
      </c>
      <c r="K509" s="15">
        <f>'[1]TCE - ANEXO III - Preencher'!L518</f>
        <v>110.68006463499999</v>
      </c>
      <c r="L509" s="15">
        <f>'[1]TCE - ANEXO III - Preencher'!M518</f>
        <v>3.01</v>
      </c>
      <c r="M509" s="15">
        <f t="shared" si="43"/>
        <v>107.67006463499999</v>
      </c>
      <c r="N509" s="15">
        <f>'[1]TCE - ANEXO III - Preencher'!O518</f>
        <v>1.68</v>
      </c>
      <c r="O509" s="15">
        <f>'[1]TCE - ANEXO III - Preencher'!P518</f>
        <v>0</v>
      </c>
      <c r="P509" s="16">
        <f t="shared" si="44"/>
        <v>1.68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333.87566463499996</v>
      </c>
    </row>
    <row r="510" spans="1:28" x14ac:dyDescent="0.2">
      <c r="A510" s="8">
        <f>IFERROR(VLOOKUP(B510,'[1]DADOS (OCULTAR)'!$P$3:$R$56,3,0),"")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FERNANDA CRISTINA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517415</v>
      </c>
      <c r="G510" s="13">
        <f>IF('[1]TCE - ANEXO III - Preencher'!H519="","",'[1]TCE - ANEXO III - Preencher'!H519)</f>
        <v>44256</v>
      </c>
      <c r="H510" s="14">
        <f>'[1]TCE - ANEXO III - Preencher'!I519</f>
        <v>0</v>
      </c>
      <c r="I510" s="14">
        <f>'[1]TCE - ANEXO III - Preencher'!J519</f>
        <v>145.404</v>
      </c>
      <c r="J510" s="14">
        <f>'[1]TCE - ANEXO III - Preencher'!K519</f>
        <v>0</v>
      </c>
      <c r="K510" s="15">
        <f>'[1]TCE - ANEXO III - Preencher'!L519</f>
        <v>110.68006463499999</v>
      </c>
      <c r="L510" s="15">
        <f>'[1]TCE - ANEXO III - Preencher'!M519</f>
        <v>23.95</v>
      </c>
      <c r="M510" s="15">
        <f t="shared" si="43"/>
        <v>86.730064634999991</v>
      </c>
      <c r="N510" s="15">
        <f>'[1]TCE - ANEXO III - Preencher'!O519</f>
        <v>2.0099999999999998</v>
      </c>
      <c r="O510" s="15">
        <f>'[1]TCE - ANEXO III - Preencher'!P519</f>
        <v>0</v>
      </c>
      <c r="P510" s="16">
        <f t="shared" si="44"/>
        <v>2.0099999999999998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234.14406463499998</v>
      </c>
    </row>
    <row r="511" spans="1:28" x14ac:dyDescent="0.2">
      <c r="A511" s="8">
        <f>IFERROR(VLOOKUP(B511,'[1]DADOS (OCULTAR)'!$P$3:$R$56,3,0),"")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FERNANDA DE SOUZA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223605</v>
      </c>
      <c r="G511" s="13">
        <f>IF('[1]TCE - ANEXO III - Preencher'!H520="","",'[1]TCE - ANEXO III - Preencher'!H520)</f>
        <v>44256</v>
      </c>
      <c r="H511" s="14">
        <f>'[1]TCE - ANEXO III - Preencher'!I520</f>
        <v>0</v>
      </c>
      <c r="I511" s="14">
        <f>'[1]TCE - ANEXO III - Preencher'!J520</f>
        <v>165.31200000000001</v>
      </c>
      <c r="J511" s="14">
        <f>'[1]TCE - ANEXO III - Preencher'!K520</f>
        <v>0</v>
      </c>
      <c r="K511" s="15">
        <f>'[1]TCE - ANEXO III - Preencher'!L520</f>
        <v>110.68006463499999</v>
      </c>
      <c r="L511" s="15">
        <f>'[1]TCE - ANEXO III - Preencher'!M520</f>
        <v>2.3199999999999998</v>
      </c>
      <c r="M511" s="15">
        <f t="shared" si="43"/>
        <v>108.360064635</v>
      </c>
      <c r="N511" s="15">
        <f>'[1]TCE - ANEXO III - Preencher'!O520</f>
        <v>1.68</v>
      </c>
      <c r="O511" s="15">
        <f>'[1]TCE - ANEXO III - Preencher'!P520</f>
        <v>0</v>
      </c>
      <c r="P511" s="16">
        <f t="shared" si="44"/>
        <v>1.68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275.35206463500003</v>
      </c>
    </row>
    <row r="512" spans="1:28" x14ac:dyDescent="0.2">
      <c r="A512" s="8">
        <f>IFERROR(VLOOKUP(B512,'[1]DADOS (OCULTAR)'!$P$3:$R$56,3,0),"")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FERNANDA GABRIELLA DE SENA SOUZA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223505</v>
      </c>
      <c r="G512" s="13">
        <f>IF('[1]TCE - ANEXO III - Preencher'!H521="","",'[1]TCE - ANEXO III - Preencher'!H521)</f>
        <v>44256</v>
      </c>
      <c r="H512" s="14">
        <f>'[1]TCE - ANEXO III - Preencher'!I521</f>
        <v>0</v>
      </c>
      <c r="I512" s="14">
        <f>'[1]TCE - ANEXO III - Preencher'!J521</f>
        <v>374.49279999999999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1.68</v>
      </c>
      <c r="O512" s="15">
        <f>'[1]TCE - ANEXO III - Preencher'!P521</f>
        <v>0</v>
      </c>
      <c r="P512" s="16">
        <f t="shared" si="44"/>
        <v>1.68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103.28</v>
      </c>
      <c r="U512" s="15">
        <f>'[1]TCE - ANEXO III - Preencher'!V521</f>
        <v>0</v>
      </c>
      <c r="V512" s="16">
        <f t="shared" si="46"/>
        <v>103.28</v>
      </c>
      <c r="W512" s="17" t="str">
        <f>IF('[1]TCE - ANEXO III - Preencher'!X521="","",'[1]TCE - ANEXO III - Preencher'!X521)</f>
        <v>AUX.CRECHE FERIAS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479.45280000000002</v>
      </c>
    </row>
    <row r="513" spans="1:28" x14ac:dyDescent="0.2">
      <c r="A513" s="8">
        <f>IFERROR(VLOOKUP(B513,'[1]DADOS (OCULTAR)'!$P$3:$R$56,3,0),"")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FERNANDA GERVASIO FREIRE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223405</v>
      </c>
      <c r="G513" s="13">
        <f>IF('[1]TCE - ANEXO III - Preencher'!H522="","",'[1]TCE - ANEXO III - Preencher'!H522)</f>
        <v>44256</v>
      </c>
      <c r="H513" s="14">
        <f>'[1]TCE - ANEXO III - Preencher'!I522</f>
        <v>0</v>
      </c>
      <c r="I513" s="14">
        <f>'[1]TCE - ANEXO III - Preencher'!J522</f>
        <v>385.88080000000002</v>
      </c>
      <c r="J513" s="14">
        <f>'[1]TCE - ANEXO III - Preencher'!K522</f>
        <v>0</v>
      </c>
      <c r="K513" s="15">
        <f>'[1]TCE - ANEXO III - Preencher'!L522</f>
        <v>110.68006463499999</v>
      </c>
      <c r="L513" s="15">
        <f>'[1]TCE - ANEXO III - Preencher'!M522</f>
        <v>21.4</v>
      </c>
      <c r="M513" s="15">
        <f t="shared" si="43"/>
        <v>89.280064635000002</v>
      </c>
      <c r="N513" s="15">
        <f>'[1]TCE - ANEXO III - Preencher'!O522</f>
        <v>2.0099999999999998</v>
      </c>
      <c r="O513" s="15">
        <f>'[1]TCE - ANEXO III - Preencher'!P522</f>
        <v>0</v>
      </c>
      <c r="P513" s="16">
        <f t="shared" si="44"/>
        <v>2.0099999999999998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477.17086463500004</v>
      </c>
    </row>
    <row r="514" spans="1:28" x14ac:dyDescent="0.2">
      <c r="A514" s="8">
        <f>IFERROR(VLOOKUP(B514,'[1]DADOS (OCULTAR)'!$P$3:$R$56,3,0),"")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FERNANDA LIMA FERNANDES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223810</v>
      </c>
      <c r="G514" s="13">
        <f>IF('[1]TCE - ANEXO III - Preencher'!H523="","",'[1]TCE - ANEXO III - Preencher'!H523)</f>
        <v>44256</v>
      </c>
      <c r="H514" s="14">
        <f>'[1]TCE - ANEXO III - Preencher'!I523</f>
        <v>0</v>
      </c>
      <c r="I514" s="14">
        <f>'[1]TCE - ANEXO III - Preencher'!J523</f>
        <v>215.50479999999999</v>
      </c>
      <c r="J514" s="14">
        <f>'[1]TCE - ANEXO III - Preencher'!K523</f>
        <v>0</v>
      </c>
      <c r="K514" s="15">
        <f>'[1]TCE - ANEXO III - Preencher'!L523</f>
        <v>110.68006463499999</v>
      </c>
      <c r="L514" s="15">
        <f>'[1]TCE - ANEXO III - Preencher'!M523</f>
        <v>39.08</v>
      </c>
      <c r="M514" s="15">
        <f t="shared" si="43"/>
        <v>71.600064634999995</v>
      </c>
      <c r="N514" s="15">
        <f>'[1]TCE - ANEXO III - Preencher'!O523</f>
        <v>2.0099999999999998</v>
      </c>
      <c r="O514" s="15">
        <f>'[1]TCE - ANEXO III - Preencher'!P523</f>
        <v>0</v>
      </c>
      <c r="P514" s="16">
        <f t="shared" si="44"/>
        <v>2.0099999999999998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289.114864635</v>
      </c>
    </row>
    <row r="515" spans="1:28" x14ac:dyDescent="0.2">
      <c r="A515" s="8">
        <f>IFERROR(VLOOKUP(B515,'[1]DADOS (OCULTAR)'!$P$3:$R$56,3,0),"")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FERNANDO ANTONIO DE LIMA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212410</v>
      </c>
      <c r="G515" s="13">
        <f>IF('[1]TCE - ANEXO III - Preencher'!H524="","",'[1]TCE - ANEXO III - Preencher'!H524)</f>
        <v>44256</v>
      </c>
      <c r="H515" s="14">
        <f>'[1]TCE - ANEXO III - Preencher'!I524</f>
        <v>0</v>
      </c>
      <c r="I515" s="14">
        <f>'[1]TCE - ANEXO III - Preencher'!J524</f>
        <v>246.36320000000001</v>
      </c>
      <c r="J515" s="14">
        <f>'[1]TCE - ANEXO III - Preencher'!K524</f>
        <v>0</v>
      </c>
      <c r="K515" s="15">
        <f>'[1]TCE - ANEXO III - Preencher'!L524</f>
        <v>110.68006463499999</v>
      </c>
      <c r="L515" s="15">
        <f>'[1]TCE - ANEXO III - Preencher'!M524</f>
        <v>34.020000000000003</v>
      </c>
      <c r="M515" s="15">
        <f t="shared" si="43"/>
        <v>76.660064634999998</v>
      </c>
      <c r="N515" s="15">
        <f>'[1]TCE - ANEXO III - Preencher'!O524</f>
        <v>2.0099999999999998</v>
      </c>
      <c r="O515" s="15">
        <f>'[1]TCE - ANEXO III - Preencher'!P524</f>
        <v>0</v>
      </c>
      <c r="P515" s="16">
        <f t="shared" si="44"/>
        <v>2.0099999999999998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325.03326463500002</v>
      </c>
    </row>
    <row r="516" spans="1:28" x14ac:dyDescent="0.2">
      <c r="A516" s="8">
        <f>IFERROR(VLOOKUP(B516,'[1]DADOS (OCULTAR)'!$P$3:$R$56,3,0),"")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FERNANDO CICERO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763015</v>
      </c>
      <c r="G516" s="13">
        <f>IF('[1]TCE - ANEXO III - Preencher'!H525="","",'[1]TCE - ANEXO III - Preencher'!H525)</f>
        <v>44256</v>
      </c>
      <c r="H516" s="14">
        <f>'[1]TCE - ANEXO III - Preencher'!I525</f>
        <v>0</v>
      </c>
      <c r="I516" s="14">
        <f>'[1]TCE - ANEXO III - Preencher'!J525</f>
        <v>135.19999999999999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2.0099999999999998</v>
      </c>
      <c r="O516" s="15">
        <f>'[1]TCE - ANEXO III - Preencher'!P525</f>
        <v>0</v>
      </c>
      <c r="P516" s="16">
        <f t="shared" ref="P516:P579" si="50">N516-O516</f>
        <v>2.0099999999999998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137.20999999999998</v>
      </c>
    </row>
    <row r="517" spans="1:28" x14ac:dyDescent="0.2">
      <c r="A517" s="8">
        <f>IFERROR(VLOOKUP(B517,'[1]DADOS (OCULTAR)'!$P$3:$R$56,3,0),"")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FERNANDO JOAO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513505</v>
      </c>
      <c r="G517" s="13">
        <f>IF('[1]TCE - ANEXO III - Preencher'!H526="","",'[1]TCE - ANEXO III - Preencher'!H526)</f>
        <v>44256</v>
      </c>
      <c r="H517" s="14">
        <f>'[1]TCE - ANEXO III - Preencher'!I526</f>
        <v>0</v>
      </c>
      <c r="I517" s="14">
        <f>'[1]TCE - ANEXO III - Preencher'!J526</f>
        <v>150.352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2.0099999999999998</v>
      </c>
      <c r="O517" s="15">
        <f>'[1]TCE - ANEXO III - Preencher'!P526</f>
        <v>0</v>
      </c>
      <c r="P517" s="16">
        <f t="shared" si="50"/>
        <v>2.0099999999999998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152.36199999999999</v>
      </c>
    </row>
    <row r="518" spans="1:28" x14ac:dyDescent="0.2">
      <c r="A518" s="8">
        <f>IFERROR(VLOOKUP(B518,'[1]DADOS (OCULTAR)'!$P$3:$R$56,3,0),"")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FILIPE ALVES OLIVEIRA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212405</v>
      </c>
      <c r="G518" s="13">
        <f>IF('[1]TCE - ANEXO III - Preencher'!H527="","",'[1]TCE - ANEXO III - Preencher'!H527)</f>
        <v>44256</v>
      </c>
      <c r="H518" s="14">
        <f>'[1]TCE - ANEXO III - Preencher'!I527</f>
        <v>0</v>
      </c>
      <c r="I518" s="14">
        <f>'[1]TCE - ANEXO III - Preencher'!J527</f>
        <v>274.06479999999999</v>
      </c>
      <c r="J518" s="14">
        <f>'[1]TCE - ANEXO III - Preencher'!K527</f>
        <v>0</v>
      </c>
      <c r="K518" s="15">
        <f>'[1]TCE - ANEXO III - Preencher'!L527</f>
        <v>110.68006463499999</v>
      </c>
      <c r="L518" s="15">
        <f>'[1]TCE - ANEXO III - Preencher'!M527</f>
        <v>34.020000000000003</v>
      </c>
      <c r="M518" s="15">
        <f t="shared" si="49"/>
        <v>76.660064634999998</v>
      </c>
      <c r="N518" s="15">
        <f>'[1]TCE - ANEXO III - Preencher'!O527</f>
        <v>2.0099999999999998</v>
      </c>
      <c r="O518" s="15">
        <f>'[1]TCE - ANEXO III - Preencher'!P527</f>
        <v>0</v>
      </c>
      <c r="P518" s="16">
        <f t="shared" si="50"/>
        <v>2.0099999999999998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352.73486463500001</v>
      </c>
    </row>
    <row r="519" spans="1:28" x14ac:dyDescent="0.2">
      <c r="A519" s="8">
        <f>IFERROR(VLOOKUP(B519,'[1]DADOS (OCULTAR)'!$P$3:$R$56,3,0),"")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FILIPE CAVALCANTE DA SILVA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212410</v>
      </c>
      <c r="G519" s="13">
        <f>IF('[1]TCE - ANEXO III - Preencher'!H528="","",'[1]TCE - ANEXO III - Preencher'!H528)</f>
        <v>44256</v>
      </c>
      <c r="H519" s="14">
        <f>'[1]TCE - ANEXO III - Preencher'!I528</f>
        <v>0</v>
      </c>
      <c r="I519" s="14">
        <f>'[1]TCE - ANEXO III - Preencher'!J528</f>
        <v>160.0864</v>
      </c>
      <c r="J519" s="14">
        <f>'[1]TCE - ANEXO III - Preencher'!K528</f>
        <v>0</v>
      </c>
      <c r="K519" s="15">
        <f>'[1]TCE - ANEXO III - Preencher'!L528</f>
        <v>110.68006463499999</v>
      </c>
      <c r="L519" s="15">
        <f>'[1]TCE - ANEXO III - Preencher'!M528</f>
        <v>34.020000000000003</v>
      </c>
      <c r="M519" s="15">
        <f t="shared" si="49"/>
        <v>76.660064634999998</v>
      </c>
      <c r="N519" s="15">
        <f>'[1]TCE - ANEXO III - Preencher'!O528</f>
        <v>2.0099999999999998</v>
      </c>
      <c r="O519" s="15">
        <f>'[1]TCE - ANEXO III - Preencher'!P528</f>
        <v>0</v>
      </c>
      <c r="P519" s="16">
        <f t="shared" si="50"/>
        <v>2.0099999999999998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238.75646463499999</v>
      </c>
    </row>
    <row r="520" spans="1:28" x14ac:dyDescent="0.2">
      <c r="A520" s="8">
        <f>IFERROR(VLOOKUP(B520,'[1]DADOS (OCULTAR)'!$P$3:$R$56,3,0),"")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FLAVIA LUCIA BEZERRA DE CARVALHO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44256</v>
      </c>
      <c r="H520" s="14">
        <f>'[1]TCE - ANEXO III - Preencher'!I529</f>
        <v>0</v>
      </c>
      <c r="I520" s="14">
        <f>'[1]TCE - ANEXO III - Preencher'!J529</f>
        <v>157.42959999999999</v>
      </c>
      <c r="J520" s="14">
        <f>'[1]TCE - ANEXO III - Preencher'!K529</f>
        <v>0</v>
      </c>
      <c r="K520" s="15">
        <f>'[1]TCE - ANEXO III - Preencher'!L529</f>
        <v>110.68006463499999</v>
      </c>
      <c r="L520" s="15">
        <f>'[1]TCE - ANEXO III - Preencher'!M529</f>
        <v>25.05</v>
      </c>
      <c r="M520" s="15">
        <f t="shared" si="49"/>
        <v>85.630064634999997</v>
      </c>
      <c r="N520" s="15">
        <f>'[1]TCE - ANEXO III - Preencher'!O529</f>
        <v>2.0099999999999998</v>
      </c>
      <c r="O520" s="15">
        <f>'[1]TCE - ANEXO III - Preencher'!P529</f>
        <v>0</v>
      </c>
      <c r="P520" s="16">
        <f t="shared" si="50"/>
        <v>2.0099999999999998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245.06966463499998</v>
      </c>
    </row>
    <row r="521" spans="1:28" x14ac:dyDescent="0.2">
      <c r="A521" s="8">
        <f>IFERROR(VLOOKUP(B521,'[1]DADOS (OCULTAR)'!$P$3:$R$56,3,0),"")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FLAVIA MARIA DE ARAUJO FONTES SANTOS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223505</v>
      </c>
      <c r="G521" s="13">
        <f>IF('[1]TCE - ANEXO III - Preencher'!H530="","",'[1]TCE - ANEXO III - Preencher'!H530)</f>
        <v>44256</v>
      </c>
      <c r="H521" s="14">
        <f>'[1]TCE - ANEXO III - Preencher'!I530</f>
        <v>0</v>
      </c>
      <c r="I521" s="14">
        <f>'[1]TCE - ANEXO III - Preencher'!J530</f>
        <v>297.3184</v>
      </c>
      <c r="J521" s="14">
        <f>'[1]TCE - ANEXO III - Preencher'!K530</f>
        <v>0</v>
      </c>
      <c r="K521" s="15">
        <f>'[1]TCE - ANEXO III - Preencher'!L530</f>
        <v>110.68006463499999</v>
      </c>
      <c r="L521" s="15">
        <f>'[1]TCE - ANEXO III - Preencher'!M530</f>
        <v>3.53</v>
      </c>
      <c r="M521" s="15">
        <f t="shared" si="49"/>
        <v>107.15006463499999</v>
      </c>
      <c r="N521" s="15">
        <f>'[1]TCE - ANEXO III - Preencher'!O530</f>
        <v>1.68</v>
      </c>
      <c r="O521" s="15">
        <f>'[1]TCE - ANEXO III - Preencher'!P530</f>
        <v>0</v>
      </c>
      <c r="P521" s="16">
        <f t="shared" si="50"/>
        <v>1.68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406.14846463499998</v>
      </c>
    </row>
    <row r="522" spans="1:28" x14ac:dyDescent="0.2">
      <c r="A522" s="8">
        <f>IFERROR(VLOOKUP(B522,'[1]DADOS (OCULTAR)'!$P$3:$R$56,3,0),"")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FLAVIANA SANTOS DO NASCIMENTO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44256</v>
      </c>
      <c r="H522" s="14">
        <f>'[1]TCE - ANEXO III - Preencher'!I531</f>
        <v>0</v>
      </c>
      <c r="I522" s="14">
        <f>'[1]TCE - ANEXO III - Preencher'!J531</f>
        <v>170.9144</v>
      </c>
      <c r="J522" s="14">
        <f>'[1]TCE - ANEXO III - Preencher'!K531</f>
        <v>0</v>
      </c>
      <c r="K522" s="15">
        <f>'[1]TCE - ANEXO III - Preencher'!L531</f>
        <v>110.68006463499999</v>
      </c>
      <c r="L522" s="15">
        <f>'[1]TCE - ANEXO III - Preencher'!M531</f>
        <v>25.05</v>
      </c>
      <c r="M522" s="15">
        <f t="shared" si="49"/>
        <v>85.630064634999997</v>
      </c>
      <c r="N522" s="15">
        <f>'[1]TCE - ANEXO III - Preencher'!O531</f>
        <v>2.0099999999999998</v>
      </c>
      <c r="O522" s="15">
        <f>'[1]TCE - ANEXO III - Preencher'!P531</f>
        <v>0</v>
      </c>
      <c r="P522" s="16">
        <f t="shared" si="50"/>
        <v>2.0099999999999998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66.11</v>
      </c>
      <c r="U522" s="15">
        <f>'[1]TCE - ANEXO III - Preencher'!V531</f>
        <v>0</v>
      </c>
      <c r="V522" s="16">
        <f t="shared" si="52"/>
        <v>66.11</v>
      </c>
      <c r="W522" s="17" t="str">
        <f>IF('[1]TCE - ANEXO III - Preencher'!X531="","",'[1]TCE - ANEXO III - Preencher'!X531)</f>
        <v>AUX. CRECHE I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324.664464635</v>
      </c>
    </row>
    <row r="523" spans="1:28" x14ac:dyDescent="0.2">
      <c r="A523" s="8">
        <f>IFERROR(VLOOKUP(B523,'[1]DADOS (OCULTAR)'!$P$3:$R$56,3,0),"")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FLAVIANE APARECIDA OLIMPIO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44256</v>
      </c>
      <c r="H523" s="14">
        <f>'[1]TCE - ANEXO III - Preencher'!I532</f>
        <v>0</v>
      </c>
      <c r="I523" s="14">
        <f>'[1]TCE - ANEXO III - Preencher'!J532</f>
        <v>173.58320000000001</v>
      </c>
      <c r="J523" s="14">
        <f>'[1]TCE - ANEXO III - Preencher'!K532</f>
        <v>0</v>
      </c>
      <c r="K523" s="15">
        <f>'[1]TCE - ANEXO III - Preencher'!L532</f>
        <v>110.68006463499999</v>
      </c>
      <c r="L523" s="15">
        <f>'[1]TCE - ANEXO III - Preencher'!M532</f>
        <v>22.54</v>
      </c>
      <c r="M523" s="15">
        <f t="shared" si="49"/>
        <v>88.140064634999987</v>
      </c>
      <c r="N523" s="15">
        <f>'[1]TCE - ANEXO III - Preencher'!O532</f>
        <v>2.0099999999999998</v>
      </c>
      <c r="O523" s="15">
        <f>'[1]TCE - ANEXO III - Preencher'!P532</f>
        <v>0</v>
      </c>
      <c r="P523" s="16">
        <f t="shared" si="50"/>
        <v>2.0099999999999998</v>
      </c>
      <c r="Q523" s="15">
        <f>'[1]TCE - ANEXO III - Preencher'!R532</f>
        <v>211.2</v>
      </c>
      <c r="R523" s="15">
        <f>'[1]TCE - ANEXO III - Preencher'!S532</f>
        <v>75.150000000000006</v>
      </c>
      <c r="S523" s="16">
        <f t="shared" si="51"/>
        <v>136.04999999999998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399.78326463499991</v>
      </c>
    </row>
    <row r="524" spans="1:28" x14ac:dyDescent="0.2">
      <c r="A524" s="8">
        <f>IFERROR(VLOOKUP(B524,'[1]DADOS (OCULTAR)'!$P$3:$R$56,3,0),"")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FLAVIANE ARRUDA BARBOSA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223505</v>
      </c>
      <c r="G524" s="13">
        <f>IF('[1]TCE - ANEXO III - Preencher'!H533="","",'[1]TCE - ANEXO III - Preencher'!H533)</f>
        <v>44256</v>
      </c>
      <c r="H524" s="14">
        <f>'[1]TCE - ANEXO III - Preencher'!I533</f>
        <v>0</v>
      </c>
      <c r="I524" s="14">
        <f>'[1]TCE - ANEXO III - Preencher'!J533</f>
        <v>273.94080000000002</v>
      </c>
      <c r="J524" s="14">
        <f>'[1]TCE - ANEXO III - Preencher'!K533</f>
        <v>0</v>
      </c>
      <c r="K524" s="15">
        <f>'[1]TCE - ANEXO III - Preencher'!L533</f>
        <v>110.68006463499999</v>
      </c>
      <c r="L524" s="15">
        <f>'[1]TCE - ANEXO III - Preencher'!M533</f>
        <v>3.31</v>
      </c>
      <c r="M524" s="15">
        <f t="shared" si="49"/>
        <v>107.37006463499999</v>
      </c>
      <c r="N524" s="15">
        <f>'[1]TCE - ANEXO III - Preencher'!O533</f>
        <v>1.68</v>
      </c>
      <c r="O524" s="15">
        <f>'[1]TCE - ANEXO III - Preencher'!P533</f>
        <v>0</v>
      </c>
      <c r="P524" s="16">
        <f t="shared" si="50"/>
        <v>1.68</v>
      </c>
      <c r="Q524" s="15">
        <f>'[1]TCE - ANEXO III - Preencher'!R533</f>
        <v>303.60000000000002</v>
      </c>
      <c r="R524" s="15">
        <f>'[1]TCE - ANEXO III - Preencher'!S533</f>
        <v>132.26</v>
      </c>
      <c r="S524" s="16">
        <f t="shared" si="51"/>
        <v>171.34000000000003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554.33086463500013</v>
      </c>
    </row>
    <row r="525" spans="1:28" x14ac:dyDescent="0.2">
      <c r="A525" s="8">
        <f>IFERROR(VLOOKUP(B525,'[1]DADOS (OCULTAR)'!$P$3:$R$56,3,0),"")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FLAVIO EDUARDO OMENA DE FREITAS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324115</v>
      </c>
      <c r="G525" s="13">
        <f>IF('[1]TCE - ANEXO III - Preencher'!H534="","",'[1]TCE - ANEXO III - Preencher'!H534)</f>
        <v>44256</v>
      </c>
      <c r="H525" s="14">
        <f>'[1]TCE - ANEXO III - Preencher'!I534</f>
        <v>0</v>
      </c>
      <c r="I525" s="14">
        <f>'[1]TCE - ANEXO III - Preencher'!J534</f>
        <v>262.01920000000001</v>
      </c>
      <c r="J525" s="14">
        <f>'[1]TCE - ANEXO III - Preencher'!K534</f>
        <v>0</v>
      </c>
      <c r="K525" s="15">
        <f>'[1]TCE - ANEXO III - Preencher'!L534</f>
        <v>110.68006463499999</v>
      </c>
      <c r="L525" s="15">
        <f>'[1]TCE - ANEXO III - Preencher'!M534</f>
        <v>2.09</v>
      </c>
      <c r="M525" s="15">
        <f t="shared" si="49"/>
        <v>108.59006463499999</v>
      </c>
      <c r="N525" s="15">
        <f>'[1]TCE - ANEXO III - Preencher'!O534</f>
        <v>10.01</v>
      </c>
      <c r="O525" s="15">
        <f>'[1]TCE - ANEXO III - Preencher'!P534</f>
        <v>0</v>
      </c>
      <c r="P525" s="16">
        <f t="shared" si="50"/>
        <v>10.01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380.61926463499998</v>
      </c>
    </row>
    <row r="526" spans="1:28" x14ac:dyDescent="0.2">
      <c r="A526" s="8">
        <f>IFERROR(VLOOKUP(B526,'[1]DADOS (OCULTAR)'!$P$3:$R$56,3,0),"")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FLAVIO HENRIQUE LOYOLA SANTOS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225125</v>
      </c>
      <c r="G526" s="13">
        <f>IF('[1]TCE - ANEXO III - Preencher'!H535="","",'[1]TCE - ANEXO III - Preencher'!H535)</f>
        <v>44256</v>
      </c>
      <c r="H526" s="14">
        <f>'[1]TCE - ANEXO III - Preencher'!I535</f>
        <v>0</v>
      </c>
      <c r="I526" s="14">
        <f>'[1]TCE - ANEXO III - Preencher'!J535</f>
        <v>846.84400000000005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846.84400000000005</v>
      </c>
    </row>
    <row r="527" spans="1:28" x14ac:dyDescent="0.2">
      <c r="A527" s="8">
        <f>IFERROR(VLOOKUP(B527,'[1]DADOS (OCULTAR)'!$P$3:$R$56,3,0),"")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FRANCIANE ALVES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44256</v>
      </c>
      <c r="H527" s="14">
        <f>'[1]TCE - ANEXO III - Preencher'!I536</f>
        <v>0</v>
      </c>
      <c r="I527" s="14">
        <f>'[1]TCE - ANEXO III - Preencher'!J536</f>
        <v>143.46879999999999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2.0099999999999998</v>
      </c>
      <c r="O527" s="15">
        <f>'[1]TCE - ANEXO III - Preencher'!P536</f>
        <v>0</v>
      </c>
      <c r="P527" s="16">
        <f t="shared" si="50"/>
        <v>2.0099999999999998</v>
      </c>
      <c r="Q527" s="15">
        <f>'[1]TCE - ANEXO III - Preencher'!R536</f>
        <v>211.2</v>
      </c>
      <c r="R527" s="15">
        <f>'[1]TCE - ANEXO III - Preencher'!S536</f>
        <v>75.150000000000006</v>
      </c>
      <c r="S527" s="16">
        <f t="shared" si="51"/>
        <v>136.04999999999998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281.52879999999993</v>
      </c>
    </row>
    <row r="528" spans="1:28" x14ac:dyDescent="0.2">
      <c r="A528" s="8">
        <f>IFERROR(VLOOKUP(B528,'[1]DADOS (OCULTAR)'!$P$3:$R$56,3,0),"")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FRANCINNY BARBOSA DE SALES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223505</v>
      </c>
      <c r="G528" s="13">
        <f>IF('[1]TCE - ANEXO III - Preencher'!H537="","",'[1]TCE - ANEXO III - Preencher'!H537)</f>
        <v>44256</v>
      </c>
      <c r="H528" s="14">
        <f>'[1]TCE - ANEXO III - Preencher'!I537</f>
        <v>0</v>
      </c>
      <c r="I528" s="14">
        <f>'[1]TCE - ANEXO III - Preencher'!J537</f>
        <v>287.8</v>
      </c>
      <c r="J528" s="14">
        <f>'[1]TCE - ANEXO III - Preencher'!K537</f>
        <v>0</v>
      </c>
      <c r="K528" s="15">
        <f>'[1]TCE - ANEXO III - Preencher'!L537</f>
        <v>110.68006463499999</v>
      </c>
      <c r="L528" s="15">
        <f>'[1]TCE - ANEXO III - Preencher'!M537</f>
        <v>3.29</v>
      </c>
      <c r="M528" s="15">
        <f t="shared" si="49"/>
        <v>107.39006463499999</v>
      </c>
      <c r="N528" s="15">
        <f>'[1]TCE - ANEXO III - Preencher'!O537</f>
        <v>1.68</v>
      </c>
      <c r="O528" s="15">
        <f>'[1]TCE - ANEXO III - Preencher'!P537</f>
        <v>0</v>
      </c>
      <c r="P528" s="16">
        <f t="shared" si="50"/>
        <v>1.68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396.87006463500001</v>
      </c>
    </row>
    <row r="529" spans="1:28" x14ac:dyDescent="0.2">
      <c r="A529" s="8">
        <f>IFERROR(VLOOKUP(B529,'[1]DADOS (OCULTAR)'!$P$3:$R$56,3,0),"")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FRANCIS ANDREW DA SILVA SOUSA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225225</v>
      </c>
      <c r="G529" s="13">
        <f>IF('[1]TCE - ANEXO III - Preencher'!H538="","",'[1]TCE - ANEXO III - Preencher'!H538)</f>
        <v>44256</v>
      </c>
      <c r="H529" s="14">
        <f>'[1]TCE - ANEXO III - Preencher'!I538</f>
        <v>0</v>
      </c>
      <c r="I529" s="14">
        <f>'[1]TCE - ANEXO III - Preencher'!J538</f>
        <v>487.78</v>
      </c>
      <c r="J529" s="14">
        <f>'[1]TCE - ANEXO III - Preencher'!K538</f>
        <v>0</v>
      </c>
      <c r="K529" s="15">
        <f>'[1]TCE - ANEXO III - Preencher'!L538</f>
        <v>110.68006463499999</v>
      </c>
      <c r="L529" s="15">
        <f>'[1]TCE - ANEXO III - Preencher'!M538</f>
        <v>1.19</v>
      </c>
      <c r="M529" s="15">
        <f t="shared" si="49"/>
        <v>109.490064635</v>
      </c>
      <c r="N529" s="15">
        <f>'[1]TCE - ANEXO III - Preencher'!O538</f>
        <v>6.13</v>
      </c>
      <c r="O529" s="15">
        <f>'[1]TCE - ANEXO III - Preencher'!P538</f>
        <v>1.23</v>
      </c>
      <c r="P529" s="16">
        <f t="shared" si="50"/>
        <v>4.9000000000000004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602.1700646349999</v>
      </c>
    </row>
    <row r="530" spans="1:28" x14ac:dyDescent="0.2">
      <c r="A530" s="8">
        <f>IFERROR(VLOOKUP(B530,'[1]DADOS (OCULTAR)'!$P$3:$R$56,3,0),"")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FRANCISCO DAS CHAGAS SILVA</v>
      </c>
      <c r="E530" s="9" t="str">
        <f>IF('[1]TCE - ANEXO III - Preencher'!F539="4 - Assistência Odontológica","2 - Outros Profissionais da Saúde",'[1]TCE - ANEXO III - Preencher'!F539)</f>
        <v>1 - Médico</v>
      </c>
      <c r="F530" s="12" t="str">
        <f>'[1]TCE - ANEXO III - Preencher'!G539</f>
        <v>225170</v>
      </c>
      <c r="G530" s="13">
        <f>IF('[1]TCE - ANEXO III - Preencher'!H539="","",'[1]TCE - ANEXO III - Preencher'!H539)</f>
        <v>44256</v>
      </c>
      <c r="H530" s="14">
        <f>'[1]TCE - ANEXO III - Preencher'!I539</f>
        <v>0</v>
      </c>
      <c r="I530" s="14">
        <f>'[1]TCE - ANEXO III - Preencher'!J539</f>
        <v>805.82560000000001</v>
      </c>
      <c r="J530" s="14">
        <f>'[1]TCE - ANEXO III - Preencher'!K539</f>
        <v>0</v>
      </c>
      <c r="K530" s="15">
        <f>'[1]TCE - ANEXO III - Preencher'!L539</f>
        <v>110.68006463499999</v>
      </c>
      <c r="L530" s="15">
        <f>'[1]TCE - ANEXO III - Preencher'!M539</f>
        <v>2.75</v>
      </c>
      <c r="M530" s="15">
        <f t="shared" si="49"/>
        <v>107.93006463499999</v>
      </c>
      <c r="N530" s="15">
        <f>'[1]TCE - ANEXO III - Preencher'!O539</f>
        <v>6.13</v>
      </c>
      <c r="O530" s="15">
        <f>'[1]TCE - ANEXO III - Preencher'!P539</f>
        <v>1.23</v>
      </c>
      <c r="P530" s="16">
        <f t="shared" si="50"/>
        <v>4.9000000000000004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918.65566463499999</v>
      </c>
    </row>
    <row r="531" spans="1:28" x14ac:dyDescent="0.2">
      <c r="A531" s="8">
        <f>IFERROR(VLOOKUP(B531,'[1]DADOS (OCULTAR)'!$P$3:$R$56,3,0),"")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FRANCISCO JESUS ALONSO CRUZ</v>
      </c>
      <c r="E531" s="9" t="str">
        <f>IF('[1]TCE - ANEXO III - Preencher'!F540="4 - Assistência Odontológica","2 - Outros Profissionais da Saúde",'[1]TCE - ANEXO III - Preencher'!F540)</f>
        <v>1 - Médico</v>
      </c>
      <c r="F531" s="12" t="str">
        <f>'[1]TCE - ANEXO III - Preencher'!G540</f>
        <v>225120</v>
      </c>
      <c r="G531" s="13">
        <f>IF('[1]TCE - ANEXO III - Preencher'!H540="","",'[1]TCE - ANEXO III - Preencher'!H540)</f>
        <v>44256</v>
      </c>
      <c r="H531" s="14">
        <f>'[1]TCE - ANEXO III - Preencher'!I540</f>
        <v>0</v>
      </c>
      <c r="I531" s="14">
        <f>'[1]TCE - ANEXO III - Preencher'!J540</f>
        <v>588.20000000000005</v>
      </c>
      <c r="J531" s="14">
        <f>'[1]TCE - ANEXO III - Preencher'!K540</f>
        <v>0</v>
      </c>
      <c r="K531" s="15">
        <f>'[1]TCE - ANEXO III - Preencher'!L540</f>
        <v>110.68006463499999</v>
      </c>
      <c r="L531" s="15">
        <f>'[1]TCE - ANEXO III - Preencher'!M540</f>
        <v>1.38</v>
      </c>
      <c r="M531" s="15">
        <f t="shared" si="49"/>
        <v>109.300064635</v>
      </c>
      <c r="N531" s="15">
        <f>'[1]TCE - ANEXO III - Preencher'!O540</f>
        <v>6.13</v>
      </c>
      <c r="O531" s="15">
        <f>'[1]TCE - ANEXO III - Preencher'!P540</f>
        <v>1.23</v>
      </c>
      <c r="P531" s="16">
        <f t="shared" si="50"/>
        <v>4.9000000000000004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702.40006463500004</v>
      </c>
    </row>
    <row r="532" spans="1:28" x14ac:dyDescent="0.2">
      <c r="A532" s="8">
        <f>IFERROR(VLOOKUP(B532,'[1]DADOS (OCULTAR)'!$P$3:$R$56,3,0),"")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FRANCIVANIA FERREIRA BISPO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514320</v>
      </c>
      <c r="G532" s="13">
        <f>IF('[1]TCE - ANEXO III - Preencher'!H541="","",'[1]TCE - ANEXO III - Preencher'!H541)</f>
        <v>44256</v>
      </c>
      <c r="H532" s="14">
        <f>'[1]TCE - ANEXO III - Preencher'!I541</f>
        <v>0</v>
      </c>
      <c r="I532" s="14">
        <f>'[1]TCE - ANEXO III - Preencher'!J541</f>
        <v>135.19999999999999</v>
      </c>
      <c r="J532" s="14">
        <f>'[1]TCE - ANEXO III - Preencher'!K541</f>
        <v>0</v>
      </c>
      <c r="K532" s="15">
        <f>'[1]TCE - ANEXO III - Preencher'!L541</f>
        <v>110.68006463499999</v>
      </c>
      <c r="L532" s="15">
        <f>'[1]TCE - ANEXO III - Preencher'!M541</f>
        <v>22</v>
      </c>
      <c r="M532" s="15">
        <f t="shared" si="49"/>
        <v>88.680064634999994</v>
      </c>
      <c r="N532" s="15">
        <f>'[1]TCE - ANEXO III - Preencher'!O541</f>
        <v>2.0099999999999998</v>
      </c>
      <c r="O532" s="15">
        <f>'[1]TCE - ANEXO III - Preencher'!P541</f>
        <v>0</v>
      </c>
      <c r="P532" s="16">
        <f t="shared" si="50"/>
        <v>2.0099999999999998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225.89006463499999</v>
      </c>
    </row>
    <row r="533" spans="1:28" x14ac:dyDescent="0.2">
      <c r="A533" s="8">
        <f>IFERROR(VLOOKUP(B533,'[1]DADOS (OCULTAR)'!$P$3:$R$56,3,0),"")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FRANK FERNANDES LIMA</v>
      </c>
      <c r="E533" s="9" t="str">
        <f>IF('[1]TCE - ANEXO III - Preencher'!F542="4 - Assistência Odontológica","2 - Outros Profissionais da Saúde",'[1]TCE - ANEXO III - Preencher'!F542)</f>
        <v>1 - Médico</v>
      </c>
      <c r="F533" s="12" t="str">
        <f>'[1]TCE - ANEXO III - Preencher'!G542</f>
        <v>225225</v>
      </c>
      <c r="G533" s="13">
        <f>IF('[1]TCE - ANEXO III - Preencher'!H542="","",'[1]TCE - ANEXO III - Preencher'!H542)</f>
        <v>44256</v>
      </c>
      <c r="H533" s="14">
        <f>'[1]TCE - ANEXO III - Preencher'!I542</f>
        <v>0</v>
      </c>
      <c r="I533" s="14">
        <f>'[1]TCE - ANEXO III - Preencher'!J542</f>
        <v>1838.5255999999999</v>
      </c>
      <c r="J533" s="14">
        <f>'[1]TCE - ANEXO III - Preencher'!K542</f>
        <v>0</v>
      </c>
      <c r="K533" s="15">
        <f>'[1]TCE - ANEXO III - Preencher'!L542</f>
        <v>110.68006463499999</v>
      </c>
      <c r="L533" s="15">
        <f>'[1]TCE - ANEXO III - Preencher'!M542</f>
        <v>2.75</v>
      </c>
      <c r="M533" s="15">
        <f t="shared" si="49"/>
        <v>107.93006463499999</v>
      </c>
      <c r="N533" s="15">
        <f>'[1]TCE - ANEXO III - Preencher'!O542</f>
        <v>6.13</v>
      </c>
      <c r="O533" s="15">
        <f>'[1]TCE - ANEXO III - Preencher'!P542</f>
        <v>1.23</v>
      </c>
      <c r="P533" s="16">
        <f t="shared" si="50"/>
        <v>4.9000000000000004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1951.355664635</v>
      </c>
    </row>
    <row r="534" spans="1:28" x14ac:dyDescent="0.2">
      <c r="A534" s="8">
        <f>IFERROR(VLOOKUP(B534,'[1]DADOS (OCULTAR)'!$P$3:$R$56,3,0),"")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FREDERICO BEZERRA JULIAO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515110</v>
      </c>
      <c r="G534" s="13">
        <f>IF('[1]TCE - ANEXO III - Preencher'!H543="","",'[1]TCE - ANEXO III - Preencher'!H543)</f>
        <v>44256</v>
      </c>
      <c r="H534" s="14">
        <f>'[1]TCE - ANEXO III - Preencher'!I543</f>
        <v>0</v>
      </c>
      <c r="I534" s="14">
        <f>'[1]TCE - ANEXO III - Preencher'!J543</f>
        <v>184.292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2.0099999999999998</v>
      </c>
      <c r="O534" s="15">
        <f>'[1]TCE - ANEXO III - Preencher'!P543</f>
        <v>0</v>
      </c>
      <c r="P534" s="16">
        <f t="shared" si="50"/>
        <v>2.0099999999999998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186.30199999999999</v>
      </c>
    </row>
    <row r="535" spans="1:28" x14ac:dyDescent="0.2">
      <c r="A535" s="8">
        <f>IFERROR(VLOOKUP(B535,'[1]DADOS (OCULTAR)'!$P$3:$R$56,3,0),"")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GABRIEL KAYO DA SILVA ANDRADE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517410</v>
      </c>
      <c r="G535" s="13">
        <f>IF('[1]TCE - ANEXO III - Preencher'!H544="","",'[1]TCE - ANEXO III - Preencher'!H544)</f>
        <v>44256</v>
      </c>
      <c r="H535" s="14">
        <f>'[1]TCE - ANEXO III - Preencher'!I544</f>
        <v>0</v>
      </c>
      <c r="I535" s="14">
        <f>'[1]TCE - ANEXO III - Preencher'!J544</f>
        <v>120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2.0099999999999998</v>
      </c>
      <c r="O535" s="15">
        <f>'[1]TCE - ANEXO III - Preencher'!P544</f>
        <v>0</v>
      </c>
      <c r="P535" s="16">
        <f t="shared" si="50"/>
        <v>2.0099999999999998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122.01</v>
      </c>
    </row>
    <row r="536" spans="1:28" x14ac:dyDescent="0.2">
      <c r="A536" s="8">
        <f>IFERROR(VLOOKUP(B536,'[1]DADOS (OCULTAR)'!$P$3:$R$56,3,0),"")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GABRIEL TORRES DA SILVA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44256</v>
      </c>
      <c r="H536" s="14">
        <f>'[1]TCE - ANEXO III - Preencher'!I545</f>
        <v>0</v>
      </c>
      <c r="I536" s="14">
        <f>'[1]TCE - ANEXO III - Preencher'!J545</f>
        <v>133.56</v>
      </c>
      <c r="J536" s="14">
        <f>'[1]TCE - ANEXO III - Preencher'!K545</f>
        <v>0</v>
      </c>
      <c r="K536" s="15">
        <f>'[1]TCE - ANEXO III - Preencher'!L545</f>
        <v>110.68006463499999</v>
      </c>
      <c r="L536" s="15">
        <f>'[1]TCE - ANEXO III - Preencher'!M545</f>
        <v>15.86</v>
      </c>
      <c r="M536" s="15">
        <f t="shared" si="49"/>
        <v>94.820064634999994</v>
      </c>
      <c r="N536" s="15">
        <f>'[1]TCE - ANEXO III - Preencher'!O545</f>
        <v>2.0099999999999998</v>
      </c>
      <c r="O536" s="15">
        <f>'[1]TCE - ANEXO III - Preencher'!P545</f>
        <v>0</v>
      </c>
      <c r="P536" s="16">
        <f t="shared" si="50"/>
        <v>2.0099999999999998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230.39006463499999</v>
      </c>
    </row>
    <row r="537" spans="1:28" x14ac:dyDescent="0.2">
      <c r="A537" s="8">
        <f>IFERROR(VLOOKUP(B537,'[1]DADOS (OCULTAR)'!$P$3:$R$56,3,0),"")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GABRIELA LEONILDE BELTRAO CELESTINO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324115</v>
      </c>
      <c r="G537" s="13">
        <f>IF('[1]TCE - ANEXO III - Preencher'!H546="","",'[1]TCE - ANEXO III - Preencher'!H546)</f>
        <v>44256</v>
      </c>
      <c r="H537" s="14">
        <f>'[1]TCE - ANEXO III - Preencher'!I546</f>
        <v>0</v>
      </c>
      <c r="I537" s="14">
        <f>'[1]TCE - ANEXO III - Preencher'!J546</f>
        <v>281.44560000000001</v>
      </c>
      <c r="J537" s="14">
        <f>'[1]TCE - ANEXO III - Preencher'!K546</f>
        <v>0</v>
      </c>
      <c r="K537" s="15">
        <f>'[1]TCE - ANEXO III - Preencher'!L546</f>
        <v>110.68006463499999</v>
      </c>
      <c r="L537" s="15">
        <f>'[1]TCE - ANEXO III - Preencher'!M546</f>
        <v>1.81</v>
      </c>
      <c r="M537" s="15">
        <f t="shared" si="49"/>
        <v>108.87006463499999</v>
      </c>
      <c r="N537" s="15">
        <f>'[1]TCE - ANEXO III - Preencher'!O546</f>
        <v>10.02</v>
      </c>
      <c r="O537" s="15">
        <f>'[1]TCE - ANEXO III - Preencher'!P546</f>
        <v>0</v>
      </c>
      <c r="P537" s="16">
        <f t="shared" si="50"/>
        <v>10.02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400.335664635</v>
      </c>
    </row>
    <row r="538" spans="1:28" x14ac:dyDescent="0.2">
      <c r="A538" s="8">
        <f>IFERROR(VLOOKUP(B538,'[1]DADOS (OCULTAR)'!$P$3:$R$56,3,0),"")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GABRIELA MARIA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44256</v>
      </c>
      <c r="H538" s="14">
        <f>'[1]TCE - ANEXO III - Preencher'!I547</f>
        <v>0</v>
      </c>
      <c r="I538" s="14">
        <f>'[1]TCE - ANEXO III - Preencher'!J547</f>
        <v>161.50880000000001</v>
      </c>
      <c r="J538" s="14">
        <f>'[1]TCE - ANEXO III - Preencher'!K547</f>
        <v>0</v>
      </c>
      <c r="K538" s="15">
        <f>'[1]TCE - ANEXO III - Preencher'!L547</f>
        <v>110.68006463499999</v>
      </c>
      <c r="L538" s="15">
        <f>'[1]TCE - ANEXO III - Preencher'!M547</f>
        <v>22.54</v>
      </c>
      <c r="M538" s="15">
        <f t="shared" si="49"/>
        <v>88.140064634999987</v>
      </c>
      <c r="N538" s="15">
        <f>'[1]TCE - ANEXO III - Preencher'!O547</f>
        <v>2.0099999999999998</v>
      </c>
      <c r="O538" s="15">
        <f>'[1]TCE - ANEXO III - Preencher'!P547</f>
        <v>0</v>
      </c>
      <c r="P538" s="16">
        <f t="shared" si="50"/>
        <v>2.0099999999999998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59.5</v>
      </c>
      <c r="U538" s="15">
        <f>'[1]TCE - ANEXO III - Preencher'!V547</f>
        <v>0</v>
      </c>
      <c r="V538" s="16">
        <f t="shared" si="52"/>
        <v>59.5</v>
      </c>
      <c r="W538" s="17" t="str">
        <f>IF('[1]TCE - ANEXO III - Preencher'!X547="","",'[1]TCE - ANEXO III - Preencher'!X547)</f>
        <v>AUX. CRECHE I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311.15886463499999</v>
      </c>
    </row>
    <row r="539" spans="1:28" x14ac:dyDescent="0.2">
      <c r="A539" s="8">
        <f>IFERROR(VLOOKUP(B539,'[1]DADOS (OCULTAR)'!$P$3:$R$56,3,0),"")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GABRIELA MARIA DA SILVA AZEVEDO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44256</v>
      </c>
      <c r="H539" s="14">
        <f>'[1]TCE - ANEXO III - Preencher'!I548</f>
        <v>0</v>
      </c>
      <c r="I539" s="14">
        <f>'[1]TCE - ANEXO III - Preencher'!J548</f>
        <v>103.468</v>
      </c>
      <c r="J539" s="14">
        <f>'[1]TCE - ANEXO III - Preencher'!K548</f>
        <v>0</v>
      </c>
      <c r="K539" s="15">
        <f>'[1]TCE - ANEXO III - Preencher'!L548</f>
        <v>110.68006463499999</v>
      </c>
      <c r="L539" s="15">
        <f>'[1]TCE - ANEXO III - Preencher'!M548</f>
        <v>15.86</v>
      </c>
      <c r="M539" s="15">
        <f t="shared" si="49"/>
        <v>94.820064634999994</v>
      </c>
      <c r="N539" s="15">
        <f>'[1]TCE - ANEXO III - Preencher'!O548</f>
        <v>2.0099999999999998</v>
      </c>
      <c r="O539" s="15">
        <f>'[1]TCE - ANEXO III - Preencher'!P548</f>
        <v>0</v>
      </c>
      <c r="P539" s="16">
        <f t="shared" si="50"/>
        <v>2.0099999999999998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200.298064635</v>
      </c>
    </row>
    <row r="540" spans="1:28" x14ac:dyDescent="0.2">
      <c r="A540" s="8">
        <f>IFERROR(VLOOKUP(B540,'[1]DADOS (OCULTAR)'!$P$3:$R$56,3,0),"")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GABRIELA MARQUES PEREIRA DE ALENCAR</v>
      </c>
      <c r="E540" s="9" t="str">
        <f>IF('[1]TCE - ANEXO III - Preencher'!F549="4 - Assistência Odontológica","2 - Outros Profissionais da Saúde",'[1]TCE - ANEXO III - Preencher'!F549)</f>
        <v>1 - Médico</v>
      </c>
      <c r="F540" s="12" t="str">
        <f>'[1]TCE - ANEXO III - Preencher'!G549</f>
        <v>225120</v>
      </c>
      <c r="G540" s="13">
        <f>IF('[1]TCE - ANEXO III - Preencher'!H549="","",'[1]TCE - ANEXO III - Preencher'!H549)</f>
        <v>44256</v>
      </c>
      <c r="H540" s="14">
        <f>'[1]TCE - ANEXO III - Preencher'!I549</f>
        <v>0</v>
      </c>
      <c r="I540" s="14">
        <f>'[1]TCE - ANEXO III - Preencher'!J549</f>
        <v>1537.9159999999999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6.13</v>
      </c>
      <c r="O540" s="15">
        <f>'[1]TCE - ANEXO III - Preencher'!P549</f>
        <v>1.23</v>
      </c>
      <c r="P540" s="16">
        <f t="shared" si="50"/>
        <v>4.9000000000000004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1542.816</v>
      </c>
    </row>
    <row r="541" spans="1:28" x14ac:dyDescent="0.2">
      <c r="A541" s="8">
        <f>IFERROR(VLOOKUP(B541,'[1]DADOS (OCULTAR)'!$P$3:$R$56,3,0),"")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GABRIELA THAYNA SOARES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44256</v>
      </c>
      <c r="H541" s="14">
        <f>'[1]TCE - ANEXO III - Preencher'!I550</f>
        <v>0</v>
      </c>
      <c r="I541" s="14">
        <f>'[1]TCE - ANEXO III - Preencher'!J550</f>
        <v>129.00239999999999</v>
      </c>
      <c r="J541" s="14">
        <f>'[1]TCE - ANEXO III - Preencher'!K550</f>
        <v>0</v>
      </c>
      <c r="K541" s="15">
        <f>'[1]TCE - ANEXO III - Preencher'!L550</f>
        <v>110.68006463499999</v>
      </c>
      <c r="L541" s="15">
        <f>'[1]TCE - ANEXO III - Preencher'!M550</f>
        <v>25.05</v>
      </c>
      <c r="M541" s="15">
        <f t="shared" si="49"/>
        <v>85.630064634999997</v>
      </c>
      <c r="N541" s="15">
        <f>'[1]TCE - ANEXO III - Preencher'!O550</f>
        <v>2.0099999999999998</v>
      </c>
      <c r="O541" s="15">
        <f>'[1]TCE - ANEXO III - Preencher'!P550</f>
        <v>0</v>
      </c>
      <c r="P541" s="16">
        <f t="shared" si="50"/>
        <v>2.0099999999999998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216.64246463499998</v>
      </c>
    </row>
    <row r="542" spans="1:28" x14ac:dyDescent="0.2">
      <c r="A542" s="8">
        <f>IFERROR(VLOOKUP(B542,'[1]DADOS (OCULTAR)'!$P$3:$R$56,3,0),"")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GABRIELE TELES CHAVES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225120</v>
      </c>
      <c r="G542" s="13">
        <f>IF('[1]TCE - ANEXO III - Preencher'!H551="","",'[1]TCE - ANEXO III - Preencher'!H551)</f>
        <v>44256</v>
      </c>
      <c r="H542" s="14">
        <f>'[1]TCE - ANEXO III - Preencher'!I551</f>
        <v>0</v>
      </c>
      <c r="I542" s="14">
        <f>'[1]TCE - ANEXO III - Preencher'!J551</f>
        <v>949.0136</v>
      </c>
      <c r="J542" s="14">
        <f>'[1]TCE - ANEXO III - Preencher'!K551</f>
        <v>0</v>
      </c>
      <c r="K542" s="15">
        <f>'[1]TCE - ANEXO III - Preencher'!L551</f>
        <v>110.68006463499999</v>
      </c>
      <c r="L542" s="15">
        <f>'[1]TCE - ANEXO III - Preencher'!M551</f>
        <v>2.75</v>
      </c>
      <c r="M542" s="15">
        <f t="shared" si="49"/>
        <v>107.93006463499999</v>
      </c>
      <c r="N542" s="15">
        <f>'[1]TCE - ANEXO III - Preencher'!O551</f>
        <v>6.13</v>
      </c>
      <c r="O542" s="15">
        <f>'[1]TCE - ANEXO III - Preencher'!P551</f>
        <v>1.23</v>
      </c>
      <c r="P542" s="16">
        <f t="shared" si="50"/>
        <v>4.9000000000000004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1061.8436646350001</v>
      </c>
    </row>
    <row r="543" spans="1:28" x14ac:dyDescent="0.2">
      <c r="A543" s="8">
        <f>IFERROR(VLOOKUP(B543,'[1]DADOS (OCULTAR)'!$P$3:$R$56,3,0),"")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GABRIELLA BRUNA SANTOS MACIEL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223505</v>
      </c>
      <c r="G543" s="13">
        <f>IF('[1]TCE - ANEXO III - Preencher'!H552="","",'[1]TCE - ANEXO III - Preencher'!H552)</f>
        <v>44256</v>
      </c>
      <c r="H543" s="14">
        <f>'[1]TCE - ANEXO III - Preencher'!I552</f>
        <v>0</v>
      </c>
      <c r="I543" s="14">
        <f>'[1]TCE - ANEXO III - Preencher'!J552</f>
        <v>220.2696</v>
      </c>
      <c r="J543" s="14">
        <f>'[1]TCE - ANEXO III - Preencher'!K552</f>
        <v>0</v>
      </c>
      <c r="K543" s="15">
        <f>'[1]TCE - ANEXO III - Preencher'!L552</f>
        <v>110.68006463499999</v>
      </c>
      <c r="L543" s="15">
        <f>'[1]TCE - ANEXO III - Preencher'!M552</f>
        <v>2.66</v>
      </c>
      <c r="M543" s="15">
        <f t="shared" si="49"/>
        <v>108.020064635</v>
      </c>
      <c r="N543" s="15">
        <f>'[1]TCE - ANEXO III - Preencher'!O552</f>
        <v>1.68</v>
      </c>
      <c r="O543" s="15">
        <f>'[1]TCE - ANEXO III - Preencher'!P552</f>
        <v>0</v>
      </c>
      <c r="P543" s="16">
        <f t="shared" si="50"/>
        <v>1.68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329.96966463500002</v>
      </c>
    </row>
    <row r="544" spans="1:28" x14ac:dyDescent="0.2">
      <c r="A544" s="8">
        <f>IFERROR(VLOOKUP(B544,'[1]DADOS (OCULTAR)'!$P$3:$R$56,3,0),"")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GABRIELLA MARIA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44256</v>
      </c>
      <c r="H544" s="14">
        <f>'[1]TCE - ANEXO III - Preencher'!I553</f>
        <v>0</v>
      </c>
      <c r="I544" s="14">
        <f>'[1]TCE - ANEXO III - Preencher'!J553</f>
        <v>215.99119999999999</v>
      </c>
      <c r="J544" s="14">
        <f>'[1]TCE - ANEXO III - Preencher'!K553</f>
        <v>0</v>
      </c>
      <c r="K544" s="15">
        <f>'[1]TCE - ANEXO III - Preencher'!L553</f>
        <v>110.68006463499999</v>
      </c>
      <c r="L544" s="15">
        <f>'[1]TCE - ANEXO III - Preencher'!M553</f>
        <v>2.66</v>
      </c>
      <c r="M544" s="15">
        <f t="shared" si="49"/>
        <v>108.020064635</v>
      </c>
      <c r="N544" s="15">
        <f>'[1]TCE - ANEXO III - Preencher'!O553</f>
        <v>1.68</v>
      </c>
      <c r="O544" s="15">
        <f>'[1]TCE - ANEXO III - Preencher'!P553</f>
        <v>0</v>
      </c>
      <c r="P544" s="16">
        <f t="shared" si="50"/>
        <v>1.68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325.69126463499998</v>
      </c>
    </row>
    <row r="545" spans="1:28" x14ac:dyDescent="0.2">
      <c r="A545" s="8">
        <f>IFERROR(VLOOKUP(B545,'[1]DADOS (OCULTAR)'!$P$3:$R$56,3,0),"")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GABRIELLA MYLLENA DE SOUZA RIBEIRO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223605</v>
      </c>
      <c r="G545" s="13">
        <f>IF('[1]TCE - ANEXO III - Preencher'!H554="","",'[1]TCE - ANEXO III - Preencher'!H554)</f>
        <v>44256</v>
      </c>
      <c r="H545" s="14">
        <f>'[1]TCE - ANEXO III - Preencher'!I554</f>
        <v>0</v>
      </c>
      <c r="I545" s="14">
        <f>'[1]TCE - ANEXO III - Preencher'!J554</f>
        <v>221.84880000000001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1.68</v>
      </c>
      <c r="O545" s="15">
        <f>'[1]TCE - ANEXO III - Preencher'!P554</f>
        <v>0</v>
      </c>
      <c r="P545" s="16">
        <f t="shared" si="50"/>
        <v>1.68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223.52880000000002</v>
      </c>
    </row>
    <row r="546" spans="1:28" x14ac:dyDescent="0.2">
      <c r="A546" s="8">
        <f>IFERROR(VLOOKUP(B546,'[1]DADOS (OCULTAR)'!$P$3:$R$56,3,0),"")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GABRIELLE OLIVEIRA DA SILVA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411010</v>
      </c>
      <c r="G546" s="13">
        <f>IF('[1]TCE - ANEXO III - Preencher'!H555="","",'[1]TCE - ANEXO III - Preencher'!H555)</f>
        <v>44256</v>
      </c>
      <c r="H546" s="14">
        <f>'[1]TCE - ANEXO III - Preencher'!I555</f>
        <v>0</v>
      </c>
      <c r="I546" s="14">
        <f>'[1]TCE - ANEXO III - Preencher'!J555</f>
        <v>119.804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2.0099999999999998</v>
      </c>
      <c r="O546" s="15">
        <f>'[1]TCE - ANEXO III - Preencher'!P555</f>
        <v>0</v>
      </c>
      <c r="P546" s="16">
        <f t="shared" si="50"/>
        <v>2.0099999999999998</v>
      </c>
      <c r="Q546" s="15">
        <f>'[1]TCE - ANEXO III - Preencher'!R555</f>
        <v>211.2</v>
      </c>
      <c r="R546" s="15">
        <f>'[1]TCE - ANEXO III - Preencher'!S555</f>
        <v>71.849999999999994</v>
      </c>
      <c r="S546" s="16">
        <f t="shared" si="51"/>
        <v>139.35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261.16399999999999</v>
      </c>
    </row>
    <row r="547" spans="1:28" x14ac:dyDescent="0.2">
      <c r="A547" s="8">
        <f>IFERROR(VLOOKUP(B547,'[1]DADOS (OCULTAR)'!$P$3:$R$56,3,0),"")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GEIVSON BERNARDO DA HORA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44256</v>
      </c>
      <c r="H547" s="14">
        <f>'[1]TCE - ANEXO III - Preencher'!I556</f>
        <v>0</v>
      </c>
      <c r="I547" s="14">
        <f>'[1]TCE - ANEXO III - Preencher'!J556</f>
        <v>202.16560000000001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2.0099999999999998</v>
      </c>
      <c r="O547" s="15">
        <f>'[1]TCE - ANEXO III - Preencher'!P556</f>
        <v>0</v>
      </c>
      <c r="P547" s="16">
        <f t="shared" si="50"/>
        <v>2.0099999999999998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204.1756</v>
      </c>
    </row>
    <row r="548" spans="1:28" x14ac:dyDescent="0.2">
      <c r="A548" s="8">
        <f>IFERROR(VLOOKUP(B548,'[1]DADOS (OCULTAR)'!$P$3:$R$56,3,0),"")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GENALDO DE OLIVEIRA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515110</v>
      </c>
      <c r="G548" s="13">
        <f>IF('[1]TCE - ANEXO III - Preencher'!H557="","",'[1]TCE - ANEXO III - Preencher'!H557)</f>
        <v>44256</v>
      </c>
      <c r="H548" s="14">
        <f>'[1]TCE - ANEXO III - Preencher'!I557</f>
        <v>0</v>
      </c>
      <c r="I548" s="14">
        <f>'[1]TCE - ANEXO III - Preencher'!J557</f>
        <v>133.94399999999999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2.0099999999999998</v>
      </c>
      <c r="O548" s="15">
        <f>'[1]TCE - ANEXO III - Preencher'!P557</f>
        <v>0</v>
      </c>
      <c r="P548" s="16">
        <f t="shared" si="50"/>
        <v>2.0099999999999998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135.95399999999998</v>
      </c>
    </row>
    <row r="549" spans="1:28" x14ac:dyDescent="0.2">
      <c r="A549" s="8">
        <f>IFERROR(VLOOKUP(B549,'[1]DADOS (OCULTAR)'!$P$3:$R$56,3,0),"")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GENARO ELIAS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514320</v>
      </c>
      <c r="G549" s="13">
        <f>IF('[1]TCE - ANEXO III - Preencher'!H558="","",'[1]TCE - ANEXO III - Preencher'!H558)</f>
        <v>44256</v>
      </c>
      <c r="H549" s="14">
        <f>'[1]TCE - ANEXO III - Preencher'!I558</f>
        <v>0</v>
      </c>
      <c r="I549" s="14">
        <f>'[1]TCE - ANEXO III - Preencher'!J558</f>
        <v>135.19999999999999</v>
      </c>
      <c r="J549" s="14">
        <f>'[1]TCE - ANEXO III - Preencher'!K558</f>
        <v>0</v>
      </c>
      <c r="K549" s="15">
        <f>'[1]TCE - ANEXO III - Preencher'!L558</f>
        <v>110.68006463499999</v>
      </c>
      <c r="L549" s="15">
        <f>'[1]TCE - ANEXO III - Preencher'!M558</f>
        <v>22</v>
      </c>
      <c r="M549" s="15">
        <f t="shared" si="49"/>
        <v>88.680064634999994</v>
      </c>
      <c r="N549" s="15">
        <f>'[1]TCE - ANEXO III - Preencher'!O558</f>
        <v>2.0099999999999998</v>
      </c>
      <c r="O549" s="15">
        <f>'[1]TCE - ANEXO III - Preencher'!P558</f>
        <v>0</v>
      </c>
      <c r="P549" s="16">
        <f t="shared" si="50"/>
        <v>2.0099999999999998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225.89006463499999</v>
      </c>
    </row>
    <row r="550" spans="1:28" x14ac:dyDescent="0.2">
      <c r="A550" s="8">
        <f>IFERROR(VLOOKUP(B550,'[1]DADOS (OCULTAR)'!$P$3:$R$56,3,0),"")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GENISON ONOFRE FLORENCIO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513505</v>
      </c>
      <c r="G550" s="13">
        <f>IF('[1]TCE - ANEXO III - Preencher'!H559="","",'[1]TCE - ANEXO III - Preencher'!H559)</f>
        <v>44256</v>
      </c>
      <c r="H550" s="14">
        <f>'[1]TCE - ANEXO III - Preencher'!I559</f>
        <v>0</v>
      </c>
      <c r="I550" s="14">
        <f>'[1]TCE - ANEXO III - Preencher'!J559</f>
        <v>160.58000000000001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2.0099999999999998</v>
      </c>
      <c r="O550" s="15">
        <f>'[1]TCE - ANEXO III - Preencher'!P559</f>
        <v>0</v>
      </c>
      <c r="P550" s="16">
        <f t="shared" si="50"/>
        <v>2.0099999999999998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162.59</v>
      </c>
    </row>
    <row r="551" spans="1:28" x14ac:dyDescent="0.2">
      <c r="A551" s="8">
        <f>IFERROR(VLOOKUP(B551,'[1]DADOS (OCULTAR)'!$P$3:$R$56,3,0),"")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GENYSON JERONIMO BEZERRA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411010</v>
      </c>
      <c r="G551" s="13">
        <f>IF('[1]TCE - ANEXO III - Preencher'!H560="","",'[1]TCE - ANEXO III - Preencher'!H560)</f>
        <v>44256</v>
      </c>
      <c r="H551" s="14">
        <f>'[1]TCE - ANEXO III - Preencher'!I560</f>
        <v>0</v>
      </c>
      <c r="I551" s="14">
        <f>'[1]TCE - ANEXO III - Preencher'!J560</f>
        <v>119.804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2.0099999999999998</v>
      </c>
      <c r="O551" s="15">
        <f>'[1]TCE - ANEXO III - Preencher'!P560</f>
        <v>0</v>
      </c>
      <c r="P551" s="16">
        <f t="shared" si="50"/>
        <v>2.0099999999999998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121.81400000000001</v>
      </c>
    </row>
    <row r="552" spans="1:28" x14ac:dyDescent="0.2">
      <c r="A552" s="8">
        <f>IFERROR(VLOOKUP(B552,'[1]DADOS (OCULTAR)'!$P$3:$R$56,3,0),"")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GEORGIA ALVES PEREIRA</v>
      </c>
      <c r="E552" s="9" t="str">
        <f>IF('[1]TCE - ANEXO III - Preencher'!F561="4 - Assistência Odontológica","2 - Outros Profissionais da Saúde",'[1]TCE - ANEXO III - Preencher'!F561)</f>
        <v>1 - Médico</v>
      </c>
      <c r="F552" s="12" t="str">
        <f>'[1]TCE - ANEXO III - Preencher'!G561</f>
        <v>225125</v>
      </c>
      <c r="G552" s="13">
        <f>IF('[1]TCE - ANEXO III - Preencher'!H561="","",'[1]TCE - ANEXO III - Preencher'!H561)</f>
        <v>44256</v>
      </c>
      <c r="H552" s="14">
        <f>'[1]TCE - ANEXO III - Preencher'!I561</f>
        <v>0</v>
      </c>
      <c r="I552" s="14">
        <f>'[1]TCE - ANEXO III - Preencher'!J561</f>
        <v>1451.0752</v>
      </c>
      <c r="J552" s="14">
        <f>'[1]TCE - ANEXO III - Preencher'!K561</f>
        <v>0</v>
      </c>
      <c r="K552" s="15">
        <f>'[1]TCE - ANEXO III - Preencher'!L561</f>
        <v>110.68006463499999</v>
      </c>
      <c r="L552" s="15">
        <f>'[1]TCE - ANEXO III - Preencher'!M561</f>
        <v>2.75</v>
      </c>
      <c r="M552" s="15">
        <f t="shared" si="49"/>
        <v>107.93006463499999</v>
      </c>
      <c r="N552" s="15">
        <f>'[1]TCE - ANEXO III - Preencher'!O561</f>
        <v>6.13</v>
      </c>
      <c r="O552" s="15">
        <f>'[1]TCE - ANEXO III - Preencher'!P561</f>
        <v>1.23</v>
      </c>
      <c r="P552" s="16">
        <f t="shared" si="50"/>
        <v>4.9000000000000004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1563.9052646350001</v>
      </c>
    </row>
    <row r="553" spans="1:28" x14ac:dyDescent="0.2">
      <c r="A553" s="8">
        <f>IFERROR(VLOOKUP(B553,'[1]DADOS (OCULTAR)'!$P$3:$R$56,3,0),"")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GERALDO HENRIQUES FILGUEIRAS NETO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252210</v>
      </c>
      <c r="G553" s="13">
        <f>IF('[1]TCE - ANEXO III - Preencher'!H562="","",'[1]TCE - ANEXO III - Preencher'!H562)</f>
        <v>44256</v>
      </c>
      <c r="H553" s="14">
        <f>'[1]TCE - ANEXO III - Preencher'!I562</f>
        <v>0</v>
      </c>
      <c r="I553" s="14">
        <f>'[1]TCE - ANEXO III - Preencher'!J562</f>
        <v>841.86479999999995</v>
      </c>
      <c r="J553" s="14">
        <f>'[1]TCE - ANEXO III - Preencher'!K562</f>
        <v>0</v>
      </c>
      <c r="K553" s="15">
        <f>'[1]TCE - ANEXO III - Preencher'!L562</f>
        <v>110.68006463499999</v>
      </c>
      <c r="L553" s="15">
        <f>'[1]TCE - ANEXO III - Preencher'!M562</f>
        <v>56.43</v>
      </c>
      <c r="M553" s="15">
        <f t="shared" si="49"/>
        <v>54.250064634999994</v>
      </c>
      <c r="N553" s="15">
        <f>'[1]TCE - ANEXO III - Preencher'!O562</f>
        <v>2.0099999999999998</v>
      </c>
      <c r="O553" s="15">
        <f>'[1]TCE - ANEXO III - Preencher'!P562</f>
        <v>0</v>
      </c>
      <c r="P553" s="16">
        <f t="shared" si="50"/>
        <v>2.0099999999999998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898.12486463499988</v>
      </c>
    </row>
    <row r="554" spans="1:28" x14ac:dyDescent="0.2">
      <c r="A554" s="8">
        <f>IFERROR(VLOOKUP(B554,'[1]DADOS (OCULTAR)'!$P$3:$R$56,3,0),"")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GERALDO JOSE PARAISO WANDERLEY</v>
      </c>
      <c r="E554" s="9" t="str">
        <f>IF('[1]TCE - ANEXO III - Preencher'!F563="4 - Assistência Odontológica","2 - Outros Profissionais da Saúde",'[1]TCE - ANEXO III - Preencher'!F563)</f>
        <v>1 - Médico</v>
      </c>
      <c r="F554" s="12" t="str">
        <f>'[1]TCE - ANEXO III - Preencher'!G563</f>
        <v>225225</v>
      </c>
      <c r="G554" s="13">
        <f>IF('[1]TCE - ANEXO III - Preencher'!H563="","",'[1]TCE - ANEXO III - Preencher'!H563)</f>
        <v>44256</v>
      </c>
      <c r="H554" s="14">
        <f>'[1]TCE - ANEXO III - Preencher'!I563</f>
        <v>0</v>
      </c>
      <c r="I554" s="14">
        <f>'[1]TCE - ANEXO III - Preencher'!J563</f>
        <v>1595.8240000000001</v>
      </c>
      <c r="J554" s="14">
        <f>'[1]TCE - ANEXO III - Preencher'!K563</f>
        <v>0</v>
      </c>
      <c r="K554" s="15">
        <f>'[1]TCE - ANEXO III - Preencher'!L563</f>
        <v>110.68006463499999</v>
      </c>
      <c r="L554" s="15">
        <f>'[1]TCE - ANEXO III - Preencher'!M563</f>
        <v>2.75</v>
      </c>
      <c r="M554" s="15">
        <f t="shared" si="49"/>
        <v>107.93006463499999</v>
      </c>
      <c r="N554" s="15">
        <f>'[1]TCE - ANEXO III - Preencher'!O563</f>
        <v>6.13</v>
      </c>
      <c r="O554" s="15">
        <f>'[1]TCE - ANEXO III - Preencher'!P563</f>
        <v>1.23</v>
      </c>
      <c r="P554" s="16">
        <f t="shared" si="50"/>
        <v>4.9000000000000004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1708.6540646350002</v>
      </c>
    </row>
    <row r="555" spans="1:28" x14ac:dyDescent="0.2">
      <c r="A555" s="8">
        <f>IFERROR(VLOOKUP(B555,'[1]DADOS (OCULTAR)'!$P$3:$R$56,3,0),"")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GERCINIO FARIAS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514320</v>
      </c>
      <c r="G555" s="13">
        <f>IF('[1]TCE - ANEXO III - Preencher'!H564="","",'[1]TCE - ANEXO III - Preencher'!H564)</f>
        <v>44256</v>
      </c>
      <c r="H555" s="14">
        <f>'[1]TCE - ANEXO III - Preencher'!I564</f>
        <v>0</v>
      </c>
      <c r="I555" s="14">
        <f>'[1]TCE - ANEXO III - Preencher'!J564</f>
        <v>152.80000000000001</v>
      </c>
      <c r="J555" s="14">
        <f>'[1]TCE - ANEXO III - Preencher'!K564</f>
        <v>0</v>
      </c>
      <c r="K555" s="15">
        <f>'[1]TCE - ANEXO III - Preencher'!L564</f>
        <v>110.68006463499999</v>
      </c>
      <c r="L555" s="15">
        <f>'[1]TCE - ANEXO III - Preencher'!M564</f>
        <v>22</v>
      </c>
      <c r="M555" s="15">
        <f t="shared" si="49"/>
        <v>88.680064634999994</v>
      </c>
      <c r="N555" s="15">
        <f>'[1]TCE - ANEXO III - Preencher'!O564</f>
        <v>2.0099999999999998</v>
      </c>
      <c r="O555" s="15">
        <f>'[1]TCE - ANEXO III - Preencher'!P564</f>
        <v>0</v>
      </c>
      <c r="P555" s="16">
        <f t="shared" si="50"/>
        <v>2.0099999999999998</v>
      </c>
      <c r="Q555" s="15">
        <f>'[1]TCE - ANEXO III - Preencher'!R564</f>
        <v>211.2</v>
      </c>
      <c r="R555" s="15">
        <f>'[1]TCE - ANEXO III - Preencher'!S564</f>
        <v>66</v>
      </c>
      <c r="S555" s="16">
        <f t="shared" si="51"/>
        <v>145.19999999999999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388.690064635</v>
      </c>
    </row>
    <row r="556" spans="1:28" x14ac:dyDescent="0.2">
      <c r="A556" s="8">
        <f>IFERROR(VLOOKUP(B556,'[1]DADOS (OCULTAR)'!$P$3:$R$56,3,0),"")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GERFFSON BARBOSA DE MELO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411010</v>
      </c>
      <c r="G556" s="13">
        <f>IF('[1]TCE - ANEXO III - Preencher'!H565="","",'[1]TCE - ANEXO III - Preencher'!H565)</f>
        <v>44256</v>
      </c>
      <c r="H556" s="14">
        <f>'[1]TCE - ANEXO III - Preencher'!I565</f>
        <v>0</v>
      </c>
      <c r="I556" s="14">
        <f>'[1]TCE - ANEXO III - Preencher'!J565</f>
        <v>200.76159999999999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2.0099999999999998</v>
      </c>
      <c r="O556" s="15">
        <f>'[1]TCE - ANEXO III - Preencher'!P565</f>
        <v>0</v>
      </c>
      <c r="P556" s="16">
        <f t="shared" si="50"/>
        <v>2.0099999999999998</v>
      </c>
      <c r="Q556" s="15">
        <f>'[1]TCE - ANEXO III - Preencher'!R565</f>
        <v>211.2</v>
      </c>
      <c r="R556" s="15">
        <f>'[1]TCE - ANEXO III - Preencher'!S565</f>
        <v>71.849999999999994</v>
      </c>
      <c r="S556" s="16">
        <f t="shared" si="51"/>
        <v>139.35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342.12159999999994</v>
      </c>
    </row>
    <row r="557" spans="1:28" x14ac:dyDescent="0.2">
      <c r="A557" s="8">
        <f>IFERROR(VLOOKUP(B557,'[1]DADOS (OCULTAR)'!$P$3:$R$56,3,0),"")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GERLAINE DE SANTANA GOMES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44256</v>
      </c>
      <c r="H557" s="14">
        <f>'[1]TCE - ANEXO III - Preencher'!I566</f>
        <v>0</v>
      </c>
      <c r="I557" s="14">
        <f>'[1]TCE - ANEXO III - Preencher'!J566</f>
        <v>146.1968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2.0099999999999998</v>
      </c>
      <c r="O557" s="15">
        <f>'[1]TCE - ANEXO III - Preencher'!P566</f>
        <v>0</v>
      </c>
      <c r="P557" s="16">
        <f t="shared" si="50"/>
        <v>2.0099999999999998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148.20679999999999</v>
      </c>
    </row>
    <row r="558" spans="1:28" x14ac:dyDescent="0.2">
      <c r="A558" s="8">
        <f>IFERROR(VLOOKUP(B558,'[1]DADOS (OCULTAR)'!$P$3:$R$56,3,0),"")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GERMANA FONSECA FIGUEIREDO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225103</v>
      </c>
      <c r="G558" s="13">
        <f>IF('[1]TCE - ANEXO III - Preencher'!H567="","",'[1]TCE - ANEXO III - Preencher'!H567)</f>
        <v>44256</v>
      </c>
      <c r="H558" s="14">
        <f>'[1]TCE - ANEXO III - Preencher'!I567</f>
        <v>0</v>
      </c>
      <c r="I558" s="14">
        <f>'[1]TCE - ANEXO III - Preencher'!J567</f>
        <v>676.21119999999996</v>
      </c>
      <c r="J558" s="14">
        <f>'[1]TCE - ANEXO III - Preencher'!K567</f>
        <v>0</v>
      </c>
      <c r="K558" s="15">
        <f>'[1]TCE - ANEXO III - Preencher'!L567</f>
        <v>110.68006463499999</v>
      </c>
      <c r="L558" s="15">
        <f>'[1]TCE - ANEXO III - Preencher'!M567</f>
        <v>2.75</v>
      </c>
      <c r="M558" s="15">
        <f t="shared" si="49"/>
        <v>107.93006463499999</v>
      </c>
      <c r="N558" s="15">
        <f>'[1]TCE - ANEXO III - Preencher'!O567</f>
        <v>6.13</v>
      </c>
      <c r="O558" s="15">
        <f>'[1]TCE - ANEXO III - Preencher'!P567</f>
        <v>1.23</v>
      </c>
      <c r="P558" s="16">
        <f t="shared" si="50"/>
        <v>4.9000000000000004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789.04126463499995</v>
      </c>
    </row>
    <row r="559" spans="1:28" x14ac:dyDescent="0.2">
      <c r="A559" s="8">
        <f>IFERROR(VLOOKUP(B559,'[1]DADOS (OCULTAR)'!$P$3:$R$56,3,0),"")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GESSICA FERREIRA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44256</v>
      </c>
      <c r="H559" s="14">
        <f>'[1]TCE - ANEXO III - Preencher'!I568</f>
        <v>0</v>
      </c>
      <c r="I559" s="14">
        <f>'[1]TCE - ANEXO III - Preencher'!J568</f>
        <v>130.59200000000001</v>
      </c>
      <c r="J559" s="14">
        <f>'[1]TCE - ANEXO III - Preencher'!K568</f>
        <v>0</v>
      </c>
      <c r="K559" s="15">
        <f>'[1]TCE - ANEXO III - Preencher'!L568</f>
        <v>110.68006463499999</v>
      </c>
      <c r="L559" s="15">
        <f>'[1]TCE - ANEXO III - Preencher'!M568</f>
        <v>25.05</v>
      </c>
      <c r="M559" s="15">
        <f t="shared" si="49"/>
        <v>85.630064634999997</v>
      </c>
      <c r="N559" s="15">
        <f>'[1]TCE - ANEXO III - Preencher'!O568</f>
        <v>2.0099999999999998</v>
      </c>
      <c r="O559" s="15">
        <f>'[1]TCE - ANEXO III - Preencher'!P568</f>
        <v>0</v>
      </c>
      <c r="P559" s="16">
        <f t="shared" si="50"/>
        <v>2.0099999999999998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218.232064635</v>
      </c>
    </row>
    <row r="560" spans="1:28" x14ac:dyDescent="0.2">
      <c r="A560" s="8">
        <f>IFERROR(VLOOKUP(B560,'[1]DADOS (OCULTAR)'!$P$3:$R$56,3,0),"")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GESSICA KARLA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44256</v>
      </c>
      <c r="H560" s="14">
        <f>'[1]TCE - ANEXO III - Preencher'!I569</f>
        <v>0</v>
      </c>
      <c r="I560" s="14">
        <f>'[1]TCE - ANEXO III - Preencher'!J569</f>
        <v>266.88639999999998</v>
      </c>
      <c r="J560" s="14">
        <f>'[1]TCE - ANEXO III - Preencher'!K569</f>
        <v>0</v>
      </c>
      <c r="K560" s="15">
        <f>'[1]TCE - ANEXO III - Preencher'!L569</f>
        <v>110.68006463499999</v>
      </c>
      <c r="L560" s="15">
        <f>'[1]TCE - ANEXO III - Preencher'!M569</f>
        <v>3.53</v>
      </c>
      <c r="M560" s="15">
        <f t="shared" si="49"/>
        <v>107.15006463499999</v>
      </c>
      <c r="N560" s="15">
        <f>'[1]TCE - ANEXO III - Preencher'!O569</f>
        <v>1.68</v>
      </c>
      <c r="O560" s="15">
        <f>'[1]TCE - ANEXO III - Preencher'!P569</f>
        <v>0</v>
      </c>
      <c r="P560" s="16">
        <f t="shared" si="50"/>
        <v>1.68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103.28</v>
      </c>
      <c r="U560" s="15">
        <f>'[1]TCE - ANEXO III - Preencher'!V569</f>
        <v>0</v>
      </c>
      <c r="V560" s="16">
        <f t="shared" si="52"/>
        <v>103.28</v>
      </c>
      <c r="W560" s="17" t="str">
        <f>IF('[1]TCE - ANEXO III - Preencher'!X569="","",'[1]TCE - ANEXO III - Preencher'!X569)</f>
        <v>AUX. CRECHE I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478.99646463499994</v>
      </c>
    </row>
    <row r="561" spans="1:28" x14ac:dyDescent="0.2">
      <c r="A561" s="8">
        <f>IFERROR(VLOOKUP(B561,'[1]DADOS (OCULTAR)'!$P$3:$R$56,3,0),"")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GESSYCA VANESSA NUNES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44256</v>
      </c>
      <c r="H561" s="14">
        <f>'[1]TCE - ANEXO III - Preencher'!I570</f>
        <v>0</v>
      </c>
      <c r="I561" s="14">
        <f>'[1]TCE - ANEXO III - Preencher'!J570</f>
        <v>14.5672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2.0099999999999998</v>
      </c>
      <c r="O561" s="15">
        <f>'[1]TCE - ANEXO III - Preencher'!P570</f>
        <v>0</v>
      </c>
      <c r="P561" s="16">
        <f t="shared" si="50"/>
        <v>2.0099999999999998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16.577199999999998</v>
      </c>
    </row>
    <row r="562" spans="1:28" x14ac:dyDescent="0.2">
      <c r="A562" s="8">
        <f>IFERROR(VLOOKUP(B562,'[1]DADOS (OCULTAR)'!$P$3:$R$56,3,0),"")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GEYSIANE BERNARDO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44256</v>
      </c>
      <c r="H562" s="14">
        <f>'[1]TCE - ANEXO III - Preencher'!I571</f>
        <v>0</v>
      </c>
      <c r="I562" s="14">
        <f>'[1]TCE - ANEXO III - Preencher'!J571</f>
        <v>157.45679999999999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2.0099999999999998</v>
      </c>
      <c r="O562" s="15">
        <f>'[1]TCE - ANEXO III - Preencher'!P571</f>
        <v>0</v>
      </c>
      <c r="P562" s="16">
        <f t="shared" si="50"/>
        <v>2.0099999999999998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159.46679999999998</v>
      </c>
    </row>
    <row r="563" spans="1:28" x14ac:dyDescent="0.2">
      <c r="A563" s="8">
        <f>IFERROR(VLOOKUP(B563,'[1]DADOS (OCULTAR)'!$P$3:$R$56,3,0),"")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GIDELSON ROMERO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515110</v>
      </c>
      <c r="G563" s="13">
        <f>IF('[1]TCE - ANEXO III - Preencher'!H572="","",'[1]TCE - ANEXO III - Preencher'!H572)</f>
        <v>44256</v>
      </c>
      <c r="H563" s="14">
        <f>'[1]TCE - ANEXO III - Preencher'!I572</f>
        <v>0</v>
      </c>
      <c r="I563" s="14">
        <f>'[1]TCE - ANEXO III - Preencher'!J572</f>
        <v>134</v>
      </c>
      <c r="J563" s="14">
        <f>'[1]TCE - ANEXO III - Preencher'!K572</f>
        <v>0</v>
      </c>
      <c r="K563" s="15">
        <f>'[1]TCE - ANEXO III - Preencher'!L572</f>
        <v>110.68006463499999</v>
      </c>
      <c r="L563" s="15">
        <f>'[1]TCE - ANEXO III - Preencher'!M572</f>
        <v>22</v>
      </c>
      <c r="M563" s="15">
        <f t="shared" si="49"/>
        <v>88.680064634999994</v>
      </c>
      <c r="N563" s="15">
        <f>'[1]TCE - ANEXO III - Preencher'!O572</f>
        <v>2.0099999999999998</v>
      </c>
      <c r="O563" s="15">
        <f>'[1]TCE - ANEXO III - Preencher'!P572</f>
        <v>0</v>
      </c>
      <c r="P563" s="16">
        <f t="shared" si="50"/>
        <v>2.0099999999999998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224.690064635</v>
      </c>
    </row>
    <row r="564" spans="1:28" x14ac:dyDescent="0.2">
      <c r="A564" s="8">
        <f>IFERROR(VLOOKUP(B564,'[1]DADOS (OCULTAR)'!$P$3:$R$56,3,0),"")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GIDRIANA MARIA VILAR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322205</v>
      </c>
      <c r="G564" s="13">
        <f>IF('[1]TCE - ANEXO III - Preencher'!H573="","",'[1]TCE - ANEXO III - Preencher'!H573)</f>
        <v>44256</v>
      </c>
      <c r="H564" s="14">
        <f>'[1]TCE - ANEXO III - Preencher'!I573</f>
        <v>0</v>
      </c>
      <c r="I564" s="14">
        <f>'[1]TCE - ANEXO III - Preencher'!J573</f>
        <v>175.47839999999999</v>
      </c>
      <c r="J564" s="14">
        <f>'[1]TCE - ANEXO III - Preencher'!K573</f>
        <v>0</v>
      </c>
      <c r="K564" s="15">
        <f>'[1]TCE - ANEXO III - Preencher'!L573</f>
        <v>110.68006463499999</v>
      </c>
      <c r="L564" s="15">
        <f>'[1]TCE - ANEXO III - Preencher'!M573</f>
        <v>25.05</v>
      </c>
      <c r="M564" s="15">
        <f t="shared" si="49"/>
        <v>85.630064634999997</v>
      </c>
      <c r="N564" s="15">
        <f>'[1]TCE - ANEXO III - Preencher'!O573</f>
        <v>2.0099999999999998</v>
      </c>
      <c r="O564" s="15">
        <f>'[1]TCE - ANEXO III - Preencher'!P573</f>
        <v>0</v>
      </c>
      <c r="P564" s="16">
        <f t="shared" si="50"/>
        <v>2.0099999999999998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263.11846463500001</v>
      </c>
    </row>
    <row r="565" spans="1:28" x14ac:dyDescent="0.2">
      <c r="A565" s="8">
        <f>IFERROR(VLOOKUP(B565,'[1]DADOS (OCULTAR)'!$P$3:$R$56,3,0),"")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GIL MENDONCA BRASILEIRO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252105</v>
      </c>
      <c r="G565" s="13">
        <f>IF('[1]TCE - ANEXO III - Preencher'!H574="","",'[1]TCE - ANEXO III - Preencher'!H574)</f>
        <v>44256</v>
      </c>
      <c r="H565" s="14">
        <f>'[1]TCE - ANEXO III - Preencher'!I574</f>
        <v>0</v>
      </c>
      <c r="I565" s="14">
        <f>'[1]TCE - ANEXO III - Preencher'!J574</f>
        <v>1792.7719999999999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2.0099999999999998</v>
      </c>
      <c r="O565" s="15">
        <f>'[1]TCE - ANEXO III - Preencher'!P574</f>
        <v>0</v>
      </c>
      <c r="P565" s="16">
        <f t="shared" si="50"/>
        <v>2.0099999999999998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1794.7819999999999</v>
      </c>
    </row>
    <row r="566" spans="1:28" x14ac:dyDescent="0.2">
      <c r="A566" s="8">
        <f>IFERROR(VLOOKUP(B566,'[1]DADOS (OCULTAR)'!$P$3:$R$56,3,0),"")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GILBERTO ANTONIO DE SOUZA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411010</v>
      </c>
      <c r="G566" s="13">
        <f>IF('[1]TCE - ANEXO III - Preencher'!H575="","",'[1]TCE - ANEXO III - Preencher'!H575)</f>
        <v>44256</v>
      </c>
      <c r="H566" s="14">
        <f>'[1]TCE - ANEXO III - Preencher'!I575</f>
        <v>0</v>
      </c>
      <c r="I566" s="14">
        <f>'[1]TCE - ANEXO III - Preencher'!J575</f>
        <v>142.19759999999999</v>
      </c>
      <c r="J566" s="14">
        <f>'[1]TCE - ANEXO III - Preencher'!K575</f>
        <v>0</v>
      </c>
      <c r="K566" s="15">
        <f>'[1]TCE - ANEXO III - Preencher'!L575</f>
        <v>110.68006463499999</v>
      </c>
      <c r="L566" s="15">
        <f>'[1]TCE - ANEXO III - Preencher'!M575</f>
        <v>23.95</v>
      </c>
      <c r="M566" s="15">
        <f t="shared" si="49"/>
        <v>86.730064634999991</v>
      </c>
      <c r="N566" s="15">
        <f>'[1]TCE - ANEXO III - Preencher'!O575</f>
        <v>2.0099999999999998</v>
      </c>
      <c r="O566" s="15">
        <f>'[1]TCE - ANEXO III - Preencher'!P575</f>
        <v>0</v>
      </c>
      <c r="P566" s="16">
        <f t="shared" si="50"/>
        <v>2.0099999999999998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230.93766463499998</v>
      </c>
    </row>
    <row r="567" spans="1:28" x14ac:dyDescent="0.2">
      <c r="A567" s="8">
        <f>IFERROR(VLOOKUP(B567,'[1]DADOS (OCULTAR)'!$P$3:$R$56,3,0),"")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GILBERTO ARAUJO BARROS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212415</v>
      </c>
      <c r="G567" s="13">
        <f>IF('[1]TCE - ANEXO III - Preencher'!H576="","",'[1]TCE - ANEXO III - Preencher'!H576)</f>
        <v>44256</v>
      </c>
      <c r="H567" s="14">
        <f>'[1]TCE - ANEXO III - Preencher'!I576</f>
        <v>0</v>
      </c>
      <c r="I567" s="14">
        <f>'[1]TCE - ANEXO III - Preencher'!J576</f>
        <v>228.1584</v>
      </c>
      <c r="J567" s="14">
        <f>'[1]TCE - ANEXO III - Preencher'!K576</f>
        <v>0</v>
      </c>
      <c r="K567" s="15">
        <f>'[1]TCE - ANEXO III - Preencher'!L576</f>
        <v>110.68006463499999</v>
      </c>
      <c r="L567" s="15">
        <f>'[1]TCE - ANEXO III - Preencher'!M576</f>
        <v>23.95</v>
      </c>
      <c r="M567" s="15">
        <f t="shared" si="49"/>
        <v>86.730064634999991</v>
      </c>
      <c r="N567" s="15">
        <f>'[1]TCE - ANEXO III - Preencher'!O576</f>
        <v>2.0099999999999998</v>
      </c>
      <c r="O567" s="15">
        <f>'[1]TCE - ANEXO III - Preencher'!P576</f>
        <v>0</v>
      </c>
      <c r="P567" s="16">
        <f t="shared" si="50"/>
        <v>2.0099999999999998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316.89846463499998</v>
      </c>
    </row>
    <row r="568" spans="1:28" x14ac:dyDescent="0.2">
      <c r="A568" s="8">
        <f>IFERROR(VLOOKUP(B568,'[1]DADOS (OCULTAR)'!$P$3:$R$56,3,0),"")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GILBERTO TENORIO WANDERLEY FERNANDES LIMA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225225</v>
      </c>
      <c r="G568" s="13">
        <f>IF('[1]TCE - ANEXO III - Preencher'!H577="","",'[1]TCE - ANEXO III - Preencher'!H577)</f>
        <v>44256</v>
      </c>
      <c r="H568" s="14">
        <f>'[1]TCE - ANEXO III - Preencher'!I577</f>
        <v>0</v>
      </c>
      <c r="I568" s="14">
        <f>'[1]TCE - ANEXO III - Preencher'!J577</f>
        <v>846.84400000000005</v>
      </c>
      <c r="J568" s="14">
        <f>'[1]TCE - ANEXO III - Preencher'!K577</f>
        <v>0</v>
      </c>
      <c r="K568" s="15">
        <f>'[1]TCE - ANEXO III - Preencher'!L577</f>
        <v>110.68006463499999</v>
      </c>
      <c r="L568" s="15">
        <f>'[1]TCE - ANEXO III - Preencher'!M577</f>
        <v>2.75</v>
      </c>
      <c r="M568" s="15">
        <f t="shared" si="49"/>
        <v>107.93006463499999</v>
      </c>
      <c r="N568" s="15">
        <f>'[1]TCE - ANEXO III - Preencher'!O577</f>
        <v>6.13</v>
      </c>
      <c r="O568" s="15">
        <f>'[1]TCE - ANEXO III - Preencher'!P577</f>
        <v>1.23</v>
      </c>
      <c r="P568" s="16">
        <f t="shared" si="50"/>
        <v>4.9000000000000004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959.67406463500004</v>
      </c>
    </row>
    <row r="569" spans="1:28" x14ac:dyDescent="0.2">
      <c r="A569" s="8">
        <f>IFERROR(VLOOKUP(B569,'[1]DADOS (OCULTAR)'!$P$3:$R$56,3,0),"")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GILBERTO VILACA DE MENEZES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225112</v>
      </c>
      <c r="G569" s="13">
        <f>IF('[1]TCE - ANEXO III - Preencher'!H578="","",'[1]TCE - ANEXO III - Preencher'!H578)</f>
        <v>44256</v>
      </c>
      <c r="H569" s="14">
        <f>'[1]TCE - ANEXO III - Preencher'!I578</f>
        <v>0</v>
      </c>
      <c r="I569" s="14">
        <f>'[1]TCE - ANEXO III - Preencher'!J578</f>
        <v>855.25040000000001</v>
      </c>
      <c r="J569" s="14">
        <f>'[1]TCE - ANEXO III - Preencher'!K578</f>
        <v>0</v>
      </c>
      <c r="K569" s="15">
        <f>'[1]TCE - ANEXO III - Preencher'!L578</f>
        <v>110.68006463499999</v>
      </c>
      <c r="L569" s="15">
        <f>'[1]TCE - ANEXO III - Preencher'!M578</f>
        <v>2.75</v>
      </c>
      <c r="M569" s="15">
        <f t="shared" si="49"/>
        <v>107.93006463499999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968.080464635</v>
      </c>
    </row>
    <row r="570" spans="1:28" x14ac:dyDescent="0.2">
      <c r="A570" s="8">
        <f>IFERROR(VLOOKUP(B570,'[1]DADOS (OCULTAR)'!$P$3:$R$56,3,0),"")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GILDO JOSE DA SILVA JUNIOR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515110</v>
      </c>
      <c r="G570" s="13">
        <f>IF('[1]TCE - ANEXO III - Preencher'!H579="","",'[1]TCE - ANEXO III - Preencher'!H579)</f>
        <v>44256</v>
      </c>
      <c r="H570" s="14">
        <f>'[1]TCE - ANEXO III - Preencher'!I579</f>
        <v>0</v>
      </c>
      <c r="I570" s="14">
        <f>'[1]TCE - ANEXO III - Preencher'!J579</f>
        <v>149.392</v>
      </c>
      <c r="J570" s="14">
        <f>'[1]TCE - ANEXO III - Preencher'!K579</f>
        <v>0</v>
      </c>
      <c r="K570" s="15">
        <f>'[1]TCE - ANEXO III - Preencher'!L579</f>
        <v>110.68006463499999</v>
      </c>
      <c r="L570" s="15">
        <f>'[1]TCE - ANEXO III - Preencher'!M579</f>
        <v>22</v>
      </c>
      <c r="M570" s="15">
        <f t="shared" si="49"/>
        <v>88.680064634999994</v>
      </c>
      <c r="N570" s="15">
        <f>'[1]TCE - ANEXO III - Preencher'!O579</f>
        <v>2.0099999999999998</v>
      </c>
      <c r="O570" s="15">
        <f>'[1]TCE - ANEXO III - Preencher'!P579</f>
        <v>0</v>
      </c>
      <c r="P570" s="16">
        <f t="shared" si="50"/>
        <v>2.0099999999999998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240.08206463499999</v>
      </c>
    </row>
    <row r="571" spans="1:28" x14ac:dyDescent="0.2">
      <c r="A571" s="8">
        <f>IFERROR(VLOOKUP(B571,'[1]DADOS (OCULTAR)'!$P$3:$R$56,3,0),"")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GILLIAN DO EGITO LIRA FERNANDES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223505</v>
      </c>
      <c r="G571" s="13">
        <f>IF('[1]TCE - ANEXO III - Preencher'!H580="","",'[1]TCE - ANEXO III - Preencher'!H580)</f>
        <v>44256</v>
      </c>
      <c r="H571" s="14">
        <f>'[1]TCE - ANEXO III - Preencher'!I580</f>
        <v>0</v>
      </c>
      <c r="I571" s="14">
        <f>'[1]TCE - ANEXO III - Preencher'!J580</f>
        <v>264.04320000000001</v>
      </c>
      <c r="J571" s="14">
        <f>'[1]TCE - ANEXO III - Preencher'!K580</f>
        <v>0</v>
      </c>
      <c r="K571" s="15">
        <f>'[1]TCE - ANEXO III - Preencher'!L580</f>
        <v>110.68006463499999</v>
      </c>
      <c r="L571" s="15">
        <f>'[1]TCE - ANEXO III - Preencher'!M580</f>
        <v>0.35</v>
      </c>
      <c r="M571" s="15">
        <f t="shared" si="49"/>
        <v>110.330064635</v>
      </c>
      <c r="N571" s="15">
        <f>'[1]TCE - ANEXO III - Preencher'!O580</f>
        <v>1.68</v>
      </c>
      <c r="O571" s="15">
        <f>'[1]TCE - ANEXO III - Preencher'!P580</f>
        <v>0</v>
      </c>
      <c r="P571" s="16">
        <f t="shared" si="50"/>
        <v>1.68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376.05326463500001</v>
      </c>
    </row>
    <row r="572" spans="1:28" x14ac:dyDescent="0.2">
      <c r="A572" s="8">
        <f>IFERROR(VLOOKUP(B572,'[1]DADOS (OCULTAR)'!$P$3:$R$56,3,0),"")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GILVAN JUVENCIO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521130</v>
      </c>
      <c r="G572" s="13">
        <f>IF('[1]TCE - ANEXO III - Preencher'!H581="","",'[1]TCE - ANEXO III - Preencher'!H581)</f>
        <v>44256</v>
      </c>
      <c r="H572" s="14">
        <f>'[1]TCE - ANEXO III - Preencher'!I581</f>
        <v>0</v>
      </c>
      <c r="I572" s="14">
        <f>'[1]TCE - ANEXO III - Preencher'!J581</f>
        <v>129.54</v>
      </c>
      <c r="J572" s="14">
        <f>'[1]TCE - ANEXO III - Preencher'!K581</f>
        <v>0</v>
      </c>
      <c r="K572" s="15">
        <f>'[1]TCE - ANEXO III - Preencher'!L581</f>
        <v>110.68006463499999</v>
      </c>
      <c r="L572" s="15">
        <f>'[1]TCE - ANEXO III - Preencher'!M581</f>
        <v>22</v>
      </c>
      <c r="M572" s="15">
        <f t="shared" si="49"/>
        <v>88.680064634999994</v>
      </c>
      <c r="N572" s="15">
        <f>'[1]TCE - ANEXO III - Preencher'!O581</f>
        <v>2.0099999999999998</v>
      </c>
      <c r="O572" s="15">
        <f>'[1]TCE - ANEXO III - Preencher'!P581</f>
        <v>0</v>
      </c>
      <c r="P572" s="16">
        <f t="shared" si="50"/>
        <v>2.0099999999999998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220.23006463499996</v>
      </c>
    </row>
    <row r="573" spans="1:28" x14ac:dyDescent="0.2">
      <c r="A573" s="8">
        <f>IFERROR(VLOOKUP(B573,'[1]DADOS (OCULTAR)'!$P$3:$R$56,3,0),"")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GILZETE TEREZINHA SILVA BARROS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44256</v>
      </c>
      <c r="H573" s="14">
        <f>'[1]TCE - ANEXO III - Preencher'!I582</f>
        <v>0</v>
      </c>
      <c r="I573" s="14">
        <f>'[1]TCE - ANEXO III - Preencher'!J582</f>
        <v>156.11680000000001</v>
      </c>
      <c r="J573" s="14">
        <f>'[1]TCE - ANEXO III - Preencher'!K582</f>
        <v>0</v>
      </c>
      <c r="K573" s="15">
        <f>'[1]TCE - ANEXO III - Preencher'!L582</f>
        <v>110.68006463499999</v>
      </c>
      <c r="L573" s="15">
        <f>'[1]TCE - ANEXO III - Preencher'!M582</f>
        <v>25.05</v>
      </c>
      <c r="M573" s="15">
        <f t="shared" si="49"/>
        <v>85.630064634999997</v>
      </c>
      <c r="N573" s="15">
        <f>'[1]TCE - ANEXO III - Preencher'!O582</f>
        <v>2.0099999999999998</v>
      </c>
      <c r="O573" s="15">
        <f>'[1]TCE - ANEXO III - Preencher'!P582</f>
        <v>0</v>
      </c>
      <c r="P573" s="16">
        <f t="shared" si="50"/>
        <v>2.0099999999999998</v>
      </c>
      <c r="Q573" s="15">
        <f>'[1]TCE - ANEXO III - Preencher'!R582</f>
        <v>211.2</v>
      </c>
      <c r="R573" s="15">
        <f>'[1]TCE - ANEXO III - Preencher'!S582</f>
        <v>75.150000000000006</v>
      </c>
      <c r="S573" s="16">
        <f t="shared" si="51"/>
        <v>136.04999999999998</v>
      </c>
      <c r="T573" s="15">
        <f>'[1]TCE - ANEXO III - Preencher'!U582</f>
        <v>66.11</v>
      </c>
      <c r="U573" s="15">
        <f>'[1]TCE - ANEXO III - Preencher'!V582</f>
        <v>0</v>
      </c>
      <c r="V573" s="16">
        <f t="shared" si="52"/>
        <v>66.11</v>
      </c>
      <c r="W573" s="17" t="str">
        <f>IF('[1]TCE - ANEXO III - Preencher'!X582="","",'[1]TCE - ANEXO III - Preencher'!X582)</f>
        <v>AUX. CRECHE I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445.91686463500002</v>
      </c>
    </row>
    <row r="574" spans="1:28" x14ac:dyDescent="0.2">
      <c r="A574" s="8">
        <f>IFERROR(VLOOKUP(B574,'[1]DADOS (OCULTAR)'!$P$3:$R$56,3,0),"")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GIRIVALDO CAVALCANTE DOS SANTOS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515110</v>
      </c>
      <c r="G574" s="13">
        <f>IF('[1]TCE - ANEXO III - Preencher'!H583="","",'[1]TCE - ANEXO III - Preencher'!H583)</f>
        <v>44256</v>
      </c>
      <c r="H574" s="14">
        <f>'[1]TCE - ANEXO III - Preencher'!I583</f>
        <v>0</v>
      </c>
      <c r="I574" s="14">
        <f>'[1]TCE - ANEXO III - Preencher'!J583</f>
        <v>140.352</v>
      </c>
      <c r="J574" s="14">
        <f>'[1]TCE - ANEXO III - Preencher'!K583</f>
        <v>0</v>
      </c>
      <c r="K574" s="15">
        <f>'[1]TCE - ANEXO III - Preencher'!L583</f>
        <v>110.68006463499999</v>
      </c>
      <c r="L574" s="15">
        <f>'[1]TCE - ANEXO III - Preencher'!M583</f>
        <v>22</v>
      </c>
      <c r="M574" s="15">
        <f t="shared" si="49"/>
        <v>88.680064634999994</v>
      </c>
      <c r="N574" s="15">
        <f>'[1]TCE - ANEXO III - Preencher'!O583</f>
        <v>2.0099999999999998</v>
      </c>
      <c r="O574" s="15">
        <f>'[1]TCE - ANEXO III - Preencher'!P583</f>
        <v>0</v>
      </c>
      <c r="P574" s="16">
        <f t="shared" si="50"/>
        <v>2.0099999999999998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231.04206463499997</v>
      </c>
    </row>
    <row r="575" spans="1:28" x14ac:dyDescent="0.2">
      <c r="A575" s="8">
        <f>IFERROR(VLOOKUP(B575,'[1]DADOS (OCULTAR)'!$P$3:$R$56,3,0),"")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GIRLEIDE DE MELO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44256</v>
      </c>
      <c r="H575" s="14">
        <f>'[1]TCE - ANEXO III - Preencher'!I584</f>
        <v>0</v>
      </c>
      <c r="I575" s="14">
        <f>'[1]TCE - ANEXO III - Preencher'!J584</f>
        <v>149.91120000000001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2.0099999999999998</v>
      </c>
      <c r="O575" s="15">
        <f>'[1]TCE - ANEXO III - Preencher'!P584</f>
        <v>0</v>
      </c>
      <c r="P575" s="16">
        <f t="shared" si="50"/>
        <v>2.0099999999999998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151.9212</v>
      </c>
    </row>
    <row r="576" spans="1:28" x14ac:dyDescent="0.2">
      <c r="A576" s="8">
        <f>IFERROR(VLOOKUP(B576,'[1]DADOS (OCULTAR)'!$P$3:$R$56,3,0),"")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GISELLY MARIA FEITOSA VASCONCELOS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351605</v>
      </c>
      <c r="G576" s="13">
        <f>IF('[1]TCE - ANEXO III - Preencher'!H585="","",'[1]TCE - ANEXO III - Preencher'!H585)</f>
        <v>44256</v>
      </c>
      <c r="H576" s="14">
        <f>'[1]TCE - ANEXO III - Preencher'!I585</f>
        <v>0</v>
      </c>
      <c r="I576" s="14">
        <f>'[1]TCE - ANEXO III - Preencher'!J585</f>
        <v>80.318399999999997</v>
      </c>
      <c r="J576" s="14">
        <f>'[1]TCE - ANEXO III - Preencher'!K585</f>
        <v>0</v>
      </c>
      <c r="K576" s="15">
        <f>'[1]TCE - ANEXO III - Preencher'!L585</f>
        <v>110.68006463499999</v>
      </c>
      <c r="L576" s="15">
        <f>'[1]TCE - ANEXO III - Preencher'!M585</f>
        <v>11.4</v>
      </c>
      <c r="M576" s="15">
        <f t="shared" si="49"/>
        <v>99.280064634999988</v>
      </c>
      <c r="N576" s="15">
        <f>'[1]TCE - ANEXO III - Preencher'!O585</f>
        <v>2.0099999999999998</v>
      </c>
      <c r="O576" s="15">
        <f>'[1]TCE - ANEXO III - Preencher'!P585</f>
        <v>0</v>
      </c>
      <c r="P576" s="16">
        <f t="shared" si="50"/>
        <v>2.0099999999999998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181.60846463499996</v>
      </c>
    </row>
    <row r="577" spans="1:28" x14ac:dyDescent="0.2">
      <c r="A577" s="8">
        <f>IFERROR(VLOOKUP(B577,'[1]DADOS (OCULTAR)'!$P$3:$R$56,3,0),"")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GISLANE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44256</v>
      </c>
      <c r="H577" s="14">
        <f>'[1]TCE - ANEXO III - Preencher'!I586</f>
        <v>0</v>
      </c>
      <c r="I577" s="14">
        <f>'[1]TCE - ANEXO III - Preencher'!J586</f>
        <v>105.42959999999999</v>
      </c>
      <c r="J577" s="14">
        <f>'[1]TCE - ANEXO III - Preencher'!K586</f>
        <v>0</v>
      </c>
      <c r="K577" s="15">
        <f>'[1]TCE - ANEXO III - Preencher'!L586</f>
        <v>110.68006463499999</v>
      </c>
      <c r="L577" s="15">
        <f>'[1]TCE - ANEXO III - Preencher'!M586</f>
        <v>15.86</v>
      </c>
      <c r="M577" s="15">
        <f t="shared" si="49"/>
        <v>94.820064634999994</v>
      </c>
      <c r="N577" s="15">
        <f>'[1]TCE - ANEXO III - Preencher'!O586</f>
        <v>2.0099999999999998</v>
      </c>
      <c r="O577" s="15">
        <f>'[1]TCE - ANEXO III - Preencher'!P586</f>
        <v>0</v>
      </c>
      <c r="P577" s="16">
        <f t="shared" si="50"/>
        <v>2.0099999999999998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202.25966463499998</v>
      </c>
    </row>
    <row r="578" spans="1:28" x14ac:dyDescent="0.2">
      <c r="A578" s="8">
        <f>IFERROR(VLOOKUP(B578,'[1]DADOS (OCULTAR)'!$P$3:$R$56,3,0),"")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GISLAYNE SANTOS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44256</v>
      </c>
      <c r="H578" s="14">
        <f>'[1]TCE - ANEXO III - Preencher'!I587</f>
        <v>0</v>
      </c>
      <c r="I578" s="14">
        <f>'[1]TCE - ANEXO III - Preencher'!J587</f>
        <v>240.4776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2.0099999999999998</v>
      </c>
      <c r="O578" s="15">
        <f>'[1]TCE - ANEXO III - Preencher'!P587</f>
        <v>0</v>
      </c>
      <c r="P578" s="16">
        <f t="shared" si="50"/>
        <v>2.0099999999999998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242.48759999999999</v>
      </c>
    </row>
    <row r="579" spans="1:28" x14ac:dyDescent="0.2">
      <c r="A579" s="8">
        <f>IFERROR(VLOOKUP(B579,'[1]DADOS (OCULTAR)'!$P$3:$R$56,3,0),"")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GIULY GOMES LIMA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225120</v>
      </c>
      <c r="G579" s="13">
        <f>IF('[1]TCE - ANEXO III - Preencher'!H588="","",'[1]TCE - ANEXO III - Preencher'!H588)</f>
        <v>44256</v>
      </c>
      <c r="H579" s="14">
        <f>'[1]TCE - ANEXO III - Preencher'!I588</f>
        <v>0</v>
      </c>
      <c r="I579" s="14">
        <f>'[1]TCE - ANEXO III - Preencher'!J588</f>
        <v>926.84400000000005</v>
      </c>
      <c r="J579" s="14">
        <f>'[1]TCE - ANEXO III - Preencher'!K588</f>
        <v>0</v>
      </c>
      <c r="K579" s="15">
        <f>'[1]TCE - ANEXO III - Preencher'!L588</f>
        <v>110.68006463499999</v>
      </c>
      <c r="L579" s="15">
        <f>'[1]TCE - ANEXO III - Preencher'!M588</f>
        <v>2.75</v>
      </c>
      <c r="M579" s="15">
        <f t="shared" si="49"/>
        <v>107.93006463499999</v>
      </c>
      <c r="N579" s="15">
        <f>'[1]TCE - ANEXO III - Preencher'!O588</f>
        <v>6.13</v>
      </c>
      <c r="O579" s="15">
        <f>'[1]TCE - ANEXO III - Preencher'!P588</f>
        <v>1.23</v>
      </c>
      <c r="P579" s="16">
        <f t="shared" si="50"/>
        <v>4.9000000000000004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1039.6740646350001</v>
      </c>
    </row>
    <row r="580" spans="1:28" x14ac:dyDescent="0.2">
      <c r="A580" s="8">
        <f>IFERROR(VLOOKUP(B580,'[1]DADOS (OCULTAR)'!$P$3:$R$56,3,0),"")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GIZELE MARIA DE LIMA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514320</v>
      </c>
      <c r="G580" s="13">
        <f>IF('[1]TCE - ANEXO III - Preencher'!H589="","",'[1]TCE - ANEXO III - Preencher'!H589)</f>
        <v>44256</v>
      </c>
      <c r="H580" s="14">
        <f>'[1]TCE - ANEXO III - Preencher'!I589</f>
        <v>0</v>
      </c>
      <c r="I580" s="14">
        <f>'[1]TCE - ANEXO III - Preencher'!J589</f>
        <v>135.19999999999999</v>
      </c>
      <c r="J580" s="14">
        <f>'[1]TCE - ANEXO III - Preencher'!K589</f>
        <v>0</v>
      </c>
      <c r="K580" s="15">
        <f>'[1]TCE - ANEXO III - Preencher'!L589</f>
        <v>110.68006463499999</v>
      </c>
      <c r="L580" s="15">
        <f>'[1]TCE - ANEXO III - Preencher'!M589</f>
        <v>22</v>
      </c>
      <c r="M580" s="15">
        <f t="shared" ref="M580:M643" si="55">K580-L580</f>
        <v>88.680064634999994</v>
      </c>
      <c r="N580" s="15">
        <f>'[1]TCE - ANEXO III - Preencher'!O589</f>
        <v>2.0099999999999998</v>
      </c>
      <c r="O580" s="15">
        <f>'[1]TCE - ANEXO III - Preencher'!P589</f>
        <v>0</v>
      </c>
      <c r="P580" s="16">
        <f t="shared" ref="P580:P643" si="56">N580-O580</f>
        <v>2.0099999999999998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225.89006463499999</v>
      </c>
    </row>
    <row r="581" spans="1:28" x14ac:dyDescent="0.2">
      <c r="A581" s="8">
        <f>IFERROR(VLOOKUP(B581,'[1]DADOS (OCULTAR)'!$P$3:$R$56,3,0),"")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GLAUCIA DE FREITAS MONTEIRO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44256</v>
      </c>
      <c r="H581" s="14">
        <f>'[1]TCE - ANEXO III - Preencher'!I590</f>
        <v>0</v>
      </c>
      <c r="I581" s="14">
        <f>'[1]TCE - ANEXO III - Preencher'!J590</f>
        <v>144.3296</v>
      </c>
      <c r="J581" s="14">
        <f>'[1]TCE - ANEXO III - Preencher'!K590</f>
        <v>0</v>
      </c>
      <c r="K581" s="15">
        <f>'[1]TCE - ANEXO III - Preencher'!L590</f>
        <v>110.68006463499999</v>
      </c>
      <c r="L581" s="15">
        <f>'[1]TCE - ANEXO III - Preencher'!M590</f>
        <v>25.05</v>
      </c>
      <c r="M581" s="15">
        <f t="shared" si="55"/>
        <v>85.630064634999997</v>
      </c>
      <c r="N581" s="15">
        <f>'[1]TCE - ANEXO III - Preencher'!O590</f>
        <v>2.0099999999999998</v>
      </c>
      <c r="O581" s="15">
        <f>'[1]TCE - ANEXO III - Preencher'!P590</f>
        <v>0</v>
      </c>
      <c r="P581" s="16">
        <f t="shared" si="56"/>
        <v>2.0099999999999998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231.96966463499999</v>
      </c>
    </row>
    <row r="582" spans="1:28" x14ac:dyDescent="0.2">
      <c r="A582" s="8">
        <f>IFERROR(VLOOKUP(B582,'[1]DADOS (OCULTAR)'!$P$3:$R$56,3,0),"")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GLAUCIO AVELINO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782320</v>
      </c>
      <c r="G582" s="13">
        <f>IF('[1]TCE - ANEXO III - Preencher'!H591="","",'[1]TCE - ANEXO III - Preencher'!H591)</f>
        <v>44256</v>
      </c>
      <c r="H582" s="14">
        <f>'[1]TCE - ANEXO III - Preencher'!I591</f>
        <v>0</v>
      </c>
      <c r="I582" s="14">
        <f>'[1]TCE - ANEXO III - Preencher'!J591</f>
        <v>173.4744</v>
      </c>
      <c r="J582" s="14">
        <f>'[1]TCE - ANEXO III - Preencher'!K591</f>
        <v>0</v>
      </c>
      <c r="K582" s="15">
        <f>'[1]TCE - ANEXO III - Preencher'!L591</f>
        <v>110.68006463499999</v>
      </c>
      <c r="L582" s="15">
        <f>'[1]TCE - ANEXO III - Preencher'!M591</f>
        <v>38.049999999999997</v>
      </c>
      <c r="M582" s="15">
        <f t="shared" si="55"/>
        <v>72.630064634999997</v>
      </c>
      <c r="N582" s="15">
        <f>'[1]TCE - ANEXO III - Preencher'!O591</f>
        <v>3.71</v>
      </c>
      <c r="O582" s="15">
        <f>'[1]TCE - ANEXO III - Preencher'!P591</f>
        <v>0</v>
      </c>
      <c r="P582" s="16">
        <f t="shared" si="56"/>
        <v>3.71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249.81446463500001</v>
      </c>
    </row>
    <row r="583" spans="1:28" x14ac:dyDescent="0.2">
      <c r="A583" s="8">
        <f>IFERROR(VLOOKUP(B583,'[1]DADOS (OCULTAR)'!$P$3:$R$56,3,0),"")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GLEICE KELLE FERREIRA DE SANTANA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44256</v>
      </c>
      <c r="H583" s="14">
        <f>'[1]TCE - ANEXO III - Preencher'!I592</f>
        <v>0</v>
      </c>
      <c r="I583" s="14">
        <f>'[1]TCE - ANEXO III - Preencher'!J592</f>
        <v>170.81200000000001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2.0099999999999998</v>
      </c>
      <c r="O583" s="15">
        <f>'[1]TCE - ANEXO III - Preencher'!P592</f>
        <v>0</v>
      </c>
      <c r="P583" s="16">
        <f t="shared" si="56"/>
        <v>2.0099999999999998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172.822</v>
      </c>
    </row>
    <row r="584" spans="1:28" x14ac:dyDescent="0.2">
      <c r="A584" s="8">
        <f>IFERROR(VLOOKUP(B584,'[1]DADOS (OCULTAR)'!$P$3:$R$56,3,0),"")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GLEICIANE ADRIELLI SOUZA GUINHO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411005</v>
      </c>
      <c r="G584" s="13">
        <f>IF('[1]TCE - ANEXO III - Preencher'!H593="","",'[1]TCE - ANEXO III - Preencher'!H593)</f>
        <v>44256</v>
      </c>
      <c r="H584" s="14">
        <f>'[1]TCE - ANEXO III - Preencher'!I593</f>
        <v>0</v>
      </c>
      <c r="I584" s="14">
        <f>'[1]TCE - ANEXO III - Preencher'!J593</f>
        <v>9.9890000000000008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2.0099999999999998</v>
      </c>
      <c r="O584" s="15">
        <f>'[1]TCE - ANEXO III - Preencher'!P593</f>
        <v>0</v>
      </c>
      <c r="P584" s="16">
        <f t="shared" si="56"/>
        <v>2.0099999999999998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11.999000000000001</v>
      </c>
    </row>
    <row r="585" spans="1:28" x14ac:dyDescent="0.2">
      <c r="A585" s="8">
        <f>IFERROR(VLOOKUP(B585,'[1]DADOS (OCULTAR)'!$P$3:$R$56,3,0),"")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GLEYSON ROBERTO GONCALVES DA SILVA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517410</v>
      </c>
      <c r="G585" s="13">
        <f>IF('[1]TCE - ANEXO III - Preencher'!H594="","",'[1]TCE - ANEXO III - Preencher'!H594)</f>
        <v>44256</v>
      </c>
      <c r="H585" s="14">
        <f>'[1]TCE - ANEXO III - Preencher'!I594</f>
        <v>0</v>
      </c>
      <c r="I585" s="14">
        <f>'[1]TCE - ANEXO III - Preencher'!J594</f>
        <v>120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2.0099999999999998</v>
      </c>
      <c r="O585" s="15">
        <f>'[1]TCE - ANEXO III - Preencher'!P594</f>
        <v>0</v>
      </c>
      <c r="P585" s="16">
        <f t="shared" si="56"/>
        <v>2.0099999999999998</v>
      </c>
      <c r="Q585" s="15">
        <f>'[1]TCE - ANEXO III - Preencher'!R594</f>
        <v>211.2</v>
      </c>
      <c r="R585" s="15">
        <f>'[1]TCE - ANEXO III - Preencher'!S594</f>
        <v>66</v>
      </c>
      <c r="S585" s="16">
        <f t="shared" si="57"/>
        <v>145.19999999999999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267.20999999999998</v>
      </c>
    </row>
    <row r="586" spans="1:28" x14ac:dyDescent="0.2">
      <c r="A586" s="8">
        <f>IFERROR(VLOOKUP(B586,'[1]DADOS (OCULTAR)'!$P$3:$R$56,3,0),"")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GLICIA DE CARVALHO BRANDAO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252210</v>
      </c>
      <c r="G586" s="13">
        <f>IF('[1]TCE - ANEXO III - Preencher'!H595="","",'[1]TCE - ANEXO III - Preencher'!H595)</f>
        <v>44256</v>
      </c>
      <c r="H586" s="14">
        <f>'[1]TCE - ANEXO III - Preencher'!I595</f>
        <v>0</v>
      </c>
      <c r="I586" s="14">
        <f>'[1]TCE - ANEXO III - Preencher'!J595</f>
        <v>227.61680000000001</v>
      </c>
      <c r="J586" s="14">
        <f>'[1]TCE - ANEXO III - Preencher'!K595</f>
        <v>0</v>
      </c>
      <c r="K586" s="15">
        <f>'[1]TCE - ANEXO III - Preencher'!L595</f>
        <v>110.68006463499999</v>
      </c>
      <c r="L586" s="15">
        <f>'[1]TCE - ANEXO III - Preencher'!M595</f>
        <v>28.21</v>
      </c>
      <c r="M586" s="15">
        <f t="shared" si="55"/>
        <v>82.470064635</v>
      </c>
      <c r="N586" s="15">
        <f>'[1]TCE - ANEXO III - Preencher'!O595</f>
        <v>2.0099999999999998</v>
      </c>
      <c r="O586" s="15">
        <f>'[1]TCE - ANEXO III - Preencher'!P595</f>
        <v>0</v>
      </c>
      <c r="P586" s="16">
        <f t="shared" si="56"/>
        <v>2.0099999999999998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312.09686463499997</v>
      </c>
    </row>
    <row r="587" spans="1:28" x14ac:dyDescent="0.2">
      <c r="A587" s="8">
        <f>IFERROR(VLOOKUP(B587,'[1]DADOS (OCULTAR)'!$P$3:$R$56,3,0),"")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GRAYCE LACERDA SALES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223505</v>
      </c>
      <c r="G587" s="13">
        <f>IF('[1]TCE - ANEXO III - Preencher'!H596="","",'[1]TCE - ANEXO III - Preencher'!H596)</f>
        <v>44256</v>
      </c>
      <c r="H587" s="14">
        <f>'[1]TCE - ANEXO III - Preencher'!I596</f>
        <v>0</v>
      </c>
      <c r="I587" s="14">
        <f>'[1]TCE - ANEXO III - Preencher'!J596</f>
        <v>387.30239999999998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1.68</v>
      </c>
      <c r="O587" s="15">
        <f>'[1]TCE - ANEXO III - Preencher'!P596</f>
        <v>0</v>
      </c>
      <c r="P587" s="16">
        <f t="shared" si="56"/>
        <v>1.68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388.98239999999998</v>
      </c>
    </row>
    <row r="588" spans="1:28" x14ac:dyDescent="0.2">
      <c r="A588" s="8">
        <f>IFERROR(VLOOKUP(B588,'[1]DADOS (OCULTAR)'!$P$3:$R$56,3,0),"")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GRAZIELLA IRENE DA SILVA MAGALHAES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44256</v>
      </c>
      <c r="H588" s="14">
        <f>'[1]TCE - ANEXO III - Preencher'!I597</f>
        <v>0</v>
      </c>
      <c r="I588" s="14">
        <f>'[1]TCE - ANEXO III - Preencher'!J597</f>
        <v>144.60640000000001</v>
      </c>
      <c r="J588" s="14">
        <f>'[1]TCE - ANEXO III - Preencher'!K597</f>
        <v>0</v>
      </c>
      <c r="K588" s="15">
        <f>'[1]TCE - ANEXO III - Preencher'!L597</f>
        <v>110.68006463499999</v>
      </c>
      <c r="L588" s="15">
        <f>'[1]TCE - ANEXO III - Preencher'!M597</f>
        <v>25.05</v>
      </c>
      <c r="M588" s="15">
        <f t="shared" si="55"/>
        <v>85.630064634999997</v>
      </c>
      <c r="N588" s="15">
        <f>'[1]TCE - ANEXO III - Preencher'!O597</f>
        <v>2.0099999999999998</v>
      </c>
      <c r="O588" s="15">
        <f>'[1]TCE - ANEXO III - Preencher'!P597</f>
        <v>0</v>
      </c>
      <c r="P588" s="16">
        <f t="shared" si="56"/>
        <v>2.0099999999999998</v>
      </c>
      <c r="Q588" s="15">
        <f>'[1]TCE - ANEXO III - Preencher'!R597</f>
        <v>211.2</v>
      </c>
      <c r="R588" s="15">
        <f>'[1]TCE - ANEXO III - Preencher'!S597</f>
        <v>75.150000000000006</v>
      </c>
      <c r="S588" s="16">
        <f t="shared" si="57"/>
        <v>136.04999999999998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368.29646463500001</v>
      </c>
    </row>
    <row r="589" spans="1:28" x14ac:dyDescent="0.2">
      <c r="A589" s="8">
        <f>IFERROR(VLOOKUP(B589,'[1]DADOS (OCULTAR)'!$P$3:$R$56,3,0),"")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GRAZIELLA SYNARA ALVES DA SILVA OLIVEIRA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223505</v>
      </c>
      <c r="G589" s="13">
        <f>IF('[1]TCE - ANEXO III - Preencher'!H598="","",'[1]TCE - ANEXO III - Preencher'!H598)</f>
        <v>44256</v>
      </c>
      <c r="H589" s="14">
        <f>'[1]TCE - ANEXO III - Preencher'!I598</f>
        <v>0</v>
      </c>
      <c r="I589" s="14">
        <f>'[1]TCE - ANEXO III - Preencher'!J598</f>
        <v>273.72640000000001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1.68</v>
      </c>
      <c r="O589" s="15">
        <f>'[1]TCE - ANEXO III - Preencher'!P598</f>
        <v>0</v>
      </c>
      <c r="P589" s="16">
        <f t="shared" si="56"/>
        <v>1.68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275.40640000000002</v>
      </c>
    </row>
    <row r="590" spans="1:28" x14ac:dyDescent="0.2">
      <c r="A590" s="8">
        <f>IFERROR(VLOOKUP(B590,'[1]DADOS (OCULTAR)'!$P$3:$R$56,3,0),"")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GREYCE RUFINA TEIXEIRA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223605</v>
      </c>
      <c r="G590" s="13">
        <f>IF('[1]TCE - ANEXO III - Preencher'!H599="","",'[1]TCE - ANEXO III - Preencher'!H599)</f>
        <v>44256</v>
      </c>
      <c r="H590" s="14">
        <f>'[1]TCE - ANEXO III - Preencher'!I599</f>
        <v>0</v>
      </c>
      <c r="I590" s="14">
        <f>'[1]TCE - ANEXO III - Preencher'!J599</f>
        <v>262.9776</v>
      </c>
      <c r="J590" s="14">
        <f>'[1]TCE - ANEXO III - Preencher'!K599</f>
        <v>0</v>
      </c>
      <c r="K590" s="15">
        <f>'[1]TCE - ANEXO III - Preencher'!L599</f>
        <v>110.68006463499999</v>
      </c>
      <c r="L590" s="15">
        <f>'[1]TCE - ANEXO III - Preencher'!M599</f>
        <v>3.01</v>
      </c>
      <c r="M590" s="15">
        <f t="shared" si="55"/>
        <v>107.67006463499999</v>
      </c>
      <c r="N590" s="15">
        <f>'[1]TCE - ANEXO III - Preencher'!O599</f>
        <v>1.68</v>
      </c>
      <c r="O590" s="15">
        <f>'[1]TCE - ANEXO III - Preencher'!P599</f>
        <v>0</v>
      </c>
      <c r="P590" s="16">
        <f t="shared" si="56"/>
        <v>1.68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95.41</v>
      </c>
      <c r="U590" s="15">
        <f>'[1]TCE - ANEXO III - Preencher'!V599</f>
        <v>0</v>
      </c>
      <c r="V590" s="16">
        <f t="shared" si="58"/>
        <v>95.41</v>
      </c>
      <c r="W590" s="17" t="str">
        <f>IF('[1]TCE - ANEXO III - Preencher'!X599="","",'[1]TCE - ANEXO III - Preencher'!X599)</f>
        <v>AUX. CRECHE I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467.73766463499999</v>
      </c>
    </row>
    <row r="591" spans="1:28" x14ac:dyDescent="0.2">
      <c r="A591" s="8">
        <f>IFERROR(VLOOKUP(B591,'[1]DADOS (OCULTAR)'!$P$3:$R$56,3,0),"")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GUACYRA MAGALHAES PIRES BEZERRA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131210</v>
      </c>
      <c r="G591" s="13">
        <f>IF('[1]TCE - ANEXO III - Preencher'!H600="","",'[1]TCE - ANEXO III - Preencher'!H600)</f>
        <v>44256</v>
      </c>
      <c r="H591" s="14">
        <f>'[1]TCE - ANEXO III - Preencher'!I600</f>
        <v>0</v>
      </c>
      <c r="I591" s="14">
        <f>'[1]TCE - ANEXO III - Preencher'!J600</f>
        <v>2928.2512000000002</v>
      </c>
      <c r="J591" s="14">
        <f>'[1]TCE - ANEXO III - Preencher'!K600</f>
        <v>0</v>
      </c>
      <c r="K591" s="15">
        <f>'[1]TCE - ANEXO III - Preencher'!L600</f>
        <v>110.68006463499999</v>
      </c>
      <c r="L591" s="15">
        <f>'[1]TCE - ANEXO III - Preencher'!M600</f>
        <v>2.75</v>
      </c>
      <c r="M591" s="15">
        <f t="shared" si="55"/>
        <v>107.93006463499999</v>
      </c>
      <c r="N591" s="15">
        <f>'[1]TCE - ANEXO III - Preencher'!O600</f>
        <v>6.13</v>
      </c>
      <c r="O591" s="15">
        <f>'[1]TCE - ANEXO III - Preencher'!P600</f>
        <v>1.23</v>
      </c>
      <c r="P591" s="16">
        <f t="shared" si="56"/>
        <v>4.9000000000000004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3041.081264635</v>
      </c>
    </row>
    <row r="592" spans="1:28" x14ac:dyDescent="0.2">
      <c r="A592" s="8">
        <f>IFERROR(VLOOKUP(B592,'[1]DADOS (OCULTAR)'!$P$3:$R$56,3,0),"")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GUILHERME JOSE ALENCAR AMORIM</v>
      </c>
      <c r="E592" s="9" t="str">
        <f>IF('[1]TCE - ANEXO III - Preencher'!F601="4 - Assistência Odontológica","2 - Outros Profissionais da Saúde",'[1]TCE - ANEXO III - Preencher'!F601)</f>
        <v>1 - Médico</v>
      </c>
      <c r="F592" s="12" t="str">
        <f>'[1]TCE - ANEXO III - Preencher'!G601</f>
        <v>225225</v>
      </c>
      <c r="G592" s="13">
        <f>IF('[1]TCE - ANEXO III - Preencher'!H601="","",'[1]TCE - ANEXO III - Preencher'!H601)</f>
        <v>44256</v>
      </c>
      <c r="H592" s="14">
        <f>'[1]TCE - ANEXO III - Preencher'!I601</f>
        <v>0</v>
      </c>
      <c r="I592" s="14">
        <f>'[1]TCE - ANEXO III - Preencher'!J601</f>
        <v>1030.18</v>
      </c>
      <c r="J592" s="14">
        <f>'[1]TCE - ANEXO III - Preencher'!K601</f>
        <v>0</v>
      </c>
      <c r="K592" s="15">
        <f>'[1]TCE - ANEXO III - Preencher'!L601</f>
        <v>110.68006463499999</v>
      </c>
      <c r="L592" s="15">
        <f>'[1]TCE - ANEXO III - Preencher'!M601</f>
        <v>2.75</v>
      </c>
      <c r="M592" s="15">
        <f t="shared" si="55"/>
        <v>107.93006463499999</v>
      </c>
      <c r="N592" s="15">
        <f>'[1]TCE - ANEXO III - Preencher'!O601</f>
        <v>6.13</v>
      </c>
      <c r="O592" s="15">
        <f>'[1]TCE - ANEXO III - Preencher'!P601</f>
        <v>1.23</v>
      </c>
      <c r="P592" s="16">
        <f t="shared" si="56"/>
        <v>4.9000000000000004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1143.0100646350002</v>
      </c>
    </row>
    <row r="593" spans="1:28" x14ac:dyDescent="0.2">
      <c r="A593" s="8">
        <f>IFERROR(VLOOKUP(B593,'[1]DADOS (OCULTAR)'!$P$3:$R$56,3,0),"")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GUILHERME JOSE SILVA PIMENTEL</v>
      </c>
      <c r="E593" s="9" t="str">
        <f>IF('[1]TCE - ANEXO III - Preencher'!F602="4 - Assistência Odontológica","2 - Outros Profissionais da Saúde",'[1]TCE - ANEXO III - Preencher'!F602)</f>
        <v>1 - Médico</v>
      </c>
      <c r="F593" s="12" t="str">
        <f>'[1]TCE - ANEXO III - Preencher'!G602</f>
        <v>225120</v>
      </c>
      <c r="G593" s="13">
        <f>IF('[1]TCE - ANEXO III - Preencher'!H602="","",'[1]TCE - ANEXO III - Preencher'!H602)</f>
        <v>44256</v>
      </c>
      <c r="H593" s="14">
        <f>'[1]TCE - ANEXO III - Preencher'!I602</f>
        <v>0</v>
      </c>
      <c r="I593" s="14">
        <f>'[1]TCE - ANEXO III - Preencher'!J602</f>
        <v>949.0136</v>
      </c>
      <c r="J593" s="14">
        <f>'[1]TCE - ANEXO III - Preencher'!K602</f>
        <v>0</v>
      </c>
      <c r="K593" s="15">
        <f>'[1]TCE - ANEXO III - Preencher'!L602</f>
        <v>110.68006463499999</v>
      </c>
      <c r="L593" s="15">
        <f>'[1]TCE - ANEXO III - Preencher'!M602</f>
        <v>2.75</v>
      </c>
      <c r="M593" s="15">
        <f t="shared" si="55"/>
        <v>107.93006463499999</v>
      </c>
      <c r="N593" s="15">
        <f>'[1]TCE - ANEXO III - Preencher'!O602</f>
        <v>6.13</v>
      </c>
      <c r="O593" s="15">
        <f>'[1]TCE - ANEXO III - Preencher'!P602</f>
        <v>1.23</v>
      </c>
      <c r="P593" s="16">
        <f t="shared" si="56"/>
        <v>4.9000000000000004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1061.8436646350001</v>
      </c>
    </row>
    <row r="594" spans="1:28" x14ac:dyDescent="0.2">
      <c r="A594" s="8">
        <f>IFERROR(VLOOKUP(B594,'[1]DADOS (OCULTAR)'!$P$3:$R$56,3,0),"")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GUILHERME VINICIUS FREITAS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521130</v>
      </c>
      <c r="G594" s="13">
        <f>IF('[1]TCE - ANEXO III - Preencher'!H603="","",'[1]TCE - ANEXO III - Preencher'!H603)</f>
        <v>44256</v>
      </c>
      <c r="H594" s="14">
        <f>'[1]TCE - ANEXO III - Preencher'!I603</f>
        <v>0</v>
      </c>
      <c r="I594" s="14">
        <f>'[1]TCE - ANEXO III - Preencher'!J603</f>
        <v>129.6</v>
      </c>
      <c r="J594" s="14">
        <f>'[1]TCE - ANEXO III - Preencher'!K603</f>
        <v>0</v>
      </c>
      <c r="K594" s="15">
        <f>'[1]TCE - ANEXO III - Preencher'!L603</f>
        <v>110.68006463499999</v>
      </c>
      <c r="L594" s="15">
        <f>'[1]TCE - ANEXO III - Preencher'!M603</f>
        <v>22</v>
      </c>
      <c r="M594" s="15">
        <f t="shared" si="55"/>
        <v>88.680064634999994</v>
      </c>
      <c r="N594" s="15">
        <f>'[1]TCE - ANEXO III - Preencher'!O603</f>
        <v>2.0099999999999998</v>
      </c>
      <c r="O594" s="15">
        <f>'[1]TCE - ANEXO III - Preencher'!P603</f>
        <v>0</v>
      </c>
      <c r="P594" s="16">
        <f t="shared" si="56"/>
        <v>2.0099999999999998</v>
      </c>
      <c r="Q594" s="15">
        <f>'[1]TCE - ANEXO III - Preencher'!R603</f>
        <v>211.2</v>
      </c>
      <c r="R594" s="15">
        <f>'[1]TCE - ANEXO III - Preencher'!S603</f>
        <v>66</v>
      </c>
      <c r="S594" s="16">
        <f t="shared" si="57"/>
        <v>145.19999999999999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365.49006463499995</v>
      </c>
    </row>
    <row r="595" spans="1:28" x14ac:dyDescent="0.2">
      <c r="A595" s="8">
        <f>IFERROR(VLOOKUP(B595,'[1]DADOS (OCULTAR)'!$P$3:$R$56,3,0),"")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GUSTAVO NOGUEIRA DE HOLANDA</v>
      </c>
      <c r="E595" s="9" t="str">
        <f>IF('[1]TCE - ANEXO III - Preencher'!F604="4 - Assistência Odontológica","2 - Outros Profissionais da Saúde",'[1]TCE - ANEXO III - Preencher'!F604)</f>
        <v>1 - Médico</v>
      </c>
      <c r="F595" s="12" t="str">
        <f>'[1]TCE - ANEXO III - Preencher'!G604</f>
        <v>225112</v>
      </c>
      <c r="G595" s="13">
        <f>IF('[1]TCE - ANEXO III - Preencher'!H604="","",'[1]TCE - ANEXO III - Preencher'!H604)</f>
        <v>44256</v>
      </c>
      <c r="H595" s="14">
        <f>'[1]TCE - ANEXO III - Preencher'!I604</f>
        <v>0</v>
      </c>
      <c r="I595" s="14">
        <f>'[1]TCE - ANEXO III - Preencher'!J604</f>
        <v>687.19359999999995</v>
      </c>
      <c r="J595" s="14">
        <f>'[1]TCE - ANEXO III - Preencher'!K604</f>
        <v>0</v>
      </c>
      <c r="K595" s="15">
        <f>'[1]TCE - ANEXO III - Preencher'!L604</f>
        <v>110.68006463499999</v>
      </c>
      <c r="L595" s="15">
        <f>'[1]TCE - ANEXO III - Preencher'!M604</f>
        <v>2.75</v>
      </c>
      <c r="M595" s="15">
        <f t="shared" si="55"/>
        <v>107.93006463499999</v>
      </c>
      <c r="N595" s="15">
        <f>'[1]TCE - ANEXO III - Preencher'!O604</f>
        <v>6.13</v>
      </c>
      <c r="O595" s="15">
        <f>'[1]TCE - ANEXO III - Preencher'!P604</f>
        <v>1.23</v>
      </c>
      <c r="P595" s="16">
        <f t="shared" si="56"/>
        <v>4.9000000000000004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800.02366463499993</v>
      </c>
    </row>
    <row r="596" spans="1:28" x14ac:dyDescent="0.2">
      <c r="A596" s="8">
        <f>IFERROR(VLOOKUP(B596,'[1]DADOS (OCULTAR)'!$P$3:$R$56,3,0),"")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GUSTAVO PEREIRA DE LUCENA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44256</v>
      </c>
      <c r="H596" s="14">
        <f>'[1]TCE - ANEXO III - Preencher'!I605</f>
        <v>0</v>
      </c>
      <c r="I596" s="14">
        <f>'[1]TCE - ANEXO III - Preencher'!J605</f>
        <v>275.0616</v>
      </c>
      <c r="J596" s="14">
        <f>'[1]TCE - ANEXO III - Preencher'!K605</f>
        <v>0</v>
      </c>
      <c r="K596" s="15">
        <f>'[1]TCE - ANEXO III - Preencher'!L605</f>
        <v>110.68006463499999</v>
      </c>
      <c r="L596" s="15">
        <f>'[1]TCE - ANEXO III - Preencher'!M605</f>
        <v>3.53</v>
      </c>
      <c r="M596" s="15">
        <f t="shared" si="55"/>
        <v>107.15006463499999</v>
      </c>
      <c r="N596" s="15">
        <f>'[1]TCE - ANEXO III - Preencher'!O605</f>
        <v>1.68</v>
      </c>
      <c r="O596" s="15">
        <f>'[1]TCE - ANEXO III - Preencher'!P605</f>
        <v>0</v>
      </c>
      <c r="P596" s="16">
        <f t="shared" si="56"/>
        <v>1.68</v>
      </c>
      <c r="Q596" s="15">
        <f>'[1]TCE - ANEXO III - Preencher'!R605</f>
        <v>158.4</v>
      </c>
      <c r="R596" s="15">
        <f>'[1]TCE - ANEXO III - Preencher'!S605</f>
        <v>141.07</v>
      </c>
      <c r="S596" s="16">
        <f t="shared" si="57"/>
        <v>17.330000000000013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401.22166463500002</v>
      </c>
    </row>
    <row r="597" spans="1:28" x14ac:dyDescent="0.2">
      <c r="A597" s="8">
        <f>IFERROR(VLOOKUP(B597,'[1]DADOS (OCULTAR)'!$P$3:$R$56,3,0),"")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HADASSA LETICIA SIMOES MARINHO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411005</v>
      </c>
      <c r="G597" s="13">
        <f>IF('[1]TCE - ANEXO III - Preencher'!H606="","",'[1]TCE - ANEXO III - Preencher'!H606)</f>
        <v>44256</v>
      </c>
      <c r="H597" s="14">
        <f>'[1]TCE - ANEXO III - Preencher'!I606</f>
        <v>0</v>
      </c>
      <c r="I597" s="14">
        <f>'[1]TCE - ANEXO III - Preencher'!J606</f>
        <v>9.9890000000000008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2.0099999999999998</v>
      </c>
      <c r="O597" s="15">
        <f>'[1]TCE - ANEXO III - Preencher'!P606</f>
        <v>0</v>
      </c>
      <c r="P597" s="16">
        <f t="shared" si="56"/>
        <v>2.0099999999999998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11.999000000000001</v>
      </c>
    </row>
    <row r="598" spans="1:28" x14ac:dyDescent="0.2">
      <c r="A598" s="8">
        <f>IFERROR(VLOOKUP(B598,'[1]DADOS (OCULTAR)'!$P$3:$R$56,3,0),"")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HEDJANEIDE GISELA DOS SANTOS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411005</v>
      </c>
      <c r="G598" s="13">
        <f>IF('[1]TCE - ANEXO III - Preencher'!H607="","",'[1]TCE - ANEXO III - Preencher'!H607)</f>
        <v>44256</v>
      </c>
      <c r="H598" s="14">
        <f>'[1]TCE - ANEXO III - Preencher'!I607</f>
        <v>0</v>
      </c>
      <c r="I598" s="14">
        <f>'[1]TCE - ANEXO III - Preencher'!J607</f>
        <v>9.9890000000000008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2.0099999999999998</v>
      </c>
      <c r="O598" s="15">
        <f>'[1]TCE - ANEXO III - Preencher'!P607</f>
        <v>0</v>
      </c>
      <c r="P598" s="16">
        <f t="shared" si="56"/>
        <v>2.0099999999999998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11.999000000000001</v>
      </c>
    </row>
    <row r="599" spans="1:28" x14ac:dyDescent="0.2">
      <c r="A599" s="8">
        <f>IFERROR(VLOOKUP(B599,'[1]DADOS (OCULTAR)'!$P$3:$R$56,3,0),"")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HELAINE GRAZIELLE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513430</v>
      </c>
      <c r="G599" s="13">
        <f>IF('[1]TCE - ANEXO III - Preencher'!H608="","",'[1]TCE - ANEXO III - Preencher'!H608)</f>
        <v>44256</v>
      </c>
      <c r="H599" s="14">
        <f>'[1]TCE - ANEXO III - Preencher'!I608</f>
        <v>0</v>
      </c>
      <c r="I599" s="14">
        <f>'[1]TCE - ANEXO III - Preencher'!J608</f>
        <v>98.077600000000004</v>
      </c>
      <c r="J599" s="14">
        <f>'[1]TCE - ANEXO III - Preencher'!K608</f>
        <v>0</v>
      </c>
      <c r="K599" s="15">
        <f>'[1]TCE - ANEXO III - Preencher'!L608</f>
        <v>110.68006463499999</v>
      </c>
      <c r="L599" s="15">
        <f>'[1]TCE - ANEXO III - Preencher'!M608</f>
        <v>0.73</v>
      </c>
      <c r="M599" s="15">
        <f t="shared" si="55"/>
        <v>109.95006463499999</v>
      </c>
      <c r="N599" s="15">
        <f>'[1]TCE - ANEXO III - Preencher'!O608</f>
        <v>2.0099999999999998</v>
      </c>
      <c r="O599" s="15">
        <f>'[1]TCE - ANEXO III - Preencher'!P608</f>
        <v>0</v>
      </c>
      <c r="P599" s="16">
        <f t="shared" si="56"/>
        <v>2.0099999999999998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210.037664635</v>
      </c>
    </row>
    <row r="600" spans="1:28" x14ac:dyDescent="0.2">
      <c r="A600" s="8">
        <f>IFERROR(VLOOKUP(B600,'[1]DADOS (OCULTAR)'!$P$3:$R$56,3,0),"")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HELBERT PEREIRA MATIAS</v>
      </c>
      <c r="E600" s="9" t="str">
        <f>IF('[1]TCE - ANEXO III - Preencher'!F609="4 - Assistência Odontológica","2 - Outros Profissionais da Saúde",'[1]TCE - ANEXO III - Preencher'!F609)</f>
        <v>1 - Médico</v>
      </c>
      <c r="F600" s="12" t="str">
        <f>'[1]TCE - ANEXO III - Preencher'!G609</f>
        <v>225225</v>
      </c>
      <c r="G600" s="13">
        <f>IF('[1]TCE - ANEXO III - Preencher'!H609="","",'[1]TCE - ANEXO III - Preencher'!H609)</f>
        <v>44256</v>
      </c>
      <c r="H600" s="14">
        <f>'[1]TCE - ANEXO III - Preencher'!I609</f>
        <v>0</v>
      </c>
      <c r="I600" s="14">
        <f>'[1]TCE - ANEXO III - Preencher'!J609</f>
        <v>931.52800000000002</v>
      </c>
      <c r="J600" s="14">
        <f>'[1]TCE - ANEXO III - Preencher'!K609</f>
        <v>0</v>
      </c>
      <c r="K600" s="15">
        <f>'[1]TCE - ANEXO III - Preencher'!L609</f>
        <v>110.68006463499999</v>
      </c>
      <c r="L600" s="15">
        <f>'[1]TCE - ANEXO III - Preencher'!M609</f>
        <v>2.75</v>
      </c>
      <c r="M600" s="15">
        <f t="shared" si="55"/>
        <v>107.93006463499999</v>
      </c>
      <c r="N600" s="15">
        <f>'[1]TCE - ANEXO III - Preencher'!O609</f>
        <v>6.13</v>
      </c>
      <c r="O600" s="15">
        <f>'[1]TCE - ANEXO III - Preencher'!P609</f>
        <v>1.23</v>
      </c>
      <c r="P600" s="16">
        <f t="shared" si="56"/>
        <v>4.9000000000000004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1044.3580646350001</v>
      </c>
    </row>
    <row r="601" spans="1:28" x14ac:dyDescent="0.2">
      <c r="A601" s="8">
        <f>IFERROR(VLOOKUP(B601,'[1]DADOS (OCULTAR)'!$P$3:$R$56,3,0),"")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HELENA MARIA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44256</v>
      </c>
      <c r="H601" s="14">
        <f>'[1]TCE - ANEXO III - Preencher'!I610</f>
        <v>0</v>
      </c>
      <c r="I601" s="14">
        <f>'[1]TCE - ANEXO III - Preencher'!J610</f>
        <v>151.26240000000001</v>
      </c>
      <c r="J601" s="14">
        <f>'[1]TCE - ANEXO III - Preencher'!K610</f>
        <v>0</v>
      </c>
      <c r="K601" s="15">
        <f>'[1]TCE - ANEXO III - Preencher'!L610</f>
        <v>110.68006463499999</v>
      </c>
      <c r="L601" s="15">
        <f>'[1]TCE - ANEXO III - Preencher'!M610</f>
        <v>25.05</v>
      </c>
      <c r="M601" s="15">
        <f t="shared" si="55"/>
        <v>85.630064634999997</v>
      </c>
      <c r="N601" s="15">
        <f>'[1]TCE - ANEXO III - Preencher'!O610</f>
        <v>2.0099999999999998</v>
      </c>
      <c r="O601" s="15">
        <f>'[1]TCE - ANEXO III - Preencher'!P610</f>
        <v>0</v>
      </c>
      <c r="P601" s="16">
        <f t="shared" si="56"/>
        <v>2.0099999999999998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238.902464635</v>
      </c>
    </row>
    <row r="602" spans="1:28" x14ac:dyDescent="0.2">
      <c r="A602" s="8">
        <f>IFERROR(VLOOKUP(B602,'[1]DADOS (OCULTAR)'!$P$3:$R$56,3,0),"")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HELENO RICARDO PEREIRA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312105</v>
      </c>
      <c r="G602" s="13">
        <f>IF('[1]TCE - ANEXO III - Preencher'!H611="","",'[1]TCE - ANEXO III - Preencher'!H611)</f>
        <v>44256</v>
      </c>
      <c r="H602" s="14">
        <f>'[1]TCE - ANEXO III - Preencher'!I611</f>
        <v>0</v>
      </c>
      <c r="I602" s="14">
        <f>'[1]TCE - ANEXO III - Preencher'!J611</f>
        <v>198.38560000000001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2.0099999999999998</v>
      </c>
      <c r="O602" s="15">
        <f>'[1]TCE - ANEXO III - Preencher'!P611</f>
        <v>0</v>
      </c>
      <c r="P602" s="16">
        <f t="shared" si="56"/>
        <v>2.0099999999999998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39.340000000000003</v>
      </c>
      <c r="U602" s="15">
        <f>'[1]TCE - ANEXO III - Preencher'!V611</f>
        <v>0</v>
      </c>
      <c r="V602" s="16">
        <f t="shared" si="58"/>
        <v>39.340000000000003</v>
      </c>
      <c r="W602" s="17" t="str">
        <f>IF('[1]TCE - ANEXO III - Preencher'!X611="","",'[1]TCE - ANEXO III - Preencher'!X611)</f>
        <v>AUX DE FERRAMENTA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239.73560000000001</v>
      </c>
    </row>
    <row r="603" spans="1:28" x14ac:dyDescent="0.2">
      <c r="A603" s="8">
        <f>IFERROR(VLOOKUP(B603,'[1]DADOS (OCULTAR)'!$P$3:$R$56,3,0),"")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HELIO BATISTA DE SOUZA JUNIOR</v>
      </c>
      <c r="E603" s="9" t="str">
        <f>IF('[1]TCE - ANEXO III - Preencher'!F612="4 - Assistência Odontológica","2 - Outros Profissionais da Saúde",'[1]TCE - ANEXO III - Preencher'!F612)</f>
        <v>1 - Médico</v>
      </c>
      <c r="F603" s="12" t="str">
        <f>'[1]TCE - ANEXO III - Preencher'!G612</f>
        <v>225150</v>
      </c>
      <c r="G603" s="13">
        <f>IF('[1]TCE - ANEXO III - Preencher'!H612="","",'[1]TCE - ANEXO III - Preencher'!H612)</f>
        <v>44256</v>
      </c>
      <c r="H603" s="14">
        <f>'[1]TCE - ANEXO III - Preencher'!I612</f>
        <v>0</v>
      </c>
      <c r="I603" s="14">
        <f>'[1]TCE - ANEXO III - Preencher'!J612</f>
        <v>1156.5344</v>
      </c>
      <c r="J603" s="14">
        <f>'[1]TCE - ANEXO III - Preencher'!K612</f>
        <v>0</v>
      </c>
      <c r="K603" s="15">
        <f>'[1]TCE - ANEXO III - Preencher'!L612</f>
        <v>110.68006463499999</v>
      </c>
      <c r="L603" s="15">
        <f>'[1]TCE - ANEXO III - Preencher'!M612</f>
        <v>1.74</v>
      </c>
      <c r="M603" s="15">
        <f t="shared" si="55"/>
        <v>108.940064635</v>
      </c>
      <c r="N603" s="15">
        <f>'[1]TCE - ANEXO III - Preencher'!O612</f>
        <v>6.13</v>
      </c>
      <c r="O603" s="15">
        <f>'[1]TCE - ANEXO III - Preencher'!P612</f>
        <v>1.23</v>
      </c>
      <c r="P603" s="16">
        <f t="shared" si="56"/>
        <v>4.9000000000000004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1270.3744646350001</v>
      </c>
    </row>
    <row r="604" spans="1:28" x14ac:dyDescent="0.2">
      <c r="A604" s="8">
        <f>IFERROR(VLOOKUP(B604,'[1]DADOS (OCULTAR)'!$P$3:$R$56,3,0),"")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HELISA REGINA MACHADO ALVES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44256</v>
      </c>
      <c r="H604" s="14">
        <f>'[1]TCE - ANEXO III - Preencher'!I613</f>
        <v>0</v>
      </c>
      <c r="I604" s="14">
        <f>'[1]TCE - ANEXO III - Preencher'!J613</f>
        <v>51.6</v>
      </c>
      <c r="J604" s="14">
        <f>'[1]TCE - ANEXO III - Preencher'!K613</f>
        <v>0</v>
      </c>
      <c r="K604" s="15">
        <f>'[1]TCE - ANEXO III - Preencher'!L613</f>
        <v>110.68006463499999</v>
      </c>
      <c r="L604" s="15">
        <f>'[1]TCE - ANEXO III - Preencher'!M613</f>
        <v>10.02</v>
      </c>
      <c r="M604" s="15">
        <f t="shared" si="55"/>
        <v>100.660064635</v>
      </c>
      <c r="N604" s="15">
        <f>'[1]TCE - ANEXO III - Preencher'!O613</f>
        <v>2.0099999999999998</v>
      </c>
      <c r="O604" s="15">
        <f>'[1]TCE - ANEXO III - Preencher'!P613</f>
        <v>0</v>
      </c>
      <c r="P604" s="16">
        <f t="shared" si="56"/>
        <v>2.0099999999999998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26.44</v>
      </c>
      <c r="U604" s="15">
        <f>'[1]TCE - ANEXO III - Preencher'!V613</f>
        <v>0</v>
      </c>
      <c r="V604" s="16">
        <f t="shared" si="58"/>
        <v>26.44</v>
      </c>
      <c r="W604" s="17" t="str">
        <f>IF('[1]TCE - ANEXO III - Preencher'!X613="","",'[1]TCE - ANEXO III - Preencher'!X613)</f>
        <v>AUX. CRECHE I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180.71006463499998</v>
      </c>
    </row>
    <row r="605" spans="1:28" x14ac:dyDescent="0.2">
      <c r="A605" s="8">
        <f>IFERROR(VLOOKUP(B605,'[1]DADOS (OCULTAR)'!$P$3:$R$56,3,0),"")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HELLYSSON PHYLLIPE FIRMINO CAVALCANTI</v>
      </c>
      <c r="E605" s="9" t="str">
        <f>IF('[1]TCE - ANEXO III - Preencher'!F614="4 - Assistência Odontológica","2 - Outros Profissionais da Saúde",'[1]TCE - ANEXO III - Preencher'!F614)</f>
        <v>1 - Médico</v>
      </c>
      <c r="F605" s="12" t="str">
        <f>'[1]TCE - ANEXO III - Preencher'!G614</f>
        <v>225124</v>
      </c>
      <c r="G605" s="13">
        <f>IF('[1]TCE - ANEXO III - Preencher'!H614="","",'[1]TCE - ANEXO III - Preencher'!H614)</f>
        <v>44256</v>
      </c>
      <c r="H605" s="14">
        <f>'[1]TCE - ANEXO III - Preencher'!I614</f>
        <v>0</v>
      </c>
      <c r="I605" s="14">
        <f>'[1]TCE - ANEXO III - Preencher'!J614</f>
        <v>1283.1600000000001</v>
      </c>
      <c r="J605" s="14">
        <f>'[1]TCE - ANEXO III - Preencher'!K614</f>
        <v>0</v>
      </c>
      <c r="K605" s="15">
        <f>'[1]TCE - ANEXO III - Preencher'!L614</f>
        <v>110.68006463499999</v>
      </c>
      <c r="L605" s="15">
        <f>'[1]TCE - ANEXO III - Preencher'!M614</f>
        <v>2.57</v>
      </c>
      <c r="M605" s="15">
        <f t="shared" si="55"/>
        <v>108.110064635</v>
      </c>
      <c r="N605" s="15">
        <f>'[1]TCE - ANEXO III - Preencher'!O614</f>
        <v>6.13</v>
      </c>
      <c r="O605" s="15">
        <f>'[1]TCE - ANEXO III - Preencher'!P614</f>
        <v>1.23</v>
      </c>
      <c r="P605" s="16">
        <f t="shared" si="56"/>
        <v>4.9000000000000004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1396.1700646350002</v>
      </c>
    </row>
    <row r="606" spans="1:28" x14ac:dyDescent="0.2">
      <c r="A606" s="8">
        <f>IFERROR(VLOOKUP(B606,'[1]DADOS (OCULTAR)'!$P$3:$R$56,3,0),"")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HENRIQUE CAVALCANTE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223605</v>
      </c>
      <c r="G606" s="13">
        <f>IF('[1]TCE - ANEXO III - Preencher'!H615="","",'[1]TCE - ANEXO III - Preencher'!H615)</f>
        <v>44256</v>
      </c>
      <c r="H606" s="14">
        <f>'[1]TCE - ANEXO III - Preencher'!I615</f>
        <v>0</v>
      </c>
      <c r="I606" s="14">
        <f>'[1]TCE - ANEXO III - Preencher'!J615</f>
        <v>222.37039999999999</v>
      </c>
      <c r="J606" s="14">
        <f>'[1]TCE - ANEXO III - Preencher'!K615</f>
        <v>0</v>
      </c>
      <c r="K606" s="15">
        <f>'[1]TCE - ANEXO III - Preencher'!L615</f>
        <v>110.68006463499999</v>
      </c>
      <c r="L606" s="15">
        <f>'[1]TCE - ANEXO III - Preencher'!M615</f>
        <v>2.3199999999999998</v>
      </c>
      <c r="M606" s="15">
        <f t="shared" si="55"/>
        <v>108.360064635</v>
      </c>
      <c r="N606" s="15">
        <f>'[1]TCE - ANEXO III - Preencher'!O615</f>
        <v>1.68</v>
      </c>
      <c r="O606" s="15">
        <f>'[1]TCE - ANEXO III - Preencher'!P615</f>
        <v>0</v>
      </c>
      <c r="P606" s="16">
        <f t="shared" si="56"/>
        <v>1.68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332.41046463499998</v>
      </c>
    </row>
    <row r="607" spans="1:28" x14ac:dyDescent="0.2">
      <c r="A607" s="8">
        <f>IFERROR(VLOOKUP(B607,'[1]DADOS (OCULTAR)'!$P$3:$R$56,3,0),"")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HERBERT FARIAS DE MIRANDA</v>
      </c>
      <c r="E607" s="9" t="str">
        <f>IF('[1]TCE - ANEXO III - Preencher'!F616="4 - Assistência Odontológica","2 - Outros Profissionais da Saúde",'[1]TCE - ANEXO III - Preencher'!F616)</f>
        <v>1 - Médico</v>
      </c>
      <c r="F607" s="12" t="str">
        <f>'[1]TCE - ANEXO III - Preencher'!G616</f>
        <v>225225</v>
      </c>
      <c r="G607" s="13">
        <f>IF('[1]TCE - ANEXO III - Preencher'!H616="","",'[1]TCE - ANEXO III - Preencher'!H616)</f>
        <v>44256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6.13</v>
      </c>
      <c r="O607" s="15">
        <f>'[1]TCE - ANEXO III - Preencher'!P616</f>
        <v>0</v>
      </c>
      <c r="P607" s="16">
        <f t="shared" si="56"/>
        <v>6.13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6.13</v>
      </c>
    </row>
    <row r="608" spans="1:28" x14ac:dyDescent="0.2">
      <c r="A608" s="8">
        <f>IFERROR(VLOOKUP(B608,'[1]DADOS (OCULTAR)'!$P$3:$R$56,3,0),"")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HILDEBERTO CAVALCANTI DE SOUZA FILHO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411010</v>
      </c>
      <c r="G608" s="13">
        <f>IF('[1]TCE - ANEXO III - Preencher'!H617="","",'[1]TCE - ANEXO III - Preencher'!H617)</f>
        <v>44256</v>
      </c>
      <c r="H608" s="14">
        <f>'[1]TCE - ANEXO III - Preencher'!I617</f>
        <v>0</v>
      </c>
      <c r="I608" s="14">
        <f>'[1]TCE - ANEXO III - Preencher'!J617</f>
        <v>119.804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2.0099999999999998</v>
      </c>
      <c r="O608" s="15">
        <f>'[1]TCE - ANEXO III - Preencher'!P617</f>
        <v>0</v>
      </c>
      <c r="P608" s="16">
        <f t="shared" si="56"/>
        <v>2.0099999999999998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121.81400000000001</v>
      </c>
    </row>
    <row r="609" spans="1:28" x14ac:dyDescent="0.2">
      <c r="A609" s="8">
        <f>IFERROR(VLOOKUP(B609,'[1]DADOS (OCULTAR)'!$P$3:$R$56,3,0),"")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HISTENIO JUNIOR DA SILVA SALES</v>
      </c>
      <c r="E609" s="9" t="str">
        <f>IF('[1]TCE - ANEXO III - Preencher'!F618="4 - Assistência Odontológica","2 - Outros Profissionais da Saúde",'[1]TCE - ANEXO III - Preencher'!F618)</f>
        <v>1 - Médico</v>
      </c>
      <c r="F609" s="12" t="str">
        <f>'[1]TCE - ANEXO III - Preencher'!G618</f>
        <v>225125</v>
      </c>
      <c r="G609" s="13">
        <f>IF('[1]TCE - ANEXO III - Preencher'!H618="","",'[1]TCE - ANEXO III - Preencher'!H618)</f>
        <v>44256</v>
      </c>
      <c r="H609" s="14">
        <f>'[1]TCE - ANEXO III - Preencher'!I618</f>
        <v>0</v>
      </c>
      <c r="I609" s="14">
        <f>'[1]TCE - ANEXO III - Preencher'!J618</f>
        <v>1030.5103999999999</v>
      </c>
      <c r="J609" s="14">
        <f>'[1]TCE - ANEXO III - Preencher'!K618</f>
        <v>0</v>
      </c>
      <c r="K609" s="15">
        <f>'[1]TCE - ANEXO III - Preencher'!L618</f>
        <v>110.68006463499999</v>
      </c>
      <c r="L609" s="15">
        <f>'[1]TCE - ANEXO III - Preencher'!M618</f>
        <v>2.75</v>
      </c>
      <c r="M609" s="15">
        <f t="shared" si="55"/>
        <v>107.93006463499999</v>
      </c>
      <c r="N609" s="15">
        <f>'[1]TCE - ANEXO III - Preencher'!O618</f>
        <v>6.13</v>
      </c>
      <c r="O609" s="15">
        <f>'[1]TCE - ANEXO III - Preencher'!P618</f>
        <v>1.23</v>
      </c>
      <c r="P609" s="16">
        <f t="shared" si="56"/>
        <v>4.9000000000000004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1143.340464635</v>
      </c>
    </row>
    <row r="610" spans="1:28" x14ac:dyDescent="0.2">
      <c r="A610" s="8">
        <f>IFERROR(VLOOKUP(B610,'[1]DADOS (OCULTAR)'!$P$3:$R$56,3,0),"")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HONORIANA PRISCILA BEZERRA DE ASSIS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44256</v>
      </c>
      <c r="H610" s="14">
        <f>'[1]TCE - ANEXO III - Preencher'!I619</f>
        <v>0</v>
      </c>
      <c r="I610" s="14">
        <f>'[1]TCE - ANEXO III - Preencher'!J619</f>
        <v>301.99520000000001</v>
      </c>
      <c r="J610" s="14">
        <f>'[1]TCE - ANEXO III - Preencher'!K619</f>
        <v>0</v>
      </c>
      <c r="K610" s="15">
        <f>'[1]TCE - ANEXO III - Preencher'!L619</f>
        <v>110.68006463499999</v>
      </c>
      <c r="L610" s="15">
        <f>'[1]TCE - ANEXO III - Preencher'!M619</f>
        <v>3.53</v>
      </c>
      <c r="M610" s="15">
        <f t="shared" si="55"/>
        <v>107.15006463499999</v>
      </c>
      <c r="N610" s="15">
        <f>'[1]TCE - ANEXO III - Preencher'!O619</f>
        <v>1.68</v>
      </c>
      <c r="O610" s="15">
        <f>'[1]TCE - ANEXO III - Preencher'!P619</f>
        <v>0</v>
      </c>
      <c r="P610" s="16">
        <f t="shared" si="56"/>
        <v>1.68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410.825264635</v>
      </c>
    </row>
    <row r="611" spans="1:28" x14ac:dyDescent="0.2">
      <c r="A611" s="8">
        <f>IFERROR(VLOOKUP(B611,'[1]DADOS (OCULTAR)'!$P$3:$R$56,3,0),"")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IAGGO RANIEELLE FERREIRA CAMPOS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782320</v>
      </c>
      <c r="G611" s="13">
        <f>IF('[1]TCE - ANEXO III - Preencher'!H620="","",'[1]TCE - ANEXO III - Preencher'!H620)</f>
        <v>44256</v>
      </c>
      <c r="H611" s="14">
        <f>'[1]TCE - ANEXO III - Preencher'!I620</f>
        <v>0</v>
      </c>
      <c r="I611" s="14">
        <f>'[1]TCE - ANEXO III - Preencher'!J620</f>
        <v>182.76079999999999</v>
      </c>
      <c r="J611" s="14">
        <f>'[1]TCE - ANEXO III - Preencher'!K620</f>
        <v>0</v>
      </c>
      <c r="K611" s="15">
        <f>'[1]TCE - ANEXO III - Preencher'!L620</f>
        <v>110.68006463499999</v>
      </c>
      <c r="L611" s="15">
        <f>'[1]TCE - ANEXO III - Preencher'!M620</f>
        <v>38.049999999999997</v>
      </c>
      <c r="M611" s="15">
        <f t="shared" si="55"/>
        <v>72.630064634999997</v>
      </c>
      <c r="N611" s="15">
        <f>'[1]TCE - ANEXO III - Preencher'!O620</f>
        <v>3.65</v>
      </c>
      <c r="O611" s="15">
        <f>'[1]TCE - ANEXO III - Preencher'!P620</f>
        <v>0</v>
      </c>
      <c r="P611" s="16">
        <f t="shared" si="56"/>
        <v>3.65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259.04086463499999</v>
      </c>
    </row>
    <row r="612" spans="1:28" x14ac:dyDescent="0.2">
      <c r="A612" s="8">
        <f>IFERROR(VLOOKUP(B612,'[1]DADOS (OCULTAR)'!$P$3:$R$56,3,0),"")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ICARO MATHEUS FELIX SANTOS</v>
      </c>
      <c r="E612" s="9" t="str">
        <f>IF('[1]TCE - ANEXO III - Preencher'!F621="4 - Assistência Odontológica","2 - Outros Profissionais da Saúde",'[1]TCE - ANEXO III - Preencher'!F621)</f>
        <v>1 - Médico</v>
      </c>
      <c r="F612" s="12" t="str">
        <f>'[1]TCE - ANEXO III - Preencher'!G621</f>
        <v>225150</v>
      </c>
      <c r="G612" s="13">
        <f>IF('[1]TCE - ANEXO III - Preencher'!H621="","",'[1]TCE - ANEXO III - Preencher'!H621)</f>
        <v>44256</v>
      </c>
      <c r="H612" s="14">
        <f>'[1]TCE - ANEXO III - Preencher'!I621</f>
        <v>0</v>
      </c>
      <c r="I612" s="14">
        <f>'[1]TCE - ANEXO III - Preencher'!J621</f>
        <v>1797.2647999999999</v>
      </c>
      <c r="J612" s="14">
        <f>'[1]TCE - ANEXO III - Preencher'!K621</f>
        <v>0</v>
      </c>
      <c r="K612" s="15">
        <f>'[1]TCE - ANEXO III - Preencher'!L621</f>
        <v>110.68006463499999</v>
      </c>
      <c r="L612" s="15">
        <f>'[1]TCE - ANEXO III - Preencher'!M621</f>
        <v>2.75</v>
      </c>
      <c r="M612" s="15">
        <f t="shared" si="55"/>
        <v>107.93006463499999</v>
      </c>
      <c r="N612" s="15">
        <f>'[1]TCE - ANEXO III - Preencher'!O621</f>
        <v>6.13</v>
      </c>
      <c r="O612" s="15">
        <f>'[1]TCE - ANEXO III - Preencher'!P621</f>
        <v>1.23</v>
      </c>
      <c r="P612" s="16">
        <f t="shared" si="56"/>
        <v>4.9000000000000004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1910.094864635</v>
      </c>
    </row>
    <row r="613" spans="1:28" x14ac:dyDescent="0.2">
      <c r="A613" s="8">
        <f>IFERROR(VLOOKUP(B613,'[1]DADOS (OCULTAR)'!$P$3:$R$56,3,0),"")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IGOR ARAUJO DE LIMA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521130</v>
      </c>
      <c r="G613" s="13">
        <f>IF('[1]TCE - ANEXO III - Preencher'!H622="","",'[1]TCE - ANEXO III - Preencher'!H622)</f>
        <v>44256</v>
      </c>
      <c r="H613" s="14">
        <f>'[1]TCE - ANEXO III - Preencher'!I622</f>
        <v>0</v>
      </c>
      <c r="I613" s="14">
        <f>'[1]TCE - ANEXO III - Preencher'!J622</f>
        <v>129.6</v>
      </c>
      <c r="J613" s="14">
        <f>'[1]TCE - ANEXO III - Preencher'!K622</f>
        <v>0</v>
      </c>
      <c r="K613" s="15">
        <f>'[1]TCE - ANEXO III - Preencher'!L622</f>
        <v>110.68006463499999</v>
      </c>
      <c r="L613" s="15">
        <f>'[1]TCE - ANEXO III - Preencher'!M622</f>
        <v>22</v>
      </c>
      <c r="M613" s="15">
        <f t="shared" si="55"/>
        <v>88.680064634999994</v>
      </c>
      <c r="N613" s="15">
        <f>'[1]TCE - ANEXO III - Preencher'!O622</f>
        <v>2.0099999999999998</v>
      </c>
      <c r="O613" s="15">
        <f>'[1]TCE - ANEXO III - Preencher'!P622</f>
        <v>0</v>
      </c>
      <c r="P613" s="16">
        <f t="shared" si="56"/>
        <v>2.0099999999999998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220.29006463499996</v>
      </c>
    </row>
    <row r="614" spans="1:28" x14ac:dyDescent="0.2">
      <c r="A614" s="8">
        <f>IFERROR(VLOOKUP(B614,'[1]DADOS (OCULTAR)'!$P$3:$R$56,3,0),"")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IGOR FELIPE SOUSA SANTOS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515110</v>
      </c>
      <c r="G614" s="13">
        <f>IF('[1]TCE - ANEXO III - Preencher'!H623="","",'[1]TCE - ANEXO III - Preencher'!H623)</f>
        <v>44256</v>
      </c>
      <c r="H614" s="14">
        <f>'[1]TCE - ANEXO III - Preencher'!I623</f>
        <v>0</v>
      </c>
      <c r="I614" s="14">
        <f>'[1]TCE - ANEXO III - Preencher'!J623</f>
        <v>35.333399999999997</v>
      </c>
      <c r="J614" s="14">
        <f>'[1]TCE - ANEXO III - Preencher'!K623</f>
        <v>0</v>
      </c>
      <c r="K614" s="15">
        <f>'[1]TCE - ANEXO III - Preencher'!L623</f>
        <v>110.68006463499999</v>
      </c>
      <c r="L614" s="15">
        <f>'[1]TCE - ANEXO III - Preencher'!M623</f>
        <v>22</v>
      </c>
      <c r="M614" s="15">
        <f t="shared" si="55"/>
        <v>88.680064634999994</v>
      </c>
      <c r="N614" s="15">
        <f>'[1]TCE - ANEXO III - Preencher'!O623</f>
        <v>2.0099999999999998</v>
      </c>
      <c r="O614" s="15">
        <f>'[1]TCE - ANEXO III - Preencher'!P623</f>
        <v>0</v>
      </c>
      <c r="P614" s="16">
        <f t="shared" si="56"/>
        <v>2.0099999999999998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126.023464635</v>
      </c>
    </row>
    <row r="615" spans="1:28" x14ac:dyDescent="0.2">
      <c r="A615" s="8">
        <f>IFERROR(VLOOKUP(B615,'[1]DADOS (OCULTAR)'!$P$3:$R$56,3,0),"")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IGOR KENNEDY DE LIRA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322205</v>
      </c>
      <c r="G615" s="13">
        <f>IF('[1]TCE - ANEXO III - Preencher'!H624="","",'[1]TCE - ANEXO III - Preencher'!H624)</f>
        <v>44256</v>
      </c>
      <c r="H615" s="14">
        <f>'[1]TCE - ANEXO III - Preencher'!I624</f>
        <v>0</v>
      </c>
      <c r="I615" s="14">
        <f>'[1]TCE - ANEXO III - Preencher'!J624</f>
        <v>226.33439999999999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2.0099999999999998</v>
      </c>
      <c r="O615" s="15">
        <f>'[1]TCE - ANEXO III - Preencher'!P624</f>
        <v>0</v>
      </c>
      <c r="P615" s="16">
        <f t="shared" si="56"/>
        <v>2.0099999999999998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228.34439999999998</v>
      </c>
    </row>
    <row r="616" spans="1:28" x14ac:dyDescent="0.2">
      <c r="A616" s="8">
        <f>IFERROR(VLOOKUP(B616,'[1]DADOS (OCULTAR)'!$P$3:$R$56,3,0),"")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IGOR WANDERLEY MAGALHAES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223605</v>
      </c>
      <c r="G616" s="13">
        <f>IF('[1]TCE - ANEXO III - Preencher'!H625="","",'[1]TCE - ANEXO III - Preencher'!H625)</f>
        <v>44256</v>
      </c>
      <c r="H616" s="14">
        <f>'[1]TCE - ANEXO III - Preencher'!I625</f>
        <v>0</v>
      </c>
      <c r="I616" s="14">
        <f>'[1]TCE - ANEXO III - Preencher'!J625</f>
        <v>185.5752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1.68</v>
      </c>
      <c r="O616" s="15">
        <f>'[1]TCE - ANEXO III - Preencher'!P625</f>
        <v>0</v>
      </c>
      <c r="P616" s="16">
        <f t="shared" si="56"/>
        <v>1.68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187.2552</v>
      </c>
    </row>
    <row r="617" spans="1:28" x14ac:dyDescent="0.2">
      <c r="A617" s="8">
        <f>IFERROR(VLOOKUP(B617,'[1]DADOS (OCULTAR)'!$P$3:$R$56,3,0),"")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ILARIO LIMA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514320</v>
      </c>
      <c r="G617" s="13">
        <f>IF('[1]TCE - ANEXO III - Preencher'!H626="","",'[1]TCE - ANEXO III - Preencher'!H626)</f>
        <v>44256</v>
      </c>
      <c r="H617" s="14">
        <f>'[1]TCE - ANEXO III - Preencher'!I626</f>
        <v>0</v>
      </c>
      <c r="I617" s="14">
        <f>'[1]TCE - ANEXO III - Preencher'!J626</f>
        <v>152.80000000000001</v>
      </c>
      <c r="J617" s="14">
        <f>'[1]TCE - ANEXO III - Preencher'!K626</f>
        <v>0</v>
      </c>
      <c r="K617" s="15">
        <f>'[1]TCE - ANEXO III - Preencher'!L626</f>
        <v>110.68006463499999</v>
      </c>
      <c r="L617" s="15">
        <f>'[1]TCE - ANEXO III - Preencher'!M626</f>
        <v>22</v>
      </c>
      <c r="M617" s="15">
        <f t="shared" si="55"/>
        <v>88.680064634999994</v>
      </c>
      <c r="N617" s="15">
        <f>'[1]TCE - ANEXO III - Preencher'!O626</f>
        <v>2.0099999999999998</v>
      </c>
      <c r="O617" s="15">
        <f>'[1]TCE - ANEXO III - Preencher'!P626</f>
        <v>0</v>
      </c>
      <c r="P617" s="16">
        <f t="shared" si="56"/>
        <v>2.0099999999999998</v>
      </c>
      <c r="Q617" s="15">
        <f>'[1]TCE - ANEXO III - Preencher'!R626</f>
        <v>211.2</v>
      </c>
      <c r="R617" s="15">
        <f>'[1]TCE - ANEXO III - Preencher'!S626</f>
        <v>66</v>
      </c>
      <c r="S617" s="16">
        <f t="shared" si="57"/>
        <v>145.19999999999999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388.690064635</v>
      </c>
    </row>
    <row r="618" spans="1:28" x14ac:dyDescent="0.2">
      <c r="A618" s="8">
        <f>IFERROR(VLOOKUP(B618,'[1]DADOS (OCULTAR)'!$P$3:$R$56,3,0),"")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ILDO FLORENCIO FILHO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312105</v>
      </c>
      <c r="G618" s="13">
        <f>IF('[1]TCE - ANEXO III - Preencher'!H627="","",'[1]TCE - ANEXO III - Preencher'!H627)</f>
        <v>44256</v>
      </c>
      <c r="H618" s="14">
        <f>'[1]TCE - ANEXO III - Preencher'!I627</f>
        <v>0</v>
      </c>
      <c r="I618" s="14">
        <f>'[1]TCE - ANEXO III - Preencher'!J627</f>
        <v>209.86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2.0099999999999998</v>
      </c>
      <c r="O618" s="15">
        <f>'[1]TCE - ANEXO III - Preencher'!P627</f>
        <v>0</v>
      </c>
      <c r="P618" s="16">
        <f t="shared" si="56"/>
        <v>2.0099999999999998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39.340000000000003</v>
      </c>
      <c r="U618" s="15">
        <f>'[1]TCE - ANEXO III - Preencher'!V627</f>
        <v>0</v>
      </c>
      <c r="V618" s="16">
        <f t="shared" si="58"/>
        <v>39.340000000000003</v>
      </c>
      <c r="W618" s="17" t="str">
        <f>IF('[1]TCE - ANEXO III - Preencher'!X627="","",'[1]TCE - ANEXO III - Preencher'!X627)</f>
        <v>AUX DE FERRAMENTA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251.21</v>
      </c>
    </row>
    <row r="619" spans="1:28" x14ac:dyDescent="0.2">
      <c r="A619" s="8">
        <f>IFERROR(VLOOKUP(B619,'[1]DADOS (OCULTAR)'!$P$3:$R$56,3,0),"")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INACIO LUIZ SANTOS ASFORA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215120</v>
      </c>
      <c r="G619" s="13">
        <f>IF('[1]TCE - ANEXO III - Preencher'!H628="","",'[1]TCE - ANEXO III - Preencher'!H628)</f>
        <v>44256</v>
      </c>
      <c r="H619" s="14">
        <f>'[1]TCE - ANEXO III - Preencher'!I628</f>
        <v>0</v>
      </c>
      <c r="I619" s="14">
        <f>'[1]TCE - ANEXO III - Preencher'!J628</f>
        <v>581.51120000000003</v>
      </c>
      <c r="J619" s="14">
        <f>'[1]TCE - ANEXO III - Preencher'!K628</f>
        <v>0</v>
      </c>
      <c r="K619" s="15">
        <f>'[1]TCE - ANEXO III - Preencher'!L628</f>
        <v>110.68006463499999</v>
      </c>
      <c r="L619" s="15">
        <f>'[1]TCE - ANEXO III - Preencher'!M628</f>
        <v>46.86</v>
      </c>
      <c r="M619" s="15">
        <f t="shared" si="55"/>
        <v>63.820064634999994</v>
      </c>
      <c r="N619" s="15">
        <f>'[1]TCE - ANEXO III - Preencher'!O628</f>
        <v>2.0099999999999998</v>
      </c>
      <c r="O619" s="15">
        <f>'[1]TCE - ANEXO III - Preencher'!P628</f>
        <v>0</v>
      </c>
      <c r="P619" s="16">
        <f t="shared" si="56"/>
        <v>2.0099999999999998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647.34126463500002</v>
      </c>
    </row>
    <row r="620" spans="1:28" x14ac:dyDescent="0.2">
      <c r="A620" s="8">
        <f>IFERROR(VLOOKUP(B620,'[1]DADOS (OCULTAR)'!$P$3:$R$56,3,0),"")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INALDA NEVES DE SOUSA BASTOS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324115</v>
      </c>
      <c r="G620" s="13">
        <f>IF('[1]TCE - ANEXO III - Preencher'!H629="","",'[1]TCE - ANEXO III - Preencher'!H629)</f>
        <v>44256</v>
      </c>
      <c r="H620" s="14">
        <f>'[1]TCE - ANEXO III - Preencher'!I629</f>
        <v>0</v>
      </c>
      <c r="I620" s="14">
        <f>'[1]TCE - ANEXO III - Preencher'!J629</f>
        <v>272.38639999999998</v>
      </c>
      <c r="J620" s="14">
        <f>'[1]TCE - ANEXO III - Preencher'!K629</f>
        <v>0</v>
      </c>
      <c r="K620" s="15">
        <f>'[1]TCE - ANEXO III - Preencher'!L629</f>
        <v>110.68006463499999</v>
      </c>
      <c r="L620" s="15">
        <f>'[1]TCE - ANEXO III - Preencher'!M629</f>
        <v>2.09</v>
      </c>
      <c r="M620" s="15">
        <f t="shared" si="55"/>
        <v>108.59006463499999</v>
      </c>
      <c r="N620" s="15">
        <f>'[1]TCE - ANEXO III - Preencher'!O629</f>
        <v>10.02</v>
      </c>
      <c r="O620" s="15">
        <f>'[1]TCE - ANEXO III - Preencher'!P629</f>
        <v>0</v>
      </c>
      <c r="P620" s="16">
        <f t="shared" si="56"/>
        <v>10.02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390.99646463499994</v>
      </c>
    </row>
    <row r="621" spans="1:28" x14ac:dyDescent="0.2">
      <c r="A621" s="8">
        <f>IFERROR(VLOOKUP(B621,'[1]DADOS (OCULTAR)'!$P$3:$R$56,3,0),"")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INES DE OLIVEIRA AFONSO MAIA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225121</v>
      </c>
      <c r="G621" s="13">
        <f>IF('[1]TCE - ANEXO III - Preencher'!H630="","",'[1]TCE - ANEXO III - Preencher'!H630)</f>
        <v>44256</v>
      </c>
      <c r="H621" s="14">
        <f>'[1]TCE - ANEXO III - Preencher'!I630</f>
        <v>0</v>
      </c>
      <c r="I621" s="14">
        <f>'[1]TCE - ANEXO III - Preencher'!J630</f>
        <v>808.88400000000001</v>
      </c>
      <c r="J621" s="14">
        <f>'[1]TCE - ANEXO III - Preencher'!K630</f>
        <v>0</v>
      </c>
      <c r="K621" s="15">
        <f>'[1]TCE - ANEXO III - Preencher'!L630</f>
        <v>110.68006463499999</v>
      </c>
      <c r="L621" s="15">
        <f>'[1]TCE - ANEXO III - Preencher'!M630</f>
        <v>2.75</v>
      </c>
      <c r="M621" s="15">
        <f t="shared" si="55"/>
        <v>107.93006463499999</v>
      </c>
      <c r="N621" s="15">
        <f>'[1]TCE - ANEXO III - Preencher'!O630</f>
        <v>6.13</v>
      </c>
      <c r="O621" s="15">
        <f>'[1]TCE - ANEXO III - Preencher'!P630</f>
        <v>1.23</v>
      </c>
      <c r="P621" s="16">
        <f t="shared" si="56"/>
        <v>4.9000000000000004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921.714064635</v>
      </c>
    </row>
    <row r="622" spans="1:28" x14ac:dyDescent="0.2">
      <c r="A622" s="8">
        <f>IFERROR(VLOOKUP(B622,'[1]DADOS (OCULTAR)'!$P$3:$R$56,3,0),"")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INGRID FABRICIA LAGES PEREIRA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225124</v>
      </c>
      <c r="G622" s="13">
        <f>IF('[1]TCE - ANEXO III - Preencher'!H631="","",'[1]TCE - ANEXO III - Preencher'!H631)</f>
        <v>44256</v>
      </c>
      <c r="H622" s="14">
        <f>'[1]TCE - ANEXO III - Preencher'!I631</f>
        <v>0</v>
      </c>
      <c r="I622" s="14">
        <f>'[1]TCE - ANEXO III - Preencher'!J631</f>
        <v>857.82640000000004</v>
      </c>
      <c r="J622" s="14">
        <f>'[1]TCE - ANEXO III - Preencher'!K631</f>
        <v>0</v>
      </c>
      <c r="K622" s="15">
        <f>'[1]TCE - ANEXO III - Preencher'!L631</f>
        <v>110.68006463499999</v>
      </c>
      <c r="L622" s="15">
        <f>'[1]TCE - ANEXO III - Preencher'!M631</f>
        <v>2.75</v>
      </c>
      <c r="M622" s="15">
        <f t="shared" si="55"/>
        <v>107.93006463499999</v>
      </c>
      <c r="N622" s="15">
        <f>'[1]TCE - ANEXO III - Preencher'!O631</f>
        <v>6.13</v>
      </c>
      <c r="O622" s="15">
        <f>'[1]TCE - ANEXO III - Preencher'!P631</f>
        <v>1.23</v>
      </c>
      <c r="P622" s="16">
        <f t="shared" si="56"/>
        <v>4.9000000000000004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970.65646463500002</v>
      </c>
    </row>
    <row r="623" spans="1:28" x14ac:dyDescent="0.2">
      <c r="A623" s="8">
        <f>IFERROR(VLOOKUP(B623,'[1]DADOS (OCULTAR)'!$P$3:$R$56,3,0),"")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INGRID NASCIMENTO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411005</v>
      </c>
      <c r="G623" s="13">
        <f>IF('[1]TCE - ANEXO III - Preencher'!H632="","",'[1]TCE - ANEXO III - Preencher'!H632)</f>
        <v>44256</v>
      </c>
      <c r="H623" s="14">
        <f>'[1]TCE - ANEXO III - Preencher'!I632</f>
        <v>0</v>
      </c>
      <c r="I623" s="14">
        <f>'[1]TCE - ANEXO III - Preencher'!J632</f>
        <v>10.333399999999999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2.0099999999999998</v>
      </c>
      <c r="O623" s="15">
        <f>'[1]TCE - ANEXO III - Preencher'!P632</f>
        <v>0</v>
      </c>
      <c r="P623" s="16">
        <f t="shared" si="56"/>
        <v>2.0099999999999998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12.343399999999999</v>
      </c>
    </row>
    <row r="624" spans="1:28" x14ac:dyDescent="0.2">
      <c r="A624" s="8">
        <f>IFERROR(VLOOKUP(B624,'[1]DADOS (OCULTAR)'!$P$3:$R$56,3,0),"")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IRAILMA DE OLIVEIRA MELO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411010</v>
      </c>
      <c r="G624" s="13">
        <f>IF('[1]TCE - ANEXO III - Preencher'!H633="","",'[1]TCE - ANEXO III - Preencher'!H633)</f>
        <v>44256</v>
      </c>
      <c r="H624" s="14">
        <f>'[1]TCE - ANEXO III - Preencher'!I633</f>
        <v>0</v>
      </c>
      <c r="I624" s="14">
        <f>'[1]TCE - ANEXO III - Preencher'!J633</f>
        <v>134.34880000000001</v>
      </c>
      <c r="J624" s="14">
        <f>'[1]TCE - ANEXO III - Preencher'!K633</f>
        <v>0</v>
      </c>
      <c r="K624" s="15">
        <f>'[1]TCE - ANEXO III - Preencher'!L633</f>
        <v>110.68006463499999</v>
      </c>
      <c r="L624" s="15">
        <f>'[1]TCE - ANEXO III - Preencher'!M633</f>
        <v>23.95</v>
      </c>
      <c r="M624" s="15">
        <f t="shared" si="55"/>
        <v>86.730064634999991</v>
      </c>
      <c r="N624" s="15">
        <f>'[1]TCE - ANEXO III - Preencher'!O633</f>
        <v>2.0099999999999998</v>
      </c>
      <c r="O624" s="15">
        <f>'[1]TCE - ANEXO III - Preencher'!P633</f>
        <v>0</v>
      </c>
      <c r="P624" s="16">
        <f t="shared" si="56"/>
        <v>2.0099999999999998</v>
      </c>
      <c r="Q624" s="15">
        <f>'[1]TCE - ANEXO III - Preencher'!R633</f>
        <v>105.6</v>
      </c>
      <c r="R624" s="15">
        <f>'[1]TCE - ANEXO III - Preencher'!S633</f>
        <v>71.849999999999994</v>
      </c>
      <c r="S624" s="16">
        <f t="shared" si="57"/>
        <v>33.75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256.83886463499999</v>
      </c>
    </row>
    <row r="625" spans="1:28" x14ac:dyDescent="0.2">
      <c r="A625" s="8">
        <f>IFERROR(VLOOKUP(B625,'[1]DADOS (OCULTAR)'!$P$3:$R$56,3,0),"")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IRANEIDE LIMA DA ROCHA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44256</v>
      </c>
      <c r="H625" s="14">
        <f>'[1]TCE - ANEXO III - Preencher'!I634</f>
        <v>0</v>
      </c>
      <c r="I625" s="14">
        <f>'[1]TCE - ANEXO III - Preencher'!J634</f>
        <v>156.9992</v>
      </c>
      <c r="J625" s="14">
        <f>'[1]TCE - ANEXO III - Preencher'!K634</f>
        <v>0</v>
      </c>
      <c r="K625" s="15">
        <f>'[1]TCE - ANEXO III - Preencher'!L634</f>
        <v>110.68006463499999</v>
      </c>
      <c r="L625" s="15">
        <f>'[1]TCE - ANEXO III - Preencher'!M634</f>
        <v>25.05</v>
      </c>
      <c r="M625" s="15">
        <f t="shared" si="55"/>
        <v>85.630064634999997</v>
      </c>
      <c r="N625" s="15">
        <f>'[1]TCE - ANEXO III - Preencher'!O634</f>
        <v>2.0099999999999998</v>
      </c>
      <c r="O625" s="15">
        <f>'[1]TCE - ANEXO III - Preencher'!P634</f>
        <v>0</v>
      </c>
      <c r="P625" s="16">
        <f t="shared" si="56"/>
        <v>2.0099999999999998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244.63926463499999</v>
      </c>
    </row>
    <row r="626" spans="1:28" x14ac:dyDescent="0.2">
      <c r="A626" s="8">
        <f>IFERROR(VLOOKUP(B626,'[1]DADOS (OCULTAR)'!$P$3:$R$56,3,0),"")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IRANI BARBOSA DE LIMA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324205</v>
      </c>
      <c r="G626" s="13">
        <f>IF('[1]TCE - ANEXO III - Preencher'!H635="","",'[1]TCE - ANEXO III - Preencher'!H635)</f>
        <v>44256</v>
      </c>
      <c r="H626" s="14">
        <f>'[1]TCE - ANEXO III - Preencher'!I635</f>
        <v>0</v>
      </c>
      <c r="I626" s="14">
        <f>'[1]TCE - ANEXO III - Preencher'!J635</f>
        <v>159.39760000000001</v>
      </c>
      <c r="J626" s="14">
        <f>'[1]TCE - ANEXO III - Preencher'!K635</f>
        <v>0</v>
      </c>
      <c r="K626" s="15">
        <f>'[1]TCE - ANEXO III - Preencher'!L635</f>
        <v>110.68006463499999</v>
      </c>
      <c r="L626" s="15">
        <f>'[1]TCE - ANEXO III - Preencher'!M635</f>
        <v>31.77</v>
      </c>
      <c r="M626" s="15">
        <f t="shared" si="55"/>
        <v>78.910064634999998</v>
      </c>
      <c r="N626" s="15">
        <f>'[1]TCE - ANEXO III - Preencher'!O635</f>
        <v>2.0099999999999998</v>
      </c>
      <c r="O626" s="15">
        <f>'[1]TCE - ANEXO III - Preencher'!P635</f>
        <v>0</v>
      </c>
      <c r="P626" s="16">
        <f t="shared" si="56"/>
        <v>2.0099999999999998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240.317664635</v>
      </c>
    </row>
    <row r="627" spans="1:28" x14ac:dyDescent="0.2">
      <c r="A627" s="8">
        <f>IFERROR(VLOOKUP(B627,'[1]DADOS (OCULTAR)'!$P$3:$R$56,3,0),"")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IRANILDE MENDES DO NASCIMENTO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44256</v>
      </c>
      <c r="H627" s="14">
        <f>'[1]TCE - ANEXO III - Preencher'!I636</f>
        <v>0</v>
      </c>
      <c r="I627" s="14">
        <f>'[1]TCE - ANEXO III - Preencher'!J636</f>
        <v>169.85919999999999</v>
      </c>
      <c r="J627" s="14">
        <f>'[1]TCE - ANEXO III - Preencher'!K636</f>
        <v>0</v>
      </c>
      <c r="K627" s="15">
        <f>'[1]TCE - ANEXO III - Preencher'!L636</f>
        <v>110.68006463499999</v>
      </c>
      <c r="L627" s="15">
        <f>'[1]TCE - ANEXO III - Preencher'!M636</f>
        <v>25.05</v>
      </c>
      <c r="M627" s="15">
        <f t="shared" si="55"/>
        <v>85.630064634999997</v>
      </c>
      <c r="N627" s="15">
        <f>'[1]TCE - ANEXO III - Preencher'!O636</f>
        <v>2.0099999999999998</v>
      </c>
      <c r="O627" s="15">
        <f>'[1]TCE - ANEXO III - Preencher'!P636</f>
        <v>0</v>
      </c>
      <c r="P627" s="16">
        <f t="shared" si="56"/>
        <v>2.0099999999999998</v>
      </c>
      <c r="Q627" s="15">
        <f>'[1]TCE - ANEXO III - Preencher'!R636</f>
        <v>211.2</v>
      </c>
      <c r="R627" s="15">
        <f>'[1]TCE - ANEXO III - Preencher'!S636</f>
        <v>75.150000000000006</v>
      </c>
      <c r="S627" s="16">
        <f t="shared" si="57"/>
        <v>136.04999999999998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393.54926463499999</v>
      </c>
    </row>
    <row r="628" spans="1:28" x14ac:dyDescent="0.2">
      <c r="A628" s="8">
        <f>IFERROR(VLOOKUP(B628,'[1]DADOS (OCULTAR)'!$P$3:$R$56,3,0),"")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IRAPUAN DE CASTRO VIEIRA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225150</v>
      </c>
      <c r="G628" s="13">
        <f>IF('[1]TCE - ANEXO III - Preencher'!H637="","",'[1]TCE - ANEXO III - Preencher'!H637)</f>
        <v>44256</v>
      </c>
      <c r="H628" s="14">
        <f>'[1]TCE - ANEXO III - Preencher'!I637</f>
        <v>0</v>
      </c>
      <c r="I628" s="14">
        <f>'[1]TCE - ANEXO III - Preencher'!J637</f>
        <v>1433.6904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6.13</v>
      </c>
      <c r="O628" s="15">
        <f>'[1]TCE - ANEXO III - Preencher'!P637</f>
        <v>1.23</v>
      </c>
      <c r="P628" s="16">
        <f t="shared" si="56"/>
        <v>4.9000000000000004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1438.5904</v>
      </c>
    </row>
    <row r="629" spans="1:28" x14ac:dyDescent="0.2">
      <c r="A629" s="8">
        <f>IFERROR(VLOOKUP(B629,'[1]DADOS (OCULTAR)'!$P$3:$R$56,3,0),"")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IRIA PAES DE FRANCA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322205</v>
      </c>
      <c r="G629" s="13">
        <f>IF('[1]TCE - ANEXO III - Preencher'!H638="","",'[1]TCE - ANEXO III - Preencher'!H638)</f>
        <v>44256</v>
      </c>
      <c r="H629" s="14">
        <f>'[1]TCE - ANEXO III - Preencher'!I638</f>
        <v>0</v>
      </c>
      <c r="I629" s="14">
        <f>'[1]TCE - ANEXO III - Preencher'!J638</f>
        <v>143.46639999999999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2.0099999999999998</v>
      </c>
      <c r="O629" s="15">
        <f>'[1]TCE - ANEXO III - Preencher'!P638</f>
        <v>0</v>
      </c>
      <c r="P629" s="16">
        <f t="shared" si="56"/>
        <v>2.0099999999999998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145.47639999999998</v>
      </c>
    </row>
    <row r="630" spans="1:28" x14ac:dyDescent="0.2">
      <c r="A630" s="8">
        <f>IFERROR(VLOOKUP(B630,'[1]DADOS (OCULTAR)'!$P$3:$R$56,3,0),"")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IRIS JULIANA ALVES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44256</v>
      </c>
      <c r="H630" s="14">
        <f>'[1]TCE - ANEXO III - Preencher'!I639</f>
        <v>0</v>
      </c>
      <c r="I630" s="14">
        <f>'[1]TCE - ANEXO III - Preencher'!J639</f>
        <v>181.43600000000001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2.0099999999999998</v>
      </c>
      <c r="O630" s="15">
        <f>'[1]TCE - ANEXO III - Preencher'!P639</f>
        <v>0</v>
      </c>
      <c r="P630" s="16">
        <f t="shared" si="56"/>
        <v>2.0099999999999998</v>
      </c>
      <c r="Q630" s="15">
        <f>'[1]TCE - ANEXO III - Preencher'!R639</f>
        <v>211.2</v>
      </c>
      <c r="R630" s="15">
        <f>'[1]TCE - ANEXO III - Preencher'!S639</f>
        <v>75.150000000000006</v>
      </c>
      <c r="S630" s="16">
        <f t="shared" si="57"/>
        <v>136.04999999999998</v>
      </c>
      <c r="T630" s="15">
        <f>'[1]TCE - ANEXO III - Preencher'!U639</f>
        <v>66.11</v>
      </c>
      <c r="U630" s="15">
        <f>'[1]TCE - ANEXO III - Preencher'!V639</f>
        <v>0</v>
      </c>
      <c r="V630" s="16">
        <f t="shared" si="58"/>
        <v>66.11</v>
      </c>
      <c r="W630" s="17" t="str">
        <f>IF('[1]TCE - ANEXO III - Preencher'!X639="","",'[1]TCE - ANEXO III - Preencher'!X639)</f>
        <v>AUX. CRECHE I</v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385.60599999999999</v>
      </c>
    </row>
    <row r="631" spans="1:28" x14ac:dyDescent="0.2">
      <c r="A631" s="8">
        <f>IFERROR(VLOOKUP(B631,'[1]DADOS (OCULTAR)'!$P$3:$R$56,3,0),"")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IRISANGELA CRISTINA OLIVEIRA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44256</v>
      </c>
      <c r="H631" s="14">
        <f>'[1]TCE - ANEXO III - Preencher'!I640</f>
        <v>0</v>
      </c>
      <c r="I631" s="14">
        <f>'[1]TCE - ANEXO III - Preencher'!J640</f>
        <v>155.48400000000001</v>
      </c>
      <c r="J631" s="14">
        <f>'[1]TCE - ANEXO III - Preencher'!K640</f>
        <v>0</v>
      </c>
      <c r="K631" s="15">
        <f>'[1]TCE - ANEXO III - Preencher'!L640</f>
        <v>110.68006463499999</v>
      </c>
      <c r="L631" s="15">
        <f>'[1]TCE - ANEXO III - Preencher'!M640</f>
        <v>25.05</v>
      </c>
      <c r="M631" s="15">
        <f t="shared" si="55"/>
        <v>85.630064634999997</v>
      </c>
      <c r="N631" s="15">
        <f>'[1]TCE - ANEXO III - Preencher'!O640</f>
        <v>2.0099999999999998</v>
      </c>
      <c r="O631" s="15">
        <f>'[1]TCE - ANEXO III - Preencher'!P640</f>
        <v>0</v>
      </c>
      <c r="P631" s="16">
        <f t="shared" si="56"/>
        <v>2.0099999999999998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243.124064635</v>
      </c>
    </row>
    <row r="632" spans="1:28" x14ac:dyDescent="0.2">
      <c r="A632" s="8">
        <f>IFERROR(VLOOKUP(B632,'[1]DADOS (OCULTAR)'!$P$3:$R$56,3,0),"")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IRISMAR FREIRE TORRES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322205</v>
      </c>
      <c r="G632" s="13">
        <f>IF('[1]TCE - ANEXO III - Preencher'!H641="","",'[1]TCE - ANEXO III - Preencher'!H641)</f>
        <v>44256</v>
      </c>
      <c r="H632" s="14">
        <f>'[1]TCE - ANEXO III - Preencher'!I641</f>
        <v>0</v>
      </c>
      <c r="I632" s="14">
        <f>'[1]TCE - ANEXO III - Preencher'!J641</f>
        <v>146.26240000000001</v>
      </c>
      <c r="J632" s="14">
        <f>'[1]TCE - ANEXO III - Preencher'!K641</f>
        <v>0</v>
      </c>
      <c r="K632" s="15">
        <f>'[1]TCE - ANEXO III - Preencher'!L641</f>
        <v>110.68006463499999</v>
      </c>
      <c r="L632" s="15">
        <f>'[1]TCE - ANEXO III - Preencher'!M641</f>
        <v>23.38</v>
      </c>
      <c r="M632" s="15">
        <f t="shared" si="55"/>
        <v>87.300064634999998</v>
      </c>
      <c r="N632" s="15">
        <f>'[1]TCE - ANEXO III - Preencher'!O641</f>
        <v>2.0099999999999998</v>
      </c>
      <c r="O632" s="15">
        <f>'[1]TCE - ANEXO III - Preencher'!P641</f>
        <v>0</v>
      </c>
      <c r="P632" s="16">
        <f t="shared" si="56"/>
        <v>2.0099999999999998</v>
      </c>
      <c r="Q632" s="15">
        <f>'[1]TCE - ANEXO III - Preencher'!R641</f>
        <v>211.2</v>
      </c>
      <c r="R632" s="15">
        <f>'[1]TCE - ANEXO III - Preencher'!S641</f>
        <v>75.150000000000006</v>
      </c>
      <c r="S632" s="16">
        <f t="shared" si="57"/>
        <v>136.04999999999998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371.62246463500003</v>
      </c>
    </row>
    <row r="633" spans="1:28" x14ac:dyDescent="0.2">
      <c r="A633" s="8">
        <f>IFERROR(VLOOKUP(B633,'[1]DADOS (OCULTAR)'!$P$3:$R$56,3,0),"")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IRONILDO FIGUEREDO DE PAULA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322205</v>
      </c>
      <c r="G633" s="13">
        <f>IF('[1]TCE - ANEXO III - Preencher'!H642="","",'[1]TCE - ANEXO III - Preencher'!H642)</f>
        <v>44256</v>
      </c>
      <c r="H633" s="14">
        <f>'[1]TCE - ANEXO III - Preencher'!I642</f>
        <v>0</v>
      </c>
      <c r="I633" s="14">
        <f>'[1]TCE - ANEXO III - Preencher'!J642</f>
        <v>148.7824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2.0099999999999998</v>
      </c>
      <c r="O633" s="15">
        <f>'[1]TCE - ANEXO III - Preencher'!P642</f>
        <v>0</v>
      </c>
      <c r="P633" s="16">
        <f t="shared" si="56"/>
        <v>2.0099999999999998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150.79239999999999</v>
      </c>
    </row>
    <row r="634" spans="1:28" x14ac:dyDescent="0.2">
      <c r="A634" s="8">
        <f>IFERROR(VLOOKUP(B634,'[1]DADOS (OCULTAR)'!$P$3:$R$56,3,0),"")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ISABEL CRISTINA DO NASCIMENTO DANTAS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225150</v>
      </c>
      <c r="G634" s="13">
        <f>IF('[1]TCE - ANEXO III - Preencher'!H643="","",'[1]TCE - ANEXO III - Preencher'!H643)</f>
        <v>44256</v>
      </c>
      <c r="H634" s="14">
        <f>'[1]TCE - ANEXO III - Preencher'!I643</f>
        <v>0</v>
      </c>
      <c r="I634" s="14">
        <f>'[1]TCE - ANEXO III - Preencher'!J643</f>
        <v>543.92319999999995</v>
      </c>
      <c r="J634" s="14">
        <f>'[1]TCE - ANEXO III - Preencher'!K643</f>
        <v>0</v>
      </c>
      <c r="K634" s="15">
        <f>'[1]TCE - ANEXO III - Preencher'!L643</f>
        <v>110.68006463499999</v>
      </c>
      <c r="L634" s="15">
        <f>'[1]TCE - ANEXO III - Preencher'!M643</f>
        <v>1.37</v>
      </c>
      <c r="M634" s="15">
        <f t="shared" si="55"/>
        <v>109.31006463499999</v>
      </c>
      <c r="N634" s="15">
        <f>'[1]TCE - ANEXO III - Preencher'!O643</f>
        <v>6.13</v>
      </c>
      <c r="O634" s="15">
        <f>'[1]TCE - ANEXO III - Preencher'!P643</f>
        <v>1.23</v>
      </c>
      <c r="P634" s="16">
        <f t="shared" si="56"/>
        <v>4.9000000000000004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658.13326463499993</v>
      </c>
    </row>
    <row r="635" spans="1:28" x14ac:dyDescent="0.2">
      <c r="A635" s="8">
        <f>IFERROR(VLOOKUP(B635,'[1]DADOS (OCULTAR)'!$P$3:$R$56,3,0),"")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ISABEL DA SILVA SANTOS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44256</v>
      </c>
      <c r="H635" s="14">
        <f>'[1]TCE - ANEXO III - Preencher'!I644</f>
        <v>0</v>
      </c>
      <c r="I635" s="14">
        <f>'[1]TCE - ANEXO III - Preencher'!J644</f>
        <v>161.84</v>
      </c>
      <c r="J635" s="14">
        <f>'[1]TCE - ANEXO III - Preencher'!K644</f>
        <v>0</v>
      </c>
      <c r="K635" s="15">
        <f>'[1]TCE - ANEXO III - Preencher'!L644</f>
        <v>110.68006463499999</v>
      </c>
      <c r="L635" s="15">
        <f>'[1]TCE - ANEXO III - Preencher'!M644</f>
        <v>23.38</v>
      </c>
      <c r="M635" s="15">
        <f t="shared" si="55"/>
        <v>87.300064634999998</v>
      </c>
      <c r="N635" s="15">
        <f>'[1]TCE - ANEXO III - Preencher'!O644</f>
        <v>2.0099999999999998</v>
      </c>
      <c r="O635" s="15">
        <f>'[1]TCE - ANEXO III - Preencher'!P644</f>
        <v>0</v>
      </c>
      <c r="P635" s="16">
        <f t="shared" si="56"/>
        <v>2.0099999999999998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251.15006463499998</v>
      </c>
    </row>
    <row r="636" spans="1:28" x14ac:dyDescent="0.2">
      <c r="A636" s="8">
        <f>IFERROR(VLOOKUP(B636,'[1]DADOS (OCULTAR)'!$P$3:$R$56,3,0),"")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ISABELA DA SILVA BARBOSA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251605</v>
      </c>
      <c r="G636" s="13">
        <f>IF('[1]TCE - ANEXO III - Preencher'!H645="","",'[1]TCE - ANEXO III - Preencher'!H645)</f>
        <v>44256</v>
      </c>
      <c r="H636" s="14">
        <f>'[1]TCE - ANEXO III - Preencher'!I645</f>
        <v>0</v>
      </c>
      <c r="I636" s="14">
        <f>'[1]TCE - ANEXO III - Preencher'!J645</f>
        <v>198.77600000000001</v>
      </c>
      <c r="J636" s="14">
        <f>'[1]TCE - ANEXO III - Preencher'!K645</f>
        <v>0</v>
      </c>
      <c r="K636" s="15">
        <f>'[1]TCE - ANEXO III - Preencher'!L645</f>
        <v>110.68006463499999</v>
      </c>
      <c r="L636" s="15">
        <f>'[1]TCE - ANEXO III - Preencher'!M645</f>
        <v>39.08</v>
      </c>
      <c r="M636" s="15">
        <f t="shared" si="55"/>
        <v>71.600064634999995</v>
      </c>
      <c r="N636" s="15">
        <f>'[1]TCE - ANEXO III - Preencher'!O645</f>
        <v>2.0099999999999998</v>
      </c>
      <c r="O636" s="15">
        <f>'[1]TCE - ANEXO III - Preencher'!P645</f>
        <v>0</v>
      </c>
      <c r="P636" s="16">
        <f t="shared" si="56"/>
        <v>2.0099999999999998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272.38606463500003</v>
      </c>
    </row>
    <row r="637" spans="1:28" x14ac:dyDescent="0.2">
      <c r="A637" s="8">
        <f>IFERROR(VLOOKUP(B637,'[1]DADOS (OCULTAR)'!$P$3:$R$56,3,0),"")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ISABELA MARIA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411005</v>
      </c>
      <c r="G637" s="13">
        <f>IF('[1]TCE - ANEXO III - Preencher'!H646="","",'[1]TCE - ANEXO III - Preencher'!H646)</f>
        <v>44256</v>
      </c>
      <c r="H637" s="14">
        <f>'[1]TCE - ANEXO III - Preencher'!I646</f>
        <v>0</v>
      </c>
      <c r="I637" s="14">
        <f>'[1]TCE - ANEXO III - Preencher'!J646</f>
        <v>10.333399999999999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2.0099999999999998</v>
      </c>
      <c r="O637" s="15">
        <f>'[1]TCE - ANEXO III - Preencher'!P646</f>
        <v>0</v>
      </c>
      <c r="P637" s="16">
        <f t="shared" si="56"/>
        <v>2.0099999999999998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12.343399999999999</v>
      </c>
    </row>
    <row r="638" spans="1:28" x14ac:dyDescent="0.2">
      <c r="A638" s="8">
        <f>IFERROR(VLOOKUP(B638,'[1]DADOS (OCULTAR)'!$P$3:$R$56,3,0),"")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ISABELLA SANTOS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324115</v>
      </c>
      <c r="G638" s="13">
        <f>IF('[1]TCE - ANEXO III - Preencher'!H647="","",'[1]TCE - ANEXO III - Preencher'!H647)</f>
        <v>44256</v>
      </c>
      <c r="H638" s="14">
        <f>'[1]TCE - ANEXO III - Preencher'!I647</f>
        <v>0</v>
      </c>
      <c r="I638" s="14">
        <f>'[1]TCE - ANEXO III - Preencher'!J647</f>
        <v>272.38639999999998</v>
      </c>
      <c r="J638" s="14">
        <f>'[1]TCE - ANEXO III - Preencher'!K647</f>
        <v>0</v>
      </c>
      <c r="K638" s="15">
        <f>'[1]TCE - ANEXO III - Preencher'!L647</f>
        <v>110.68006463499999</v>
      </c>
      <c r="L638" s="15">
        <f>'[1]TCE - ANEXO III - Preencher'!M647</f>
        <v>2.09</v>
      </c>
      <c r="M638" s="15">
        <f t="shared" si="55"/>
        <v>108.59006463499999</v>
      </c>
      <c r="N638" s="15">
        <f>'[1]TCE - ANEXO III - Preencher'!O647</f>
        <v>10.02</v>
      </c>
      <c r="O638" s="15">
        <f>'[1]TCE - ANEXO III - Preencher'!P647</f>
        <v>0</v>
      </c>
      <c r="P638" s="16">
        <f t="shared" si="56"/>
        <v>10.02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390.99646463499994</v>
      </c>
    </row>
    <row r="639" spans="1:28" x14ac:dyDescent="0.2">
      <c r="A639" s="8">
        <f>IFERROR(VLOOKUP(B639,'[1]DADOS (OCULTAR)'!$P$3:$R$56,3,0),"")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ISABELLE CRISTINE FREITAS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223810</v>
      </c>
      <c r="G639" s="13">
        <f>IF('[1]TCE - ANEXO III - Preencher'!H648="","",'[1]TCE - ANEXO III - Preencher'!H648)</f>
        <v>44256</v>
      </c>
      <c r="H639" s="14">
        <f>'[1]TCE - ANEXO III - Preencher'!I648</f>
        <v>0</v>
      </c>
      <c r="I639" s="14">
        <f>'[1]TCE - ANEXO III - Preencher'!J648</f>
        <v>151.52959999999999</v>
      </c>
      <c r="J639" s="14">
        <f>'[1]TCE - ANEXO III - Preencher'!K648</f>
        <v>0</v>
      </c>
      <c r="K639" s="15">
        <f>'[1]TCE - ANEXO III - Preencher'!L648</f>
        <v>110.68006463499999</v>
      </c>
      <c r="L639" s="15">
        <f>'[1]TCE - ANEXO III - Preencher'!M648</f>
        <v>39.08</v>
      </c>
      <c r="M639" s="15">
        <f t="shared" si="55"/>
        <v>71.600064634999995</v>
      </c>
      <c r="N639" s="15">
        <f>'[1]TCE - ANEXO III - Preencher'!O648</f>
        <v>2.0099999999999998</v>
      </c>
      <c r="O639" s="15">
        <f>'[1]TCE - ANEXO III - Preencher'!P648</f>
        <v>0</v>
      </c>
      <c r="P639" s="16">
        <f t="shared" si="56"/>
        <v>2.0099999999999998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225.13966463499997</v>
      </c>
    </row>
    <row r="640" spans="1:28" x14ac:dyDescent="0.2">
      <c r="A640" s="8">
        <f>IFERROR(VLOOKUP(B640,'[1]DADOS (OCULTAR)'!$P$3:$R$56,3,0),"")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ISABELLE KAROLAYNE ALVES DO NASCIMENTO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44256</v>
      </c>
      <c r="H640" s="14">
        <f>'[1]TCE - ANEXO III - Preencher'!I649</f>
        <v>0</v>
      </c>
      <c r="I640" s="14">
        <f>'[1]TCE - ANEXO III - Preencher'!J649</f>
        <v>154.82</v>
      </c>
      <c r="J640" s="14">
        <f>'[1]TCE - ANEXO III - Preencher'!K649</f>
        <v>0</v>
      </c>
      <c r="K640" s="15">
        <f>'[1]TCE - ANEXO III - Preencher'!L649</f>
        <v>110.68006463499999</v>
      </c>
      <c r="L640" s="15">
        <f>'[1]TCE - ANEXO III - Preencher'!M649</f>
        <v>25.05</v>
      </c>
      <c r="M640" s="15">
        <f t="shared" si="55"/>
        <v>85.630064634999997</v>
      </c>
      <c r="N640" s="15">
        <f>'[1]TCE - ANEXO III - Preencher'!O649</f>
        <v>2.0099999999999998</v>
      </c>
      <c r="O640" s="15">
        <f>'[1]TCE - ANEXO III - Preencher'!P649</f>
        <v>0</v>
      </c>
      <c r="P640" s="16">
        <f t="shared" si="56"/>
        <v>2.0099999999999998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66.11</v>
      </c>
      <c r="U640" s="15">
        <f>'[1]TCE - ANEXO III - Preencher'!V649</f>
        <v>0</v>
      </c>
      <c r="V640" s="16">
        <f t="shared" si="58"/>
        <v>66.11</v>
      </c>
      <c r="W640" s="17" t="str">
        <f>IF('[1]TCE - ANEXO III - Preencher'!X649="","",'[1]TCE - ANEXO III - Preencher'!X649)</f>
        <v>AUX. CRECHE I</v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308.57006463499999</v>
      </c>
    </row>
    <row r="641" spans="1:28" x14ac:dyDescent="0.2">
      <c r="A641" s="8">
        <f>IFERROR(VLOOKUP(B641,'[1]DADOS (OCULTAR)'!$P$3:$R$56,3,0),"")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ISABELLY NASCIMENTO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223605</v>
      </c>
      <c r="G641" s="13">
        <f>IF('[1]TCE - ANEXO III - Preencher'!H650="","",'[1]TCE - ANEXO III - Preencher'!H650)</f>
        <v>44256</v>
      </c>
      <c r="H641" s="14">
        <f>'[1]TCE - ANEXO III - Preencher'!I650</f>
        <v>0</v>
      </c>
      <c r="I641" s="14">
        <f>'[1]TCE - ANEXO III - Preencher'!J650</f>
        <v>165.31200000000001</v>
      </c>
      <c r="J641" s="14">
        <f>'[1]TCE - ANEXO III - Preencher'!K650</f>
        <v>0</v>
      </c>
      <c r="K641" s="15">
        <f>'[1]TCE - ANEXO III - Preencher'!L650</f>
        <v>110.68006463499999</v>
      </c>
      <c r="L641" s="15">
        <f>'[1]TCE - ANEXO III - Preencher'!M650</f>
        <v>2.3199999999999998</v>
      </c>
      <c r="M641" s="15">
        <f t="shared" si="55"/>
        <v>108.360064635</v>
      </c>
      <c r="N641" s="15">
        <f>'[1]TCE - ANEXO III - Preencher'!O650</f>
        <v>1.68</v>
      </c>
      <c r="O641" s="15">
        <f>'[1]TCE - ANEXO III - Preencher'!P650</f>
        <v>0</v>
      </c>
      <c r="P641" s="16">
        <f t="shared" si="56"/>
        <v>1.68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275.35206463500003</v>
      </c>
    </row>
    <row r="642" spans="1:28" x14ac:dyDescent="0.2">
      <c r="A642" s="8">
        <f>IFERROR(VLOOKUP(B642,'[1]DADOS (OCULTAR)'!$P$3:$R$56,3,0),"")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ISAC ANTONIO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521130</v>
      </c>
      <c r="G642" s="13">
        <f>IF('[1]TCE - ANEXO III - Preencher'!H651="","",'[1]TCE - ANEXO III - Preencher'!H651)</f>
        <v>44256</v>
      </c>
      <c r="H642" s="14">
        <f>'[1]TCE - ANEXO III - Preencher'!I651</f>
        <v>0</v>
      </c>
      <c r="I642" s="14">
        <f>'[1]TCE - ANEXO III - Preencher'!J651</f>
        <v>140.524</v>
      </c>
      <c r="J642" s="14">
        <f>'[1]TCE - ANEXO III - Preencher'!K651</f>
        <v>0</v>
      </c>
      <c r="K642" s="15">
        <f>'[1]TCE - ANEXO III - Preencher'!L651</f>
        <v>110.68006463499999</v>
      </c>
      <c r="L642" s="15">
        <f>'[1]TCE - ANEXO III - Preencher'!M651</f>
        <v>22</v>
      </c>
      <c r="M642" s="15">
        <f t="shared" si="55"/>
        <v>88.680064634999994</v>
      </c>
      <c r="N642" s="15">
        <f>'[1]TCE - ANEXO III - Preencher'!O651</f>
        <v>2.0099999999999998</v>
      </c>
      <c r="O642" s="15">
        <f>'[1]TCE - ANEXO III - Preencher'!P651</f>
        <v>0</v>
      </c>
      <c r="P642" s="16">
        <f t="shared" si="56"/>
        <v>2.0099999999999998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231.214064635</v>
      </c>
    </row>
    <row r="643" spans="1:28" x14ac:dyDescent="0.2">
      <c r="A643" s="8">
        <f>IFERROR(VLOOKUP(B643,'[1]DADOS (OCULTAR)'!$P$3:$R$56,3,0),"")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ISAC FLORENCIO DA SILVA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517410</v>
      </c>
      <c r="G643" s="13">
        <f>IF('[1]TCE - ANEXO III - Preencher'!H652="","",'[1]TCE - ANEXO III - Preencher'!H652)</f>
        <v>44256</v>
      </c>
      <c r="H643" s="14">
        <f>'[1]TCE - ANEXO III - Preencher'!I652</f>
        <v>0</v>
      </c>
      <c r="I643" s="14">
        <f>'[1]TCE - ANEXO III - Preencher'!J652</f>
        <v>128.96</v>
      </c>
      <c r="J643" s="14">
        <f>'[1]TCE - ANEXO III - Preencher'!K652</f>
        <v>0</v>
      </c>
      <c r="K643" s="15">
        <f>'[1]TCE - ANEXO III - Preencher'!L652</f>
        <v>110.68006463499999</v>
      </c>
      <c r="L643" s="15">
        <f>'[1]TCE - ANEXO III - Preencher'!M652</f>
        <v>22</v>
      </c>
      <c r="M643" s="15">
        <f t="shared" si="55"/>
        <v>88.680064634999994</v>
      </c>
      <c r="N643" s="15">
        <f>'[1]TCE - ANEXO III - Preencher'!O652</f>
        <v>2.0099999999999998</v>
      </c>
      <c r="O643" s="15">
        <f>'[1]TCE - ANEXO III - Preencher'!P652</f>
        <v>0</v>
      </c>
      <c r="P643" s="16">
        <f t="shared" si="56"/>
        <v>2.0099999999999998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219.65006463499998</v>
      </c>
    </row>
    <row r="644" spans="1:28" x14ac:dyDescent="0.2">
      <c r="A644" s="8">
        <f>IFERROR(VLOOKUP(B644,'[1]DADOS (OCULTAR)'!$P$3:$R$56,3,0),"")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ISADORA MEDEIROS DE OLIVEIRA MAGALHAES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251520</v>
      </c>
      <c r="G644" s="13">
        <f>IF('[1]TCE - ANEXO III - Preencher'!H653="","",'[1]TCE - ANEXO III - Preencher'!H653)</f>
        <v>44256</v>
      </c>
      <c r="H644" s="14">
        <f>'[1]TCE - ANEXO III - Preencher'!I653</f>
        <v>0</v>
      </c>
      <c r="I644" s="14">
        <f>'[1]TCE - ANEXO III - Preencher'!J653</f>
        <v>250.00479999999999</v>
      </c>
      <c r="J644" s="14">
        <f>'[1]TCE - ANEXO III - Preencher'!K653</f>
        <v>0</v>
      </c>
      <c r="K644" s="15">
        <f>'[1]TCE - ANEXO III - Preencher'!L653</f>
        <v>110.68006463499999</v>
      </c>
      <c r="L644" s="15">
        <f>'[1]TCE - ANEXO III - Preencher'!M653</f>
        <v>52.1</v>
      </c>
      <c r="M644" s="15">
        <f t="shared" ref="M644:M707" si="61">K644-L644</f>
        <v>58.580064634999992</v>
      </c>
      <c r="N644" s="15">
        <f>'[1]TCE - ANEXO III - Preencher'!O653</f>
        <v>2.0099999999999998</v>
      </c>
      <c r="O644" s="15">
        <f>'[1]TCE - ANEXO III - Preencher'!P653</f>
        <v>0</v>
      </c>
      <c r="P644" s="16">
        <f t="shared" ref="P644:P707" si="62">N644-O644</f>
        <v>2.0099999999999998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310.59486463499996</v>
      </c>
    </row>
    <row r="645" spans="1:28" x14ac:dyDescent="0.2">
      <c r="A645" s="8">
        <f>IFERROR(VLOOKUP(B645,'[1]DADOS (OCULTAR)'!$P$3:$R$56,3,0),"")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ISIS LUNA DE QUEIROZ</v>
      </c>
      <c r="E645" s="9" t="str">
        <f>IF('[1]TCE - ANEXO III - Preencher'!F654="4 - Assistência Odontológica","2 - Outros Profissionais da Saúde",'[1]TCE - ANEXO III - Preencher'!F654)</f>
        <v>1 - Médico</v>
      </c>
      <c r="F645" s="12" t="str">
        <f>'[1]TCE - ANEXO III - Preencher'!G654</f>
        <v>225124</v>
      </c>
      <c r="G645" s="13">
        <f>IF('[1]TCE - ANEXO III - Preencher'!H654="","",'[1]TCE - ANEXO III - Preencher'!H654)</f>
        <v>44256</v>
      </c>
      <c r="H645" s="14">
        <f>'[1]TCE - ANEXO III - Preencher'!I654</f>
        <v>0</v>
      </c>
      <c r="I645" s="14">
        <f>'[1]TCE - ANEXO III - Preencher'!J654</f>
        <v>676.21119999999996</v>
      </c>
      <c r="J645" s="14">
        <f>'[1]TCE - ANEXO III - Preencher'!K654</f>
        <v>0</v>
      </c>
      <c r="K645" s="15">
        <f>'[1]TCE - ANEXO III - Preencher'!L654</f>
        <v>110.68006463499999</v>
      </c>
      <c r="L645" s="15">
        <f>'[1]TCE - ANEXO III - Preencher'!M654</f>
        <v>2.75</v>
      </c>
      <c r="M645" s="15">
        <f t="shared" si="61"/>
        <v>107.93006463499999</v>
      </c>
      <c r="N645" s="15">
        <f>'[1]TCE - ANEXO III - Preencher'!O654</f>
        <v>6.13</v>
      </c>
      <c r="O645" s="15">
        <f>'[1]TCE - ANEXO III - Preencher'!P654</f>
        <v>1.23</v>
      </c>
      <c r="P645" s="16">
        <f t="shared" si="62"/>
        <v>4.9000000000000004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789.04126463499995</v>
      </c>
    </row>
    <row r="646" spans="1:28" x14ac:dyDescent="0.2">
      <c r="A646" s="8">
        <f>IFERROR(VLOOKUP(B646,'[1]DADOS (OCULTAR)'!$P$3:$R$56,3,0),"")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ISLA MARIA DE SANTANA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44256</v>
      </c>
      <c r="H646" s="14">
        <f>'[1]TCE - ANEXO III - Preencher'!I655</f>
        <v>0</v>
      </c>
      <c r="I646" s="14">
        <f>'[1]TCE - ANEXO III - Preencher'!J655</f>
        <v>151.7056</v>
      </c>
      <c r="J646" s="14">
        <f>'[1]TCE - ANEXO III - Preencher'!K655</f>
        <v>0</v>
      </c>
      <c r="K646" s="15">
        <f>'[1]TCE - ANEXO III - Preencher'!L655</f>
        <v>110.68006463499999</v>
      </c>
      <c r="L646" s="15">
        <f>'[1]TCE - ANEXO III - Preencher'!M655</f>
        <v>25.05</v>
      </c>
      <c r="M646" s="15">
        <f t="shared" si="61"/>
        <v>85.630064634999997</v>
      </c>
      <c r="N646" s="15">
        <f>'[1]TCE - ANEXO III - Preencher'!O655</f>
        <v>2.0099999999999998</v>
      </c>
      <c r="O646" s="15">
        <f>'[1]TCE - ANEXO III - Preencher'!P655</f>
        <v>0</v>
      </c>
      <c r="P646" s="16">
        <f t="shared" si="62"/>
        <v>2.0099999999999998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239.34566463499999</v>
      </c>
    </row>
    <row r="647" spans="1:28" x14ac:dyDescent="0.2">
      <c r="A647" s="8">
        <f>IFERROR(VLOOKUP(B647,'[1]DADOS (OCULTAR)'!$P$3:$R$56,3,0),"")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ISLANE BEZERRA DE SOUZA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44256</v>
      </c>
      <c r="H647" s="14">
        <f>'[1]TCE - ANEXO III - Preencher'!I656</f>
        <v>0</v>
      </c>
      <c r="I647" s="14">
        <f>'[1]TCE - ANEXO III - Preencher'!J656</f>
        <v>185.8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2.0099999999999998</v>
      </c>
      <c r="O647" s="15">
        <f>'[1]TCE - ANEXO III - Preencher'!P656</f>
        <v>0</v>
      </c>
      <c r="P647" s="16">
        <f t="shared" si="62"/>
        <v>2.0099999999999998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187.81</v>
      </c>
    </row>
    <row r="648" spans="1:28" x14ac:dyDescent="0.2">
      <c r="A648" s="8">
        <f>IFERROR(VLOOKUP(B648,'[1]DADOS (OCULTAR)'!$P$3:$R$56,3,0),"")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ISLANE CARLA DA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223505</v>
      </c>
      <c r="G648" s="13">
        <f>IF('[1]TCE - ANEXO III - Preencher'!H657="","",'[1]TCE - ANEXO III - Preencher'!H657)</f>
        <v>44256</v>
      </c>
      <c r="H648" s="14">
        <f>'[1]TCE - ANEXO III - Preencher'!I657</f>
        <v>0</v>
      </c>
      <c r="I648" s="14">
        <f>'[1]TCE - ANEXO III - Preencher'!J657</f>
        <v>295.10320000000002</v>
      </c>
      <c r="J648" s="14">
        <f>'[1]TCE - ANEXO III - Preencher'!K657</f>
        <v>0</v>
      </c>
      <c r="K648" s="15">
        <f>'[1]TCE - ANEXO III - Preencher'!L657</f>
        <v>110.68006463499999</v>
      </c>
      <c r="L648" s="15">
        <f>'[1]TCE - ANEXO III - Preencher'!M657</f>
        <v>3.53</v>
      </c>
      <c r="M648" s="15">
        <f t="shared" si="61"/>
        <v>107.15006463499999</v>
      </c>
      <c r="N648" s="15">
        <f>'[1]TCE - ANEXO III - Preencher'!O657</f>
        <v>1.68</v>
      </c>
      <c r="O648" s="15">
        <f>'[1]TCE - ANEXO III - Preencher'!P657</f>
        <v>0</v>
      </c>
      <c r="P648" s="16">
        <f t="shared" si="62"/>
        <v>1.68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403.933264635</v>
      </c>
    </row>
    <row r="649" spans="1:28" x14ac:dyDescent="0.2">
      <c r="A649" s="8">
        <f>IFERROR(VLOOKUP(B649,'[1]DADOS (OCULTAR)'!$P$3:$R$56,3,0),"")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ISRAEL OTAVIANO DO PRADO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44256</v>
      </c>
      <c r="H649" s="14">
        <f>'[1]TCE - ANEXO III - Preencher'!I658</f>
        <v>0</v>
      </c>
      <c r="I649" s="14">
        <f>'[1]TCE - ANEXO III - Preencher'!J658</f>
        <v>165.02080000000001</v>
      </c>
      <c r="J649" s="14">
        <f>'[1]TCE - ANEXO III - Preencher'!K658</f>
        <v>0</v>
      </c>
      <c r="K649" s="15">
        <f>'[1]TCE - ANEXO III - Preencher'!L658</f>
        <v>110.68006463499999</v>
      </c>
      <c r="L649" s="15">
        <f>'[1]TCE - ANEXO III - Preencher'!M658</f>
        <v>25.05</v>
      </c>
      <c r="M649" s="15">
        <f t="shared" si="61"/>
        <v>85.630064634999997</v>
      </c>
      <c r="N649" s="15">
        <f>'[1]TCE - ANEXO III - Preencher'!O658</f>
        <v>2.0099999999999998</v>
      </c>
      <c r="O649" s="15">
        <f>'[1]TCE - ANEXO III - Preencher'!P658</f>
        <v>0</v>
      </c>
      <c r="P649" s="16">
        <f t="shared" si="62"/>
        <v>2.0099999999999998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252.660864635</v>
      </c>
    </row>
    <row r="650" spans="1:28" x14ac:dyDescent="0.2">
      <c r="A650" s="8">
        <f>IFERROR(VLOOKUP(B650,'[1]DADOS (OCULTAR)'!$P$3:$R$56,3,0),"")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ITALO LINCOLN SOARES SILVA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44256</v>
      </c>
      <c r="H650" s="14">
        <f>'[1]TCE - ANEXO III - Preencher'!I659</f>
        <v>0</v>
      </c>
      <c r="I650" s="14">
        <f>'[1]TCE - ANEXO III - Preencher'!J659</f>
        <v>119.804</v>
      </c>
      <c r="J650" s="14">
        <f>'[1]TCE - ANEXO III - Preencher'!K659</f>
        <v>0</v>
      </c>
      <c r="K650" s="15">
        <f>'[1]TCE - ANEXO III - Preencher'!L659</f>
        <v>110.68006463499999</v>
      </c>
      <c r="L650" s="15">
        <f>'[1]TCE - ANEXO III - Preencher'!M659</f>
        <v>23.95</v>
      </c>
      <c r="M650" s="15">
        <f t="shared" si="61"/>
        <v>86.730064634999991</v>
      </c>
      <c r="N650" s="15">
        <f>'[1]TCE - ANEXO III - Preencher'!O659</f>
        <v>2.0099999999999998</v>
      </c>
      <c r="O650" s="15">
        <f>'[1]TCE - ANEXO III - Preencher'!P659</f>
        <v>0</v>
      </c>
      <c r="P650" s="16">
        <f t="shared" si="62"/>
        <v>2.0099999999999998</v>
      </c>
      <c r="Q650" s="15">
        <f>'[1]TCE - ANEXO III - Preencher'!R659</f>
        <v>211.2</v>
      </c>
      <c r="R650" s="15">
        <f>'[1]TCE - ANEXO III - Preencher'!S659</f>
        <v>71.849999999999994</v>
      </c>
      <c r="S650" s="16">
        <f t="shared" si="63"/>
        <v>139.35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347.89406463499995</v>
      </c>
    </row>
    <row r="651" spans="1:28" x14ac:dyDescent="0.2">
      <c r="A651" s="8">
        <f>IFERROR(VLOOKUP(B651,'[1]DADOS (OCULTAR)'!$P$3:$R$56,3,0),"")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ITALO ROCEMBERG DE MOURA XAVIER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44256</v>
      </c>
      <c r="H651" s="14">
        <f>'[1]TCE - ANEXO III - Preencher'!I660</f>
        <v>0</v>
      </c>
      <c r="I651" s="14">
        <f>'[1]TCE - ANEXO III - Preencher'!J660</f>
        <v>224.9392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1.68</v>
      </c>
      <c r="O651" s="15">
        <f>'[1]TCE - ANEXO III - Preencher'!P660</f>
        <v>0</v>
      </c>
      <c r="P651" s="16">
        <f t="shared" si="62"/>
        <v>1.68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226.61920000000001</v>
      </c>
    </row>
    <row r="652" spans="1:28" x14ac:dyDescent="0.2">
      <c r="A652" s="8">
        <f>IFERROR(VLOOKUP(B652,'[1]DADOS (OCULTAR)'!$P$3:$R$56,3,0),"")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ITAMARA DO NASCIMENTO MACEDO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322205</v>
      </c>
      <c r="G652" s="13">
        <f>IF('[1]TCE - ANEXO III - Preencher'!H661="","",'[1]TCE - ANEXO III - Preencher'!H661)</f>
        <v>44256</v>
      </c>
      <c r="H652" s="14">
        <f>'[1]TCE - ANEXO III - Preencher'!I661</f>
        <v>0</v>
      </c>
      <c r="I652" s="14">
        <f>'[1]TCE - ANEXO III - Preencher'!J661</f>
        <v>213.50239999999999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2.0099999999999998</v>
      </c>
      <c r="O652" s="15">
        <f>'[1]TCE - ANEXO III - Preencher'!P661</f>
        <v>0</v>
      </c>
      <c r="P652" s="16">
        <f t="shared" si="62"/>
        <v>2.0099999999999998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66.11</v>
      </c>
      <c r="U652" s="15">
        <f>'[1]TCE - ANEXO III - Preencher'!V661</f>
        <v>0</v>
      </c>
      <c r="V652" s="16">
        <f t="shared" si="64"/>
        <v>66.11</v>
      </c>
      <c r="W652" s="17" t="str">
        <f>IF('[1]TCE - ANEXO III - Preencher'!X661="","",'[1]TCE - ANEXO III - Preencher'!X661)</f>
        <v>AUX.CRECHE FERIAS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281.62239999999997</v>
      </c>
    </row>
    <row r="653" spans="1:28" x14ac:dyDescent="0.2">
      <c r="A653" s="8">
        <f>IFERROR(VLOOKUP(B653,'[1]DADOS (OCULTAR)'!$P$3:$R$56,3,0),"")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ITAMARA JAKCILDA LIRA DE MACEDO MOREIRA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322205</v>
      </c>
      <c r="G653" s="13">
        <f>IF('[1]TCE - ANEXO III - Preencher'!H662="","",'[1]TCE - ANEXO III - Preencher'!H662)</f>
        <v>44256</v>
      </c>
      <c r="H653" s="14">
        <f>'[1]TCE - ANEXO III - Preencher'!I662</f>
        <v>0</v>
      </c>
      <c r="I653" s="14">
        <f>'[1]TCE - ANEXO III - Preencher'!J662</f>
        <v>140.13999999999999</v>
      </c>
      <c r="J653" s="14">
        <f>'[1]TCE - ANEXO III - Preencher'!K662</f>
        <v>0</v>
      </c>
      <c r="K653" s="15">
        <f>'[1]TCE - ANEXO III - Preencher'!L662</f>
        <v>110.68006463499999</v>
      </c>
      <c r="L653" s="15">
        <f>'[1]TCE - ANEXO III - Preencher'!M662</f>
        <v>25.05</v>
      </c>
      <c r="M653" s="15">
        <f t="shared" si="61"/>
        <v>85.630064634999997</v>
      </c>
      <c r="N653" s="15">
        <f>'[1]TCE - ANEXO III - Preencher'!O662</f>
        <v>2.0099999999999998</v>
      </c>
      <c r="O653" s="15">
        <f>'[1]TCE - ANEXO III - Preencher'!P662</f>
        <v>0</v>
      </c>
      <c r="P653" s="16">
        <f t="shared" si="62"/>
        <v>2.0099999999999998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227.78006463499997</v>
      </c>
    </row>
    <row r="654" spans="1:28" x14ac:dyDescent="0.2">
      <c r="A654" s="8">
        <f>IFERROR(VLOOKUP(B654,'[1]DADOS (OCULTAR)'!$P$3:$R$56,3,0),"")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IURY VINICIO DA SILVA SANTOS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44256</v>
      </c>
      <c r="H654" s="14">
        <f>'[1]TCE - ANEXO III - Preencher'!I663</f>
        <v>0</v>
      </c>
      <c r="I654" s="14">
        <f>'[1]TCE - ANEXO III - Preencher'!J663</f>
        <v>21.53</v>
      </c>
      <c r="J654" s="14">
        <f>'[1]TCE - ANEXO III - Preencher'!K663</f>
        <v>0</v>
      </c>
      <c r="K654" s="15">
        <f>'[1]TCE - ANEXO III - Preencher'!L663</f>
        <v>110.68006463499999</v>
      </c>
      <c r="L654" s="15">
        <f>'[1]TCE - ANEXO III - Preencher'!M663</f>
        <v>5.85</v>
      </c>
      <c r="M654" s="15">
        <f t="shared" si="61"/>
        <v>104.830064635</v>
      </c>
      <c r="N654" s="15">
        <f>'[1]TCE - ANEXO III - Preencher'!O663</f>
        <v>2.0099999999999998</v>
      </c>
      <c r="O654" s="15">
        <f>'[1]TCE - ANEXO III - Preencher'!P663</f>
        <v>0</v>
      </c>
      <c r="P654" s="16">
        <f t="shared" si="62"/>
        <v>2.0099999999999998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128.37006463500001</v>
      </c>
    </row>
    <row r="655" spans="1:28" x14ac:dyDescent="0.2">
      <c r="A655" s="8">
        <f>IFERROR(VLOOKUP(B655,'[1]DADOS (OCULTAR)'!$P$3:$R$56,3,0),"")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IVAN FABRICIO RODRIGUES DE SOUZA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513220</v>
      </c>
      <c r="G655" s="13">
        <f>IF('[1]TCE - ANEXO III - Preencher'!H664="","",'[1]TCE - ANEXO III - Preencher'!H664)</f>
        <v>44256</v>
      </c>
      <c r="H655" s="14">
        <f>'[1]TCE - ANEXO III - Preencher'!I664</f>
        <v>0</v>
      </c>
      <c r="I655" s="14">
        <f>'[1]TCE - ANEXO III - Preencher'!J664</f>
        <v>161.6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2.0099999999999998</v>
      </c>
      <c r="O655" s="15">
        <f>'[1]TCE - ANEXO III - Preencher'!P664</f>
        <v>0</v>
      </c>
      <c r="P655" s="16">
        <f t="shared" si="62"/>
        <v>2.0099999999999998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163.60999999999999</v>
      </c>
    </row>
    <row r="656" spans="1:28" x14ac:dyDescent="0.2">
      <c r="A656" s="8">
        <f>IFERROR(VLOOKUP(B656,'[1]DADOS (OCULTAR)'!$P$3:$R$56,3,0),"")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IVAN RODRIGUES DE QUEIROZ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517410</v>
      </c>
      <c r="G656" s="13">
        <f>IF('[1]TCE - ANEXO III - Preencher'!H665="","",'[1]TCE - ANEXO III - Preencher'!H665)</f>
        <v>44256</v>
      </c>
      <c r="H656" s="14">
        <f>'[1]TCE - ANEXO III - Preencher'!I665</f>
        <v>0</v>
      </c>
      <c r="I656" s="14">
        <f>'[1]TCE - ANEXO III - Preencher'!J665</f>
        <v>120</v>
      </c>
      <c r="J656" s="14">
        <f>'[1]TCE - ANEXO III - Preencher'!K665</f>
        <v>0</v>
      </c>
      <c r="K656" s="15">
        <f>'[1]TCE - ANEXO III - Preencher'!L665</f>
        <v>110.68006463499999</v>
      </c>
      <c r="L656" s="15">
        <f>'[1]TCE - ANEXO III - Preencher'!M665</f>
        <v>22</v>
      </c>
      <c r="M656" s="15">
        <f t="shared" si="61"/>
        <v>88.680064634999994</v>
      </c>
      <c r="N656" s="15">
        <f>'[1]TCE - ANEXO III - Preencher'!O665</f>
        <v>2.0099999999999998</v>
      </c>
      <c r="O656" s="15">
        <f>'[1]TCE - ANEXO III - Preencher'!P665</f>
        <v>0</v>
      </c>
      <c r="P656" s="16">
        <f t="shared" si="62"/>
        <v>2.0099999999999998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210.690064635</v>
      </c>
    </row>
    <row r="657" spans="1:28" x14ac:dyDescent="0.2">
      <c r="A657" s="8">
        <f>IFERROR(VLOOKUP(B657,'[1]DADOS (OCULTAR)'!$P$3:$R$56,3,0),"")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IVANCLECIO DE SOUZA RODRIGUES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225225</v>
      </c>
      <c r="G657" s="13">
        <f>IF('[1]TCE - ANEXO III - Preencher'!H666="","",'[1]TCE - ANEXO III - Preencher'!H666)</f>
        <v>44256</v>
      </c>
      <c r="H657" s="14">
        <f>'[1]TCE - ANEXO III - Preencher'!I666</f>
        <v>0</v>
      </c>
      <c r="I657" s="14">
        <f>'[1]TCE - ANEXO III - Preencher'!J666</f>
        <v>846.84400000000005</v>
      </c>
      <c r="J657" s="14">
        <f>'[1]TCE - ANEXO III - Preencher'!K666</f>
        <v>0</v>
      </c>
      <c r="K657" s="15">
        <f>'[1]TCE - ANEXO III - Preencher'!L666</f>
        <v>110.68006463499999</v>
      </c>
      <c r="L657" s="15">
        <f>'[1]TCE - ANEXO III - Preencher'!M666</f>
        <v>2.75</v>
      </c>
      <c r="M657" s="15">
        <f t="shared" si="61"/>
        <v>107.93006463499999</v>
      </c>
      <c r="N657" s="15">
        <f>'[1]TCE - ANEXO III - Preencher'!O666</f>
        <v>6.13</v>
      </c>
      <c r="O657" s="15">
        <f>'[1]TCE - ANEXO III - Preencher'!P666</f>
        <v>1.23</v>
      </c>
      <c r="P657" s="16">
        <f t="shared" si="62"/>
        <v>4.9000000000000004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959.67406463500004</v>
      </c>
    </row>
    <row r="658" spans="1:28" x14ac:dyDescent="0.2">
      <c r="A658" s="8">
        <f>IFERROR(VLOOKUP(B658,'[1]DADOS (OCULTAR)'!$P$3:$R$56,3,0),"")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IVANCLEIDE MARIA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44256</v>
      </c>
      <c r="H658" s="14">
        <f>'[1]TCE - ANEXO III - Preencher'!I667</f>
        <v>0</v>
      </c>
      <c r="I658" s="14">
        <f>'[1]TCE - ANEXO III - Preencher'!J667</f>
        <v>51.506399999999999</v>
      </c>
      <c r="J658" s="14">
        <f>'[1]TCE - ANEXO III - Preencher'!K667</f>
        <v>0</v>
      </c>
      <c r="K658" s="15">
        <f>'[1]TCE - ANEXO III - Preencher'!L667</f>
        <v>110.68006463499999</v>
      </c>
      <c r="L658" s="15">
        <f>'[1]TCE - ANEXO III - Preencher'!M667</f>
        <v>10.16</v>
      </c>
      <c r="M658" s="15">
        <f t="shared" si="61"/>
        <v>100.520064635</v>
      </c>
      <c r="N658" s="15">
        <f>'[1]TCE - ANEXO III - Preencher'!O667</f>
        <v>2.0099999999999998</v>
      </c>
      <c r="O658" s="15">
        <f>'[1]TCE - ANEXO III - Preencher'!P667</f>
        <v>0</v>
      </c>
      <c r="P658" s="16">
        <f t="shared" si="62"/>
        <v>2.0099999999999998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154.03646463499999</v>
      </c>
    </row>
    <row r="659" spans="1:28" x14ac:dyDescent="0.2">
      <c r="A659" s="8">
        <f>IFERROR(VLOOKUP(B659,'[1]DADOS (OCULTAR)'!$P$3:$R$56,3,0),"")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IVANEIDE LUNA DA SILVA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513505</v>
      </c>
      <c r="G659" s="13">
        <f>IF('[1]TCE - ANEXO III - Preencher'!H668="","",'[1]TCE - ANEXO III - Preencher'!H668)</f>
        <v>44256</v>
      </c>
      <c r="H659" s="14">
        <f>'[1]TCE - ANEXO III - Preencher'!I668</f>
        <v>0</v>
      </c>
      <c r="I659" s="14">
        <f>'[1]TCE - ANEXO III - Preencher'!J668</f>
        <v>135.19999999999999</v>
      </c>
      <c r="J659" s="14">
        <f>'[1]TCE - ANEXO III - Preencher'!K668</f>
        <v>0</v>
      </c>
      <c r="K659" s="15">
        <f>'[1]TCE - ANEXO III - Preencher'!L668</f>
        <v>110.68006463499999</v>
      </c>
      <c r="L659" s="15">
        <f>'[1]TCE - ANEXO III - Preencher'!M668</f>
        <v>22</v>
      </c>
      <c r="M659" s="15">
        <f t="shared" si="61"/>
        <v>88.680064634999994</v>
      </c>
      <c r="N659" s="15">
        <f>'[1]TCE - ANEXO III - Preencher'!O668</f>
        <v>2.0099999999999998</v>
      </c>
      <c r="O659" s="15">
        <f>'[1]TCE - ANEXO III - Preencher'!P668</f>
        <v>0</v>
      </c>
      <c r="P659" s="16">
        <f t="shared" si="62"/>
        <v>2.0099999999999998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225.89006463499999</v>
      </c>
    </row>
    <row r="660" spans="1:28" x14ac:dyDescent="0.2">
      <c r="A660" s="8">
        <f>IFERROR(VLOOKUP(B660,'[1]DADOS (OCULTAR)'!$P$3:$R$56,3,0),"")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IVANEIDE ROSA DE LIRA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763305</v>
      </c>
      <c r="G660" s="13">
        <f>IF('[1]TCE - ANEXO III - Preencher'!H669="","",'[1]TCE - ANEXO III - Preencher'!H669)</f>
        <v>44256</v>
      </c>
      <c r="H660" s="14">
        <f>'[1]TCE - ANEXO III - Preencher'!I669</f>
        <v>0</v>
      </c>
      <c r="I660" s="14">
        <f>'[1]TCE - ANEXO III - Preencher'!J669</f>
        <v>129.6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2.0099999999999998</v>
      </c>
      <c r="O660" s="15">
        <f>'[1]TCE - ANEXO III - Preencher'!P669</f>
        <v>0</v>
      </c>
      <c r="P660" s="16">
        <f t="shared" si="62"/>
        <v>2.0099999999999998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131.60999999999999</v>
      </c>
    </row>
    <row r="661" spans="1:28" x14ac:dyDescent="0.2">
      <c r="A661" s="8">
        <f>IFERROR(VLOOKUP(B661,'[1]DADOS (OCULTAR)'!$P$3:$R$56,3,0),"")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IVANEIDE SILVA DE SOUZA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514320</v>
      </c>
      <c r="G661" s="13">
        <f>IF('[1]TCE - ANEXO III - Preencher'!H670="","",'[1]TCE - ANEXO III - Preencher'!H670)</f>
        <v>44256</v>
      </c>
      <c r="H661" s="14">
        <f>'[1]TCE - ANEXO III - Preencher'!I670</f>
        <v>0</v>
      </c>
      <c r="I661" s="14">
        <f>'[1]TCE - ANEXO III - Preencher'!J670</f>
        <v>135.19999999999999</v>
      </c>
      <c r="J661" s="14">
        <f>'[1]TCE - ANEXO III - Preencher'!K670</f>
        <v>0</v>
      </c>
      <c r="K661" s="15">
        <f>'[1]TCE - ANEXO III - Preencher'!L670</f>
        <v>110.68006463499999</v>
      </c>
      <c r="L661" s="15">
        <f>'[1]TCE - ANEXO III - Preencher'!M670</f>
        <v>22</v>
      </c>
      <c r="M661" s="15">
        <f t="shared" si="61"/>
        <v>88.680064634999994</v>
      </c>
      <c r="N661" s="15">
        <f>'[1]TCE - ANEXO III - Preencher'!O670</f>
        <v>2.0099999999999998</v>
      </c>
      <c r="O661" s="15">
        <f>'[1]TCE - ANEXO III - Preencher'!P670</f>
        <v>0</v>
      </c>
      <c r="P661" s="16">
        <f t="shared" si="62"/>
        <v>2.0099999999999998</v>
      </c>
      <c r="Q661" s="15">
        <f>'[1]TCE - ANEXO III - Preencher'!R670</f>
        <v>211.2</v>
      </c>
      <c r="R661" s="15">
        <f>'[1]TCE - ANEXO III - Preencher'!S670</f>
        <v>66</v>
      </c>
      <c r="S661" s="16">
        <f t="shared" si="63"/>
        <v>145.19999999999999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371.09006463499998</v>
      </c>
    </row>
    <row r="662" spans="1:28" x14ac:dyDescent="0.2">
      <c r="A662" s="8">
        <f>IFERROR(VLOOKUP(B662,'[1]DADOS (OCULTAR)'!$P$3:$R$56,3,0),"")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IVANETE MARIA SILVA FONTES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44256</v>
      </c>
      <c r="H662" s="14">
        <f>'[1]TCE - ANEXO III - Preencher'!I671</f>
        <v>0</v>
      </c>
      <c r="I662" s="14">
        <f>'[1]TCE - ANEXO III - Preencher'!J671</f>
        <v>56.447200000000002</v>
      </c>
      <c r="J662" s="14">
        <f>'[1]TCE - ANEXO III - Preencher'!K671</f>
        <v>0</v>
      </c>
      <c r="K662" s="15">
        <f>'[1]TCE - ANEXO III - Preencher'!L671</f>
        <v>110.68006463499999</v>
      </c>
      <c r="L662" s="15">
        <f>'[1]TCE - ANEXO III - Preencher'!M671</f>
        <v>25.05</v>
      </c>
      <c r="M662" s="15">
        <f t="shared" si="61"/>
        <v>85.630064634999997</v>
      </c>
      <c r="N662" s="15">
        <f>'[1]TCE - ANEXO III - Preencher'!O671</f>
        <v>2.0099999999999998</v>
      </c>
      <c r="O662" s="15">
        <f>'[1]TCE - ANEXO III - Preencher'!P671</f>
        <v>0</v>
      </c>
      <c r="P662" s="16">
        <f t="shared" si="62"/>
        <v>2.0099999999999998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144.087264635</v>
      </c>
    </row>
    <row r="663" spans="1:28" x14ac:dyDescent="0.2">
      <c r="A663" s="8">
        <f>IFERROR(VLOOKUP(B663,'[1]DADOS (OCULTAR)'!$P$3:$R$56,3,0),"")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IVANETE VILARINA DE MELO MOURA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225124</v>
      </c>
      <c r="G663" s="13">
        <f>IF('[1]TCE - ANEXO III - Preencher'!H672="","",'[1]TCE - ANEXO III - Preencher'!H672)</f>
        <v>44256</v>
      </c>
      <c r="H663" s="14">
        <f>'[1]TCE - ANEXO III - Preencher'!I672</f>
        <v>0</v>
      </c>
      <c r="I663" s="14">
        <f>'[1]TCE - ANEXO III - Preencher'!J672</f>
        <v>794.50639999999999</v>
      </c>
      <c r="J663" s="14">
        <f>'[1]TCE - ANEXO III - Preencher'!K672</f>
        <v>0</v>
      </c>
      <c r="K663" s="15">
        <f>'[1]TCE - ANEXO III - Preencher'!L672</f>
        <v>110.68006463499999</v>
      </c>
      <c r="L663" s="15">
        <f>'[1]TCE - ANEXO III - Preencher'!M672</f>
        <v>2.57</v>
      </c>
      <c r="M663" s="15">
        <f t="shared" si="61"/>
        <v>108.110064635</v>
      </c>
      <c r="N663" s="15">
        <f>'[1]TCE - ANEXO III - Preencher'!O672</f>
        <v>6.13</v>
      </c>
      <c r="O663" s="15">
        <f>'[1]TCE - ANEXO III - Preencher'!P672</f>
        <v>1.23</v>
      </c>
      <c r="P663" s="16">
        <f t="shared" si="62"/>
        <v>4.9000000000000004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907.51646463499992</v>
      </c>
    </row>
    <row r="664" spans="1:28" x14ac:dyDescent="0.2">
      <c r="A664" s="8">
        <f>IFERROR(VLOOKUP(B664,'[1]DADOS (OCULTAR)'!$P$3:$R$56,3,0),"")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IVANI FRANCISCA DE MOURA HIDALGO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223710</v>
      </c>
      <c r="G664" s="13">
        <f>IF('[1]TCE - ANEXO III - Preencher'!H673="","",'[1]TCE - ANEXO III - Preencher'!H673)</f>
        <v>44256</v>
      </c>
      <c r="H664" s="14">
        <f>'[1]TCE - ANEXO III - Preencher'!I673</f>
        <v>0</v>
      </c>
      <c r="I664" s="14">
        <f>'[1]TCE - ANEXO III - Preencher'!J673</f>
        <v>270.16879999999998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2.0099999999999998</v>
      </c>
      <c r="O664" s="15">
        <f>'[1]TCE - ANEXO III - Preencher'!P673</f>
        <v>0</v>
      </c>
      <c r="P664" s="16">
        <f t="shared" si="62"/>
        <v>2.0099999999999998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272.17879999999997</v>
      </c>
    </row>
    <row r="665" spans="1:28" x14ac:dyDescent="0.2">
      <c r="A665" s="8">
        <f>IFERROR(VLOOKUP(B665,'[1]DADOS (OCULTAR)'!$P$3:$R$56,3,0),"")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IVANICE MARIA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514320</v>
      </c>
      <c r="G665" s="13">
        <f>IF('[1]TCE - ANEXO III - Preencher'!H674="","",'[1]TCE - ANEXO III - Preencher'!H674)</f>
        <v>44256</v>
      </c>
      <c r="H665" s="14">
        <f>'[1]TCE - ANEXO III - Preencher'!I674</f>
        <v>0</v>
      </c>
      <c r="I665" s="14">
        <f>'[1]TCE - ANEXO III - Preencher'!J674</f>
        <v>135.19999999999999</v>
      </c>
      <c r="J665" s="14">
        <f>'[1]TCE - ANEXO III - Preencher'!K674</f>
        <v>0</v>
      </c>
      <c r="K665" s="15">
        <f>'[1]TCE - ANEXO III - Preencher'!L674</f>
        <v>110.68006463499999</v>
      </c>
      <c r="L665" s="15">
        <f>'[1]TCE - ANEXO III - Preencher'!M674</f>
        <v>22</v>
      </c>
      <c r="M665" s="15">
        <f t="shared" si="61"/>
        <v>88.680064634999994</v>
      </c>
      <c r="N665" s="15">
        <f>'[1]TCE - ANEXO III - Preencher'!O674</f>
        <v>2.0099999999999998</v>
      </c>
      <c r="O665" s="15">
        <f>'[1]TCE - ANEXO III - Preencher'!P674</f>
        <v>0</v>
      </c>
      <c r="P665" s="16">
        <f t="shared" si="62"/>
        <v>2.0099999999999998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225.89006463499999</v>
      </c>
    </row>
    <row r="666" spans="1:28" x14ac:dyDescent="0.2">
      <c r="A666" s="8">
        <f>IFERROR(VLOOKUP(B666,'[1]DADOS (OCULTAR)'!$P$3:$R$56,3,0),"")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IVANISE ILZA BELARMINO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44256</v>
      </c>
      <c r="H666" s="14">
        <f>'[1]TCE - ANEXO III - Preencher'!I675</f>
        <v>0</v>
      </c>
      <c r="I666" s="14">
        <f>'[1]TCE - ANEXO III - Preencher'!J675</f>
        <v>149.91839999999999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2.0099999999999998</v>
      </c>
      <c r="O666" s="15">
        <f>'[1]TCE - ANEXO III - Preencher'!P675</f>
        <v>0</v>
      </c>
      <c r="P666" s="16">
        <f t="shared" si="62"/>
        <v>2.0099999999999998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151.92839999999998</v>
      </c>
    </row>
    <row r="667" spans="1:28" x14ac:dyDescent="0.2">
      <c r="A667" s="8">
        <f>IFERROR(VLOOKUP(B667,'[1]DADOS (OCULTAR)'!$P$3:$R$56,3,0),"")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IVERSON WILLIAM HENRIQUE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44256</v>
      </c>
      <c r="H667" s="14">
        <f>'[1]TCE - ANEXO III - Preencher'!I676</f>
        <v>0</v>
      </c>
      <c r="I667" s="14">
        <f>'[1]TCE - ANEXO III - Preencher'!J676</f>
        <v>165.50319999999999</v>
      </c>
      <c r="J667" s="14">
        <f>'[1]TCE - ANEXO III - Preencher'!K676</f>
        <v>0</v>
      </c>
      <c r="K667" s="15">
        <f>'[1]TCE - ANEXO III - Preencher'!L676</f>
        <v>110.68006463499999</v>
      </c>
      <c r="L667" s="15">
        <f>'[1]TCE - ANEXO III - Preencher'!M676</f>
        <v>25.05</v>
      </c>
      <c r="M667" s="15">
        <f t="shared" si="61"/>
        <v>85.630064634999997</v>
      </c>
      <c r="N667" s="15">
        <f>'[1]TCE - ANEXO III - Preencher'!O676</f>
        <v>2.0099999999999998</v>
      </c>
      <c r="O667" s="15">
        <f>'[1]TCE - ANEXO III - Preencher'!P676</f>
        <v>0</v>
      </c>
      <c r="P667" s="16">
        <f t="shared" si="62"/>
        <v>2.0099999999999998</v>
      </c>
      <c r="Q667" s="15">
        <f>'[1]TCE - ANEXO III - Preencher'!R676</f>
        <v>211.2</v>
      </c>
      <c r="R667" s="15">
        <f>'[1]TCE - ANEXO III - Preencher'!S676</f>
        <v>75.150000000000006</v>
      </c>
      <c r="S667" s="16">
        <f t="shared" si="63"/>
        <v>136.04999999999998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389.19326463499999</v>
      </c>
    </row>
    <row r="668" spans="1:28" x14ac:dyDescent="0.2">
      <c r="A668" s="8">
        <f>IFERROR(VLOOKUP(B668,'[1]DADOS (OCULTAR)'!$P$3:$R$56,3,0),"")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IVERTON IAGO PEREIRA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521130</v>
      </c>
      <c r="G668" s="13">
        <f>IF('[1]TCE - ANEXO III - Preencher'!H677="","",'[1]TCE - ANEXO III - Preencher'!H677)</f>
        <v>44256</v>
      </c>
      <c r="H668" s="14">
        <f>'[1]TCE - ANEXO III - Preencher'!I677</f>
        <v>0</v>
      </c>
      <c r="I668" s="14">
        <f>'[1]TCE - ANEXO III - Preencher'!J677</f>
        <v>129.6</v>
      </c>
      <c r="J668" s="14">
        <f>'[1]TCE - ANEXO III - Preencher'!K677</f>
        <v>0</v>
      </c>
      <c r="K668" s="15">
        <f>'[1]TCE - ANEXO III - Preencher'!L677</f>
        <v>110.68006463499999</v>
      </c>
      <c r="L668" s="15">
        <f>'[1]TCE - ANEXO III - Preencher'!M677</f>
        <v>22</v>
      </c>
      <c r="M668" s="15">
        <f t="shared" si="61"/>
        <v>88.680064634999994</v>
      </c>
      <c r="N668" s="15">
        <f>'[1]TCE - ANEXO III - Preencher'!O677</f>
        <v>2.0099999999999998</v>
      </c>
      <c r="O668" s="15">
        <f>'[1]TCE - ANEXO III - Preencher'!P677</f>
        <v>0</v>
      </c>
      <c r="P668" s="16">
        <f t="shared" si="62"/>
        <v>2.0099999999999998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220.29006463499996</v>
      </c>
    </row>
    <row r="669" spans="1:28" x14ac:dyDescent="0.2">
      <c r="A669" s="8">
        <f>IFERROR(VLOOKUP(B669,'[1]DADOS (OCULTAR)'!$P$3:$R$56,3,0),"")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IVONALDO ROSENDO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782320</v>
      </c>
      <c r="G669" s="13">
        <f>IF('[1]TCE - ANEXO III - Preencher'!H678="","",'[1]TCE - ANEXO III - Preencher'!H678)</f>
        <v>44256</v>
      </c>
      <c r="H669" s="14">
        <f>'[1]TCE - ANEXO III - Preencher'!I678</f>
        <v>0</v>
      </c>
      <c r="I669" s="14">
        <f>'[1]TCE - ANEXO III - Preencher'!J678</f>
        <v>184.60640000000001</v>
      </c>
      <c r="J669" s="14">
        <f>'[1]TCE - ANEXO III - Preencher'!K678</f>
        <v>0</v>
      </c>
      <c r="K669" s="15">
        <f>'[1]TCE - ANEXO III - Preencher'!L678</f>
        <v>110.68006463499999</v>
      </c>
      <c r="L669" s="15">
        <f>'[1]TCE - ANEXO III - Preencher'!M678</f>
        <v>38.049999999999997</v>
      </c>
      <c r="M669" s="15">
        <f t="shared" si="61"/>
        <v>72.630064634999997</v>
      </c>
      <c r="N669" s="15">
        <f>'[1]TCE - ANEXO III - Preencher'!O678</f>
        <v>3.71</v>
      </c>
      <c r="O669" s="15">
        <f>'[1]TCE - ANEXO III - Preencher'!P678</f>
        <v>0</v>
      </c>
      <c r="P669" s="16">
        <f t="shared" si="62"/>
        <v>3.71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260.94646463499998</v>
      </c>
    </row>
    <row r="670" spans="1:28" x14ac:dyDescent="0.2">
      <c r="A670" s="8">
        <f>IFERROR(VLOOKUP(B670,'[1]DADOS (OCULTAR)'!$P$3:$R$56,3,0),"")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IVONE JOSEFINA DE OLIVEIRA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521130</v>
      </c>
      <c r="G670" s="13">
        <f>IF('[1]TCE - ANEXO III - Preencher'!H679="","",'[1]TCE - ANEXO III - Preencher'!H679)</f>
        <v>44256</v>
      </c>
      <c r="H670" s="14">
        <f>'[1]TCE - ANEXO III - Preencher'!I679</f>
        <v>0</v>
      </c>
      <c r="I670" s="14">
        <f>'[1]TCE - ANEXO III - Preencher'!J679</f>
        <v>136.47999999999999</v>
      </c>
      <c r="J670" s="14">
        <f>'[1]TCE - ANEXO III - Preencher'!K679</f>
        <v>0</v>
      </c>
      <c r="K670" s="15">
        <f>'[1]TCE - ANEXO III - Preencher'!L679</f>
        <v>110.68006463499999</v>
      </c>
      <c r="L670" s="15">
        <f>'[1]TCE - ANEXO III - Preencher'!M679</f>
        <v>19.8</v>
      </c>
      <c r="M670" s="15">
        <f t="shared" si="61"/>
        <v>90.880064634999997</v>
      </c>
      <c r="N670" s="15">
        <f>'[1]TCE - ANEXO III - Preencher'!O679</f>
        <v>2.0099999999999998</v>
      </c>
      <c r="O670" s="15">
        <f>'[1]TCE - ANEXO III - Preencher'!P679</f>
        <v>0</v>
      </c>
      <c r="P670" s="16">
        <f t="shared" si="62"/>
        <v>2.0099999999999998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229.37006463499998</v>
      </c>
    </row>
    <row r="671" spans="1:28" x14ac:dyDescent="0.2">
      <c r="A671" s="8">
        <f>IFERROR(VLOOKUP(B671,'[1]DADOS (OCULTAR)'!$P$3:$R$56,3,0),"")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IVONEIDE LUCIA BARBOSA DE LIMA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521130</v>
      </c>
      <c r="G671" s="13">
        <f>IF('[1]TCE - ANEXO III - Preencher'!H680="","",'[1]TCE - ANEXO III - Preencher'!H680)</f>
        <v>44256</v>
      </c>
      <c r="H671" s="14">
        <f>'[1]TCE - ANEXO III - Preencher'!I680</f>
        <v>0</v>
      </c>
      <c r="I671" s="14">
        <f>'[1]TCE - ANEXO III - Preencher'!J680</f>
        <v>145.8432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2.0099999999999998</v>
      </c>
      <c r="O671" s="15">
        <f>'[1]TCE - ANEXO III - Preencher'!P680</f>
        <v>0</v>
      </c>
      <c r="P671" s="16">
        <f t="shared" si="62"/>
        <v>2.0099999999999998</v>
      </c>
      <c r="Q671" s="15">
        <f>'[1]TCE - ANEXO III - Preencher'!R680</f>
        <v>211.2</v>
      </c>
      <c r="R671" s="15">
        <f>'[1]TCE - ANEXO III - Preencher'!S680</f>
        <v>66</v>
      </c>
      <c r="S671" s="16">
        <f t="shared" si="63"/>
        <v>145.19999999999999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293.05319999999995</v>
      </c>
    </row>
    <row r="672" spans="1:28" x14ac:dyDescent="0.2">
      <c r="A672" s="8">
        <f>IFERROR(VLOOKUP(B672,'[1]DADOS (OCULTAR)'!$P$3:$R$56,3,0),"")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IVSON GOUVEIA CURSINO</v>
      </c>
      <c r="E672" s="9" t="str">
        <f>IF('[1]TCE - ANEXO III - Preencher'!F681="4 - Assistência Odontológica","2 - Outros Profissionais da Saúde",'[1]TCE - ANEXO III - Preencher'!F681)</f>
        <v>1 - Médico</v>
      </c>
      <c r="F672" s="12" t="str">
        <f>'[1]TCE - ANEXO III - Preencher'!G681</f>
        <v>225124</v>
      </c>
      <c r="G672" s="13">
        <f>IF('[1]TCE - ANEXO III - Preencher'!H681="","",'[1]TCE - ANEXO III - Preencher'!H681)</f>
        <v>44256</v>
      </c>
      <c r="H672" s="14">
        <f>'[1]TCE - ANEXO III - Preencher'!I681</f>
        <v>0</v>
      </c>
      <c r="I672" s="14">
        <f>'[1]TCE - ANEXO III - Preencher'!J681</f>
        <v>926.84400000000005</v>
      </c>
      <c r="J672" s="14">
        <f>'[1]TCE - ANEXO III - Preencher'!K681</f>
        <v>0</v>
      </c>
      <c r="K672" s="15">
        <f>'[1]TCE - ANEXO III - Preencher'!L681</f>
        <v>110.68006463499999</v>
      </c>
      <c r="L672" s="15">
        <f>'[1]TCE - ANEXO III - Preencher'!M681</f>
        <v>2.75</v>
      </c>
      <c r="M672" s="15">
        <f t="shared" si="61"/>
        <v>107.93006463499999</v>
      </c>
      <c r="N672" s="15">
        <f>'[1]TCE - ANEXO III - Preencher'!O681</f>
        <v>6.13</v>
      </c>
      <c r="O672" s="15">
        <f>'[1]TCE - ANEXO III - Preencher'!P681</f>
        <v>1.23</v>
      </c>
      <c r="P672" s="16">
        <f t="shared" si="62"/>
        <v>4.9000000000000004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1039.6740646350001</v>
      </c>
    </row>
    <row r="673" spans="1:28" x14ac:dyDescent="0.2">
      <c r="A673" s="8">
        <f>IFERROR(VLOOKUP(B673,'[1]DADOS (OCULTAR)'!$P$3:$R$56,3,0),"")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IZABELA CRISTINA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252305</v>
      </c>
      <c r="G673" s="13">
        <f>IF('[1]TCE - ANEXO III - Preencher'!H682="","",'[1]TCE - ANEXO III - Preencher'!H682)</f>
        <v>44256</v>
      </c>
      <c r="H673" s="14">
        <f>'[1]TCE - ANEXO III - Preencher'!I682</f>
        <v>0</v>
      </c>
      <c r="I673" s="14">
        <f>'[1]TCE - ANEXO III - Preencher'!J682</f>
        <v>157.256</v>
      </c>
      <c r="J673" s="14">
        <f>'[1]TCE - ANEXO III - Preencher'!K682</f>
        <v>0</v>
      </c>
      <c r="K673" s="15">
        <f>'[1]TCE - ANEXO III - Preencher'!L682</f>
        <v>110.68006463499999</v>
      </c>
      <c r="L673" s="15">
        <f>'[1]TCE - ANEXO III - Preencher'!M682</f>
        <v>23.95</v>
      </c>
      <c r="M673" s="15">
        <f t="shared" si="61"/>
        <v>86.730064634999991</v>
      </c>
      <c r="N673" s="15">
        <f>'[1]TCE - ANEXO III - Preencher'!O682</f>
        <v>2.0099999999999998</v>
      </c>
      <c r="O673" s="15">
        <f>'[1]TCE - ANEXO III - Preencher'!P682</f>
        <v>0</v>
      </c>
      <c r="P673" s="16">
        <f t="shared" si="62"/>
        <v>2.0099999999999998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245.99606463499998</v>
      </c>
    </row>
    <row r="674" spans="1:28" x14ac:dyDescent="0.2">
      <c r="A674" s="8">
        <f>IFERROR(VLOOKUP(B674,'[1]DADOS (OCULTAR)'!$P$3:$R$56,3,0),"")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JACIANA ANGELINA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44256</v>
      </c>
      <c r="H674" s="14">
        <f>'[1]TCE - ANEXO III - Preencher'!I683</f>
        <v>0</v>
      </c>
      <c r="I674" s="14">
        <f>'[1]TCE - ANEXO III - Preencher'!J683</f>
        <v>169.40559999999999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2.0099999999999998</v>
      </c>
      <c r="O674" s="15">
        <f>'[1]TCE - ANEXO III - Preencher'!P683</f>
        <v>0</v>
      </c>
      <c r="P674" s="16">
        <f t="shared" si="62"/>
        <v>2.0099999999999998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171.41559999999998</v>
      </c>
    </row>
    <row r="675" spans="1:28" x14ac:dyDescent="0.2">
      <c r="A675" s="8">
        <f>IFERROR(VLOOKUP(B675,'[1]DADOS (OCULTAR)'!$P$3:$R$56,3,0),"")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JACIELE SOARES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322205</v>
      </c>
      <c r="G675" s="13">
        <f>IF('[1]TCE - ANEXO III - Preencher'!H684="","",'[1]TCE - ANEXO III - Preencher'!H684)</f>
        <v>44256</v>
      </c>
      <c r="H675" s="14">
        <f>'[1]TCE - ANEXO III - Preencher'!I684</f>
        <v>0</v>
      </c>
      <c r="I675" s="14">
        <f>'[1]TCE - ANEXO III - Preencher'!J684</f>
        <v>146.61680000000001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2.0099999999999998</v>
      </c>
      <c r="O675" s="15">
        <f>'[1]TCE - ANEXO III - Preencher'!P684</f>
        <v>0</v>
      </c>
      <c r="P675" s="16">
        <f t="shared" si="62"/>
        <v>2.0099999999999998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148.6268</v>
      </c>
    </row>
    <row r="676" spans="1:28" x14ac:dyDescent="0.2">
      <c r="A676" s="8">
        <f>IFERROR(VLOOKUP(B676,'[1]DADOS (OCULTAR)'!$P$3:$R$56,3,0),"")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JACIELY MARIA DOS SANTOS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411010</v>
      </c>
      <c r="G676" s="13">
        <f>IF('[1]TCE - ANEXO III - Preencher'!H685="","",'[1]TCE - ANEXO III - Preencher'!H685)</f>
        <v>44256</v>
      </c>
      <c r="H676" s="14">
        <f>'[1]TCE - ANEXO III - Preencher'!I685</f>
        <v>0</v>
      </c>
      <c r="I676" s="14">
        <f>'[1]TCE - ANEXO III - Preencher'!J685</f>
        <v>155.00399999999999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2.0099999999999998</v>
      </c>
      <c r="O676" s="15">
        <f>'[1]TCE - ANEXO III - Preencher'!P685</f>
        <v>0</v>
      </c>
      <c r="P676" s="16">
        <f t="shared" si="62"/>
        <v>2.0099999999999998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157.01399999999998</v>
      </c>
    </row>
    <row r="677" spans="1:28" x14ac:dyDescent="0.2">
      <c r="A677" s="8">
        <f>IFERROR(VLOOKUP(B677,'[1]DADOS (OCULTAR)'!$P$3:$R$56,3,0),"")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JACKSON FERNANDES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223605</v>
      </c>
      <c r="G677" s="13">
        <f>IF('[1]TCE - ANEXO III - Preencher'!H686="","",'[1]TCE - ANEXO III - Preencher'!H686)</f>
        <v>44256</v>
      </c>
      <c r="H677" s="14">
        <f>'[1]TCE - ANEXO III - Preencher'!I686</f>
        <v>0</v>
      </c>
      <c r="I677" s="14">
        <f>'[1]TCE - ANEXO III - Preencher'!J686</f>
        <v>122.188</v>
      </c>
      <c r="J677" s="14">
        <f>'[1]TCE - ANEXO III - Preencher'!K686</f>
        <v>0</v>
      </c>
      <c r="K677" s="15">
        <f>'[1]TCE - ANEXO III - Preencher'!L686</f>
        <v>110.68006463499999</v>
      </c>
      <c r="L677" s="15">
        <f>'[1]TCE - ANEXO III - Preencher'!M686</f>
        <v>1.47</v>
      </c>
      <c r="M677" s="15">
        <f t="shared" si="61"/>
        <v>109.21006463499999</v>
      </c>
      <c r="N677" s="15">
        <f>'[1]TCE - ANEXO III - Preencher'!O686</f>
        <v>1.68</v>
      </c>
      <c r="O677" s="15">
        <f>'[1]TCE - ANEXO III - Preencher'!P686</f>
        <v>0</v>
      </c>
      <c r="P677" s="16">
        <f t="shared" si="62"/>
        <v>1.68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233.078064635</v>
      </c>
    </row>
    <row r="678" spans="1:28" x14ac:dyDescent="0.2">
      <c r="A678" s="8">
        <f>IFERROR(VLOOKUP(B678,'[1]DADOS (OCULTAR)'!$P$3:$R$56,3,0),"")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JACKSON MANOEL DOS SANTOS SILVA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411010</v>
      </c>
      <c r="G678" s="13">
        <f>IF('[1]TCE - ANEXO III - Preencher'!H687="","",'[1]TCE - ANEXO III - Preencher'!H687)</f>
        <v>44256</v>
      </c>
      <c r="H678" s="14">
        <f>'[1]TCE - ANEXO III - Preencher'!I687</f>
        <v>0</v>
      </c>
      <c r="I678" s="14">
        <f>'[1]TCE - ANEXO III - Preencher'!J687</f>
        <v>137.404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2.0099999999999998</v>
      </c>
      <c r="O678" s="15">
        <f>'[1]TCE - ANEXO III - Preencher'!P687</f>
        <v>0</v>
      </c>
      <c r="P678" s="16">
        <f t="shared" si="62"/>
        <v>2.0099999999999998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139.41399999999999</v>
      </c>
    </row>
    <row r="679" spans="1:28" x14ac:dyDescent="0.2">
      <c r="A679" s="8">
        <f>IFERROR(VLOOKUP(B679,'[1]DADOS (OCULTAR)'!$P$3:$R$56,3,0),"")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JACSON FAGNER BATISTA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515110</v>
      </c>
      <c r="G679" s="13">
        <f>IF('[1]TCE - ANEXO III - Preencher'!H688="","",'[1]TCE - ANEXO III - Preencher'!H688)</f>
        <v>44256</v>
      </c>
      <c r="H679" s="14">
        <f>'[1]TCE - ANEXO III - Preencher'!I688</f>
        <v>0</v>
      </c>
      <c r="I679" s="14">
        <f>'[1]TCE - ANEXO III - Preencher'!J688</f>
        <v>149.15199999999999</v>
      </c>
      <c r="J679" s="14">
        <f>'[1]TCE - ANEXO III - Preencher'!K688</f>
        <v>0</v>
      </c>
      <c r="K679" s="15">
        <f>'[1]TCE - ANEXO III - Preencher'!L688</f>
        <v>110.68006463499999</v>
      </c>
      <c r="L679" s="15">
        <f>'[1]TCE - ANEXO III - Preencher'!M688</f>
        <v>22</v>
      </c>
      <c r="M679" s="15">
        <f t="shared" si="61"/>
        <v>88.680064634999994</v>
      </c>
      <c r="N679" s="15">
        <f>'[1]TCE - ANEXO III - Preencher'!O688</f>
        <v>2.0099999999999998</v>
      </c>
      <c r="O679" s="15">
        <f>'[1]TCE - ANEXO III - Preencher'!P688</f>
        <v>0</v>
      </c>
      <c r="P679" s="16">
        <f t="shared" si="62"/>
        <v>2.0099999999999998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239.84206463499999</v>
      </c>
    </row>
    <row r="680" spans="1:28" x14ac:dyDescent="0.2">
      <c r="A680" s="8">
        <f>IFERROR(VLOOKUP(B680,'[1]DADOS (OCULTAR)'!$P$3:$R$56,3,0),"")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JADEILSON EDENIZ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44256</v>
      </c>
      <c r="H680" s="14">
        <f>'[1]TCE - ANEXO III - Preencher'!I689</f>
        <v>0</v>
      </c>
      <c r="I680" s="14">
        <f>'[1]TCE - ANEXO III - Preencher'!J689</f>
        <v>188.8888</v>
      </c>
      <c r="J680" s="14">
        <f>'[1]TCE - ANEXO III - Preencher'!K689</f>
        <v>0</v>
      </c>
      <c r="K680" s="15">
        <f>'[1]TCE - ANEXO III - Preencher'!L689</f>
        <v>110.68006463499999</v>
      </c>
      <c r="L680" s="15">
        <f>'[1]TCE - ANEXO III - Preencher'!M689</f>
        <v>25.05</v>
      </c>
      <c r="M680" s="15">
        <f t="shared" si="61"/>
        <v>85.630064634999997</v>
      </c>
      <c r="N680" s="15">
        <f>'[1]TCE - ANEXO III - Preencher'!O689</f>
        <v>2.0099999999999998</v>
      </c>
      <c r="O680" s="15">
        <f>'[1]TCE - ANEXO III - Preencher'!P689</f>
        <v>0</v>
      </c>
      <c r="P680" s="16">
        <f t="shared" si="62"/>
        <v>2.0099999999999998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276.52886463499999</v>
      </c>
    </row>
    <row r="681" spans="1:28" x14ac:dyDescent="0.2">
      <c r="A681" s="8">
        <f>IFERROR(VLOOKUP(B681,'[1]DADOS (OCULTAR)'!$P$3:$R$56,3,0),"")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JADIAEL DE MEIRELES BELCHIOR LUCENA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44256</v>
      </c>
      <c r="H681" s="14">
        <f>'[1]TCE - ANEXO III - Preencher'!I690</f>
        <v>0</v>
      </c>
      <c r="I681" s="14">
        <f>'[1]TCE - ANEXO III - Preencher'!J690</f>
        <v>168.07040000000001</v>
      </c>
      <c r="J681" s="14">
        <f>'[1]TCE - ANEXO III - Preencher'!K690</f>
        <v>0</v>
      </c>
      <c r="K681" s="15">
        <f>'[1]TCE - ANEXO III - Preencher'!L690</f>
        <v>110.68006463499999</v>
      </c>
      <c r="L681" s="15">
        <f>'[1]TCE - ANEXO III - Preencher'!M690</f>
        <v>25.05</v>
      </c>
      <c r="M681" s="15">
        <f t="shared" si="61"/>
        <v>85.630064634999997</v>
      </c>
      <c r="N681" s="15">
        <f>'[1]TCE - ANEXO III - Preencher'!O690</f>
        <v>2.0099999999999998</v>
      </c>
      <c r="O681" s="15">
        <f>'[1]TCE - ANEXO III - Preencher'!P690</f>
        <v>0</v>
      </c>
      <c r="P681" s="16">
        <f t="shared" si="62"/>
        <v>2.0099999999999998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255.71046463499999</v>
      </c>
    </row>
    <row r="682" spans="1:28" x14ac:dyDescent="0.2">
      <c r="A682" s="8">
        <f>IFERROR(VLOOKUP(B682,'[1]DADOS (OCULTAR)'!$P$3:$R$56,3,0),"")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JAIME BARRETO DE ALMEIDA NETO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223605</v>
      </c>
      <c r="G682" s="13">
        <f>IF('[1]TCE - ANEXO III - Preencher'!H691="","",'[1]TCE - ANEXO III - Preencher'!H691)</f>
        <v>44256</v>
      </c>
      <c r="H682" s="14">
        <f>'[1]TCE - ANEXO III - Preencher'!I691</f>
        <v>0</v>
      </c>
      <c r="I682" s="14">
        <f>'[1]TCE - ANEXO III - Preencher'!J691</f>
        <v>353.94880000000001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1.68</v>
      </c>
      <c r="O682" s="15">
        <f>'[1]TCE - ANEXO III - Preencher'!P691</f>
        <v>0</v>
      </c>
      <c r="P682" s="16">
        <f t="shared" si="62"/>
        <v>1.68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355.62880000000001</v>
      </c>
    </row>
    <row r="683" spans="1:28" x14ac:dyDescent="0.2">
      <c r="A683" s="8">
        <f>IFERROR(VLOOKUP(B683,'[1]DADOS (OCULTAR)'!$P$3:$R$56,3,0),"")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JAKELINE DA SILVA OLIVEIRA SANTOS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513430</v>
      </c>
      <c r="G683" s="13">
        <f>IF('[1]TCE - ANEXO III - Preencher'!H692="","",'[1]TCE - ANEXO III - Preencher'!H692)</f>
        <v>44256</v>
      </c>
      <c r="H683" s="14">
        <f>'[1]TCE - ANEXO III - Preencher'!I692</f>
        <v>0</v>
      </c>
      <c r="I683" s="14">
        <f>'[1]TCE - ANEXO III - Preencher'!J692</f>
        <v>135.19999999999999</v>
      </c>
      <c r="J683" s="14">
        <f>'[1]TCE - ANEXO III - Preencher'!K692</f>
        <v>0</v>
      </c>
      <c r="K683" s="15">
        <f>'[1]TCE - ANEXO III - Preencher'!L692</f>
        <v>110.68006463499999</v>
      </c>
      <c r="L683" s="15">
        <f>'[1]TCE - ANEXO III - Preencher'!M692</f>
        <v>22</v>
      </c>
      <c r="M683" s="15">
        <f t="shared" si="61"/>
        <v>88.680064634999994</v>
      </c>
      <c r="N683" s="15">
        <f>'[1]TCE - ANEXO III - Preencher'!O692</f>
        <v>2.0099999999999998</v>
      </c>
      <c r="O683" s="15">
        <f>'[1]TCE - ANEXO III - Preencher'!P692</f>
        <v>0</v>
      </c>
      <c r="P683" s="16">
        <f t="shared" si="62"/>
        <v>2.0099999999999998</v>
      </c>
      <c r="Q683" s="15">
        <f>'[1]TCE - ANEXO III - Preencher'!R692</f>
        <v>211.2</v>
      </c>
      <c r="R683" s="15">
        <f>'[1]TCE - ANEXO III - Preencher'!S692</f>
        <v>66</v>
      </c>
      <c r="S683" s="16">
        <f t="shared" si="63"/>
        <v>145.19999999999999</v>
      </c>
      <c r="T683" s="15">
        <f>'[1]TCE - ANEXO III - Preencher'!U692</f>
        <v>66.12</v>
      </c>
      <c r="U683" s="15">
        <f>'[1]TCE - ANEXO III - Preencher'!V692</f>
        <v>0</v>
      </c>
      <c r="V683" s="16">
        <f t="shared" si="64"/>
        <v>66.12</v>
      </c>
      <c r="W683" s="17" t="str">
        <f>IF('[1]TCE - ANEXO III - Preencher'!X692="","",'[1]TCE - ANEXO III - Preencher'!X692)</f>
        <v>AUX. CRECHE I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437.21006463499998</v>
      </c>
    </row>
    <row r="684" spans="1:28" x14ac:dyDescent="0.2">
      <c r="A684" s="8">
        <f>IFERROR(VLOOKUP(B684,'[1]DADOS (OCULTAR)'!$P$3:$R$56,3,0),"")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JAKSON HENRIQUE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223605</v>
      </c>
      <c r="G684" s="13">
        <f>IF('[1]TCE - ANEXO III - Preencher'!H693="","",'[1]TCE - ANEXO III - Preencher'!H693)</f>
        <v>44256</v>
      </c>
      <c r="H684" s="14">
        <f>'[1]TCE - ANEXO III - Preencher'!I693</f>
        <v>0</v>
      </c>
      <c r="I684" s="14">
        <f>'[1]TCE - ANEXO III - Preencher'!J693</f>
        <v>246.95679999999999</v>
      </c>
      <c r="J684" s="14">
        <f>'[1]TCE - ANEXO III - Preencher'!K693</f>
        <v>0</v>
      </c>
      <c r="K684" s="15">
        <f>'[1]TCE - ANEXO III - Preencher'!L693</f>
        <v>110.68006463499999</v>
      </c>
      <c r="L684" s="15">
        <f>'[1]TCE - ANEXO III - Preencher'!M693</f>
        <v>3.01</v>
      </c>
      <c r="M684" s="15">
        <f t="shared" si="61"/>
        <v>107.67006463499999</v>
      </c>
      <c r="N684" s="15">
        <f>'[1]TCE - ANEXO III - Preencher'!O693</f>
        <v>1.68</v>
      </c>
      <c r="O684" s="15">
        <f>'[1]TCE - ANEXO III - Preencher'!P693</f>
        <v>0</v>
      </c>
      <c r="P684" s="16">
        <f t="shared" si="62"/>
        <v>1.68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356.30686463499995</v>
      </c>
    </row>
    <row r="685" spans="1:28" x14ac:dyDescent="0.2">
      <c r="A685" s="8">
        <f>IFERROR(VLOOKUP(B685,'[1]DADOS (OCULTAR)'!$P$3:$R$56,3,0),"")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JAMILE WALESKA DE LIMA SOUZA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44256</v>
      </c>
      <c r="H685" s="14">
        <f>'[1]TCE - ANEXO III - Preencher'!I694</f>
        <v>0</v>
      </c>
      <c r="I685" s="14">
        <f>'[1]TCE - ANEXO III - Preencher'!J694</f>
        <v>149.76400000000001</v>
      </c>
      <c r="J685" s="14">
        <f>'[1]TCE - ANEXO III - Preencher'!K694</f>
        <v>0</v>
      </c>
      <c r="K685" s="15">
        <f>'[1]TCE - ANEXO III - Preencher'!L694</f>
        <v>110.68006463499999</v>
      </c>
      <c r="L685" s="15">
        <f>'[1]TCE - ANEXO III - Preencher'!M694</f>
        <v>25.05</v>
      </c>
      <c r="M685" s="15">
        <f t="shared" si="61"/>
        <v>85.630064634999997</v>
      </c>
      <c r="N685" s="15">
        <f>'[1]TCE - ANEXO III - Preencher'!O694</f>
        <v>2.0099999999999998</v>
      </c>
      <c r="O685" s="15">
        <f>'[1]TCE - ANEXO III - Preencher'!P694</f>
        <v>0</v>
      </c>
      <c r="P685" s="16">
        <f t="shared" si="62"/>
        <v>2.0099999999999998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237.404064635</v>
      </c>
    </row>
    <row r="686" spans="1:28" x14ac:dyDescent="0.2">
      <c r="A686" s="8">
        <f>IFERROR(VLOOKUP(B686,'[1]DADOS (OCULTAR)'!$P$3:$R$56,3,0),"")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JAMMERSON EMMANOEL ALVES DE ARAUJO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517415</v>
      </c>
      <c r="G686" s="13">
        <f>IF('[1]TCE - ANEXO III - Preencher'!H695="","",'[1]TCE - ANEXO III - Preencher'!H695)</f>
        <v>44256</v>
      </c>
      <c r="H686" s="14">
        <f>'[1]TCE - ANEXO III - Preencher'!I695</f>
        <v>0</v>
      </c>
      <c r="I686" s="14">
        <f>'[1]TCE - ANEXO III - Preencher'!J695</f>
        <v>130.96639999999999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2.0099999999999998</v>
      </c>
      <c r="O686" s="15">
        <f>'[1]TCE - ANEXO III - Preencher'!P695</f>
        <v>0</v>
      </c>
      <c r="P686" s="16">
        <f t="shared" si="62"/>
        <v>2.0099999999999998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132.97639999999998</v>
      </c>
    </row>
    <row r="687" spans="1:28" x14ac:dyDescent="0.2">
      <c r="A687" s="8">
        <f>IFERROR(VLOOKUP(B687,'[1]DADOS (OCULTAR)'!$P$3:$R$56,3,0),"")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JANAILDA DA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44256</v>
      </c>
      <c r="H687" s="14">
        <f>'[1]TCE - ANEXO III - Preencher'!I696</f>
        <v>0</v>
      </c>
      <c r="I687" s="14">
        <f>'[1]TCE - ANEXO III - Preencher'!J696</f>
        <v>148.70480000000001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2.0099999999999998</v>
      </c>
      <c r="O687" s="15">
        <f>'[1]TCE - ANEXO III - Preencher'!P696</f>
        <v>0</v>
      </c>
      <c r="P687" s="16">
        <f t="shared" si="62"/>
        <v>2.0099999999999998</v>
      </c>
      <c r="Q687" s="15">
        <f>'[1]TCE - ANEXO III - Preencher'!R696</f>
        <v>211.2</v>
      </c>
      <c r="R687" s="15">
        <f>'[1]TCE - ANEXO III - Preencher'!S696</f>
        <v>75.150000000000006</v>
      </c>
      <c r="S687" s="16">
        <f t="shared" si="63"/>
        <v>136.04999999999998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286.76479999999998</v>
      </c>
    </row>
    <row r="688" spans="1:28" x14ac:dyDescent="0.2">
      <c r="A688" s="8">
        <f>IFERROR(VLOOKUP(B688,'[1]DADOS (OCULTAR)'!$P$3:$R$56,3,0),"")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JANAILDA DOS SANTOS SIMIAO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513505</v>
      </c>
      <c r="G688" s="13">
        <f>IF('[1]TCE - ANEXO III - Preencher'!H697="","",'[1]TCE - ANEXO III - Preencher'!H697)</f>
        <v>44256</v>
      </c>
      <c r="H688" s="14">
        <f>'[1]TCE - ANEXO III - Preencher'!I697</f>
        <v>0</v>
      </c>
      <c r="I688" s="14">
        <f>'[1]TCE - ANEXO III - Preencher'!J697</f>
        <v>126.28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2.0099999999999998</v>
      </c>
      <c r="O688" s="15">
        <f>'[1]TCE - ANEXO III - Preencher'!P697</f>
        <v>0</v>
      </c>
      <c r="P688" s="16">
        <f t="shared" si="62"/>
        <v>2.0099999999999998</v>
      </c>
      <c r="Q688" s="15">
        <f>'[1]TCE - ANEXO III - Preencher'!R697</f>
        <v>303.60000000000002</v>
      </c>
      <c r="R688" s="15">
        <f>'[1]TCE - ANEXO III - Preencher'!S697</f>
        <v>66</v>
      </c>
      <c r="S688" s="16">
        <f t="shared" si="63"/>
        <v>237.60000000000002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365.89</v>
      </c>
    </row>
    <row r="689" spans="1:28" x14ac:dyDescent="0.2">
      <c r="A689" s="8">
        <f>IFERROR(VLOOKUP(B689,'[1]DADOS (OCULTAR)'!$P$3:$R$56,3,0),"")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JANAILMA DOS SANTOS SOUZA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44256</v>
      </c>
      <c r="H689" s="14">
        <f>'[1]TCE - ANEXO III - Preencher'!I698</f>
        <v>0</v>
      </c>
      <c r="I689" s="14">
        <f>'[1]TCE - ANEXO III - Preencher'!J698</f>
        <v>155.85839999999999</v>
      </c>
      <c r="J689" s="14">
        <f>'[1]TCE - ANEXO III - Preencher'!K698</f>
        <v>0</v>
      </c>
      <c r="K689" s="15">
        <f>'[1]TCE - ANEXO III - Preencher'!L698</f>
        <v>110.68006463499999</v>
      </c>
      <c r="L689" s="15">
        <f>'[1]TCE - ANEXO III - Preencher'!M698</f>
        <v>25.05</v>
      </c>
      <c r="M689" s="15">
        <f t="shared" si="61"/>
        <v>85.630064634999997</v>
      </c>
      <c r="N689" s="15">
        <f>'[1]TCE - ANEXO III - Preencher'!O698</f>
        <v>2.0099999999999998</v>
      </c>
      <c r="O689" s="15">
        <f>'[1]TCE - ANEXO III - Preencher'!P698</f>
        <v>0</v>
      </c>
      <c r="P689" s="16">
        <f t="shared" si="62"/>
        <v>2.0099999999999998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243.49846463499998</v>
      </c>
    </row>
    <row r="690" spans="1:28" x14ac:dyDescent="0.2">
      <c r="A690" s="8">
        <f>IFERROR(VLOOKUP(B690,'[1]DADOS (OCULTAR)'!$P$3:$R$56,3,0),"")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JANAILMA MARINA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411010</v>
      </c>
      <c r="G690" s="13">
        <f>IF('[1]TCE - ANEXO III - Preencher'!H699="","",'[1]TCE - ANEXO III - Preencher'!H699)</f>
        <v>44256</v>
      </c>
      <c r="H690" s="14">
        <f>'[1]TCE - ANEXO III - Preencher'!I699</f>
        <v>0</v>
      </c>
      <c r="I690" s="14">
        <f>'[1]TCE - ANEXO III - Preencher'!J699</f>
        <v>119.804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2.0099999999999998</v>
      </c>
      <c r="O690" s="15">
        <f>'[1]TCE - ANEXO III - Preencher'!P699</f>
        <v>0</v>
      </c>
      <c r="P690" s="16">
        <f t="shared" si="62"/>
        <v>2.0099999999999998</v>
      </c>
      <c r="Q690" s="15">
        <f>'[1]TCE - ANEXO III - Preencher'!R699</f>
        <v>409.2</v>
      </c>
      <c r="R690" s="15">
        <f>'[1]TCE - ANEXO III - Preencher'!S699</f>
        <v>71.849999999999994</v>
      </c>
      <c r="S690" s="16">
        <f t="shared" si="63"/>
        <v>337.35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459.16400000000004</v>
      </c>
    </row>
    <row r="691" spans="1:28" x14ac:dyDescent="0.2">
      <c r="A691" s="8">
        <f>IFERROR(VLOOKUP(B691,'[1]DADOS (OCULTAR)'!$P$3:$R$56,3,0),"")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JANAILZA ALVES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223505</v>
      </c>
      <c r="G691" s="13">
        <f>IF('[1]TCE - ANEXO III - Preencher'!H700="","",'[1]TCE - ANEXO III - Preencher'!H700)</f>
        <v>44256</v>
      </c>
      <c r="H691" s="14">
        <f>'[1]TCE - ANEXO III - Preencher'!I700</f>
        <v>0</v>
      </c>
      <c r="I691" s="14">
        <f>'[1]TCE - ANEXO III - Preencher'!J700</f>
        <v>313.31360000000001</v>
      </c>
      <c r="J691" s="14">
        <f>'[1]TCE - ANEXO III - Preencher'!K700</f>
        <v>0</v>
      </c>
      <c r="K691" s="15">
        <f>'[1]TCE - ANEXO III - Preencher'!L700</f>
        <v>110.68006463499999</v>
      </c>
      <c r="L691" s="15">
        <f>'[1]TCE - ANEXO III - Preencher'!M700</f>
        <v>3.53</v>
      </c>
      <c r="M691" s="15">
        <f t="shared" si="61"/>
        <v>107.15006463499999</v>
      </c>
      <c r="N691" s="15">
        <f>'[1]TCE - ANEXO III - Preencher'!O700</f>
        <v>1.68</v>
      </c>
      <c r="O691" s="15">
        <f>'[1]TCE - ANEXO III - Preencher'!P700</f>
        <v>0</v>
      </c>
      <c r="P691" s="16">
        <f t="shared" si="62"/>
        <v>1.68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422.14366463499999</v>
      </c>
    </row>
    <row r="692" spans="1:28" x14ac:dyDescent="0.2">
      <c r="A692" s="8">
        <f>IFERROR(VLOOKUP(B692,'[1]DADOS (OCULTAR)'!$P$3:$R$56,3,0),"")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JANAINA ALMEIDA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223605</v>
      </c>
      <c r="G692" s="13">
        <f>IF('[1]TCE - ANEXO III - Preencher'!H701="","",'[1]TCE - ANEXO III - Preencher'!H701)</f>
        <v>44256</v>
      </c>
      <c r="H692" s="14">
        <f>'[1]TCE - ANEXO III - Preencher'!I701</f>
        <v>0</v>
      </c>
      <c r="I692" s="14">
        <f>'[1]TCE - ANEXO III - Preencher'!J701</f>
        <v>14.719200000000001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1.68</v>
      </c>
      <c r="O692" s="15">
        <f>'[1]TCE - ANEXO III - Preencher'!P701</f>
        <v>0</v>
      </c>
      <c r="P692" s="16">
        <f t="shared" si="62"/>
        <v>1.68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16.3992</v>
      </c>
    </row>
    <row r="693" spans="1:28" x14ac:dyDescent="0.2">
      <c r="A693" s="8">
        <f>IFERROR(VLOOKUP(B693,'[1]DADOS (OCULTAR)'!$P$3:$R$56,3,0),"")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JANAINA LEITE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411010</v>
      </c>
      <c r="G693" s="13">
        <f>IF('[1]TCE - ANEXO III - Preencher'!H702="","",'[1]TCE - ANEXO III - Preencher'!H702)</f>
        <v>44256</v>
      </c>
      <c r="H693" s="14">
        <f>'[1]TCE - ANEXO III - Preencher'!I702</f>
        <v>0</v>
      </c>
      <c r="I693" s="14">
        <f>'[1]TCE - ANEXO III - Preencher'!J702</f>
        <v>24.856000000000002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2.0099999999999998</v>
      </c>
      <c r="O693" s="15">
        <f>'[1]TCE - ANEXO III - Preencher'!P702</f>
        <v>0</v>
      </c>
      <c r="P693" s="16">
        <f t="shared" si="62"/>
        <v>2.0099999999999998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26.866</v>
      </c>
    </row>
    <row r="694" spans="1:28" x14ac:dyDescent="0.2">
      <c r="A694" s="8">
        <f>IFERROR(VLOOKUP(B694,'[1]DADOS (OCULTAR)'!$P$3:$R$56,3,0),"")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JANAINA MARIA DA SILVA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514320</v>
      </c>
      <c r="G694" s="13">
        <f>IF('[1]TCE - ANEXO III - Preencher'!H703="","",'[1]TCE - ANEXO III - Preencher'!H703)</f>
        <v>44256</v>
      </c>
      <c r="H694" s="14">
        <f>'[1]TCE - ANEXO III - Preencher'!I703</f>
        <v>0</v>
      </c>
      <c r="I694" s="14">
        <f>'[1]TCE - ANEXO III - Preencher'!J703</f>
        <v>145.952</v>
      </c>
      <c r="J694" s="14">
        <f>'[1]TCE - ANEXO III - Preencher'!K703</f>
        <v>0</v>
      </c>
      <c r="K694" s="15">
        <f>'[1]TCE - ANEXO III - Preencher'!L703</f>
        <v>110.68006463499999</v>
      </c>
      <c r="L694" s="15">
        <f>'[1]TCE - ANEXO III - Preencher'!M703</f>
        <v>22</v>
      </c>
      <c r="M694" s="15">
        <f t="shared" si="61"/>
        <v>88.680064634999994</v>
      </c>
      <c r="N694" s="15">
        <f>'[1]TCE - ANEXO III - Preencher'!O703</f>
        <v>2.0099999999999998</v>
      </c>
      <c r="O694" s="15">
        <f>'[1]TCE - ANEXO III - Preencher'!P703</f>
        <v>0</v>
      </c>
      <c r="P694" s="16">
        <f t="shared" si="62"/>
        <v>2.0099999999999998</v>
      </c>
      <c r="Q694" s="15">
        <f>'[1]TCE - ANEXO III - Preencher'!R703</f>
        <v>105.6</v>
      </c>
      <c r="R694" s="15">
        <f>'[1]TCE - ANEXO III - Preencher'!S703</f>
        <v>66</v>
      </c>
      <c r="S694" s="16">
        <f t="shared" si="63"/>
        <v>39.599999999999994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276.24206463500002</v>
      </c>
    </row>
    <row r="695" spans="1:28" x14ac:dyDescent="0.2">
      <c r="A695" s="8">
        <f>IFERROR(VLOOKUP(B695,'[1]DADOS (OCULTAR)'!$P$3:$R$56,3,0),"")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JANAINA MARIA DA SILVA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763305</v>
      </c>
      <c r="G695" s="13">
        <f>IF('[1]TCE - ANEXO III - Preencher'!H704="","",'[1]TCE - ANEXO III - Preencher'!H704)</f>
        <v>44256</v>
      </c>
      <c r="H695" s="14">
        <f>'[1]TCE - ANEXO III - Preencher'!I704</f>
        <v>0</v>
      </c>
      <c r="I695" s="14">
        <f>'[1]TCE - ANEXO III - Preencher'!J704</f>
        <v>129.6</v>
      </c>
      <c r="J695" s="14">
        <f>'[1]TCE - ANEXO III - Preencher'!K704</f>
        <v>0</v>
      </c>
      <c r="K695" s="15">
        <f>'[1]TCE - ANEXO III - Preencher'!L704</f>
        <v>110.68006463499999</v>
      </c>
      <c r="L695" s="15">
        <f>'[1]TCE - ANEXO III - Preencher'!M704</f>
        <v>22</v>
      </c>
      <c r="M695" s="15">
        <f t="shared" si="61"/>
        <v>88.680064634999994</v>
      </c>
      <c r="N695" s="15">
        <f>'[1]TCE - ANEXO III - Preencher'!O704</f>
        <v>2.0099999999999998</v>
      </c>
      <c r="O695" s="15">
        <f>'[1]TCE - ANEXO III - Preencher'!P704</f>
        <v>0</v>
      </c>
      <c r="P695" s="16">
        <f t="shared" si="62"/>
        <v>2.0099999999999998</v>
      </c>
      <c r="Q695" s="15">
        <f>'[1]TCE - ANEXO III - Preencher'!R704</f>
        <v>105.6</v>
      </c>
      <c r="R695" s="15">
        <f>'[1]TCE - ANEXO III - Preencher'!S704</f>
        <v>66</v>
      </c>
      <c r="S695" s="16">
        <f t="shared" si="63"/>
        <v>39.599999999999994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259.89006463499993</v>
      </c>
    </row>
    <row r="696" spans="1:28" x14ac:dyDescent="0.2">
      <c r="A696" s="8">
        <f>IFERROR(VLOOKUP(B696,'[1]DADOS (OCULTAR)'!$P$3:$R$56,3,0),"")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JANAINA MARIA SILVA DE SOUZA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44256</v>
      </c>
      <c r="H696" s="14">
        <f>'[1]TCE - ANEXO III - Preencher'!I705</f>
        <v>0</v>
      </c>
      <c r="I696" s="14">
        <f>'[1]TCE - ANEXO III - Preencher'!J705</f>
        <v>171.89439999999999</v>
      </c>
      <c r="J696" s="14">
        <f>'[1]TCE - ANEXO III - Preencher'!K705</f>
        <v>0</v>
      </c>
      <c r="K696" s="15">
        <f>'[1]TCE - ANEXO III - Preencher'!L705</f>
        <v>110.68006463499999</v>
      </c>
      <c r="L696" s="15">
        <f>'[1]TCE - ANEXO III - Preencher'!M705</f>
        <v>25.05</v>
      </c>
      <c r="M696" s="15">
        <f t="shared" si="61"/>
        <v>85.630064634999997</v>
      </c>
      <c r="N696" s="15">
        <f>'[1]TCE - ANEXO III - Preencher'!O705</f>
        <v>2.0099999999999998</v>
      </c>
      <c r="O696" s="15">
        <f>'[1]TCE - ANEXO III - Preencher'!P705</f>
        <v>0</v>
      </c>
      <c r="P696" s="16">
        <f t="shared" si="62"/>
        <v>2.0099999999999998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259.53446463499995</v>
      </c>
    </row>
    <row r="697" spans="1:28" x14ac:dyDescent="0.2">
      <c r="A697" s="8">
        <f>IFERROR(VLOOKUP(B697,'[1]DADOS (OCULTAR)'!$P$3:$R$56,3,0),"")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JANAINE SOARES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223710</v>
      </c>
      <c r="G697" s="13">
        <f>IF('[1]TCE - ANEXO III - Preencher'!H706="","",'[1]TCE - ANEXO III - Preencher'!H706)</f>
        <v>44256</v>
      </c>
      <c r="H697" s="14">
        <f>'[1]TCE - ANEXO III - Preencher'!I706</f>
        <v>0</v>
      </c>
      <c r="I697" s="14">
        <f>'[1]TCE - ANEXO III - Preencher'!J706</f>
        <v>259.03120000000001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2.0099999999999998</v>
      </c>
      <c r="O697" s="15">
        <f>'[1]TCE - ANEXO III - Preencher'!P706</f>
        <v>0</v>
      </c>
      <c r="P697" s="16">
        <f t="shared" si="62"/>
        <v>2.0099999999999998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261.0412</v>
      </c>
    </row>
    <row r="698" spans="1:28" x14ac:dyDescent="0.2">
      <c r="A698" s="8">
        <f>IFERROR(VLOOKUP(B698,'[1]DADOS (OCULTAR)'!$P$3:$R$56,3,0),"")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JANE LETICIA NASCIMENTO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223505</v>
      </c>
      <c r="G698" s="13">
        <f>IF('[1]TCE - ANEXO III - Preencher'!H707="","",'[1]TCE - ANEXO III - Preencher'!H707)</f>
        <v>44256</v>
      </c>
      <c r="H698" s="14">
        <f>'[1]TCE - ANEXO III - Preencher'!I707</f>
        <v>0</v>
      </c>
      <c r="I698" s="14">
        <f>'[1]TCE - ANEXO III - Preencher'!J707</f>
        <v>314.70800000000003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1.68</v>
      </c>
      <c r="O698" s="15">
        <f>'[1]TCE - ANEXO III - Preencher'!P707</f>
        <v>0</v>
      </c>
      <c r="P698" s="16">
        <f t="shared" si="62"/>
        <v>1.68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316.38800000000003</v>
      </c>
    </row>
    <row r="699" spans="1:28" x14ac:dyDescent="0.2">
      <c r="A699" s="8">
        <f>IFERROR(VLOOKUP(B699,'[1]DADOS (OCULTAR)'!$P$3:$R$56,3,0),"")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JANECLEIDE FELIX DOS SANTOS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514320</v>
      </c>
      <c r="G699" s="13">
        <f>IF('[1]TCE - ANEXO III - Preencher'!H708="","",'[1]TCE - ANEXO III - Preencher'!H708)</f>
        <v>44256</v>
      </c>
      <c r="H699" s="14">
        <f>'[1]TCE - ANEXO III - Preencher'!I708</f>
        <v>0</v>
      </c>
      <c r="I699" s="14">
        <f>'[1]TCE - ANEXO III - Preencher'!J708</f>
        <v>182.2944</v>
      </c>
      <c r="J699" s="14">
        <f>'[1]TCE - ANEXO III - Preencher'!K708</f>
        <v>0</v>
      </c>
      <c r="K699" s="15">
        <f>'[1]TCE - ANEXO III - Preencher'!L708</f>
        <v>110.68006463499999</v>
      </c>
      <c r="L699" s="15">
        <f>'[1]TCE - ANEXO III - Preencher'!M708</f>
        <v>22</v>
      </c>
      <c r="M699" s="15">
        <f t="shared" si="61"/>
        <v>88.680064634999994</v>
      </c>
      <c r="N699" s="15">
        <f>'[1]TCE - ANEXO III - Preencher'!O708</f>
        <v>2.0099999999999998</v>
      </c>
      <c r="O699" s="15">
        <f>'[1]TCE - ANEXO III - Preencher'!P708</f>
        <v>0</v>
      </c>
      <c r="P699" s="16">
        <f t="shared" si="62"/>
        <v>2.0099999999999998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272.98446463499999</v>
      </c>
    </row>
    <row r="700" spans="1:28" x14ac:dyDescent="0.2">
      <c r="A700" s="8">
        <f>IFERROR(VLOOKUP(B700,'[1]DADOS (OCULTAR)'!$P$3:$R$56,3,0),"")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JANETE DE LIMA SOUSA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513505</v>
      </c>
      <c r="G700" s="13">
        <f>IF('[1]TCE - ANEXO III - Preencher'!H709="","",'[1]TCE - ANEXO III - Preencher'!H709)</f>
        <v>44256</v>
      </c>
      <c r="H700" s="14">
        <f>'[1]TCE - ANEXO III - Preencher'!I709</f>
        <v>0</v>
      </c>
      <c r="I700" s="14">
        <f>'[1]TCE - ANEXO III - Preencher'!J709</f>
        <v>139.6</v>
      </c>
      <c r="J700" s="14">
        <f>'[1]TCE - ANEXO III - Preencher'!K709</f>
        <v>0</v>
      </c>
      <c r="K700" s="15">
        <f>'[1]TCE - ANEXO III - Preencher'!L709</f>
        <v>110.68006463499999</v>
      </c>
      <c r="L700" s="15">
        <f>'[1]TCE - ANEXO III - Preencher'!M709</f>
        <v>22</v>
      </c>
      <c r="M700" s="15">
        <f t="shared" si="61"/>
        <v>88.680064634999994</v>
      </c>
      <c r="N700" s="15">
        <f>'[1]TCE - ANEXO III - Preencher'!O709</f>
        <v>2.0099999999999998</v>
      </c>
      <c r="O700" s="15">
        <f>'[1]TCE - ANEXO III - Preencher'!P709</f>
        <v>0</v>
      </c>
      <c r="P700" s="16">
        <f t="shared" si="62"/>
        <v>2.0099999999999998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230.29006463499996</v>
      </c>
    </row>
    <row r="701" spans="1:28" x14ac:dyDescent="0.2">
      <c r="A701" s="8">
        <f>IFERROR(VLOOKUP(B701,'[1]DADOS (OCULTAR)'!$P$3:$R$56,3,0),"")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JANICLEIDE CORDEIRO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513430</v>
      </c>
      <c r="G701" s="13">
        <f>IF('[1]TCE - ANEXO III - Preencher'!H710="","",'[1]TCE - ANEXO III - Preencher'!H710)</f>
        <v>44256</v>
      </c>
      <c r="H701" s="14">
        <f>'[1]TCE - ANEXO III - Preencher'!I710</f>
        <v>0</v>
      </c>
      <c r="I701" s="14">
        <f>'[1]TCE - ANEXO III - Preencher'!J710</f>
        <v>105.6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2.0099999999999998</v>
      </c>
      <c r="O701" s="15">
        <f>'[1]TCE - ANEXO III - Preencher'!P710</f>
        <v>0</v>
      </c>
      <c r="P701" s="16">
        <f t="shared" si="62"/>
        <v>2.0099999999999998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107.61</v>
      </c>
    </row>
    <row r="702" spans="1:28" x14ac:dyDescent="0.2">
      <c r="A702" s="8">
        <f>IFERROR(VLOOKUP(B702,'[1]DADOS (OCULTAR)'!$P$3:$R$56,3,0),"")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JANINE DA SILVA DUARTE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223505</v>
      </c>
      <c r="G702" s="13">
        <f>IF('[1]TCE - ANEXO III - Preencher'!H711="","",'[1]TCE - ANEXO III - Preencher'!H711)</f>
        <v>44256</v>
      </c>
      <c r="H702" s="14">
        <f>'[1]TCE - ANEXO III - Preencher'!I711</f>
        <v>0</v>
      </c>
      <c r="I702" s="14">
        <f>'[1]TCE - ANEXO III - Preencher'!J711</f>
        <v>285.69839999999999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1.68</v>
      </c>
      <c r="O702" s="15">
        <f>'[1]TCE - ANEXO III - Preencher'!P711</f>
        <v>0</v>
      </c>
      <c r="P702" s="16">
        <f t="shared" si="62"/>
        <v>1.68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287.3784</v>
      </c>
    </row>
    <row r="703" spans="1:28" x14ac:dyDescent="0.2">
      <c r="A703" s="8">
        <f>IFERROR(VLOOKUP(B703,'[1]DADOS (OCULTAR)'!$P$3:$R$56,3,0),"")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JAQUELINE ARAUJO PEREIRA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513505</v>
      </c>
      <c r="G703" s="13">
        <f>IF('[1]TCE - ANEXO III - Preencher'!H712="","",'[1]TCE - ANEXO III - Preencher'!H712)</f>
        <v>44256</v>
      </c>
      <c r="H703" s="14">
        <f>'[1]TCE - ANEXO III - Preencher'!I712</f>
        <v>0</v>
      </c>
      <c r="I703" s="14">
        <f>'[1]TCE - ANEXO III - Preencher'!J712</f>
        <v>154.5368</v>
      </c>
      <c r="J703" s="14">
        <f>'[1]TCE - ANEXO III - Preencher'!K712</f>
        <v>0</v>
      </c>
      <c r="K703" s="15">
        <f>'[1]TCE - ANEXO III - Preencher'!L712</f>
        <v>110.68006463499999</v>
      </c>
      <c r="L703" s="15">
        <f>'[1]TCE - ANEXO III - Preencher'!M712</f>
        <v>19.8</v>
      </c>
      <c r="M703" s="15">
        <f t="shared" si="61"/>
        <v>90.880064634999997</v>
      </c>
      <c r="N703" s="15">
        <f>'[1]TCE - ANEXO III - Preencher'!O712</f>
        <v>2.0099999999999998</v>
      </c>
      <c r="O703" s="15">
        <f>'[1]TCE - ANEXO III - Preencher'!P712</f>
        <v>0</v>
      </c>
      <c r="P703" s="16">
        <f t="shared" si="62"/>
        <v>2.0099999999999998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247.42686463499999</v>
      </c>
    </row>
    <row r="704" spans="1:28" x14ac:dyDescent="0.2">
      <c r="A704" s="8">
        <f>IFERROR(VLOOKUP(B704,'[1]DADOS (OCULTAR)'!$P$3:$R$56,3,0),"")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JAQUELINE BEZERRA CAVALCANTI CALADO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223505</v>
      </c>
      <c r="G704" s="13">
        <f>IF('[1]TCE - ANEXO III - Preencher'!H713="","",'[1]TCE - ANEXO III - Preencher'!H713)</f>
        <v>44256</v>
      </c>
      <c r="H704" s="14">
        <f>'[1]TCE - ANEXO III - Preencher'!I713</f>
        <v>0</v>
      </c>
      <c r="I704" s="14">
        <f>'[1]TCE - ANEXO III - Preencher'!J713</f>
        <v>91.758399999999995</v>
      </c>
      <c r="J704" s="14">
        <f>'[1]TCE - ANEXO III - Preencher'!K713</f>
        <v>0</v>
      </c>
      <c r="K704" s="15">
        <f>'[1]TCE - ANEXO III - Preencher'!L713</f>
        <v>110.68006463499999</v>
      </c>
      <c r="L704" s="15">
        <f>'[1]TCE - ANEXO III - Preencher'!M713</f>
        <v>1.1499999999999999</v>
      </c>
      <c r="M704" s="15">
        <f t="shared" si="61"/>
        <v>109.53006463499999</v>
      </c>
      <c r="N704" s="15">
        <f>'[1]TCE - ANEXO III - Preencher'!O713</f>
        <v>1.68</v>
      </c>
      <c r="O704" s="15">
        <f>'[1]TCE - ANEXO III - Preencher'!P713</f>
        <v>0</v>
      </c>
      <c r="P704" s="16">
        <f t="shared" si="62"/>
        <v>1.68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202.96846463499998</v>
      </c>
    </row>
    <row r="705" spans="1:28" x14ac:dyDescent="0.2">
      <c r="A705" s="8">
        <f>IFERROR(VLOOKUP(B705,'[1]DADOS (OCULTAR)'!$P$3:$R$56,3,0),"")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JAQUELINE VELOSO DOS SANTOS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44256</v>
      </c>
      <c r="H705" s="14">
        <f>'[1]TCE - ANEXO III - Preencher'!I714</f>
        <v>0</v>
      </c>
      <c r="I705" s="14">
        <f>'[1]TCE - ANEXO III - Preencher'!J714</f>
        <v>157.15440000000001</v>
      </c>
      <c r="J705" s="14">
        <f>'[1]TCE - ANEXO III - Preencher'!K714</f>
        <v>0</v>
      </c>
      <c r="K705" s="15">
        <f>'[1]TCE - ANEXO III - Preencher'!L714</f>
        <v>110.68006463499999</v>
      </c>
      <c r="L705" s="15">
        <f>'[1]TCE - ANEXO III - Preencher'!M714</f>
        <v>25.05</v>
      </c>
      <c r="M705" s="15">
        <f t="shared" si="61"/>
        <v>85.630064634999997</v>
      </c>
      <c r="N705" s="15">
        <f>'[1]TCE - ANEXO III - Preencher'!O714</f>
        <v>2.0099999999999998</v>
      </c>
      <c r="O705" s="15">
        <f>'[1]TCE - ANEXO III - Preencher'!P714</f>
        <v>0</v>
      </c>
      <c r="P705" s="16">
        <f t="shared" si="62"/>
        <v>2.0099999999999998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66.11</v>
      </c>
      <c r="U705" s="15">
        <f>'[1]TCE - ANEXO III - Preencher'!V714</f>
        <v>0</v>
      </c>
      <c r="V705" s="16">
        <f t="shared" si="64"/>
        <v>66.11</v>
      </c>
      <c r="W705" s="17" t="str">
        <f>IF('[1]TCE - ANEXO III - Preencher'!X714="","",'[1]TCE - ANEXO III - Preencher'!X714)</f>
        <v>AUX. CRECHE I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310.90446463500001</v>
      </c>
    </row>
    <row r="706" spans="1:28" x14ac:dyDescent="0.2">
      <c r="A706" s="8">
        <f>IFERROR(VLOOKUP(B706,'[1]DADOS (OCULTAR)'!$P$3:$R$56,3,0),"")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JAYANNE VASCONCELOS CAVALCANTE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251605</v>
      </c>
      <c r="G706" s="13">
        <f>IF('[1]TCE - ANEXO III - Preencher'!H715="","",'[1]TCE - ANEXO III - Preencher'!H715)</f>
        <v>44256</v>
      </c>
      <c r="H706" s="14">
        <f>'[1]TCE - ANEXO III - Preencher'!I715</f>
        <v>0</v>
      </c>
      <c r="I706" s="14">
        <f>'[1]TCE - ANEXO III - Preencher'!J715</f>
        <v>197.90479999999999</v>
      </c>
      <c r="J706" s="14">
        <f>'[1]TCE - ANEXO III - Preencher'!K715</f>
        <v>0</v>
      </c>
      <c r="K706" s="15">
        <f>'[1]TCE - ANEXO III - Preencher'!L715</f>
        <v>110.68006463499999</v>
      </c>
      <c r="L706" s="15">
        <f>'[1]TCE - ANEXO III - Preencher'!M715</f>
        <v>39.08</v>
      </c>
      <c r="M706" s="15">
        <f t="shared" si="61"/>
        <v>71.600064634999995</v>
      </c>
      <c r="N706" s="15">
        <f>'[1]TCE - ANEXO III - Preencher'!O715</f>
        <v>2.0099999999999998</v>
      </c>
      <c r="O706" s="15">
        <f>'[1]TCE - ANEXO III - Preencher'!P715</f>
        <v>0</v>
      </c>
      <c r="P706" s="16">
        <f t="shared" si="62"/>
        <v>2.0099999999999998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271.51486463499998</v>
      </c>
    </row>
    <row r="707" spans="1:28" x14ac:dyDescent="0.2">
      <c r="A707" s="8">
        <f>IFERROR(VLOOKUP(B707,'[1]DADOS (OCULTAR)'!$P$3:$R$56,3,0),"")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JEANE MARIA MORAIS DE SANTANA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411010</v>
      </c>
      <c r="G707" s="13">
        <f>IF('[1]TCE - ANEXO III - Preencher'!H716="","",'[1]TCE - ANEXO III - Preencher'!H716)</f>
        <v>44256</v>
      </c>
      <c r="H707" s="14">
        <f>'[1]TCE - ANEXO III - Preencher'!I716</f>
        <v>0</v>
      </c>
      <c r="I707" s="14">
        <f>'[1]TCE - ANEXO III - Preencher'!J716</f>
        <v>119.804</v>
      </c>
      <c r="J707" s="14">
        <f>'[1]TCE - ANEXO III - Preencher'!K716</f>
        <v>0</v>
      </c>
      <c r="K707" s="15">
        <f>'[1]TCE - ANEXO III - Preencher'!L716</f>
        <v>110.68006463499999</v>
      </c>
      <c r="L707" s="15">
        <f>'[1]TCE - ANEXO III - Preencher'!M716</f>
        <v>23.95</v>
      </c>
      <c r="M707" s="15">
        <f t="shared" si="61"/>
        <v>86.730064634999991</v>
      </c>
      <c r="N707" s="15">
        <f>'[1]TCE - ANEXO III - Preencher'!O716</f>
        <v>2.0099999999999998</v>
      </c>
      <c r="O707" s="15">
        <f>'[1]TCE - ANEXO III - Preencher'!P716</f>
        <v>0</v>
      </c>
      <c r="P707" s="16">
        <f t="shared" si="62"/>
        <v>2.0099999999999998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208.54406463499998</v>
      </c>
    </row>
    <row r="708" spans="1:28" x14ac:dyDescent="0.2">
      <c r="A708" s="8">
        <f>IFERROR(VLOOKUP(B708,'[1]DADOS (OCULTAR)'!$P$3:$R$56,3,0),"")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JEANELUCY VASCONCELOS BEZERRA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44256</v>
      </c>
      <c r="H708" s="14">
        <f>'[1]TCE - ANEXO III - Preencher'!I717</f>
        <v>0</v>
      </c>
      <c r="I708" s="14">
        <f>'[1]TCE - ANEXO III - Preencher'!J717</f>
        <v>153.804</v>
      </c>
      <c r="J708" s="14">
        <f>'[1]TCE - ANEXO III - Preencher'!K717</f>
        <v>0</v>
      </c>
      <c r="K708" s="15">
        <f>'[1]TCE - ANEXO III - Preencher'!L717</f>
        <v>110.68006463499999</v>
      </c>
      <c r="L708" s="15">
        <f>'[1]TCE - ANEXO III - Preencher'!M717</f>
        <v>23.38</v>
      </c>
      <c r="M708" s="15">
        <f t="shared" ref="M708:M771" si="67">K708-L708</f>
        <v>87.300064634999998</v>
      </c>
      <c r="N708" s="15">
        <f>'[1]TCE - ANEXO III - Preencher'!O717</f>
        <v>2.0099999999999998</v>
      </c>
      <c r="O708" s="15">
        <f>'[1]TCE - ANEXO III - Preencher'!P717</f>
        <v>0</v>
      </c>
      <c r="P708" s="16">
        <f t="shared" ref="P708:P771" si="68">N708-O708</f>
        <v>2.0099999999999998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243.11406463499998</v>
      </c>
    </row>
    <row r="709" spans="1:28" x14ac:dyDescent="0.2">
      <c r="A709" s="8">
        <f>IFERROR(VLOOKUP(B709,'[1]DADOS (OCULTAR)'!$P$3:$R$56,3,0),"")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JEFFERSON ALVES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411010</v>
      </c>
      <c r="G709" s="13">
        <f>IF('[1]TCE - ANEXO III - Preencher'!H718="","",'[1]TCE - ANEXO III - Preencher'!H718)</f>
        <v>44256</v>
      </c>
      <c r="H709" s="14">
        <f>'[1]TCE - ANEXO III - Preencher'!I718</f>
        <v>0</v>
      </c>
      <c r="I709" s="14">
        <f>'[1]TCE - ANEXO III - Preencher'!J718</f>
        <v>137.2176</v>
      </c>
      <c r="J709" s="14">
        <f>'[1]TCE - ANEXO III - Preencher'!K718</f>
        <v>0</v>
      </c>
      <c r="K709" s="15">
        <f>'[1]TCE - ANEXO III - Preencher'!L718</f>
        <v>110.68006463499999</v>
      </c>
      <c r="L709" s="15">
        <f>'[1]TCE - ANEXO III - Preencher'!M718</f>
        <v>22.35</v>
      </c>
      <c r="M709" s="15">
        <f t="shared" si="67"/>
        <v>88.330064634999985</v>
      </c>
      <c r="N709" s="15">
        <f>'[1]TCE - ANEXO III - Preencher'!O718</f>
        <v>2.0099999999999998</v>
      </c>
      <c r="O709" s="15">
        <f>'[1]TCE - ANEXO III - Preencher'!P718</f>
        <v>0</v>
      </c>
      <c r="P709" s="16">
        <f t="shared" si="68"/>
        <v>2.0099999999999998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227.55766463499998</v>
      </c>
    </row>
    <row r="710" spans="1:28" x14ac:dyDescent="0.2">
      <c r="A710" s="8">
        <f>IFERROR(VLOOKUP(B710,'[1]DADOS (OCULTAR)'!$P$3:$R$56,3,0),"")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JEFFERSON BATISTA DA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44256</v>
      </c>
      <c r="H710" s="14">
        <f>'[1]TCE - ANEXO III - Preencher'!I719</f>
        <v>0</v>
      </c>
      <c r="I710" s="14">
        <f>'[1]TCE - ANEXO III - Preencher'!J719</f>
        <v>162.54</v>
      </c>
      <c r="J710" s="14">
        <f>'[1]TCE - ANEXO III - Preencher'!K719</f>
        <v>0</v>
      </c>
      <c r="K710" s="15">
        <f>'[1]TCE - ANEXO III - Preencher'!L719</f>
        <v>110.68006463499999</v>
      </c>
      <c r="L710" s="15">
        <f>'[1]TCE - ANEXO III - Preencher'!M719</f>
        <v>25.05</v>
      </c>
      <c r="M710" s="15">
        <f t="shared" si="67"/>
        <v>85.630064634999997</v>
      </c>
      <c r="N710" s="15">
        <f>'[1]TCE - ANEXO III - Preencher'!O719</f>
        <v>2.0099999999999998</v>
      </c>
      <c r="O710" s="15">
        <f>'[1]TCE - ANEXO III - Preencher'!P719</f>
        <v>0</v>
      </c>
      <c r="P710" s="16">
        <f t="shared" si="68"/>
        <v>2.0099999999999998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250.18006463499998</v>
      </c>
    </row>
    <row r="711" spans="1:28" x14ac:dyDescent="0.2">
      <c r="A711" s="8">
        <f>IFERROR(VLOOKUP(B711,'[1]DADOS (OCULTAR)'!$P$3:$R$56,3,0),"")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JEFFERSON BEZERRA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223505</v>
      </c>
      <c r="G711" s="13">
        <f>IF('[1]TCE - ANEXO III - Preencher'!H720="","",'[1]TCE - ANEXO III - Preencher'!H720)</f>
        <v>44256</v>
      </c>
      <c r="H711" s="14">
        <f>'[1]TCE - ANEXO III - Preencher'!I720</f>
        <v>0</v>
      </c>
      <c r="I711" s="14">
        <f>'[1]TCE - ANEXO III - Preencher'!J720</f>
        <v>252.63919999999999</v>
      </c>
      <c r="J711" s="14">
        <f>'[1]TCE - ANEXO III - Preencher'!K720</f>
        <v>0</v>
      </c>
      <c r="K711" s="15">
        <f>'[1]TCE - ANEXO III - Preencher'!L720</f>
        <v>110.68006463499999</v>
      </c>
      <c r="L711" s="15">
        <f>'[1]TCE - ANEXO III - Preencher'!M720</f>
        <v>3.31</v>
      </c>
      <c r="M711" s="15">
        <f t="shared" si="67"/>
        <v>107.37006463499999</v>
      </c>
      <c r="N711" s="15">
        <f>'[1]TCE - ANEXO III - Preencher'!O720</f>
        <v>1.68</v>
      </c>
      <c r="O711" s="15">
        <f>'[1]TCE - ANEXO III - Preencher'!P720</f>
        <v>0</v>
      </c>
      <c r="P711" s="16">
        <f t="shared" si="68"/>
        <v>1.68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361.68926463499997</v>
      </c>
    </row>
    <row r="712" spans="1:28" x14ac:dyDescent="0.2">
      <c r="A712" s="8">
        <f>IFERROR(VLOOKUP(B712,'[1]DADOS (OCULTAR)'!$P$3:$R$56,3,0),"")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JEFFERSON WESLEY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514320</v>
      </c>
      <c r="G712" s="13">
        <f>IF('[1]TCE - ANEXO III - Preencher'!H721="","",'[1]TCE - ANEXO III - Preencher'!H721)</f>
        <v>44256</v>
      </c>
      <c r="H712" s="14">
        <f>'[1]TCE - ANEXO III - Preencher'!I721</f>
        <v>0</v>
      </c>
      <c r="I712" s="14">
        <f>'[1]TCE - ANEXO III - Preencher'!J721</f>
        <v>182.2944</v>
      </c>
      <c r="J712" s="14">
        <f>'[1]TCE - ANEXO III - Preencher'!K721</f>
        <v>0</v>
      </c>
      <c r="K712" s="15">
        <f>'[1]TCE - ANEXO III - Preencher'!L721</f>
        <v>110.68006463499999</v>
      </c>
      <c r="L712" s="15">
        <f>'[1]TCE - ANEXO III - Preencher'!M721</f>
        <v>22</v>
      </c>
      <c r="M712" s="15">
        <f t="shared" si="67"/>
        <v>88.680064634999994</v>
      </c>
      <c r="N712" s="15">
        <f>'[1]TCE - ANEXO III - Preencher'!O721</f>
        <v>2.0099999999999998</v>
      </c>
      <c r="O712" s="15">
        <f>'[1]TCE - ANEXO III - Preencher'!P721</f>
        <v>0</v>
      </c>
      <c r="P712" s="16">
        <f t="shared" si="68"/>
        <v>2.0099999999999998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272.98446463499999</v>
      </c>
    </row>
    <row r="713" spans="1:28" x14ac:dyDescent="0.2">
      <c r="A713" s="8">
        <f>IFERROR(VLOOKUP(B713,'[1]DADOS (OCULTAR)'!$P$3:$R$56,3,0),"")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JENNIFER SOARES WANDERLEY FERNANDES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214125</v>
      </c>
      <c r="G713" s="13">
        <f>IF('[1]TCE - ANEXO III - Preencher'!H722="","",'[1]TCE - ANEXO III - Preencher'!H722)</f>
        <v>44256</v>
      </c>
      <c r="H713" s="14">
        <f>'[1]TCE - ANEXO III - Preencher'!I722</f>
        <v>0</v>
      </c>
      <c r="I713" s="14">
        <f>'[1]TCE - ANEXO III - Preencher'!J722</f>
        <v>191.58160000000001</v>
      </c>
      <c r="J713" s="14">
        <f>'[1]TCE - ANEXO III - Preencher'!K722</f>
        <v>0</v>
      </c>
      <c r="K713" s="15">
        <f>'[1]TCE - ANEXO III - Preencher'!L722</f>
        <v>110.68006463499999</v>
      </c>
      <c r="L713" s="15">
        <f>'[1]TCE - ANEXO III - Preencher'!M722</f>
        <v>23.95</v>
      </c>
      <c r="M713" s="15">
        <f t="shared" si="67"/>
        <v>86.730064634999991</v>
      </c>
      <c r="N713" s="15">
        <f>'[1]TCE - ANEXO III - Preencher'!O722</f>
        <v>2.0099999999999998</v>
      </c>
      <c r="O713" s="15">
        <f>'[1]TCE - ANEXO III - Preencher'!P722</f>
        <v>0</v>
      </c>
      <c r="P713" s="16">
        <f t="shared" si="68"/>
        <v>2.0099999999999998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280.32166463499999</v>
      </c>
    </row>
    <row r="714" spans="1:28" x14ac:dyDescent="0.2">
      <c r="A714" s="8">
        <f>IFERROR(VLOOKUP(B714,'[1]DADOS (OCULTAR)'!$P$3:$R$56,3,0),"")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JENSEN MILFONT FONG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225225</v>
      </c>
      <c r="G714" s="13">
        <f>IF('[1]TCE - ANEXO III - Preencher'!H723="","",'[1]TCE - ANEXO III - Preencher'!H723)</f>
        <v>44256</v>
      </c>
      <c r="H714" s="14">
        <f>'[1]TCE - ANEXO III - Preencher'!I723</f>
        <v>0</v>
      </c>
      <c r="I714" s="14">
        <f>'[1]TCE - ANEXO III - Preencher'!J723</f>
        <v>1902.8440000000001</v>
      </c>
      <c r="J714" s="14">
        <f>'[1]TCE - ANEXO III - Preencher'!K723</f>
        <v>0</v>
      </c>
      <c r="K714" s="15">
        <f>'[1]TCE - ANEXO III - Preencher'!L723</f>
        <v>110.68006463499999</v>
      </c>
      <c r="L714" s="15">
        <f>'[1]TCE - ANEXO III - Preencher'!M723</f>
        <v>2.75</v>
      </c>
      <c r="M714" s="15">
        <f t="shared" si="67"/>
        <v>107.93006463499999</v>
      </c>
      <c r="N714" s="15">
        <f>'[1]TCE - ANEXO III - Preencher'!O723</f>
        <v>6.13</v>
      </c>
      <c r="O714" s="15">
        <f>'[1]TCE - ANEXO III - Preencher'!P723</f>
        <v>1.23</v>
      </c>
      <c r="P714" s="16">
        <f t="shared" si="68"/>
        <v>4.9000000000000004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2015.6740646350001</v>
      </c>
    </row>
    <row r="715" spans="1:28" x14ac:dyDescent="0.2">
      <c r="A715" s="8">
        <f>IFERROR(VLOOKUP(B715,'[1]DADOS (OCULTAR)'!$P$3:$R$56,3,0),"")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JERONIMO FELIPE DOS SANTOS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782305</v>
      </c>
      <c r="G715" s="13">
        <f>IF('[1]TCE - ANEXO III - Preencher'!H724="","",'[1]TCE - ANEXO III - Preencher'!H724)</f>
        <v>44256</v>
      </c>
      <c r="H715" s="14">
        <f>'[1]TCE - ANEXO III - Preencher'!I724</f>
        <v>0</v>
      </c>
      <c r="I715" s="14">
        <f>'[1]TCE - ANEXO III - Preencher'!J724</f>
        <v>170.36080000000001</v>
      </c>
      <c r="J715" s="14">
        <f>'[1]TCE - ANEXO III - Preencher'!K724</f>
        <v>0</v>
      </c>
      <c r="K715" s="15">
        <f>'[1]TCE - ANEXO III - Preencher'!L724</f>
        <v>110.68006463499999</v>
      </c>
      <c r="L715" s="15">
        <f>'[1]TCE - ANEXO III - Preencher'!M724</f>
        <v>36.369999999999997</v>
      </c>
      <c r="M715" s="15">
        <f t="shared" si="67"/>
        <v>74.310064635000003</v>
      </c>
      <c r="N715" s="15">
        <f>'[1]TCE - ANEXO III - Preencher'!O724</f>
        <v>3.65</v>
      </c>
      <c r="O715" s="15">
        <f>'[1]TCE - ANEXO III - Preencher'!P724</f>
        <v>0</v>
      </c>
      <c r="P715" s="16">
        <f t="shared" si="68"/>
        <v>3.65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248.32086463500002</v>
      </c>
    </row>
    <row r="716" spans="1:28" x14ac:dyDescent="0.2">
      <c r="A716" s="8">
        <f>IFERROR(VLOOKUP(B716,'[1]DADOS (OCULTAR)'!$P$3:$R$56,3,0),"")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JERSON JOSE FELIX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515110</v>
      </c>
      <c r="G716" s="13">
        <f>IF('[1]TCE - ANEXO III - Preencher'!H725="","",'[1]TCE - ANEXO III - Preencher'!H725)</f>
        <v>44256</v>
      </c>
      <c r="H716" s="14">
        <f>'[1]TCE - ANEXO III - Preencher'!I725</f>
        <v>0</v>
      </c>
      <c r="I716" s="14">
        <f>'[1]TCE - ANEXO III - Preencher'!J725</f>
        <v>147.19999999999999</v>
      </c>
      <c r="J716" s="14">
        <f>'[1]TCE - ANEXO III - Preencher'!K725</f>
        <v>0</v>
      </c>
      <c r="K716" s="15">
        <f>'[1]TCE - ANEXO III - Preencher'!L725</f>
        <v>110.68006463499999</v>
      </c>
      <c r="L716" s="15">
        <f>'[1]TCE - ANEXO III - Preencher'!M725</f>
        <v>22</v>
      </c>
      <c r="M716" s="15">
        <f t="shared" si="67"/>
        <v>88.680064634999994</v>
      </c>
      <c r="N716" s="15">
        <f>'[1]TCE - ANEXO III - Preencher'!O725</f>
        <v>2.0099999999999998</v>
      </c>
      <c r="O716" s="15">
        <f>'[1]TCE - ANEXO III - Preencher'!P725</f>
        <v>0</v>
      </c>
      <c r="P716" s="16">
        <f t="shared" si="68"/>
        <v>2.0099999999999998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237.89006463499999</v>
      </c>
    </row>
    <row r="717" spans="1:28" x14ac:dyDescent="0.2">
      <c r="A717" s="8">
        <f>IFERROR(VLOOKUP(B717,'[1]DADOS (OCULTAR)'!$P$3:$R$56,3,0),"")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JESSE MAGNO DA SILVA SANTOS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223505</v>
      </c>
      <c r="G717" s="13">
        <f>IF('[1]TCE - ANEXO III - Preencher'!H726="","",'[1]TCE - ANEXO III - Preencher'!H726)</f>
        <v>44256</v>
      </c>
      <c r="H717" s="14">
        <f>'[1]TCE - ANEXO III - Preencher'!I726</f>
        <v>0</v>
      </c>
      <c r="I717" s="14">
        <f>'[1]TCE - ANEXO III - Preencher'!J726</f>
        <v>267.19200000000001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1.68</v>
      </c>
      <c r="O717" s="15">
        <f>'[1]TCE - ANEXO III - Preencher'!P726</f>
        <v>0</v>
      </c>
      <c r="P717" s="16">
        <f t="shared" si="68"/>
        <v>1.68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268.87200000000001</v>
      </c>
    </row>
    <row r="718" spans="1:28" x14ac:dyDescent="0.2">
      <c r="A718" s="8">
        <f>IFERROR(VLOOKUP(B718,'[1]DADOS (OCULTAR)'!$P$3:$R$56,3,0),"")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JESSICA ALVES DE SANTANA OLIVEIRA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411010</v>
      </c>
      <c r="G718" s="13">
        <f>IF('[1]TCE - ANEXO III - Preencher'!H727="","",'[1]TCE - ANEXO III - Preencher'!H727)</f>
        <v>44256</v>
      </c>
      <c r="H718" s="14">
        <f>'[1]TCE - ANEXO III - Preencher'!I727</f>
        <v>0</v>
      </c>
      <c r="I718" s="14">
        <f>'[1]TCE - ANEXO III - Preencher'!J727</f>
        <v>119.804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2.0099999999999998</v>
      </c>
      <c r="O718" s="15">
        <f>'[1]TCE - ANEXO III - Preencher'!P727</f>
        <v>0</v>
      </c>
      <c r="P718" s="16">
        <f t="shared" si="68"/>
        <v>2.0099999999999998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66.12</v>
      </c>
      <c r="U718" s="15">
        <f>'[1]TCE - ANEXO III - Preencher'!V727</f>
        <v>0</v>
      </c>
      <c r="V718" s="16">
        <f t="shared" si="70"/>
        <v>66.12</v>
      </c>
      <c r="W718" s="17" t="str">
        <f>IF('[1]TCE - ANEXO III - Preencher'!X727="","",'[1]TCE - ANEXO III - Preencher'!X727)</f>
        <v>AUX. CRECHE I</v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187.93400000000003</v>
      </c>
    </row>
    <row r="719" spans="1:28" x14ac:dyDescent="0.2">
      <c r="A719" s="8">
        <f>IFERROR(VLOOKUP(B719,'[1]DADOS (OCULTAR)'!$P$3:$R$56,3,0),"")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JESSICA CAROLINE DUARTE VILELA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411010</v>
      </c>
      <c r="G719" s="13">
        <f>IF('[1]TCE - ANEXO III - Preencher'!H728="","",'[1]TCE - ANEXO III - Preencher'!H728)</f>
        <v>44256</v>
      </c>
      <c r="H719" s="14">
        <f>'[1]TCE - ANEXO III - Preencher'!I728</f>
        <v>0</v>
      </c>
      <c r="I719" s="14">
        <f>'[1]TCE - ANEXO III - Preencher'!J728</f>
        <v>148.9504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2.0099999999999998</v>
      </c>
      <c r="O719" s="15">
        <f>'[1]TCE - ANEXO III - Preencher'!P728</f>
        <v>0</v>
      </c>
      <c r="P719" s="16">
        <f t="shared" si="68"/>
        <v>2.0099999999999998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150.96039999999999</v>
      </c>
    </row>
    <row r="720" spans="1:28" x14ac:dyDescent="0.2">
      <c r="A720" s="8">
        <f>IFERROR(VLOOKUP(B720,'[1]DADOS (OCULTAR)'!$P$3:$R$56,3,0),"")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JESSICA DA SILVA FERREIRA SARINHO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411010</v>
      </c>
      <c r="G720" s="13">
        <f>IF('[1]TCE - ANEXO III - Preencher'!H729="","",'[1]TCE - ANEXO III - Preencher'!H729)</f>
        <v>44256</v>
      </c>
      <c r="H720" s="14">
        <f>'[1]TCE - ANEXO III - Preencher'!I729</f>
        <v>0</v>
      </c>
      <c r="I720" s="14">
        <f>'[1]TCE - ANEXO III - Preencher'!J729</f>
        <v>148.59440000000001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2.0099999999999998</v>
      </c>
      <c r="O720" s="15">
        <f>'[1]TCE - ANEXO III - Preencher'!P729</f>
        <v>0</v>
      </c>
      <c r="P720" s="16">
        <f t="shared" si="68"/>
        <v>2.0099999999999998</v>
      </c>
      <c r="Q720" s="15">
        <f>'[1]TCE - ANEXO III - Preencher'!R729</f>
        <v>303.60000000000002</v>
      </c>
      <c r="R720" s="15">
        <f>'[1]TCE - ANEXO III - Preencher'!S729</f>
        <v>71.849999999999994</v>
      </c>
      <c r="S720" s="16">
        <f t="shared" si="69"/>
        <v>231.75000000000003</v>
      </c>
      <c r="T720" s="15">
        <f>'[1]TCE - ANEXO III - Preencher'!U729</f>
        <v>66.12</v>
      </c>
      <c r="U720" s="15">
        <f>'[1]TCE - ANEXO III - Preencher'!V729</f>
        <v>0</v>
      </c>
      <c r="V720" s="16">
        <f t="shared" si="70"/>
        <v>66.12</v>
      </c>
      <c r="W720" s="17" t="str">
        <f>IF('[1]TCE - ANEXO III - Preencher'!X729="","",'[1]TCE - ANEXO III - Preencher'!X729)</f>
        <v>AUX. CRECHE I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448.47440000000006</v>
      </c>
    </row>
    <row r="721" spans="1:28" x14ac:dyDescent="0.2">
      <c r="A721" s="8">
        <f>IFERROR(VLOOKUP(B721,'[1]DADOS (OCULTAR)'!$P$3:$R$56,3,0),"")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JESSICA MARIA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44256</v>
      </c>
      <c r="H721" s="14">
        <f>'[1]TCE - ANEXO III - Preencher'!I730</f>
        <v>0</v>
      </c>
      <c r="I721" s="14">
        <f>'[1]TCE - ANEXO III - Preencher'!J730</f>
        <v>145.06</v>
      </c>
      <c r="J721" s="14">
        <f>'[1]TCE - ANEXO III - Preencher'!K730</f>
        <v>0</v>
      </c>
      <c r="K721" s="15">
        <f>'[1]TCE - ANEXO III - Preencher'!L730</f>
        <v>110.68006463499999</v>
      </c>
      <c r="L721" s="15">
        <f>'[1]TCE - ANEXO III - Preencher'!M730</f>
        <v>25.05</v>
      </c>
      <c r="M721" s="15">
        <f t="shared" si="67"/>
        <v>85.630064634999997</v>
      </c>
      <c r="N721" s="15">
        <f>'[1]TCE - ANEXO III - Preencher'!O730</f>
        <v>2.0099999999999998</v>
      </c>
      <c r="O721" s="15">
        <f>'[1]TCE - ANEXO III - Preencher'!P730</f>
        <v>0</v>
      </c>
      <c r="P721" s="16">
        <f t="shared" si="68"/>
        <v>2.0099999999999998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232.70006463499999</v>
      </c>
    </row>
    <row r="722" spans="1:28" x14ac:dyDescent="0.2">
      <c r="A722" s="8">
        <f>IFERROR(VLOOKUP(B722,'[1]DADOS (OCULTAR)'!$P$3:$R$56,3,0),"")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JESSICA MIRELLI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223530</v>
      </c>
      <c r="G722" s="13">
        <f>IF('[1]TCE - ANEXO III - Preencher'!H731="","",'[1]TCE - ANEXO III - Preencher'!H731)</f>
        <v>44256</v>
      </c>
      <c r="H722" s="14">
        <f>'[1]TCE - ANEXO III - Preencher'!I731</f>
        <v>0</v>
      </c>
      <c r="I722" s="14">
        <f>'[1]TCE - ANEXO III - Preencher'!J731</f>
        <v>272.04399999999998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1.68</v>
      </c>
      <c r="O722" s="15">
        <f>'[1]TCE - ANEXO III - Preencher'!P731</f>
        <v>0</v>
      </c>
      <c r="P722" s="16">
        <f t="shared" si="68"/>
        <v>1.68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103.28</v>
      </c>
      <c r="U722" s="15">
        <f>'[1]TCE - ANEXO III - Preencher'!V731</f>
        <v>0</v>
      </c>
      <c r="V722" s="16">
        <f t="shared" si="70"/>
        <v>103.28</v>
      </c>
      <c r="W722" s="17" t="str">
        <f>IF('[1]TCE - ANEXO III - Preencher'!X731="","",'[1]TCE - ANEXO III - Preencher'!X731)</f>
        <v>AUX. CRECHE I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377.00400000000002</v>
      </c>
    </row>
    <row r="723" spans="1:28" x14ac:dyDescent="0.2">
      <c r="A723" s="8">
        <f>IFERROR(VLOOKUP(B723,'[1]DADOS (OCULTAR)'!$P$3:$R$56,3,0),"")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JESSICA PRISCILA TAVARES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322205</v>
      </c>
      <c r="G723" s="13">
        <f>IF('[1]TCE - ANEXO III - Preencher'!H732="","",'[1]TCE - ANEXO III - Preencher'!H732)</f>
        <v>44256</v>
      </c>
      <c r="H723" s="14">
        <f>'[1]TCE - ANEXO III - Preencher'!I732</f>
        <v>0</v>
      </c>
      <c r="I723" s="14">
        <f>'[1]TCE - ANEXO III - Preencher'!J732</f>
        <v>176.9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2.0099999999999998</v>
      </c>
      <c r="O723" s="15">
        <f>'[1]TCE - ANEXO III - Preencher'!P732</f>
        <v>0</v>
      </c>
      <c r="P723" s="16">
        <f t="shared" si="68"/>
        <v>2.0099999999999998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59.5</v>
      </c>
      <c r="U723" s="15">
        <f>'[1]TCE - ANEXO III - Preencher'!V732</f>
        <v>0</v>
      </c>
      <c r="V723" s="16">
        <f t="shared" si="70"/>
        <v>59.5</v>
      </c>
      <c r="W723" s="17" t="str">
        <f>IF('[1]TCE - ANEXO III - Preencher'!X732="","",'[1]TCE - ANEXO III - Preencher'!X732)</f>
        <v>AUX. CRECHE I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238.41</v>
      </c>
    </row>
    <row r="724" spans="1:28" x14ac:dyDescent="0.2">
      <c r="A724" s="8">
        <f>IFERROR(VLOOKUP(B724,'[1]DADOS (OCULTAR)'!$P$3:$R$56,3,0),"")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JESSICA SUELEN MENDONCA DE QUEIROZ MACIEL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44256</v>
      </c>
      <c r="H724" s="14">
        <f>'[1]TCE - ANEXO III - Preencher'!I733</f>
        <v>0</v>
      </c>
      <c r="I724" s="14">
        <f>'[1]TCE - ANEXO III - Preencher'!J733</f>
        <v>145.2192</v>
      </c>
      <c r="J724" s="14">
        <f>'[1]TCE - ANEXO III - Preencher'!K733</f>
        <v>0</v>
      </c>
      <c r="K724" s="15">
        <f>'[1]TCE - ANEXO III - Preencher'!L733</f>
        <v>110.68006463499999</v>
      </c>
      <c r="L724" s="15">
        <f>'[1]TCE - ANEXO III - Preencher'!M733</f>
        <v>25.05</v>
      </c>
      <c r="M724" s="15">
        <f t="shared" si="67"/>
        <v>85.630064634999997</v>
      </c>
      <c r="N724" s="15">
        <f>'[1]TCE - ANEXO III - Preencher'!O733</f>
        <v>2.0099999999999998</v>
      </c>
      <c r="O724" s="15">
        <f>'[1]TCE - ANEXO III - Preencher'!P733</f>
        <v>0</v>
      </c>
      <c r="P724" s="16">
        <f t="shared" si="68"/>
        <v>2.0099999999999998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232.85926463499999</v>
      </c>
    </row>
    <row r="725" spans="1:28" x14ac:dyDescent="0.2">
      <c r="A725" s="8">
        <f>IFERROR(VLOOKUP(B725,'[1]DADOS (OCULTAR)'!$P$3:$R$56,3,0),"")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JESSICA URBANO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223605</v>
      </c>
      <c r="G725" s="13">
        <f>IF('[1]TCE - ANEXO III - Preencher'!H734="","",'[1]TCE - ANEXO III - Preencher'!H734)</f>
        <v>44256</v>
      </c>
      <c r="H725" s="14">
        <f>'[1]TCE - ANEXO III - Preencher'!I734</f>
        <v>0</v>
      </c>
      <c r="I725" s="14">
        <f>'[1]TCE - ANEXO III - Preencher'!J734</f>
        <v>296.70240000000001</v>
      </c>
      <c r="J725" s="14">
        <f>'[1]TCE - ANEXO III - Preencher'!K734</f>
        <v>0</v>
      </c>
      <c r="K725" s="15">
        <f>'[1]TCE - ANEXO III - Preencher'!L734</f>
        <v>110.68006463499999</v>
      </c>
      <c r="L725" s="15">
        <f>'[1]TCE - ANEXO III - Preencher'!M734</f>
        <v>0.09</v>
      </c>
      <c r="M725" s="15">
        <f t="shared" si="67"/>
        <v>110.59006463499999</v>
      </c>
      <c r="N725" s="15">
        <f>'[1]TCE - ANEXO III - Preencher'!O734</f>
        <v>1.68</v>
      </c>
      <c r="O725" s="15">
        <f>'[1]TCE - ANEXO III - Preencher'!P734</f>
        <v>0</v>
      </c>
      <c r="P725" s="16">
        <f t="shared" si="68"/>
        <v>1.68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408.97246463499999</v>
      </c>
    </row>
    <row r="726" spans="1:28" x14ac:dyDescent="0.2">
      <c r="A726" s="8">
        <f>IFERROR(VLOOKUP(B726,'[1]DADOS (OCULTAR)'!$P$3:$R$56,3,0),"")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JESSIKA CARVALHO VASCONCELOS DE ANDRADE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223505</v>
      </c>
      <c r="G726" s="13">
        <f>IF('[1]TCE - ANEXO III - Preencher'!H735="","",'[1]TCE - ANEXO III - Preencher'!H735)</f>
        <v>44256</v>
      </c>
      <c r="H726" s="14">
        <f>'[1]TCE - ANEXO III - Preencher'!I735</f>
        <v>0</v>
      </c>
      <c r="I726" s="14">
        <f>'[1]TCE - ANEXO III - Preencher'!J735</f>
        <v>303.33199999999999</v>
      </c>
      <c r="J726" s="14">
        <f>'[1]TCE - ANEXO III - Preencher'!K735</f>
        <v>0</v>
      </c>
      <c r="K726" s="15">
        <f>'[1]TCE - ANEXO III - Preencher'!L735</f>
        <v>110.68006463499999</v>
      </c>
      <c r="L726" s="15">
        <f>'[1]TCE - ANEXO III - Preencher'!M735</f>
        <v>2.4700000000000002</v>
      </c>
      <c r="M726" s="15">
        <f t="shared" si="67"/>
        <v>108.21006463499999</v>
      </c>
      <c r="N726" s="15">
        <f>'[1]TCE - ANEXO III - Preencher'!O735</f>
        <v>1.68</v>
      </c>
      <c r="O726" s="15">
        <f>'[1]TCE - ANEXO III - Preencher'!P735</f>
        <v>0</v>
      </c>
      <c r="P726" s="16">
        <f t="shared" si="68"/>
        <v>1.68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206.56</v>
      </c>
      <c r="U726" s="15">
        <f>'[1]TCE - ANEXO III - Preencher'!V735</f>
        <v>0</v>
      </c>
      <c r="V726" s="16">
        <f t="shared" si="70"/>
        <v>206.56</v>
      </c>
      <c r="W726" s="17" t="str">
        <f>IF('[1]TCE - ANEXO III - Preencher'!X735="","",'[1]TCE - ANEXO III - Preencher'!X735)</f>
        <v>AUX. CRECHE I/AUX.CRECHE II</v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619.78206463499998</v>
      </c>
    </row>
    <row r="727" spans="1:28" x14ac:dyDescent="0.2">
      <c r="A727" s="8">
        <f>IFERROR(VLOOKUP(B727,'[1]DADOS (OCULTAR)'!$P$3:$R$56,3,0),"")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JESSYCA ISLANE ROMANA DA SILVA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763305</v>
      </c>
      <c r="G727" s="13">
        <f>IF('[1]TCE - ANEXO III - Preencher'!H736="","",'[1]TCE - ANEXO III - Preencher'!H736)</f>
        <v>44256</v>
      </c>
      <c r="H727" s="14">
        <f>'[1]TCE - ANEXO III - Preencher'!I736</f>
        <v>0</v>
      </c>
      <c r="I727" s="14">
        <f>'[1]TCE - ANEXO III - Preencher'!J736</f>
        <v>129.6</v>
      </c>
      <c r="J727" s="14">
        <f>'[1]TCE - ANEXO III - Preencher'!K736</f>
        <v>0</v>
      </c>
      <c r="K727" s="15">
        <f>'[1]TCE - ANEXO III - Preencher'!L736</f>
        <v>110.68006463499999</v>
      </c>
      <c r="L727" s="15">
        <f>'[1]TCE - ANEXO III - Preencher'!M736</f>
        <v>22</v>
      </c>
      <c r="M727" s="15">
        <f t="shared" si="67"/>
        <v>88.680064634999994</v>
      </c>
      <c r="N727" s="15">
        <f>'[1]TCE - ANEXO III - Preencher'!O736</f>
        <v>2.0099999999999998</v>
      </c>
      <c r="O727" s="15">
        <f>'[1]TCE - ANEXO III - Preencher'!P736</f>
        <v>0</v>
      </c>
      <c r="P727" s="16">
        <f t="shared" si="68"/>
        <v>2.0099999999999998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220.29006463499996</v>
      </c>
    </row>
    <row r="728" spans="1:28" x14ac:dyDescent="0.2">
      <c r="A728" s="8">
        <f>IFERROR(VLOOKUP(B728,'[1]DADOS (OCULTAR)'!$P$3:$R$56,3,0),"")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JEU DELMONDES DE CARVALHO JUNIOR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225120</v>
      </c>
      <c r="G728" s="13">
        <f>IF('[1]TCE - ANEXO III - Preencher'!H737="","",'[1]TCE - ANEXO III - Preencher'!H737)</f>
        <v>44256</v>
      </c>
      <c r="H728" s="14">
        <f>'[1]TCE - ANEXO III - Preencher'!I737</f>
        <v>0</v>
      </c>
      <c r="I728" s="14">
        <f>'[1]TCE - ANEXO III - Preencher'!J737</f>
        <v>2623.1887999999999</v>
      </c>
      <c r="J728" s="14">
        <f>'[1]TCE - ANEXO III - Preencher'!K737</f>
        <v>0</v>
      </c>
      <c r="K728" s="15">
        <f>'[1]TCE - ANEXO III - Preencher'!L737</f>
        <v>110.68006463499999</v>
      </c>
      <c r="L728" s="15">
        <f>'[1]TCE - ANEXO III - Preencher'!M737</f>
        <v>2.75</v>
      </c>
      <c r="M728" s="15">
        <f t="shared" si="67"/>
        <v>107.93006463499999</v>
      </c>
      <c r="N728" s="15">
        <f>'[1]TCE - ANEXO III - Preencher'!O737</f>
        <v>6.13</v>
      </c>
      <c r="O728" s="15">
        <f>'[1]TCE - ANEXO III - Preencher'!P737</f>
        <v>1.23</v>
      </c>
      <c r="P728" s="16">
        <f t="shared" si="68"/>
        <v>4.9000000000000004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2736.0188646349998</v>
      </c>
    </row>
    <row r="729" spans="1:28" x14ac:dyDescent="0.2">
      <c r="A729" s="8">
        <f>IFERROR(VLOOKUP(B729,'[1]DADOS (OCULTAR)'!$P$3:$R$56,3,0),"")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JOANA D ARC VILA NOVA JATOBA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239405</v>
      </c>
      <c r="G729" s="13">
        <f>IF('[1]TCE - ANEXO III - Preencher'!H738="","",'[1]TCE - ANEXO III - Preencher'!H738)</f>
        <v>44256</v>
      </c>
      <c r="H729" s="14">
        <f>'[1]TCE - ANEXO III - Preencher'!I738</f>
        <v>0</v>
      </c>
      <c r="I729" s="14">
        <f>'[1]TCE - ANEXO III - Preencher'!J738</f>
        <v>959.76559999999995</v>
      </c>
      <c r="J729" s="14">
        <f>'[1]TCE - ANEXO III - Preencher'!K738</f>
        <v>0</v>
      </c>
      <c r="K729" s="15">
        <f>'[1]TCE - ANEXO III - Preencher'!L738</f>
        <v>110.68006463499999</v>
      </c>
      <c r="L729" s="15">
        <f>'[1]TCE - ANEXO III - Preencher'!M738</f>
        <v>56.43</v>
      </c>
      <c r="M729" s="15">
        <f t="shared" si="67"/>
        <v>54.250064634999994</v>
      </c>
      <c r="N729" s="15">
        <f>'[1]TCE - ANEXO III - Preencher'!O738</f>
        <v>2.0099999999999998</v>
      </c>
      <c r="O729" s="15">
        <f>'[1]TCE - ANEXO III - Preencher'!P738</f>
        <v>0</v>
      </c>
      <c r="P729" s="16">
        <f t="shared" si="68"/>
        <v>2.0099999999999998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1016.0256646349999</v>
      </c>
    </row>
    <row r="730" spans="1:28" x14ac:dyDescent="0.2">
      <c r="A730" s="8">
        <f>IFERROR(VLOOKUP(B730,'[1]DADOS (OCULTAR)'!$P$3:$R$56,3,0),"")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JOANA PAULA DA SILVA FELINTO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322205</v>
      </c>
      <c r="G730" s="13">
        <f>IF('[1]TCE - ANEXO III - Preencher'!H739="","",'[1]TCE - ANEXO III - Preencher'!H739)</f>
        <v>44256</v>
      </c>
      <c r="H730" s="14">
        <f>'[1]TCE - ANEXO III - Preencher'!I739</f>
        <v>0</v>
      </c>
      <c r="I730" s="14">
        <f>'[1]TCE - ANEXO III - Preencher'!J739</f>
        <v>160.476</v>
      </c>
      <c r="J730" s="14">
        <f>'[1]TCE - ANEXO III - Preencher'!K739</f>
        <v>0</v>
      </c>
      <c r="K730" s="15">
        <f>'[1]TCE - ANEXO III - Preencher'!L739</f>
        <v>110.68006463499999</v>
      </c>
      <c r="L730" s="15">
        <f>'[1]TCE - ANEXO III - Preencher'!M739</f>
        <v>25.05</v>
      </c>
      <c r="M730" s="15">
        <f t="shared" si="67"/>
        <v>85.630064634999997</v>
      </c>
      <c r="N730" s="15">
        <f>'[1]TCE - ANEXO III - Preencher'!O739</f>
        <v>2.0099999999999998</v>
      </c>
      <c r="O730" s="15">
        <f>'[1]TCE - ANEXO III - Preencher'!P739</f>
        <v>0</v>
      </c>
      <c r="P730" s="16">
        <f t="shared" si="68"/>
        <v>2.0099999999999998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248.11606463499999</v>
      </c>
    </row>
    <row r="731" spans="1:28" x14ac:dyDescent="0.2">
      <c r="A731" s="8">
        <f>IFERROR(VLOOKUP(B731,'[1]DADOS (OCULTAR)'!$P$3:$R$56,3,0),"")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JOAO BATISTA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312105</v>
      </c>
      <c r="G731" s="13">
        <f>IF('[1]TCE - ANEXO III - Preencher'!H740="","",'[1]TCE - ANEXO III - Preencher'!H740)</f>
        <v>44256</v>
      </c>
      <c r="H731" s="14">
        <f>'[1]TCE - ANEXO III - Preencher'!I740</f>
        <v>0</v>
      </c>
      <c r="I731" s="14">
        <f>'[1]TCE - ANEXO III - Preencher'!J740</f>
        <v>211.86959999999999</v>
      </c>
      <c r="J731" s="14">
        <f>'[1]TCE - ANEXO III - Preencher'!K740</f>
        <v>0</v>
      </c>
      <c r="K731" s="15">
        <f>'[1]TCE - ANEXO III - Preencher'!L740</f>
        <v>110.68006463499999</v>
      </c>
      <c r="L731" s="15">
        <f>'[1]TCE - ANEXO III - Preencher'!M740</f>
        <v>29.24</v>
      </c>
      <c r="M731" s="15">
        <f t="shared" si="67"/>
        <v>81.440064634999999</v>
      </c>
      <c r="N731" s="15">
        <f>'[1]TCE - ANEXO III - Preencher'!O740</f>
        <v>2.0099999999999998</v>
      </c>
      <c r="O731" s="15">
        <f>'[1]TCE - ANEXO III - Preencher'!P740</f>
        <v>0</v>
      </c>
      <c r="P731" s="16">
        <f t="shared" si="68"/>
        <v>2.0099999999999998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39.340000000000003</v>
      </c>
      <c r="U731" s="15">
        <f>'[1]TCE - ANEXO III - Preencher'!V740</f>
        <v>0</v>
      </c>
      <c r="V731" s="16">
        <f t="shared" si="70"/>
        <v>39.340000000000003</v>
      </c>
      <c r="W731" s="17" t="str">
        <f>IF('[1]TCE - ANEXO III - Preencher'!X740="","",'[1]TCE - ANEXO III - Preencher'!X740)</f>
        <v>AUX DE FERRAMENTA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334.65966463500001</v>
      </c>
    </row>
    <row r="732" spans="1:28" x14ac:dyDescent="0.2">
      <c r="A732" s="8">
        <f>IFERROR(VLOOKUP(B732,'[1]DADOS (OCULTAR)'!$P$3:$R$56,3,0),"")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JOAO BATISTA DE SALES FILHO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225125</v>
      </c>
      <c r="G732" s="13">
        <f>IF('[1]TCE - ANEXO III - Preencher'!H741="","",'[1]TCE - ANEXO III - Preencher'!H741)</f>
        <v>44256</v>
      </c>
      <c r="H732" s="14">
        <f>'[1]TCE - ANEXO III - Preencher'!I741</f>
        <v>0</v>
      </c>
      <c r="I732" s="14">
        <f>'[1]TCE - ANEXO III - Preencher'!J741</f>
        <v>937.82640000000004</v>
      </c>
      <c r="J732" s="14">
        <f>'[1]TCE - ANEXO III - Preencher'!K741</f>
        <v>0</v>
      </c>
      <c r="K732" s="15">
        <f>'[1]TCE - ANEXO III - Preencher'!L741</f>
        <v>110.68006463499999</v>
      </c>
      <c r="L732" s="15">
        <f>'[1]TCE - ANEXO III - Preencher'!M741</f>
        <v>2.75</v>
      </c>
      <c r="M732" s="15">
        <f t="shared" si="67"/>
        <v>107.93006463499999</v>
      </c>
      <c r="N732" s="15">
        <f>'[1]TCE - ANEXO III - Preencher'!O741</f>
        <v>6.13</v>
      </c>
      <c r="O732" s="15">
        <f>'[1]TCE - ANEXO III - Preencher'!P741</f>
        <v>1.23</v>
      </c>
      <c r="P732" s="16">
        <f t="shared" si="68"/>
        <v>4.9000000000000004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1050.656464635</v>
      </c>
    </row>
    <row r="733" spans="1:28" x14ac:dyDescent="0.2">
      <c r="A733" s="8">
        <f>IFERROR(VLOOKUP(B733,'[1]DADOS (OCULTAR)'!$P$3:$R$56,3,0),"")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JOAO BATISTA DOS SANTOS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517410</v>
      </c>
      <c r="G733" s="13">
        <f>IF('[1]TCE - ANEXO III - Preencher'!H742="","",'[1]TCE - ANEXO III - Preencher'!H742)</f>
        <v>44256</v>
      </c>
      <c r="H733" s="14">
        <f>'[1]TCE - ANEXO III - Preencher'!I742</f>
        <v>0</v>
      </c>
      <c r="I733" s="14">
        <f>'[1]TCE - ANEXO III - Preencher'!J742</f>
        <v>130.09039999999999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2.0099999999999998</v>
      </c>
      <c r="O733" s="15">
        <f>'[1]TCE - ANEXO III - Preencher'!P742</f>
        <v>0</v>
      </c>
      <c r="P733" s="16">
        <f t="shared" si="68"/>
        <v>2.0099999999999998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132.10039999999998</v>
      </c>
    </row>
    <row r="734" spans="1:28" x14ac:dyDescent="0.2">
      <c r="A734" s="8">
        <f>IFERROR(VLOOKUP(B734,'[1]DADOS (OCULTAR)'!$P$3:$R$56,3,0),"")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JOAO BOSCO DA SILVA TEIXEIRA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324115</v>
      </c>
      <c r="G734" s="13">
        <f>IF('[1]TCE - ANEXO III - Preencher'!H743="","",'[1]TCE - ANEXO III - Preencher'!H743)</f>
        <v>44256</v>
      </c>
      <c r="H734" s="14">
        <f>'[1]TCE - ANEXO III - Preencher'!I743</f>
        <v>0</v>
      </c>
      <c r="I734" s="14">
        <f>'[1]TCE - ANEXO III - Preencher'!J743</f>
        <v>272.38639999999998</v>
      </c>
      <c r="J734" s="14">
        <f>'[1]TCE - ANEXO III - Preencher'!K743</f>
        <v>0</v>
      </c>
      <c r="K734" s="15">
        <f>'[1]TCE - ANEXO III - Preencher'!L743</f>
        <v>110.68006463499999</v>
      </c>
      <c r="L734" s="15">
        <f>'[1]TCE - ANEXO III - Preencher'!M743</f>
        <v>2.09</v>
      </c>
      <c r="M734" s="15">
        <f t="shared" si="67"/>
        <v>108.59006463499999</v>
      </c>
      <c r="N734" s="15">
        <f>'[1]TCE - ANEXO III - Preencher'!O743</f>
        <v>10.029999999999999</v>
      </c>
      <c r="O734" s="15">
        <f>'[1]TCE - ANEXO III - Preencher'!P743</f>
        <v>0</v>
      </c>
      <c r="P734" s="16">
        <f t="shared" si="68"/>
        <v>10.029999999999999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391.00646463499993</v>
      </c>
    </row>
    <row r="735" spans="1:28" x14ac:dyDescent="0.2">
      <c r="A735" s="8">
        <f>IFERROR(VLOOKUP(B735,'[1]DADOS (OCULTAR)'!$P$3:$R$56,3,0),"")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JOAO JOSE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324115</v>
      </c>
      <c r="G735" s="13">
        <f>IF('[1]TCE - ANEXO III - Preencher'!H744="","",'[1]TCE - ANEXO III - Preencher'!H744)</f>
        <v>44256</v>
      </c>
      <c r="H735" s="14">
        <f>'[1]TCE - ANEXO III - Preencher'!I744</f>
        <v>0</v>
      </c>
      <c r="I735" s="14">
        <f>'[1]TCE - ANEXO III - Preencher'!J744</f>
        <v>272.38639999999998</v>
      </c>
      <c r="J735" s="14">
        <f>'[1]TCE - ANEXO III - Preencher'!K744</f>
        <v>0</v>
      </c>
      <c r="K735" s="15">
        <f>'[1]TCE - ANEXO III - Preencher'!L744</f>
        <v>110.68006463499999</v>
      </c>
      <c r="L735" s="15">
        <f>'[1]TCE - ANEXO III - Preencher'!M744</f>
        <v>2.09</v>
      </c>
      <c r="M735" s="15">
        <f t="shared" si="67"/>
        <v>108.59006463499999</v>
      </c>
      <c r="N735" s="15">
        <f>'[1]TCE - ANEXO III - Preencher'!O744</f>
        <v>10.02</v>
      </c>
      <c r="O735" s="15">
        <f>'[1]TCE - ANEXO III - Preencher'!P744</f>
        <v>0</v>
      </c>
      <c r="P735" s="16">
        <f t="shared" si="68"/>
        <v>10.02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390.99646463499994</v>
      </c>
    </row>
    <row r="736" spans="1:28" x14ac:dyDescent="0.2">
      <c r="A736" s="8">
        <f>IFERROR(VLOOKUP(B736,'[1]DADOS (OCULTAR)'!$P$3:$R$56,3,0),"")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JOAO MARCOS DA SILVA SANTOS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252545</v>
      </c>
      <c r="G736" s="13">
        <f>IF('[1]TCE - ANEXO III - Preencher'!H745="","",'[1]TCE - ANEXO III - Preencher'!H745)</f>
        <v>44256</v>
      </c>
      <c r="H736" s="14">
        <f>'[1]TCE - ANEXO III - Preencher'!I745</f>
        <v>0</v>
      </c>
      <c r="I736" s="14">
        <f>'[1]TCE - ANEXO III - Preencher'!J745</f>
        <v>232.15199999999999</v>
      </c>
      <c r="J736" s="14">
        <f>'[1]TCE - ANEXO III - Preencher'!K745</f>
        <v>0</v>
      </c>
      <c r="K736" s="15">
        <f>'[1]TCE - ANEXO III - Preencher'!L745</f>
        <v>110.68006463499999</v>
      </c>
      <c r="L736" s="15">
        <f>'[1]TCE - ANEXO III - Preencher'!M745</f>
        <v>30.75</v>
      </c>
      <c r="M736" s="15">
        <f t="shared" si="67"/>
        <v>79.930064634999994</v>
      </c>
      <c r="N736" s="15">
        <f>'[1]TCE - ANEXO III - Preencher'!O745</f>
        <v>2.0099999999999998</v>
      </c>
      <c r="O736" s="15">
        <f>'[1]TCE - ANEXO III - Preencher'!P745</f>
        <v>0</v>
      </c>
      <c r="P736" s="16">
        <f t="shared" si="68"/>
        <v>2.0099999999999998</v>
      </c>
      <c r="Q736" s="15">
        <f>'[1]TCE - ANEXO III - Preencher'!R745</f>
        <v>303.60000000000002</v>
      </c>
      <c r="R736" s="15">
        <f>'[1]TCE - ANEXO III - Preencher'!S745</f>
        <v>92.24</v>
      </c>
      <c r="S736" s="16">
        <f t="shared" si="69"/>
        <v>211.36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525.45206463499994</v>
      </c>
    </row>
    <row r="737" spans="1:28" x14ac:dyDescent="0.2">
      <c r="A737" s="8">
        <f>IFERROR(VLOOKUP(B737,'[1]DADOS (OCULTAR)'!$P$3:$R$56,3,0),"")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JOAO NEVES DE ALMEIDA NETO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515110</v>
      </c>
      <c r="G737" s="13">
        <f>IF('[1]TCE - ANEXO III - Preencher'!H746="","",'[1]TCE - ANEXO III - Preencher'!H746)</f>
        <v>44256</v>
      </c>
      <c r="H737" s="14">
        <f>'[1]TCE - ANEXO III - Preencher'!I746</f>
        <v>0</v>
      </c>
      <c r="I737" s="14">
        <f>'[1]TCE - ANEXO III - Preencher'!J746</f>
        <v>131.5736</v>
      </c>
      <c r="J737" s="14">
        <f>'[1]TCE - ANEXO III - Preencher'!K746</f>
        <v>0</v>
      </c>
      <c r="K737" s="15">
        <f>'[1]TCE - ANEXO III - Preencher'!L746</f>
        <v>110.68006463499999</v>
      </c>
      <c r="L737" s="15">
        <f>'[1]TCE - ANEXO III - Preencher'!M746</f>
        <v>20.53</v>
      </c>
      <c r="M737" s="15">
        <f t="shared" si="67"/>
        <v>90.150064634999993</v>
      </c>
      <c r="N737" s="15">
        <f>'[1]TCE - ANEXO III - Preencher'!O746</f>
        <v>2.0099999999999998</v>
      </c>
      <c r="O737" s="15">
        <f>'[1]TCE - ANEXO III - Preencher'!P746</f>
        <v>0</v>
      </c>
      <c r="P737" s="16">
        <f t="shared" si="68"/>
        <v>2.0099999999999998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223.73366463499997</v>
      </c>
    </row>
    <row r="738" spans="1:28" x14ac:dyDescent="0.2">
      <c r="A738" s="8">
        <f>IFERROR(VLOOKUP(B738,'[1]DADOS (OCULTAR)'!$P$3:$R$56,3,0),"")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JOAO PAULO DE LIMA ALMEIDA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44256</v>
      </c>
      <c r="H738" s="14">
        <f>'[1]TCE - ANEXO III - Preencher'!I747</f>
        <v>0</v>
      </c>
      <c r="I738" s="14">
        <f>'[1]TCE - ANEXO III - Preencher'!J747</f>
        <v>146.79599999999999</v>
      </c>
      <c r="J738" s="14">
        <f>'[1]TCE - ANEXO III - Preencher'!K747</f>
        <v>0</v>
      </c>
      <c r="K738" s="15">
        <f>'[1]TCE - ANEXO III - Preencher'!L747</f>
        <v>110.68006463499999</v>
      </c>
      <c r="L738" s="15">
        <f>'[1]TCE - ANEXO III - Preencher'!M747</f>
        <v>25.05</v>
      </c>
      <c r="M738" s="15">
        <f t="shared" si="67"/>
        <v>85.630064634999997</v>
      </c>
      <c r="N738" s="15">
        <f>'[1]TCE - ANEXO III - Preencher'!O747</f>
        <v>2.0099999999999998</v>
      </c>
      <c r="O738" s="15">
        <f>'[1]TCE - ANEXO III - Preencher'!P747</f>
        <v>0</v>
      </c>
      <c r="P738" s="16">
        <f t="shared" si="68"/>
        <v>2.0099999999999998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234.43606463499998</v>
      </c>
    </row>
    <row r="739" spans="1:28" x14ac:dyDescent="0.2">
      <c r="A739" s="8">
        <f>IFERROR(VLOOKUP(B739,'[1]DADOS (OCULTAR)'!$P$3:$R$56,3,0),"")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JOAO PAULO SILVA DO NASCIMENTO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514320</v>
      </c>
      <c r="G739" s="13">
        <f>IF('[1]TCE - ANEXO III - Preencher'!H748="","",'[1]TCE - ANEXO III - Preencher'!H748)</f>
        <v>44256</v>
      </c>
      <c r="H739" s="14">
        <f>'[1]TCE - ANEXO III - Preencher'!I748</f>
        <v>0</v>
      </c>
      <c r="I739" s="14">
        <f>'[1]TCE - ANEXO III - Preencher'!J748</f>
        <v>192.10319999999999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2.0099999999999998</v>
      </c>
      <c r="O739" s="15">
        <f>'[1]TCE - ANEXO III - Preencher'!P748</f>
        <v>0</v>
      </c>
      <c r="P739" s="16">
        <f t="shared" si="68"/>
        <v>2.0099999999999998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194.11319999999998</v>
      </c>
    </row>
    <row r="740" spans="1:28" x14ac:dyDescent="0.2">
      <c r="A740" s="8">
        <f>IFERROR(VLOOKUP(B740,'[1]DADOS (OCULTAR)'!$P$3:$R$56,3,0),"")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JOAO SEVERINO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44256</v>
      </c>
      <c r="H740" s="14">
        <f>'[1]TCE - ANEXO III - Preencher'!I749</f>
        <v>0</v>
      </c>
      <c r="I740" s="14">
        <f>'[1]TCE - ANEXO III - Preencher'!J749</f>
        <v>144.62479999999999</v>
      </c>
      <c r="J740" s="14">
        <f>'[1]TCE - ANEXO III - Preencher'!K749</f>
        <v>0</v>
      </c>
      <c r="K740" s="15">
        <f>'[1]TCE - ANEXO III - Preencher'!L749</f>
        <v>110.68006463499999</v>
      </c>
      <c r="L740" s="15">
        <f>'[1]TCE - ANEXO III - Preencher'!M749</f>
        <v>25.05</v>
      </c>
      <c r="M740" s="15">
        <f t="shared" si="67"/>
        <v>85.630064634999997</v>
      </c>
      <c r="N740" s="15">
        <f>'[1]TCE - ANEXO III - Preencher'!O749</f>
        <v>2.0099999999999998</v>
      </c>
      <c r="O740" s="15">
        <f>'[1]TCE - ANEXO III - Preencher'!P749</f>
        <v>0</v>
      </c>
      <c r="P740" s="16">
        <f t="shared" si="68"/>
        <v>2.0099999999999998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232.26486463499998</v>
      </c>
    </row>
    <row r="741" spans="1:28" x14ac:dyDescent="0.2">
      <c r="A741" s="8">
        <f>IFERROR(VLOOKUP(B741,'[1]DADOS (OCULTAR)'!$P$3:$R$56,3,0),"")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JOAO VEIGA LEITAO DE ALBUQUERQUE FILHO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225225</v>
      </c>
      <c r="G741" s="13">
        <f>IF('[1]TCE - ANEXO III - Preencher'!H750="","",'[1]TCE - ANEXO III - Preencher'!H750)</f>
        <v>44256</v>
      </c>
      <c r="H741" s="14">
        <f>'[1]TCE - ANEXO III - Preencher'!I750</f>
        <v>0</v>
      </c>
      <c r="I741" s="14">
        <f>'[1]TCE - ANEXO III - Preencher'!J750</f>
        <v>1125.4336000000001</v>
      </c>
      <c r="J741" s="14">
        <f>'[1]TCE - ANEXO III - Preencher'!K750</f>
        <v>0</v>
      </c>
      <c r="K741" s="15">
        <f>'[1]TCE - ANEXO III - Preencher'!L750</f>
        <v>110.68006463499999</v>
      </c>
      <c r="L741" s="15">
        <f>'[1]TCE - ANEXO III - Preencher'!M750</f>
        <v>2.75</v>
      </c>
      <c r="M741" s="15">
        <f t="shared" si="67"/>
        <v>107.93006463499999</v>
      </c>
      <c r="N741" s="15">
        <f>'[1]TCE - ANEXO III - Preencher'!O750</f>
        <v>6.13</v>
      </c>
      <c r="O741" s="15">
        <f>'[1]TCE - ANEXO III - Preencher'!P750</f>
        <v>1.23</v>
      </c>
      <c r="P741" s="16">
        <f t="shared" si="68"/>
        <v>4.9000000000000004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1238.2636646350002</v>
      </c>
    </row>
    <row r="742" spans="1:28" x14ac:dyDescent="0.2">
      <c r="A742" s="8">
        <f>IFERROR(VLOOKUP(B742,'[1]DADOS (OCULTAR)'!$P$3:$R$56,3,0),"")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JOAO VICTOR PINTO DE AZEVEDO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411005</v>
      </c>
      <c r="G742" s="13">
        <f>IF('[1]TCE - ANEXO III - Preencher'!H751="","",'[1]TCE - ANEXO III - Preencher'!H751)</f>
        <v>44256</v>
      </c>
      <c r="H742" s="14">
        <f>'[1]TCE - ANEXO III - Preencher'!I751</f>
        <v>0</v>
      </c>
      <c r="I742" s="14">
        <f>'[1]TCE - ANEXO III - Preencher'!J751</f>
        <v>10.333399999999999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2.0099999999999998</v>
      </c>
      <c r="O742" s="15">
        <f>'[1]TCE - ANEXO III - Preencher'!P751</f>
        <v>0</v>
      </c>
      <c r="P742" s="16">
        <f t="shared" si="68"/>
        <v>2.0099999999999998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12.343399999999999</v>
      </c>
    </row>
    <row r="743" spans="1:28" x14ac:dyDescent="0.2">
      <c r="A743" s="8">
        <f>IFERROR(VLOOKUP(B743,'[1]DADOS (OCULTAR)'!$P$3:$R$56,3,0),"")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JOAQUIM JULIO DOS SANTOS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763305</v>
      </c>
      <c r="G743" s="13">
        <f>IF('[1]TCE - ANEXO III - Preencher'!H752="","",'[1]TCE - ANEXO III - Preencher'!H752)</f>
        <v>44256</v>
      </c>
      <c r="H743" s="14">
        <f>'[1]TCE - ANEXO III - Preencher'!I752</f>
        <v>0</v>
      </c>
      <c r="I743" s="14">
        <f>'[1]TCE - ANEXO III - Preencher'!J752</f>
        <v>151.6</v>
      </c>
      <c r="J743" s="14">
        <f>'[1]TCE - ANEXO III - Preencher'!K752</f>
        <v>0</v>
      </c>
      <c r="K743" s="15">
        <f>'[1]TCE - ANEXO III - Preencher'!L752</f>
        <v>110.68006463499999</v>
      </c>
      <c r="L743" s="15">
        <f>'[1]TCE - ANEXO III - Preencher'!M752</f>
        <v>22</v>
      </c>
      <c r="M743" s="15">
        <f t="shared" si="67"/>
        <v>88.680064634999994</v>
      </c>
      <c r="N743" s="15">
        <f>'[1]TCE - ANEXO III - Preencher'!O752</f>
        <v>2.0099999999999998</v>
      </c>
      <c r="O743" s="15">
        <f>'[1]TCE - ANEXO III - Preencher'!P752</f>
        <v>0</v>
      </c>
      <c r="P743" s="16">
        <f t="shared" si="68"/>
        <v>2.0099999999999998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242.29006463499996</v>
      </c>
    </row>
    <row r="744" spans="1:28" x14ac:dyDescent="0.2">
      <c r="A744" s="8">
        <f>IFERROR(VLOOKUP(B744,'[1]DADOS (OCULTAR)'!$P$3:$R$56,3,0),"")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JOCEANE MARIA DA SILVA LOFREDO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513430</v>
      </c>
      <c r="G744" s="13">
        <f>IF('[1]TCE - ANEXO III - Preencher'!H753="","",'[1]TCE - ANEXO III - Preencher'!H753)</f>
        <v>44256</v>
      </c>
      <c r="H744" s="14">
        <f>'[1]TCE - ANEXO III - Preencher'!I753</f>
        <v>0</v>
      </c>
      <c r="I744" s="14">
        <f>'[1]TCE - ANEXO III - Preencher'!J753</f>
        <v>103.50960000000001</v>
      </c>
      <c r="J744" s="14">
        <f>'[1]TCE - ANEXO III - Preencher'!K753</f>
        <v>0</v>
      </c>
      <c r="K744" s="15">
        <f>'[1]TCE - ANEXO III - Preencher'!L753</f>
        <v>110.68006463499999</v>
      </c>
      <c r="L744" s="15">
        <f>'[1]TCE - ANEXO III - Preencher'!M753</f>
        <v>14.67</v>
      </c>
      <c r="M744" s="15">
        <f t="shared" si="67"/>
        <v>96.010064634999992</v>
      </c>
      <c r="N744" s="15">
        <f>'[1]TCE - ANEXO III - Preencher'!O753</f>
        <v>2.0099999999999998</v>
      </c>
      <c r="O744" s="15">
        <f>'[1]TCE - ANEXO III - Preencher'!P753</f>
        <v>0</v>
      </c>
      <c r="P744" s="16">
        <f t="shared" si="68"/>
        <v>2.0099999999999998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201.52966463499999</v>
      </c>
    </row>
    <row r="745" spans="1:28" x14ac:dyDescent="0.2">
      <c r="A745" s="8">
        <f>IFERROR(VLOOKUP(B745,'[1]DADOS (OCULTAR)'!$P$3:$R$56,3,0),"")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JOEL MARIANO DE SOUZA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411010</v>
      </c>
      <c r="G745" s="13">
        <f>IF('[1]TCE - ANEXO III - Preencher'!H754="","",'[1]TCE - ANEXO III - Preencher'!H754)</f>
        <v>44256</v>
      </c>
      <c r="H745" s="14">
        <f>'[1]TCE - ANEXO III - Preencher'!I754</f>
        <v>0</v>
      </c>
      <c r="I745" s="14">
        <f>'[1]TCE - ANEXO III - Preencher'!J754</f>
        <v>148.91759999999999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2.0099999999999998</v>
      </c>
      <c r="O745" s="15">
        <f>'[1]TCE - ANEXO III - Preencher'!P754</f>
        <v>0</v>
      </c>
      <c r="P745" s="16">
        <f t="shared" si="68"/>
        <v>2.0099999999999998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150.92759999999998</v>
      </c>
    </row>
    <row r="746" spans="1:28" x14ac:dyDescent="0.2">
      <c r="A746" s="8">
        <f>IFERROR(VLOOKUP(B746,'[1]DADOS (OCULTAR)'!$P$3:$R$56,3,0),"")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JOELMA DA SILVA LEITE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514320</v>
      </c>
      <c r="G746" s="13">
        <f>IF('[1]TCE - ANEXO III - Preencher'!H755="","",'[1]TCE - ANEXO III - Preencher'!H755)</f>
        <v>44256</v>
      </c>
      <c r="H746" s="14">
        <f>'[1]TCE - ANEXO III - Preencher'!I755</f>
        <v>0</v>
      </c>
      <c r="I746" s="14">
        <f>'[1]TCE - ANEXO III - Preencher'!J755</f>
        <v>216.1968</v>
      </c>
      <c r="J746" s="14">
        <f>'[1]TCE - ANEXO III - Preencher'!K755</f>
        <v>0</v>
      </c>
      <c r="K746" s="15">
        <f>'[1]TCE - ANEXO III - Preencher'!L755</f>
        <v>110.68006463499999</v>
      </c>
      <c r="L746" s="15">
        <f>'[1]TCE - ANEXO III - Preencher'!M755</f>
        <v>22</v>
      </c>
      <c r="M746" s="15">
        <f t="shared" si="67"/>
        <v>88.680064634999994</v>
      </c>
      <c r="N746" s="15">
        <f>'[1]TCE - ANEXO III - Preencher'!O755</f>
        <v>2.0099999999999998</v>
      </c>
      <c r="O746" s="15">
        <f>'[1]TCE - ANEXO III - Preencher'!P755</f>
        <v>0</v>
      </c>
      <c r="P746" s="16">
        <f t="shared" si="68"/>
        <v>2.0099999999999998</v>
      </c>
      <c r="Q746" s="15">
        <f>'[1]TCE - ANEXO III - Preencher'!R755</f>
        <v>211.2</v>
      </c>
      <c r="R746" s="15">
        <f>'[1]TCE - ANEXO III - Preencher'!S755</f>
        <v>66</v>
      </c>
      <c r="S746" s="16">
        <f t="shared" si="69"/>
        <v>145.19999999999999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452.08686463499998</v>
      </c>
    </row>
    <row r="747" spans="1:28" x14ac:dyDescent="0.2">
      <c r="A747" s="8">
        <f>IFERROR(VLOOKUP(B747,'[1]DADOS (OCULTAR)'!$P$3:$R$56,3,0),"")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JOELMA OLIVEIRA DA SILVA MORAIS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44256</v>
      </c>
      <c r="H747" s="14">
        <f>'[1]TCE - ANEXO III - Preencher'!I756</f>
        <v>0</v>
      </c>
      <c r="I747" s="14">
        <f>'[1]TCE - ANEXO III - Preencher'!J756</f>
        <v>176.44479999999999</v>
      </c>
      <c r="J747" s="14">
        <f>'[1]TCE - ANEXO III - Preencher'!K756</f>
        <v>0</v>
      </c>
      <c r="K747" s="15">
        <f>'[1]TCE - ANEXO III - Preencher'!L756</f>
        <v>110.68006463499999</v>
      </c>
      <c r="L747" s="15">
        <f>'[1]TCE - ANEXO III - Preencher'!M756</f>
        <v>25.05</v>
      </c>
      <c r="M747" s="15">
        <f t="shared" si="67"/>
        <v>85.630064634999997</v>
      </c>
      <c r="N747" s="15">
        <f>'[1]TCE - ANEXO III - Preencher'!O756</f>
        <v>2.0099999999999998</v>
      </c>
      <c r="O747" s="15">
        <f>'[1]TCE - ANEXO III - Preencher'!P756</f>
        <v>0</v>
      </c>
      <c r="P747" s="16">
        <f t="shared" si="68"/>
        <v>2.0099999999999998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264.08486463499997</v>
      </c>
    </row>
    <row r="748" spans="1:28" x14ac:dyDescent="0.2">
      <c r="A748" s="8">
        <f>IFERROR(VLOOKUP(B748,'[1]DADOS (OCULTAR)'!$P$3:$R$56,3,0),"")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JOHNATAN VILELA SOUZA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225125</v>
      </c>
      <c r="G748" s="13">
        <f>IF('[1]TCE - ANEXO III - Preencher'!H757="","",'[1]TCE - ANEXO III - Preencher'!H757)</f>
        <v>44256</v>
      </c>
      <c r="H748" s="14">
        <f>'[1]TCE - ANEXO III - Preencher'!I757</f>
        <v>0</v>
      </c>
      <c r="I748" s="14">
        <f>'[1]TCE - ANEXO III - Preencher'!J757</f>
        <v>931.52800000000002</v>
      </c>
      <c r="J748" s="14">
        <f>'[1]TCE - ANEXO III - Preencher'!K757</f>
        <v>0</v>
      </c>
      <c r="K748" s="15">
        <f>'[1]TCE - ANEXO III - Preencher'!L757</f>
        <v>110.68006463499999</v>
      </c>
      <c r="L748" s="15">
        <f>'[1]TCE - ANEXO III - Preencher'!M757</f>
        <v>2.75</v>
      </c>
      <c r="M748" s="15">
        <f t="shared" si="67"/>
        <v>107.93006463499999</v>
      </c>
      <c r="N748" s="15">
        <f>'[1]TCE - ANEXO III - Preencher'!O757</f>
        <v>6.13</v>
      </c>
      <c r="O748" s="15">
        <f>'[1]TCE - ANEXO III - Preencher'!P757</f>
        <v>1.23</v>
      </c>
      <c r="P748" s="16">
        <f t="shared" si="68"/>
        <v>4.9000000000000004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1044.3580646350001</v>
      </c>
    </row>
    <row r="749" spans="1:28" x14ac:dyDescent="0.2">
      <c r="A749" s="8">
        <f>IFERROR(VLOOKUP(B749,'[1]DADOS (OCULTAR)'!$P$3:$R$56,3,0),"")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JOHNNY OLIVEIRA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763305</v>
      </c>
      <c r="G749" s="13">
        <f>IF('[1]TCE - ANEXO III - Preencher'!H758="","",'[1]TCE - ANEXO III - Preencher'!H758)</f>
        <v>44256</v>
      </c>
      <c r="H749" s="14">
        <f>'[1]TCE - ANEXO III - Preencher'!I758</f>
        <v>0</v>
      </c>
      <c r="I749" s="14">
        <f>'[1]TCE - ANEXO III - Preencher'!J758</f>
        <v>133.89840000000001</v>
      </c>
      <c r="J749" s="14">
        <f>'[1]TCE - ANEXO III - Preencher'!K758</f>
        <v>0</v>
      </c>
      <c r="K749" s="15">
        <f>'[1]TCE - ANEXO III - Preencher'!L758</f>
        <v>110.68006463499999</v>
      </c>
      <c r="L749" s="15">
        <f>'[1]TCE - ANEXO III - Preencher'!M758</f>
        <v>22</v>
      </c>
      <c r="M749" s="15">
        <f t="shared" si="67"/>
        <v>88.680064634999994</v>
      </c>
      <c r="N749" s="15">
        <f>'[1]TCE - ANEXO III - Preencher'!O758</f>
        <v>2.0099999999999998</v>
      </c>
      <c r="O749" s="15">
        <f>'[1]TCE - ANEXO III - Preencher'!P758</f>
        <v>0</v>
      </c>
      <c r="P749" s="16">
        <f t="shared" si="68"/>
        <v>2.0099999999999998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224.58846463499998</v>
      </c>
    </row>
    <row r="750" spans="1:28" x14ac:dyDescent="0.2">
      <c r="A750" s="8">
        <f>IFERROR(VLOOKUP(B750,'[1]DADOS (OCULTAR)'!$P$3:$R$56,3,0),"")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JOICE MAELY SOUZA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223810</v>
      </c>
      <c r="G750" s="13">
        <f>IF('[1]TCE - ANEXO III - Preencher'!H759="","",'[1]TCE - ANEXO III - Preencher'!H759)</f>
        <v>44256</v>
      </c>
      <c r="H750" s="14">
        <f>'[1]TCE - ANEXO III - Preencher'!I759</f>
        <v>0</v>
      </c>
      <c r="I750" s="14">
        <f>'[1]TCE - ANEXO III - Preencher'!J759</f>
        <v>39.4</v>
      </c>
      <c r="J750" s="14">
        <f>'[1]TCE - ANEXO III - Preencher'!K759</f>
        <v>0</v>
      </c>
      <c r="K750" s="15">
        <f>'[1]TCE - ANEXO III - Preencher'!L759</f>
        <v>110.68006463499999</v>
      </c>
      <c r="L750" s="15">
        <f>'[1]TCE - ANEXO III - Preencher'!M759</f>
        <v>2.52</v>
      </c>
      <c r="M750" s="15">
        <f t="shared" si="67"/>
        <v>108.160064635</v>
      </c>
      <c r="N750" s="15">
        <f>'[1]TCE - ANEXO III - Preencher'!O759</f>
        <v>2.0099999999999998</v>
      </c>
      <c r="O750" s="15">
        <f>'[1]TCE - ANEXO III - Preencher'!P759</f>
        <v>0</v>
      </c>
      <c r="P750" s="16">
        <f t="shared" si="68"/>
        <v>2.0099999999999998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149.57006463499999</v>
      </c>
    </row>
    <row r="751" spans="1:28" x14ac:dyDescent="0.2">
      <c r="A751" s="8">
        <f>IFERROR(VLOOKUP(B751,'[1]DADOS (OCULTAR)'!$P$3:$R$56,3,0),"")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JONATAS CASSIANO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763305</v>
      </c>
      <c r="G751" s="13">
        <f>IF('[1]TCE - ANEXO III - Preencher'!H760="","",'[1]TCE - ANEXO III - Preencher'!H760)</f>
        <v>44256</v>
      </c>
      <c r="H751" s="14">
        <f>'[1]TCE - ANEXO III - Preencher'!I760</f>
        <v>0</v>
      </c>
      <c r="I751" s="14">
        <f>'[1]TCE - ANEXO III - Preencher'!J760</f>
        <v>133.19919999999999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2.0099999999999998</v>
      </c>
      <c r="O751" s="15">
        <f>'[1]TCE - ANEXO III - Preencher'!P760</f>
        <v>0</v>
      </c>
      <c r="P751" s="16">
        <f t="shared" si="68"/>
        <v>2.0099999999999998</v>
      </c>
      <c r="Q751" s="15">
        <f>'[1]TCE - ANEXO III - Preencher'!R760</f>
        <v>211.2</v>
      </c>
      <c r="R751" s="15">
        <f>'[1]TCE - ANEXO III - Preencher'!S760</f>
        <v>66</v>
      </c>
      <c r="S751" s="16">
        <f t="shared" si="69"/>
        <v>145.19999999999999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280.40919999999994</v>
      </c>
    </row>
    <row r="752" spans="1:28" x14ac:dyDescent="0.2">
      <c r="A752" s="8">
        <f>IFERROR(VLOOKUP(B752,'[1]DADOS (OCULTAR)'!$P$3:$R$56,3,0),"")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JONATAS FERREIRA DE SOUZA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324205</v>
      </c>
      <c r="G752" s="13">
        <f>IF('[1]TCE - ANEXO III - Preencher'!H761="","",'[1]TCE - ANEXO III - Preencher'!H761)</f>
        <v>44256</v>
      </c>
      <c r="H752" s="14">
        <f>'[1]TCE - ANEXO III - Preencher'!I761</f>
        <v>0</v>
      </c>
      <c r="I752" s="14">
        <f>'[1]TCE - ANEXO III - Preencher'!J761</f>
        <v>158.34559999999999</v>
      </c>
      <c r="J752" s="14">
        <f>'[1]TCE - ANEXO III - Preencher'!K761</f>
        <v>0</v>
      </c>
      <c r="K752" s="15">
        <f>'[1]TCE - ANEXO III - Preencher'!L761</f>
        <v>110.68006463499999</v>
      </c>
      <c r="L752" s="15">
        <f>'[1]TCE - ANEXO III - Preencher'!M761</f>
        <v>31.77</v>
      </c>
      <c r="M752" s="15">
        <f t="shared" si="67"/>
        <v>78.910064634999998</v>
      </c>
      <c r="N752" s="15">
        <f>'[1]TCE - ANEXO III - Preencher'!O761</f>
        <v>2.0099999999999998</v>
      </c>
      <c r="O752" s="15">
        <f>'[1]TCE - ANEXO III - Preencher'!P761</f>
        <v>0</v>
      </c>
      <c r="P752" s="16">
        <f t="shared" si="68"/>
        <v>2.0099999999999998</v>
      </c>
      <c r="Q752" s="15">
        <f>'[1]TCE - ANEXO III - Preencher'!R761</f>
        <v>303.60000000000002</v>
      </c>
      <c r="R752" s="15">
        <f>'[1]TCE - ANEXO III - Preencher'!S761</f>
        <v>95.3</v>
      </c>
      <c r="S752" s="16">
        <f t="shared" si="69"/>
        <v>208.3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447.56566463499996</v>
      </c>
    </row>
    <row r="753" spans="1:28" x14ac:dyDescent="0.2">
      <c r="A753" s="8">
        <f>IFERROR(VLOOKUP(B753,'[1]DADOS (OCULTAR)'!$P$3:$R$56,3,0),"")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JONATHAN DANILO SANTOS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223605</v>
      </c>
      <c r="G753" s="13">
        <f>IF('[1]TCE - ANEXO III - Preencher'!H762="","",'[1]TCE - ANEXO III - Preencher'!H762)</f>
        <v>44256</v>
      </c>
      <c r="H753" s="14">
        <f>'[1]TCE - ANEXO III - Preencher'!I762</f>
        <v>0</v>
      </c>
      <c r="I753" s="14">
        <f>'[1]TCE - ANEXO III - Preencher'!J762</f>
        <v>246.0736</v>
      </c>
      <c r="J753" s="14">
        <f>'[1]TCE - ANEXO III - Preencher'!K762</f>
        <v>0</v>
      </c>
      <c r="K753" s="15">
        <f>'[1]TCE - ANEXO III - Preencher'!L762</f>
        <v>110.68006463499999</v>
      </c>
      <c r="L753" s="15">
        <f>'[1]TCE - ANEXO III - Preencher'!M762</f>
        <v>2.75</v>
      </c>
      <c r="M753" s="15">
        <f t="shared" si="67"/>
        <v>107.93006463499999</v>
      </c>
      <c r="N753" s="15">
        <f>'[1]TCE - ANEXO III - Preencher'!O762</f>
        <v>1.68</v>
      </c>
      <c r="O753" s="15">
        <f>'[1]TCE - ANEXO III - Preencher'!P762</f>
        <v>0</v>
      </c>
      <c r="P753" s="16">
        <f t="shared" si="68"/>
        <v>1.68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355.68366463500001</v>
      </c>
    </row>
    <row r="754" spans="1:28" x14ac:dyDescent="0.2">
      <c r="A754" s="8">
        <f>IFERROR(VLOOKUP(B754,'[1]DADOS (OCULTAR)'!$P$3:$R$56,3,0),"")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JONNY VITOR DINIZ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225120</v>
      </c>
      <c r="G754" s="13">
        <f>IF('[1]TCE - ANEXO III - Preencher'!H763="","",'[1]TCE - ANEXO III - Preencher'!H763)</f>
        <v>44256</v>
      </c>
      <c r="H754" s="14">
        <f>'[1]TCE - ANEXO III - Preencher'!I763</f>
        <v>0</v>
      </c>
      <c r="I754" s="14">
        <f>'[1]TCE - ANEXO III - Preencher'!J763</f>
        <v>1098.9295999999999</v>
      </c>
      <c r="J754" s="14">
        <f>'[1]TCE - ANEXO III - Preencher'!K763</f>
        <v>0</v>
      </c>
      <c r="K754" s="15">
        <f>'[1]TCE - ANEXO III - Preencher'!L763</f>
        <v>110.68006463499999</v>
      </c>
      <c r="L754" s="15">
        <f>'[1]TCE - ANEXO III - Preencher'!M763</f>
        <v>2.75</v>
      </c>
      <c r="M754" s="15">
        <f t="shared" si="67"/>
        <v>107.93006463499999</v>
      </c>
      <c r="N754" s="15">
        <f>'[1]TCE - ANEXO III - Preencher'!O763</f>
        <v>6.13</v>
      </c>
      <c r="O754" s="15">
        <f>'[1]TCE - ANEXO III - Preencher'!P763</f>
        <v>1.23</v>
      </c>
      <c r="P754" s="16">
        <f t="shared" si="68"/>
        <v>4.9000000000000004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1211.759664635</v>
      </c>
    </row>
    <row r="755" spans="1:28" x14ac:dyDescent="0.2">
      <c r="A755" s="8">
        <f>IFERROR(VLOOKUP(B755,'[1]DADOS (OCULTAR)'!$P$3:$R$56,3,0),"")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JONY SILVA DE OLIVEIRA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223505</v>
      </c>
      <c r="G755" s="13">
        <f>IF('[1]TCE - ANEXO III - Preencher'!H764="","",'[1]TCE - ANEXO III - Preencher'!H764)</f>
        <v>44256</v>
      </c>
      <c r="H755" s="14">
        <f>'[1]TCE - ANEXO III - Preencher'!I764</f>
        <v>0</v>
      </c>
      <c r="I755" s="14">
        <f>'[1]TCE - ANEXO III - Preencher'!J764</f>
        <v>307.49759999999998</v>
      </c>
      <c r="J755" s="14">
        <f>'[1]TCE - ANEXO III - Preencher'!K764</f>
        <v>0</v>
      </c>
      <c r="K755" s="15">
        <f>'[1]TCE - ANEXO III - Preencher'!L764</f>
        <v>110.68006463499999</v>
      </c>
      <c r="L755" s="15">
        <f>'[1]TCE - ANEXO III - Preencher'!M764</f>
        <v>3.53</v>
      </c>
      <c r="M755" s="15">
        <f t="shared" si="67"/>
        <v>107.15006463499999</v>
      </c>
      <c r="N755" s="15">
        <f>'[1]TCE - ANEXO III - Preencher'!O764</f>
        <v>1.68</v>
      </c>
      <c r="O755" s="15">
        <f>'[1]TCE - ANEXO III - Preencher'!P764</f>
        <v>0</v>
      </c>
      <c r="P755" s="16">
        <f t="shared" si="68"/>
        <v>1.68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416.32766463499996</v>
      </c>
    </row>
    <row r="756" spans="1:28" x14ac:dyDescent="0.2">
      <c r="A756" s="8">
        <f>IFERROR(VLOOKUP(B756,'[1]DADOS (OCULTAR)'!$P$3:$R$56,3,0),"")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JORDANNA ABDALLA BATISTA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44256</v>
      </c>
      <c r="H756" s="14">
        <f>'[1]TCE - ANEXO III - Preencher'!I765</f>
        <v>0</v>
      </c>
      <c r="I756" s="14">
        <f>'[1]TCE - ANEXO III - Preencher'!J765</f>
        <v>340.64879999999999</v>
      </c>
      <c r="J756" s="14">
        <f>'[1]TCE - ANEXO III - Preencher'!K765</f>
        <v>0</v>
      </c>
      <c r="K756" s="15">
        <f>'[1]TCE - ANEXO III - Preencher'!L765</f>
        <v>110.68006463499999</v>
      </c>
      <c r="L756" s="15">
        <f>'[1]TCE - ANEXO III - Preencher'!M765</f>
        <v>3.53</v>
      </c>
      <c r="M756" s="15">
        <f t="shared" si="67"/>
        <v>107.15006463499999</v>
      </c>
      <c r="N756" s="15">
        <f>'[1]TCE - ANEXO III - Preencher'!O765</f>
        <v>1.68</v>
      </c>
      <c r="O756" s="15">
        <f>'[1]TCE - ANEXO III - Preencher'!P765</f>
        <v>0</v>
      </c>
      <c r="P756" s="16">
        <f t="shared" si="68"/>
        <v>1.68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449.47886463499998</v>
      </c>
    </row>
    <row r="757" spans="1:28" x14ac:dyDescent="0.2">
      <c r="A757" s="8">
        <f>IFERROR(VLOOKUP(B757,'[1]DADOS (OCULTAR)'!$P$3:$R$56,3,0),"")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JOSE ADEMILSON DA SILVA RAPOSO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44256</v>
      </c>
      <c r="H757" s="14">
        <f>'[1]TCE - ANEXO III - Preencher'!I766</f>
        <v>0</v>
      </c>
      <c r="I757" s="14">
        <f>'[1]TCE - ANEXO III - Preencher'!J766</f>
        <v>126.18</v>
      </c>
      <c r="J757" s="14">
        <f>'[1]TCE - ANEXO III - Preencher'!K766</f>
        <v>0</v>
      </c>
      <c r="K757" s="15">
        <f>'[1]TCE - ANEXO III - Preencher'!L766</f>
        <v>110.68006463499999</v>
      </c>
      <c r="L757" s="15">
        <f>'[1]TCE - ANEXO III - Preencher'!M766</f>
        <v>11.69</v>
      </c>
      <c r="M757" s="15">
        <f t="shared" si="67"/>
        <v>98.990064634999996</v>
      </c>
      <c r="N757" s="15">
        <f>'[1]TCE - ANEXO III - Preencher'!O766</f>
        <v>2.0099999999999998</v>
      </c>
      <c r="O757" s="15">
        <f>'[1]TCE - ANEXO III - Preencher'!P766</f>
        <v>0</v>
      </c>
      <c r="P757" s="16">
        <f t="shared" si="68"/>
        <v>2.0099999999999998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227.18006463500001</v>
      </c>
    </row>
    <row r="758" spans="1:28" x14ac:dyDescent="0.2">
      <c r="A758" s="8">
        <f>IFERROR(VLOOKUP(B758,'[1]DADOS (OCULTAR)'!$P$3:$R$56,3,0),"")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JOSE ADRIANO ANTONIO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513505</v>
      </c>
      <c r="G758" s="13">
        <f>IF('[1]TCE - ANEXO III - Preencher'!H767="","",'[1]TCE - ANEXO III - Preencher'!H767)</f>
        <v>44256</v>
      </c>
      <c r="H758" s="14">
        <f>'[1]TCE - ANEXO III - Preencher'!I767</f>
        <v>0</v>
      </c>
      <c r="I758" s="14">
        <f>'[1]TCE - ANEXO III - Preencher'!J767</f>
        <v>135.19999999999999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2.0099999999999998</v>
      </c>
      <c r="O758" s="15">
        <f>'[1]TCE - ANEXO III - Preencher'!P767</f>
        <v>0</v>
      </c>
      <c r="P758" s="16">
        <f t="shared" si="68"/>
        <v>2.0099999999999998</v>
      </c>
      <c r="Q758" s="15">
        <f>'[1]TCE - ANEXO III - Preencher'!R767</f>
        <v>211.2</v>
      </c>
      <c r="R758" s="15">
        <f>'[1]TCE - ANEXO III - Preencher'!S767</f>
        <v>66</v>
      </c>
      <c r="S758" s="16">
        <f t="shared" si="69"/>
        <v>145.19999999999999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282.40999999999997</v>
      </c>
    </row>
    <row r="759" spans="1:28" x14ac:dyDescent="0.2">
      <c r="A759" s="8">
        <f>IFERROR(VLOOKUP(B759,'[1]DADOS (OCULTAR)'!$P$3:$R$56,3,0),"")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JOSE ALEXANDRE DA COSTA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514320</v>
      </c>
      <c r="G759" s="13">
        <f>IF('[1]TCE - ANEXO III - Preencher'!H768="","",'[1]TCE - ANEXO III - Preencher'!H768)</f>
        <v>44256</v>
      </c>
      <c r="H759" s="14">
        <f>'[1]TCE - ANEXO III - Preencher'!I768</f>
        <v>0</v>
      </c>
      <c r="I759" s="14">
        <f>'[1]TCE - ANEXO III - Preencher'!J768</f>
        <v>135.19999999999999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2.0099999999999998</v>
      </c>
      <c r="O759" s="15">
        <f>'[1]TCE - ANEXO III - Preencher'!P768</f>
        <v>0</v>
      </c>
      <c r="P759" s="16">
        <f t="shared" si="68"/>
        <v>2.0099999999999998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137.20999999999998</v>
      </c>
    </row>
    <row r="760" spans="1:28" x14ac:dyDescent="0.2">
      <c r="A760" s="8">
        <f>IFERROR(VLOOKUP(B760,'[1]DADOS (OCULTAR)'!$P$3:$R$56,3,0),"")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JOSE ALEXANDRE DE TORRES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44256</v>
      </c>
      <c r="H760" s="14">
        <f>'[1]TCE - ANEXO III - Preencher'!I769</f>
        <v>0</v>
      </c>
      <c r="I760" s="14">
        <f>'[1]TCE - ANEXO III - Preencher'!J769</f>
        <v>170.40880000000001</v>
      </c>
      <c r="J760" s="14">
        <f>'[1]TCE - ANEXO III - Preencher'!K769</f>
        <v>0</v>
      </c>
      <c r="K760" s="15">
        <f>'[1]TCE - ANEXO III - Preencher'!L769</f>
        <v>110.68006463499999</v>
      </c>
      <c r="L760" s="15">
        <f>'[1]TCE - ANEXO III - Preencher'!M769</f>
        <v>25.05</v>
      </c>
      <c r="M760" s="15">
        <f t="shared" si="67"/>
        <v>85.630064634999997</v>
      </c>
      <c r="N760" s="15">
        <f>'[1]TCE - ANEXO III - Preencher'!O769</f>
        <v>2.0099999999999998</v>
      </c>
      <c r="O760" s="15">
        <f>'[1]TCE - ANEXO III - Preencher'!P769</f>
        <v>0</v>
      </c>
      <c r="P760" s="16">
        <f t="shared" si="68"/>
        <v>2.0099999999999998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258.04886463499997</v>
      </c>
    </row>
    <row r="761" spans="1:28" x14ac:dyDescent="0.2">
      <c r="A761" s="8">
        <f>IFERROR(VLOOKUP(B761,'[1]DADOS (OCULTAR)'!$P$3:$R$56,3,0),"")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JOSE APARECIDO DA SILVA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513505</v>
      </c>
      <c r="G761" s="13">
        <f>IF('[1]TCE - ANEXO III - Preencher'!H770="","",'[1]TCE - ANEXO III - Preencher'!H770)</f>
        <v>44256</v>
      </c>
      <c r="H761" s="14">
        <f>'[1]TCE - ANEXO III - Preencher'!I770</f>
        <v>0</v>
      </c>
      <c r="I761" s="14">
        <f>'[1]TCE - ANEXO III - Preencher'!J770</f>
        <v>135.19999999999999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2.0099999999999998</v>
      </c>
      <c r="O761" s="15">
        <f>'[1]TCE - ANEXO III - Preencher'!P770</f>
        <v>0</v>
      </c>
      <c r="P761" s="16">
        <f t="shared" si="68"/>
        <v>2.0099999999999998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137.20999999999998</v>
      </c>
    </row>
    <row r="762" spans="1:28" x14ac:dyDescent="0.2">
      <c r="A762" s="8">
        <f>IFERROR(VLOOKUP(B762,'[1]DADOS (OCULTAR)'!$P$3:$R$56,3,0),"")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JOSE AURELIO FERREIRA DE SOUZA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517410</v>
      </c>
      <c r="G762" s="13">
        <f>IF('[1]TCE - ANEXO III - Preencher'!H771="","",'[1]TCE - ANEXO III - Preencher'!H771)</f>
        <v>44256</v>
      </c>
      <c r="H762" s="14">
        <f>'[1]TCE - ANEXO III - Preencher'!I771</f>
        <v>0</v>
      </c>
      <c r="I762" s="14">
        <f>'[1]TCE - ANEXO III - Preencher'!J771</f>
        <v>120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2.0099999999999998</v>
      </c>
      <c r="O762" s="15">
        <f>'[1]TCE - ANEXO III - Preencher'!P771</f>
        <v>0</v>
      </c>
      <c r="P762" s="16">
        <f t="shared" si="68"/>
        <v>2.0099999999999998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122.01</v>
      </c>
    </row>
    <row r="763" spans="1:28" x14ac:dyDescent="0.2">
      <c r="A763" s="8">
        <f>IFERROR(VLOOKUP(B763,'[1]DADOS (OCULTAR)'!$P$3:$R$56,3,0),"")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JOSE CANDIDO FILHO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515110</v>
      </c>
      <c r="G763" s="13">
        <f>IF('[1]TCE - ANEXO III - Preencher'!H772="","",'[1]TCE - ANEXO III - Preencher'!H772)</f>
        <v>44256</v>
      </c>
      <c r="H763" s="14">
        <f>'[1]TCE - ANEXO III - Preencher'!I772</f>
        <v>0</v>
      </c>
      <c r="I763" s="14">
        <f>'[1]TCE - ANEXO III - Preencher'!J772</f>
        <v>136.512</v>
      </c>
      <c r="J763" s="14">
        <f>'[1]TCE - ANEXO III - Preencher'!K772</f>
        <v>0</v>
      </c>
      <c r="K763" s="15">
        <f>'[1]TCE - ANEXO III - Preencher'!L772</f>
        <v>110.68006463499999</v>
      </c>
      <c r="L763" s="15">
        <f>'[1]TCE - ANEXO III - Preencher'!M772</f>
        <v>22</v>
      </c>
      <c r="M763" s="15">
        <f t="shared" si="67"/>
        <v>88.680064634999994</v>
      </c>
      <c r="N763" s="15">
        <f>'[1]TCE - ANEXO III - Preencher'!O772</f>
        <v>2.0099999999999998</v>
      </c>
      <c r="O763" s="15">
        <f>'[1]TCE - ANEXO III - Preencher'!P772</f>
        <v>0</v>
      </c>
      <c r="P763" s="16">
        <f t="shared" si="68"/>
        <v>2.0099999999999998</v>
      </c>
      <c r="Q763" s="15">
        <f>'[1]TCE - ANEXO III - Preencher'!R772</f>
        <v>211.2</v>
      </c>
      <c r="R763" s="15">
        <f>'[1]TCE - ANEXO III - Preencher'!S772</f>
        <v>66</v>
      </c>
      <c r="S763" s="16">
        <f t="shared" si="69"/>
        <v>145.19999999999999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372.40206463499999</v>
      </c>
    </row>
    <row r="764" spans="1:28" x14ac:dyDescent="0.2">
      <c r="A764" s="8">
        <f>IFERROR(VLOOKUP(B764,'[1]DADOS (OCULTAR)'!$P$3:$R$56,3,0),"")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JOSE CARLOS ALVES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517410</v>
      </c>
      <c r="G764" s="13">
        <f>IF('[1]TCE - ANEXO III - Preencher'!H773="","",'[1]TCE - ANEXO III - Preencher'!H773)</f>
        <v>44256</v>
      </c>
      <c r="H764" s="14">
        <f>'[1]TCE - ANEXO III - Preencher'!I773</f>
        <v>0</v>
      </c>
      <c r="I764" s="14">
        <f>'[1]TCE - ANEXO III - Preencher'!J773</f>
        <v>120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2.0099999999999998</v>
      </c>
      <c r="O764" s="15">
        <f>'[1]TCE - ANEXO III - Preencher'!P773</f>
        <v>0</v>
      </c>
      <c r="P764" s="16">
        <f t="shared" si="68"/>
        <v>2.0099999999999998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122.01</v>
      </c>
    </row>
    <row r="765" spans="1:28" x14ac:dyDescent="0.2">
      <c r="A765" s="8">
        <f>IFERROR(VLOOKUP(B765,'[1]DADOS (OCULTAR)'!$P$3:$R$56,3,0),"")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JOSE CARLOS DA SILVA JUNIOR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517410</v>
      </c>
      <c r="G765" s="13">
        <f>IF('[1]TCE - ANEXO III - Preencher'!H774="","",'[1]TCE - ANEXO III - Preencher'!H774)</f>
        <v>44256</v>
      </c>
      <c r="H765" s="14">
        <f>'[1]TCE - ANEXO III - Preencher'!I774</f>
        <v>0</v>
      </c>
      <c r="I765" s="14">
        <f>'[1]TCE - ANEXO III - Preencher'!J774</f>
        <v>128.96</v>
      </c>
      <c r="J765" s="14">
        <f>'[1]TCE - ANEXO III - Preencher'!K774</f>
        <v>0</v>
      </c>
      <c r="K765" s="15">
        <f>'[1]TCE - ANEXO III - Preencher'!L774</f>
        <v>110.68006463499999</v>
      </c>
      <c r="L765" s="15">
        <f>'[1]TCE - ANEXO III - Preencher'!M774</f>
        <v>22</v>
      </c>
      <c r="M765" s="15">
        <f t="shared" si="67"/>
        <v>88.680064634999994</v>
      </c>
      <c r="N765" s="15">
        <f>'[1]TCE - ANEXO III - Preencher'!O774</f>
        <v>2.0099999999999998</v>
      </c>
      <c r="O765" s="15">
        <f>'[1]TCE - ANEXO III - Preencher'!P774</f>
        <v>0</v>
      </c>
      <c r="P765" s="16">
        <f t="shared" si="68"/>
        <v>2.0099999999999998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219.65006463499998</v>
      </c>
    </row>
    <row r="766" spans="1:28" x14ac:dyDescent="0.2">
      <c r="A766" s="8">
        <f>IFERROR(VLOOKUP(B766,'[1]DADOS (OCULTAR)'!$P$3:$R$56,3,0),"")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JOSE CLOVIS DE MENEZES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515110</v>
      </c>
      <c r="G766" s="13">
        <f>IF('[1]TCE - ANEXO III - Preencher'!H775="","",'[1]TCE - ANEXO III - Preencher'!H775)</f>
        <v>44256</v>
      </c>
      <c r="H766" s="14">
        <f>'[1]TCE - ANEXO III - Preencher'!I775</f>
        <v>0</v>
      </c>
      <c r="I766" s="14">
        <f>'[1]TCE - ANEXO III - Preencher'!J775</f>
        <v>129.6</v>
      </c>
      <c r="J766" s="14">
        <f>'[1]TCE - ANEXO III - Preencher'!K775</f>
        <v>0</v>
      </c>
      <c r="K766" s="15">
        <f>'[1]TCE - ANEXO III - Preencher'!L775</f>
        <v>110.68006463499999</v>
      </c>
      <c r="L766" s="15">
        <f>'[1]TCE - ANEXO III - Preencher'!M775</f>
        <v>22</v>
      </c>
      <c r="M766" s="15">
        <f t="shared" si="67"/>
        <v>88.680064634999994</v>
      </c>
      <c r="N766" s="15">
        <f>'[1]TCE - ANEXO III - Preencher'!O775</f>
        <v>2.0099999999999998</v>
      </c>
      <c r="O766" s="15">
        <f>'[1]TCE - ANEXO III - Preencher'!P775</f>
        <v>0</v>
      </c>
      <c r="P766" s="16">
        <f t="shared" si="68"/>
        <v>2.0099999999999998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220.29006463499996</v>
      </c>
    </row>
    <row r="767" spans="1:28" x14ac:dyDescent="0.2">
      <c r="A767" s="8">
        <f>IFERROR(VLOOKUP(B767,'[1]DADOS (OCULTAR)'!$P$3:$R$56,3,0),"")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JOSE DA SILVA PEREIRA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44256</v>
      </c>
      <c r="H767" s="14">
        <f>'[1]TCE - ANEXO III - Preencher'!I776</f>
        <v>0</v>
      </c>
      <c r="I767" s="14">
        <f>'[1]TCE - ANEXO III - Preencher'!J776</f>
        <v>175.01599999999999</v>
      </c>
      <c r="J767" s="14">
        <f>'[1]TCE - ANEXO III - Preencher'!K776</f>
        <v>0</v>
      </c>
      <c r="K767" s="15">
        <f>'[1]TCE - ANEXO III - Preencher'!L776</f>
        <v>110.68006463499999</v>
      </c>
      <c r="L767" s="15">
        <f>'[1]TCE - ANEXO III - Preencher'!M776</f>
        <v>25.05</v>
      </c>
      <c r="M767" s="15">
        <f t="shared" si="67"/>
        <v>85.630064634999997</v>
      </c>
      <c r="N767" s="15">
        <f>'[1]TCE - ANEXO III - Preencher'!O776</f>
        <v>2.0099999999999998</v>
      </c>
      <c r="O767" s="15">
        <f>'[1]TCE - ANEXO III - Preencher'!P776</f>
        <v>0</v>
      </c>
      <c r="P767" s="16">
        <f t="shared" si="68"/>
        <v>2.0099999999999998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262.65606463500001</v>
      </c>
    </row>
    <row r="768" spans="1:28" x14ac:dyDescent="0.2">
      <c r="A768" s="8">
        <f>IFERROR(VLOOKUP(B768,'[1]DADOS (OCULTAR)'!$P$3:$R$56,3,0),"")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JOSE DANIEL FRANCISCO DA SILVA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517410</v>
      </c>
      <c r="G768" s="13">
        <f>IF('[1]TCE - ANEXO III - Preencher'!H777="","",'[1]TCE - ANEXO III - Preencher'!H777)</f>
        <v>44256</v>
      </c>
      <c r="H768" s="14">
        <f>'[1]TCE - ANEXO III - Preencher'!I777</f>
        <v>0</v>
      </c>
      <c r="I768" s="14">
        <f>'[1]TCE - ANEXO III - Preencher'!J777</f>
        <v>128.15199999999999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2.0099999999999998</v>
      </c>
      <c r="O768" s="15">
        <f>'[1]TCE - ANEXO III - Preencher'!P777</f>
        <v>0</v>
      </c>
      <c r="P768" s="16">
        <f t="shared" si="68"/>
        <v>2.0099999999999998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130.16199999999998</v>
      </c>
    </row>
    <row r="769" spans="1:28" x14ac:dyDescent="0.2">
      <c r="A769" s="8">
        <f>IFERROR(VLOOKUP(B769,'[1]DADOS (OCULTAR)'!$P$3:$R$56,3,0),"")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JOSE DAVI FERREIRA LOPES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223605</v>
      </c>
      <c r="G769" s="13">
        <f>IF('[1]TCE - ANEXO III - Preencher'!H778="","",'[1]TCE - ANEXO III - Preencher'!H778)</f>
        <v>44256</v>
      </c>
      <c r="H769" s="14">
        <f>'[1]TCE - ANEXO III - Preencher'!I778</f>
        <v>0</v>
      </c>
      <c r="I769" s="14">
        <f>'[1]TCE - ANEXO III - Preencher'!J778</f>
        <v>269.9504</v>
      </c>
      <c r="J769" s="14">
        <f>'[1]TCE - ANEXO III - Preencher'!K778</f>
        <v>0</v>
      </c>
      <c r="K769" s="15">
        <f>'[1]TCE - ANEXO III - Preencher'!L778</f>
        <v>110.68006463499999</v>
      </c>
      <c r="L769" s="15">
        <f>'[1]TCE - ANEXO III - Preencher'!M778</f>
        <v>2.81</v>
      </c>
      <c r="M769" s="15">
        <f t="shared" si="67"/>
        <v>107.87006463499999</v>
      </c>
      <c r="N769" s="15">
        <f>'[1]TCE - ANEXO III - Preencher'!O778</f>
        <v>1.68</v>
      </c>
      <c r="O769" s="15">
        <f>'[1]TCE - ANEXO III - Preencher'!P778</f>
        <v>0</v>
      </c>
      <c r="P769" s="16">
        <f t="shared" si="68"/>
        <v>1.68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379.50046463500001</v>
      </c>
    </row>
    <row r="770" spans="1:28" x14ac:dyDescent="0.2">
      <c r="A770" s="8">
        <f>IFERROR(VLOOKUP(B770,'[1]DADOS (OCULTAR)'!$P$3:$R$56,3,0),"")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JOSE EDBERTO DE CARVALHO SOUZA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413105</v>
      </c>
      <c r="G770" s="13">
        <f>IF('[1]TCE - ANEXO III - Preencher'!H779="","",'[1]TCE - ANEXO III - Preencher'!H779)</f>
        <v>44256</v>
      </c>
      <c r="H770" s="14">
        <f>'[1]TCE - ANEXO III - Preencher'!I779</f>
        <v>0</v>
      </c>
      <c r="I770" s="14">
        <f>'[1]TCE - ANEXO III - Preencher'!J779</f>
        <v>190.61920000000001</v>
      </c>
      <c r="J770" s="14">
        <f>'[1]TCE - ANEXO III - Preencher'!K779</f>
        <v>0</v>
      </c>
      <c r="K770" s="15">
        <f>'[1]TCE - ANEXO III - Preencher'!L779</f>
        <v>110.68006463499999</v>
      </c>
      <c r="L770" s="15">
        <f>'[1]TCE - ANEXO III - Preencher'!M779</f>
        <v>23.95</v>
      </c>
      <c r="M770" s="15">
        <f t="shared" si="67"/>
        <v>86.730064634999991</v>
      </c>
      <c r="N770" s="15">
        <f>'[1]TCE - ANEXO III - Preencher'!O779</f>
        <v>2.0099999999999998</v>
      </c>
      <c r="O770" s="15">
        <f>'[1]TCE - ANEXO III - Preencher'!P779</f>
        <v>0</v>
      </c>
      <c r="P770" s="16">
        <f t="shared" si="68"/>
        <v>2.0099999999999998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279.35926463499999</v>
      </c>
    </row>
    <row r="771" spans="1:28" x14ac:dyDescent="0.2">
      <c r="A771" s="8">
        <f>IFERROR(VLOOKUP(B771,'[1]DADOS (OCULTAR)'!$P$3:$R$56,3,0),"")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JOSE EDBERTO TAVARES DE QUENTAL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225125</v>
      </c>
      <c r="G771" s="13">
        <f>IF('[1]TCE - ANEXO III - Preencher'!H780="","",'[1]TCE - ANEXO III - Preencher'!H780)</f>
        <v>44256</v>
      </c>
      <c r="H771" s="14">
        <f>'[1]TCE - ANEXO III - Preencher'!I780</f>
        <v>0</v>
      </c>
      <c r="I771" s="14">
        <f>'[1]TCE - ANEXO III - Preencher'!J780</f>
        <v>1252.652</v>
      </c>
      <c r="J771" s="14">
        <f>'[1]TCE - ANEXO III - Preencher'!K780</f>
        <v>0</v>
      </c>
      <c r="K771" s="15">
        <f>'[1]TCE - ANEXO III - Preencher'!L780</f>
        <v>110.68006463499999</v>
      </c>
      <c r="L771" s="15">
        <f>'[1]TCE - ANEXO III - Preencher'!M780</f>
        <v>2.75</v>
      </c>
      <c r="M771" s="15">
        <f t="shared" si="67"/>
        <v>107.93006463499999</v>
      </c>
      <c r="N771" s="15">
        <f>'[1]TCE - ANEXO III - Preencher'!O780</f>
        <v>6.13</v>
      </c>
      <c r="O771" s="15">
        <f>'[1]TCE - ANEXO III - Preencher'!P780</f>
        <v>1.23</v>
      </c>
      <c r="P771" s="16">
        <f t="shared" si="68"/>
        <v>4.9000000000000004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1365.4820646350001</v>
      </c>
    </row>
    <row r="772" spans="1:28" x14ac:dyDescent="0.2">
      <c r="A772" s="8">
        <f>IFERROR(VLOOKUP(B772,'[1]DADOS (OCULTAR)'!$P$3:$R$56,3,0),"")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JOSE EDENILSON DANTAS JUNIOR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515110</v>
      </c>
      <c r="G772" s="13">
        <f>IF('[1]TCE - ANEXO III - Preencher'!H781="","",'[1]TCE - ANEXO III - Preencher'!H781)</f>
        <v>44256</v>
      </c>
      <c r="H772" s="14">
        <f>'[1]TCE - ANEXO III - Preencher'!I781</f>
        <v>0</v>
      </c>
      <c r="I772" s="14">
        <f>'[1]TCE - ANEXO III - Preencher'!J781</f>
        <v>129.6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2.0099999999999998</v>
      </c>
      <c r="O772" s="15">
        <f>'[1]TCE - ANEXO III - Preencher'!P781</f>
        <v>0</v>
      </c>
      <c r="P772" s="16">
        <f t="shared" ref="P772:P835" si="74">N772-O772</f>
        <v>2.0099999999999998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131.60999999999999</v>
      </c>
    </row>
    <row r="773" spans="1:28" x14ac:dyDescent="0.2">
      <c r="A773" s="8">
        <f>IFERROR(VLOOKUP(B773,'[1]DADOS (OCULTAR)'!$P$3:$R$56,3,0),"")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JOSE EDINIVENSON MARINHO DE LIMA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782320</v>
      </c>
      <c r="G773" s="13">
        <f>IF('[1]TCE - ANEXO III - Preencher'!H782="","",'[1]TCE - ANEXO III - Preencher'!H782)</f>
        <v>44256</v>
      </c>
      <c r="H773" s="14">
        <f>'[1]TCE - ANEXO III - Preencher'!I782</f>
        <v>0</v>
      </c>
      <c r="I773" s="14">
        <f>'[1]TCE - ANEXO III - Preencher'!J782</f>
        <v>173.3432</v>
      </c>
      <c r="J773" s="14">
        <f>'[1]TCE - ANEXO III - Preencher'!K782</f>
        <v>0</v>
      </c>
      <c r="K773" s="15">
        <f>'[1]TCE - ANEXO III - Preencher'!L782</f>
        <v>110.68006463499999</v>
      </c>
      <c r="L773" s="15">
        <f>'[1]TCE - ANEXO III - Preencher'!M782</f>
        <v>38.049999999999997</v>
      </c>
      <c r="M773" s="15">
        <f t="shared" si="73"/>
        <v>72.630064634999997</v>
      </c>
      <c r="N773" s="15">
        <f>'[1]TCE - ANEXO III - Preencher'!O782</f>
        <v>3.71</v>
      </c>
      <c r="O773" s="15">
        <f>'[1]TCE - ANEXO III - Preencher'!P782</f>
        <v>0</v>
      </c>
      <c r="P773" s="16">
        <f t="shared" si="74"/>
        <v>3.71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249.683264635</v>
      </c>
    </row>
    <row r="774" spans="1:28" x14ac:dyDescent="0.2">
      <c r="A774" s="8">
        <f>IFERROR(VLOOKUP(B774,'[1]DADOS (OCULTAR)'!$P$3:$R$56,3,0),"")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JOSE ELIONALDO DE ALMEDIA SANTOS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514320</v>
      </c>
      <c r="G774" s="13">
        <f>IF('[1]TCE - ANEXO III - Preencher'!H783="","",'[1]TCE - ANEXO III - Preencher'!H783)</f>
        <v>44256</v>
      </c>
      <c r="H774" s="14">
        <f>'[1]TCE - ANEXO III - Preencher'!I783</f>
        <v>0</v>
      </c>
      <c r="I774" s="14">
        <f>'[1]TCE - ANEXO III - Preencher'!J783</f>
        <v>135.19999999999999</v>
      </c>
      <c r="J774" s="14">
        <f>'[1]TCE - ANEXO III - Preencher'!K783</f>
        <v>0</v>
      </c>
      <c r="K774" s="15">
        <f>'[1]TCE - ANEXO III - Preencher'!L783</f>
        <v>110.68006463499999</v>
      </c>
      <c r="L774" s="15">
        <f>'[1]TCE - ANEXO III - Preencher'!M783</f>
        <v>22</v>
      </c>
      <c r="M774" s="15">
        <f t="shared" si="73"/>
        <v>88.680064634999994</v>
      </c>
      <c r="N774" s="15">
        <f>'[1]TCE - ANEXO III - Preencher'!O783</f>
        <v>2.0099999999999998</v>
      </c>
      <c r="O774" s="15">
        <f>'[1]TCE - ANEXO III - Preencher'!P783</f>
        <v>0</v>
      </c>
      <c r="P774" s="16">
        <f t="shared" si="74"/>
        <v>2.0099999999999998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225.89006463499999</v>
      </c>
    </row>
    <row r="775" spans="1:28" x14ac:dyDescent="0.2">
      <c r="A775" s="8">
        <f>IFERROR(VLOOKUP(B775,'[1]DADOS (OCULTAR)'!$P$3:$R$56,3,0),"")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JOSE ELIVELTON BEZERRA DE BARROS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411010</v>
      </c>
      <c r="G775" s="13">
        <f>IF('[1]TCE - ANEXO III - Preencher'!H784="","",'[1]TCE - ANEXO III - Preencher'!H784)</f>
        <v>44256</v>
      </c>
      <c r="H775" s="14">
        <f>'[1]TCE - ANEXO III - Preencher'!I784</f>
        <v>0</v>
      </c>
      <c r="I775" s="14">
        <f>'[1]TCE - ANEXO III - Preencher'!J784</f>
        <v>155.00399999999999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2.0099999999999998</v>
      </c>
      <c r="O775" s="15">
        <f>'[1]TCE - ANEXO III - Preencher'!P784</f>
        <v>0</v>
      </c>
      <c r="P775" s="16">
        <f t="shared" si="74"/>
        <v>2.0099999999999998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157.01399999999998</v>
      </c>
    </row>
    <row r="776" spans="1:28" x14ac:dyDescent="0.2">
      <c r="A776" s="8">
        <f>IFERROR(VLOOKUP(B776,'[1]DADOS (OCULTAR)'!$P$3:$R$56,3,0),"")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JOSE EMANOEL DA SILVA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514320</v>
      </c>
      <c r="G776" s="13">
        <f>IF('[1]TCE - ANEXO III - Preencher'!H785="","",'[1]TCE - ANEXO III - Preencher'!H785)</f>
        <v>44256</v>
      </c>
      <c r="H776" s="14">
        <f>'[1]TCE - ANEXO III - Preencher'!I785</f>
        <v>0</v>
      </c>
      <c r="I776" s="14">
        <f>'[1]TCE - ANEXO III - Preencher'!J785</f>
        <v>135.19999999999999</v>
      </c>
      <c r="J776" s="14">
        <f>'[1]TCE - ANEXO III - Preencher'!K785</f>
        <v>0</v>
      </c>
      <c r="K776" s="15">
        <f>'[1]TCE - ANEXO III - Preencher'!L785</f>
        <v>110.68006463499999</v>
      </c>
      <c r="L776" s="15">
        <f>'[1]TCE - ANEXO III - Preencher'!M785</f>
        <v>22</v>
      </c>
      <c r="M776" s="15">
        <f t="shared" si="73"/>
        <v>88.680064634999994</v>
      </c>
      <c r="N776" s="15">
        <f>'[1]TCE - ANEXO III - Preencher'!O785</f>
        <v>2.0099999999999998</v>
      </c>
      <c r="O776" s="15">
        <f>'[1]TCE - ANEXO III - Preencher'!P785</f>
        <v>0</v>
      </c>
      <c r="P776" s="16">
        <f t="shared" si="74"/>
        <v>2.0099999999999998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225.89006463499999</v>
      </c>
    </row>
    <row r="777" spans="1:28" x14ac:dyDescent="0.2">
      <c r="A777" s="8">
        <f>IFERROR(VLOOKUP(B777,'[1]DADOS (OCULTAR)'!$P$3:$R$56,3,0),"")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JOSE EMANUEL RODRIGUES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515110</v>
      </c>
      <c r="G777" s="13">
        <f>IF('[1]TCE - ANEXO III - Preencher'!H786="","",'[1]TCE - ANEXO III - Preencher'!H786)</f>
        <v>44256</v>
      </c>
      <c r="H777" s="14">
        <f>'[1]TCE - ANEXO III - Preencher'!I786</f>
        <v>0</v>
      </c>
      <c r="I777" s="14">
        <f>'[1]TCE - ANEXO III - Preencher'!J786</f>
        <v>138.816</v>
      </c>
      <c r="J777" s="14">
        <f>'[1]TCE - ANEXO III - Preencher'!K786</f>
        <v>0</v>
      </c>
      <c r="K777" s="15">
        <f>'[1]TCE - ANEXO III - Preencher'!L786</f>
        <v>110.68006463499999</v>
      </c>
      <c r="L777" s="15">
        <f>'[1]TCE - ANEXO III - Preencher'!M786</f>
        <v>22</v>
      </c>
      <c r="M777" s="15">
        <f t="shared" si="73"/>
        <v>88.680064634999994</v>
      </c>
      <c r="N777" s="15">
        <f>'[1]TCE - ANEXO III - Preencher'!O786</f>
        <v>2.0099999999999998</v>
      </c>
      <c r="O777" s="15">
        <f>'[1]TCE - ANEXO III - Preencher'!P786</f>
        <v>0</v>
      </c>
      <c r="P777" s="16">
        <f t="shared" si="74"/>
        <v>2.0099999999999998</v>
      </c>
      <c r="Q777" s="15">
        <f>'[1]TCE - ANEXO III - Preencher'!R786</f>
        <v>211.2</v>
      </c>
      <c r="R777" s="15">
        <f>'[1]TCE - ANEXO III - Preencher'!S786</f>
        <v>66</v>
      </c>
      <c r="S777" s="16">
        <f t="shared" si="75"/>
        <v>145.19999999999999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374.70606463499996</v>
      </c>
    </row>
    <row r="778" spans="1:28" x14ac:dyDescent="0.2">
      <c r="A778" s="8">
        <f>IFERROR(VLOOKUP(B778,'[1]DADOS (OCULTAR)'!$P$3:$R$56,3,0),"")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JOSE EMERSON DA SILVA BARROS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514320</v>
      </c>
      <c r="G778" s="13">
        <f>IF('[1]TCE - ANEXO III - Preencher'!H787="","",'[1]TCE - ANEXO III - Preencher'!H787)</f>
        <v>44256</v>
      </c>
      <c r="H778" s="14">
        <f>'[1]TCE - ANEXO III - Preencher'!I787</f>
        <v>0</v>
      </c>
      <c r="I778" s="14">
        <f>'[1]TCE - ANEXO III - Preencher'!J787</f>
        <v>160.58000000000001</v>
      </c>
      <c r="J778" s="14">
        <f>'[1]TCE - ANEXO III - Preencher'!K787</f>
        <v>0</v>
      </c>
      <c r="K778" s="15">
        <f>'[1]TCE - ANEXO III - Preencher'!L787</f>
        <v>110.68006463499999</v>
      </c>
      <c r="L778" s="15">
        <f>'[1]TCE - ANEXO III - Preencher'!M787</f>
        <v>22</v>
      </c>
      <c r="M778" s="15">
        <f t="shared" si="73"/>
        <v>88.680064634999994</v>
      </c>
      <c r="N778" s="15">
        <f>'[1]TCE - ANEXO III - Preencher'!O787</f>
        <v>2.0099999999999998</v>
      </c>
      <c r="O778" s="15">
        <f>'[1]TCE - ANEXO III - Preencher'!P787</f>
        <v>0</v>
      </c>
      <c r="P778" s="16">
        <f t="shared" si="74"/>
        <v>2.0099999999999998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251.27006463499998</v>
      </c>
    </row>
    <row r="779" spans="1:28" x14ac:dyDescent="0.2">
      <c r="A779" s="8">
        <f>IFERROR(VLOOKUP(B779,'[1]DADOS (OCULTAR)'!$P$3:$R$56,3,0),"")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JOSE ENDRYO ELLYSTON DE SOUZA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521130</v>
      </c>
      <c r="G779" s="13">
        <f>IF('[1]TCE - ANEXO III - Preencher'!H788="","",'[1]TCE - ANEXO III - Preencher'!H788)</f>
        <v>44256</v>
      </c>
      <c r="H779" s="14">
        <f>'[1]TCE - ANEXO III - Preencher'!I788</f>
        <v>0</v>
      </c>
      <c r="I779" s="14">
        <f>'[1]TCE - ANEXO III - Preencher'!J788</f>
        <v>142.2912</v>
      </c>
      <c r="J779" s="14">
        <f>'[1]TCE - ANEXO III - Preencher'!K788</f>
        <v>0</v>
      </c>
      <c r="K779" s="15">
        <f>'[1]TCE - ANEXO III - Preencher'!L788</f>
        <v>110.68006463499999</v>
      </c>
      <c r="L779" s="15">
        <f>'[1]TCE - ANEXO III - Preencher'!M788</f>
        <v>22</v>
      </c>
      <c r="M779" s="15">
        <f t="shared" si="73"/>
        <v>88.680064634999994</v>
      </c>
      <c r="N779" s="15">
        <f>'[1]TCE - ANEXO III - Preencher'!O788</f>
        <v>2.0099999999999998</v>
      </c>
      <c r="O779" s="15">
        <f>'[1]TCE - ANEXO III - Preencher'!P788</f>
        <v>0</v>
      </c>
      <c r="P779" s="16">
        <f t="shared" si="74"/>
        <v>2.0099999999999998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232.981264635</v>
      </c>
    </row>
    <row r="780" spans="1:28" x14ac:dyDescent="0.2">
      <c r="A780" s="8">
        <f>IFERROR(VLOOKUP(B780,'[1]DADOS (OCULTAR)'!$P$3:$R$56,3,0),"")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JOSE EVERTON DA SILVA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763305</v>
      </c>
      <c r="G780" s="13">
        <f>IF('[1]TCE - ANEXO III - Preencher'!H789="","",'[1]TCE - ANEXO III - Preencher'!H789)</f>
        <v>44256</v>
      </c>
      <c r="H780" s="14">
        <f>'[1]TCE - ANEXO III - Preencher'!I789</f>
        <v>0</v>
      </c>
      <c r="I780" s="14">
        <f>'[1]TCE - ANEXO III - Preencher'!J789</f>
        <v>141.12</v>
      </c>
      <c r="J780" s="14">
        <f>'[1]TCE - ANEXO III - Preencher'!K789</f>
        <v>0</v>
      </c>
      <c r="K780" s="15">
        <f>'[1]TCE - ANEXO III - Preencher'!L789</f>
        <v>110.68006463499999</v>
      </c>
      <c r="L780" s="15">
        <f>'[1]TCE - ANEXO III - Preencher'!M789</f>
        <v>22</v>
      </c>
      <c r="M780" s="15">
        <f t="shared" si="73"/>
        <v>88.680064634999994</v>
      </c>
      <c r="N780" s="15">
        <f>'[1]TCE - ANEXO III - Preencher'!O789</f>
        <v>2.0099999999999998</v>
      </c>
      <c r="O780" s="15">
        <f>'[1]TCE - ANEXO III - Preencher'!P789</f>
        <v>0</v>
      </c>
      <c r="P780" s="16">
        <f t="shared" si="74"/>
        <v>2.0099999999999998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231.810064635</v>
      </c>
    </row>
    <row r="781" spans="1:28" x14ac:dyDescent="0.2">
      <c r="A781" s="8">
        <f>IFERROR(VLOOKUP(B781,'[1]DADOS (OCULTAR)'!$P$3:$R$56,3,0),"")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JOSE FARIAS DA COSTA NETO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763305</v>
      </c>
      <c r="G781" s="13">
        <f>IF('[1]TCE - ANEXO III - Preencher'!H790="","",'[1]TCE - ANEXO III - Preencher'!H790)</f>
        <v>44256</v>
      </c>
      <c r="H781" s="14">
        <f>'[1]TCE - ANEXO III - Preencher'!I790</f>
        <v>0</v>
      </c>
      <c r="I781" s="14">
        <f>'[1]TCE - ANEXO III - Preencher'!J790</f>
        <v>129.54</v>
      </c>
      <c r="J781" s="14">
        <f>'[1]TCE - ANEXO III - Preencher'!K790</f>
        <v>0</v>
      </c>
      <c r="K781" s="15">
        <f>'[1]TCE - ANEXO III - Preencher'!L790</f>
        <v>110.68006463499999</v>
      </c>
      <c r="L781" s="15">
        <f>'[1]TCE - ANEXO III - Preencher'!M790</f>
        <v>22</v>
      </c>
      <c r="M781" s="15">
        <f t="shared" si="73"/>
        <v>88.680064634999994</v>
      </c>
      <c r="N781" s="15">
        <f>'[1]TCE - ANEXO III - Preencher'!O790</f>
        <v>2.0099999999999998</v>
      </c>
      <c r="O781" s="15">
        <f>'[1]TCE - ANEXO III - Preencher'!P790</f>
        <v>0</v>
      </c>
      <c r="P781" s="16">
        <f t="shared" si="74"/>
        <v>2.0099999999999998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220.23006463499996</v>
      </c>
    </row>
    <row r="782" spans="1:28" x14ac:dyDescent="0.2">
      <c r="A782" s="8">
        <f>IFERROR(VLOOKUP(B782,'[1]DADOS (OCULTAR)'!$P$3:$R$56,3,0),"")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JOSE FELIPE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44256</v>
      </c>
      <c r="H782" s="14">
        <f>'[1]TCE - ANEXO III - Preencher'!I791</f>
        <v>0</v>
      </c>
      <c r="I782" s="14">
        <f>'[1]TCE - ANEXO III - Preencher'!J791</f>
        <v>168.6568</v>
      </c>
      <c r="J782" s="14">
        <f>'[1]TCE - ANEXO III - Preencher'!K791</f>
        <v>0</v>
      </c>
      <c r="K782" s="15">
        <f>'[1]TCE - ANEXO III - Preencher'!L791</f>
        <v>110.68006463499999</v>
      </c>
      <c r="L782" s="15">
        <f>'[1]TCE - ANEXO III - Preencher'!M791</f>
        <v>25.05</v>
      </c>
      <c r="M782" s="15">
        <f t="shared" si="73"/>
        <v>85.630064634999997</v>
      </c>
      <c r="N782" s="15">
        <f>'[1]TCE - ANEXO III - Preencher'!O791</f>
        <v>2.0099999999999998</v>
      </c>
      <c r="O782" s="15">
        <f>'[1]TCE - ANEXO III - Preencher'!P791</f>
        <v>0</v>
      </c>
      <c r="P782" s="16">
        <f t="shared" si="74"/>
        <v>2.0099999999999998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256.29686463500002</v>
      </c>
    </row>
    <row r="783" spans="1:28" x14ac:dyDescent="0.2">
      <c r="A783" s="8">
        <f>IFERROR(VLOOKUP(B783,'[1]DADOS (OCULTAR)'!$P$3:$R$56,3,0),"")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JOSE FELIPE DE SOUZA CAROLINO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44256</v>
      </c>
      <c r="H783" s="14">
        <f>'[1]TCE - ANEXO III - Preencher'!I792</f>
        <v>0</v>
      </c>
      <c r="I783" s="14">
        <f>'[1]TCE - ANEXO III - Preencher'!J792</f>
        <v>143.55439999999999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2.0099999999999998</v>
      </c>
      <c r="O783" s="15">
        <f>'[1]TCE - ANEXO III - Preencher'!P792</f>
        <v>0</v>
      </c>
      <c r="P783" s="16">
        <f t="shared" si="74"/>
        <v>2.0099999999999998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145.56439999999998</v>
      </c>
    </row>
    <row r="784" spans="1:28" x14ac:dyDescent="0.2">
      <c r="A784" s="8">
        <f>IFERROR(VLOOKUP(B784,'[1]DADOS (OCULTAR)'!$P$3:$R$56,3,0),"")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JOSE FELIPE LOPES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521130</v>
      </c>
      <c r="G784" s="13">
        <f>IF('[1]TCE - ANEXO III - Preencher'!H793="","",'[1]TCE - ANEXO III - Preencher'!H793)</f>
        <v>44256</v>
      </c>
      <c r="H784" s="14">
        <f>'[1]TCE - ANEXO III - Preencher'!I793</f>
        <v>0</v>
      </c>
      <c r="I784" s="14">
        <f>'[1]TCE - ANEXO III - Preencher'!J793</f>
        <v>129.6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2.0099999999999998</v>
      </c>
      <c r="O784" s="15">
        <f>'[1]TCE - ANEXO III - Preencher'!P793</f>
        <v>0</v>
      </c>
      <c r="P784" s="16">
        <f t="shared" si="74"/>
        <v>2.0099999999999998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131.60999999999999</v>
      </c>
    </row>
    <row r="785" spans="1:28" x14ac:dyDescent="0.2">
      <c r="A785" s="8">
        <f>IFERROR(VLOOKUP(B785,'[1]DADOS (OCULTAR)'!$P$3:$R$56,3,0),"")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JOSE FERNANDES DE PAULA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517410</v>
      </c>
      <c r="G785" s="13">
        <f>IF('[1]TCE - ANEXO III - Preencher'!H794="","",'[1]TCE - ANEXO III - Preencher'!H794)</f>
        <v>44256</v>
      </c>
      <c r="H785" s="14">
        <f>'[1]TCE - ANEXO III - Preencher'!I794</f>
        <v>0</v>
      </c>
      <c r="I785" s="14">
        <f>'[1]TCE - ANEXO III - Preencher'!J794</f>
        <v>128.96</v>
      </c>
      <c r="J785" s="14">
        <f>'[1]TCE - ANEXO III - Preencher'!K794</f>
        <v>0</v>
      </c>
      <c r="K785" s="15">
        <f>'[1]TCE - ANEXO III - Preencher'!L794</f>
        <v>110.68006463499999</v>
      </c>
      <c r="L785" s="15">
        <f>'[1]TCE - ANEXO III - Preencher'!M794</f>
        <v>22</v>
      </c>
      <c r="M785" s="15">
        <f t="shared" si="73"/>
        <v>88.680064634999994</v>
      </c>
      <c r="N785" s="15">
        <f>'[1]TCE - ANEXO III - Preencher'!O794</f>
        <v>2.0099999999999998</v>
      </c>
      <c r="O785" s="15">
        <f>'[1]TCE - ANEXO III - Preencher'!P794</f>
        <v>0</v>
      </c>
      <c r="P785" s="16">
        <f t="shared" si="74"/>
        <v>2.0099999999999998</v>
      </c>
      <c r="Q785" s="15">
        <f>'[1]TCE - ANEXO III - Preencher'!R794</f>
        <v>211.2</v>
      </c>
      <c r="R785" s="15">
        <f>'[1]TCE - ANEXO III - Preencher'!S794</f>
        <v>66</v>
      </c>
      <c r="S785" s="16">
        <f t="shared" si="75"/>
        <v>145.19999999999999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364.85006463499997</v>
      </c>
    </row>
    <row r="786" spans="1:28" x14ac:dyDescent="0.2">
      <c r="A786" s="8">
        <f>IFERROR(VLOOKUP(B786,'[1]DADOS (OCULTAR)'!$P$3:$R$56,3,0),"")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JOSE FERNANDO BEZERRA DA SILVA SANTOS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763305</v>
      </c>
      <c r="G786" s="13">
        <f>IF('[1]TCE - ANEXO III - Preencher'!H795="","",'[1]TCE - ANEXO III - Preencher'!H795)</f>
        <v>44256</v>
      </c>
      <c r="H786" s="14">
        <f>'[1]TCE - ANEXO III - Preencher'!I795</f>
        <v>0</v>
      </c>
      <c r="I786" s="14">
        <f>'[1]TCE - ANEXO III - Preencher'!J795</f>
        <v>159.744</v>
      </c>
      <c r="J786" s="14">
        <f>'[1]TCE - ANEXO III - Preencher'!K795</f>
        <v>0</v>
      </c>
      <c r="K786" s="15">
        <f>'[1]TCE - ANEXO III - Preencher'!L795</f>
        <v>110.68006463499999</v>
      </c>
      <c r="L786" s="15">
        <f>'[1]TCE - ANEXO III - Preencher'!M795</f>
        <v>22</v>
      </c>
      <c r="M786" s="15">
        <f t="shared" si="73"/>
        <v>88.680064634999994</v>
      </c>
      <c r="N786" s="15">
        <f>'[1]TCE - ANEXO III - Preencher'!O795</f>
        <v>2.0099999999999998</v>
      </c>
      <c r="O786" s="15">
        <f>'[1]TCE - ANEXO III - Preencher'!P795</f>
        <v>0</v>
      </c>
      <c r="P786" s="16">
        <f t="shared" si="74"/>
        <v>2.0099999999999998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250.43406463499997</v>
      </c>
    </row>
    <row r="787" spans="1:28" x14ac:dyDescent="0.2">
      <c r="A787" s="8">
        <f>IFERROR(VLOOKUP(B787,'[1]DADOS (OCULTAR)'!$P$3:$R$56,3,0),"")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JOSE FERNANDO DE SOBRAL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322205</v>
      </c>
      <c r="G787" s="13">
        <f>IF('[1]TCE - ANEXO III - Preencher'!H796="","",'[1]TCE - ANEXO III - Preencher'!H796)</f>
        <v>44256</v>
      </c>
      <c r="H787" s="14">
        <f>'[1]TCE - ANEXO III - Preencher'!I796</f>
        <v>0</v>
      </c>
      <c r="I787" s="14">
        <f>'[1]TCE - ANEXO III - Preencher'!J796</f>
        <v>60.5184</v>
      </c>
      <c r="J787" s="14">
        <f>'[1]TCE - ANEXO III - Preencher'!K796</f>
        <v>0</v>
      </c>
      <c r="K787" s="15">
        <f>'[1]TCE - ANEXO III - Preencher'!L796</f>
        <v>110.68006463499999</v>
      </c>
      <c r="L787" s="15">
        <f>'[1]TCE - ANEXO III - Preencher'!M796</f>
        <v>10.02</v>
      </c>
      <c r="M787" s="15">
        <f t="shared" si="73"/>
        <v>100.660064635</v>
      </c>
      <c r="N787" s="15">
        <f>'[1]TCE - ANEXO III - Preencher'!O796</f>
        <v>2.0099999999999998</v>
      </c>
      <c r="O787" s="15">
        <f>'[1]TCE - ANEXO III - Preencher'!P796</f>
        <v>0</v>
      </c>
      <c r="P787" s="16">
        <f t="shared" si="74"/>
        <v>2.0099999999999998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163.188464635</v>
      </c>
    </row>
    <row r="788" spans="1:28" x14ac:dyDescent="0.2">
      <c r="A788" s="8">
        <f>IFERROR(VLOOKUP(B788,'[1]DADOS (OCULTAR)'!$P$3:$R$56,3,0),"")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JOSE GENTILI DE FRANCA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44256</v>
      </c>
      <c r="H788" s="14">
        <f>'[1]TCE - ANEXO III - Preencher'!I797</f>
        <v>0</v>
      </c>
      <c r="I788" s="14">
        <f>'[1]TCE - ANEXO III - Preencher'!J797</f>
        <v>173.59440000000001</v>
      </c>
      <c r="J788" s="14">
        <f>'[1]TCE - ANEXO III - Preencher'!K797</f>
        <v>0</v>
      </c>
      <c r="K788" s="15">
        <f>'[1]TCE - ANEXO III - Preencher'!L797</f>
        <v>110.68006463499999</v>
      </c>
      <c r="L788" s="15">
        <f>'[1]TCE - ANEXO III - Preencher'!M797</f>
        <v>25.05</v>
      </c>
      <c r="M788" s="15">
        <f t="shared" si="73"/>
        <v>85.630064634999997</v>
      </c>
      <c r="N788" s="15">
        <f>'[1]TCE - ANEXO III - Preencher'!O797</f>
        <v>2.0099999999999998</v>
      </c>
      <c r="O788" s="15">
        <f>'[1]TCE - ANEXO III - Preencher'!P797</f>
        <v>0</v>
      </c>
      <c r="P788" s="16">
        <f t="shared" si="74"/>
        <v>2.0099999999999998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261.23446463499999</v>
      </c>
    </row>
    <row r="789" spans="1:28" x14ac:dyDescent="0.2">
      <c r="A789" s="8">
        <f>IFERROR(VLOOKUP(B789,'[1]DADOS (OCULTAR)'!$P$3:$R$56,3,0),"")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JOSE GOMES VILAR</v>
      </c>
      <c r="E789" s="9" t="str">
        <f>IF('[1]TCE - ANEXO III - Preencher'!F798="4 - Assistência Odontológica","2 - Outros Profissionais da Saúde",'[1]TCE - ANEXO III - Preencher'!F798)</f>
        <v>1 - Médico</v>
      </c>
      <c r="F789" s="12" t="str">
        <f>'[1]TCE - ANEXO III - Preencher'!G798</f>
        <v>225150</v>
      </c>
      <c r="G789" s="13">
        <f>IF('[1]TCE - ANEXO III - Preencher'!H798="","",'[1]TCE - ANEXO III - Preencher'!H798)</f>
        <v>44256</v>
      </c>
      <c r="H789" s="14">
        <f>'[1]TCE - ANEXO III - Preencher'!I798</f>
        <v>0</v>
      </c>
      <c r="I789" s="14">
        <f>'[1]TCE - ANEXO III - Preencher'!J798</f>
        <v>846.84400000000005</v>
      </c>
      <c r="J789" s="14">
        <f>'[1]TCE - ANEXO III - Preencher'!K798</f>
        <v>0</v>
      </c>
      <c r="K789" s="15">
        <f>'[1]TCE - ANEXO III - Preencher'!L798</f>
        <v>110.68006463499999</v>
      </c>
      <c r="L789" s="15">
        <f>'[1]TCE - ANEXO III - Preencher'!M798</f>
        <v>2.75</v>
      </c>
      <c r="M789" s="15">
        <f t="shared" si="73"/>
        <v>107.93006463499999</v>
      </c>
      <c r="N789" s="15">
        <f>'[1]TCE - ANEXO III - Preencher'!O798</f>
        <v>6.13</v>
      </c>
      <c r="O789" s="15">
        <f>'[1]TCE - ANEXO III - Preencher'!P798</f>
        <v>1.23</v>
      </c>
      <c r="P789" s="16">
        <f t="shared" si="74"/>
        <v>4.9000000000000004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959.67406463500004</v>
      </c>
    </row>
    <row r="790" spans="1:28" x14ac:dyDescent="0.2">
      <c r="A790" s="8">
        <f>IFERROR(VLOOKUP(B790,'[1]DADOS (OCULTAR)'!$P$3:$R$56,3,0),"")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JOSE GUSTAVO CARVALHO DE ALEXANDRE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411010</v>
      </c>
      <c r="G790" s="13">
        <f>IF('[1]TCE - ANEXO III - Preencher'!H799="","",'[1]TCE - ANEXO III - Preencher'!H799)</f>
        <v>44256</v>
      </c>
      <c r="H790" s="14">
        <f>'[1]TCE - ANEXO III - Preencher'!I799</f>
        <v>0</v>
      </c>
      <c r="I790" s="14">
        <f>'[1]TCE - ANEXO III - Preencher'!J799</f>
        <v>119.804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2.0099999999999998</v>
      </c>
      <c r="O790" s="15">
        <f>'[1]TCE - ANEXO III - Preencher'!P799</f>
        <v>0</v>
      </c>
      <c r="P790" s="16">
        <f t="shared" si="74"/>
        <v>2.0099999999999998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121.81400000000001</v>
      </c>
    </row>
    <row r="791" spans="1:28" x14ac:dyDescent="0.2">
      <c r="A791" s="8">
        <f>IFERROR(VLOOKUP(B791,'[1]DADOS (OCULTAR)'!$P$3:$R$56,3,0),"")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JOSE JAILSON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763305</v>
      </c>
      <c r="G791" s="13">
        <f>IF('[1]TCE - ANEXO III - Preencher'!H800="","",'[1]TCE - ANEXO III - Preencher'!H800)</f>
        <v>44256</v>
      </c>
      <c r="H791" s="14">
        <f>'[1]TCE - ANEXO III - Preencher'!I800</f>
        <v>0</v>
      </c>
      <c r="I791" s="14">
        <f>'[1]TCE - ANEXO III - Preencher'!J800</f>
        <v>147.19999999999999</v>
      </c>
      <c r="J791" s="14">
        <f>'[1]TCE - ANEXO III - Preencher'!K800</f>
        <v>0</v>
      </c>
      <c r="K791" s="15">
        <f>'[1]TCE - ANEXO III - Preencher'!L800</f>
        <v>110.68006463499999</v>
      </c>
      <c r="L791" s="15">
        <f>'[1]TCE - ANEXO III - Preencher'!M800</f>
        <v>22</v>
      </c>
      <c r="M791" s="15">
        <f t="shared" si="73"/>
        <v>88.680064634999994</v>
      </c>
      <c r="N791" s="15">
        <f>'[1]TCE - ANEXO III - Preencher'!O800</f>
        <v>2.0099999999999998</v>
      </c>
      <c r="O791" s="15">
        <f>'[1]TCE - ANEXO III - Preencher'!P800</f>
        <v>0</v>
      </c>
      <c r="P791" s="16">
        <f t="shared" si="74"/>
        <v>2.0099999999999998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237.89006463499999</v>
      </c>
    </row>
    <row r="792" spans="1:28" x14ac:dyDescent="0.2">
      <c r="A792" s="8">
        <f>IFERROR(VLOOKUP(B792,'[1]DADOS (OCULTAR)'!$P$3:$R$56,3,0),"")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JOSE JAILTON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515110</v>
      </c>
      <c r="G792" s="13">
        <f>IF('[1]TCE - ANEXO III - Preencher'!H801="","",'[1]TCE - ANEXO III - Preencher'!H801)</f>
        <v>44256</v>
      </c>
      <c r="H792" s="14">
        <f>'[1]TCE - ANEXO III - Preencher'!I801</f>
        <v>0</v>
      </c>
      <c r="I792" s="14">
        <f>'[1]TCE - ANEXO III - Preencher'!J801</f>
        <v>129.6</v>
      </c>
      <c r="J792" s="14">
        <f>'[1]TCE - ANEXO III - Preencher'!K801</f>
        <v>0</v>
      </c>
      <c r="K792" s="15">
        <f>'[1]TCE - ANEXO III - Preencher'!L801</f>
        <v>110.68006463499999</v>
      </c>
      <c r="L792" s="15">
        <f>'[1]TCE - ANEXO III - Preencher'!M801</f>
        <v>22</v>
      </c>
      <c r="M792" s="15">
        <f t="shared" si="73"/>
        <v>88.680064634999994</v>
      </c>
      <c r="N792" s="15">
        <f>'[1]TCE - ANEXO III - Preencher'!O801</f>
        <v>2.0099999999999998</v>
      </c>
      <c r="O792" s="15">
        <f>'[1]TCE - ANEXO III - Preencher'!P801</f>
        <v>0</v>
      </c>
      <c r="P792" s="16">
        <f t="shared" si="74"/>
        <v>2.0099999999999998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220.29006463499996</v>
      </c>
    </row>
    <row r="793" spans="1:28" x14ac:dyDescent="0.2">
      <c r="A793" s="8">
        <f>IFERROR(VLOOKUP(B793,'[1]DADOS (OCULTAR)'!$P$3:$R$56,3,0),"")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JOSE JARDEL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44256</v>
      </c>
      <c r="H793" s="14">
        <f>'[1]TCE - ANEXO III - Preencher'!I802</f>
        <v>0</v>
      </c>
      <c r="I793" s="14">
        <f>'[1]TCE - ANEXO III - Preencher'!J802</f>
        <v>36.17</v>
      </c>
      <c r="J793" s="14">
        <f>'[1]TCE - ANEXO III - Preencher'!K802</f>
        <v>0</v>
      </c>
      <c r="K793" s="15">
        <f>'[1]TCE - ANEXO III - Preencher'!L802</f>
        <v>110.68006463499999</v>
      </c>
      <c r="L793" s="15">
        <f>'[1]TCE - ANEXO III - Preencher'!M802</f>
        <v>2.5099999999999998</v>
      </c>
      <c r="M793" s="15">
        <f t="shared" si="73"/>
        <v>108.17006463499999</v>
      </c>
      <c r="N793" s="15">
        <f>'[1]TCE - ANEXO III - Preencher'!O802</f>
        <v>2.0099999999999998</v>
      </c>
      <c r="O793" s="15">
        <f>'[1]TCE - ANEXO III - Preencher'!P802</f>
        <v>0</v>
      </c>
      <c r="P793" s="16">
        <f t="shared" si="74"/>
        <v>2.0099999999999998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146.35006463499997</v>
      </c>
    </row>
    <row r="794" spans="1:28" x14ac:dyDescent="0.2">
      <c r="A794" s="8">
        <f>IFERROR(VLOOKUP(B794,'[1]DADOS (OCULTAR)'!$P$3:$R$56,3,0),"")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JOSE MANOEL DE ALBUQUERQUE NETO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521130</v>
      </c>
      <c r="G794" s="13">
        <f>IF('[1]TCE - ANEXO III - Preencher'!H803="","",'[1]TCE - ANEXO III - Preencher'!H803)</f>
        <v>44256</v>
      </c>
      <c r="H794" s="14">
        <f>'[1]TCE - ANEXO III - Preencher'!I803</f>
        <v>0</v>
      </c>
      <c r="I794" s="14">
        <f>'[1]TCE - ANEXO III - Preencher'!J803</f>
        <v>142.4776</v>
      </c>
      <c r="J794" s="14">
        <f>'[1]TCE - ANEXO III - Preencher'!K803</f>
        <v>0</v>
      </c>
      <c r="K794" s="15">
        <f>'[1]TCE - ANEXO III - Preencher'!L803</f>
        <v>110.68006463499999</v>
      </c>
      <c r="L794" s="15">
        <f>'[1]TCE - ANEXO III - Preencher'!M803</f>
        <v>20.53</v>
      </c>
      <c r="M794" s="15">
        <f t="shared" si="73"/>
        <v>90.150064634999993</v>
      </c>
      <c r="N794" s="15">
        <f>'[1]TCE - ANEXO III - Preencher'!O803</f>
        <v>2.0099999999999998</v>
      </c>
      <c r="O794" s="15">
        <f>'[1]TCE - ANEXO III - Preencher'!P803</f>
        <v>0</v>
      </c>
      <c r="P794" s="16">
        <f t="shared" si="74"/>
        <v>2.0099999999999998</v>
      </c>
      <c r="Q794" s="15">
        <f>'[1]TCE - ANEXO III - Preencher'!R803</f>
        <v>303.60000000000002</v>
      </c>
      <c r="R794" s="15">
        <f>'[1]TCE - ANEXO III - Preencher'!S803</f>
        <v>66</v>
      </c>
      <c r="S794" s="16">
        <f t="shared" si="75"/>
        <v>237.60000000000002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472.23766463499999</v>
      </c>
    </row>
    <row r="795" spans="1:28" x14ac:dyDescent="0.2">
      <c r="A795" s="8">
        <f>IFERROR(VLOOKUP(B795,'[1]DADOS (OCULTAR)'!$P$3:$R$56,3,0),"")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JOSE MARCELO BARROS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324115</v>
      </c>
      <c r="G795" s="13">
        <f>IF('[1]TCE - ANEXO III - Preencher'!H804="","",'[1]TCE - ANEXO III - Preencher'!H804)</f>
        <v>44256</v>
      </c>
      <c r="H795" s="14">
        <f>'[1]TCE - ANEXO III - Preencher'!I804</f>
        <v>0</v>
      </c>
      <c r="I795" s="14">
        <f>'[1]TCE - ANEXO III - Preencher'!J804</f>
        <v>264.0256</v>
      </c>
      <c r="J795" s="14">
        <f>'[1]TCE - ANEXO III - Preencher'!K804</f>
        <v>0</v>
      </c>
      <c r="K795" s="15">
        <f>'[1]TCE - ANEXO III - Preencher'!L804</f>
        <v>110.68006463499999</v>
      </c>
      <c r="L795" s="15">
        <f>'[1]TCE - ANEXO III - Preencher'!M804</f>
        <v>2.09</v>
      </c>
      <c r="M795" s="15">
        <f t="shared" si="73"/>
        <v>108.59006463499999</v>
      </c>
      <c r="N795" s="15">
        <f>'[1]TCE - ANEXO III - Preencher'!O804</f>
        <v>10.039999999999999</v>
      </c>
      <c r="O795" s="15">
        <f>'[1]TCE - ANEXO III - Preencher'!P804</f>
        <v>0</v>
      </c>
      <c r="P795" s="16">
        <f t="shared" si="74"/>
        <v>10.039999999999999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382.65566463499999</v>
      </c>
    </row>
    <row r="796" spans="1:28" x14ac:dyDescent="0.2">
      <c r="A796" s="8">
        <f>IFERROR(VLOOKUP(B796,'[1]DADOS (OCULTAR)'!$P$3:$R$56,3,0),"")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JOSE MARCONE DA SILVA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517410</v>
      </c>
      <c r="G796" s="13">
        <f>IF('[1]TCE - ANEXO III - Preencher'!H805="","",'[1]TCE - ANEXO III - Preencher'!H805)</f>
        <v>44256</v>
      </c>
      <c r="H796" s="14">
        <f>'[1]TCE - ANEXO III - Preencher'!I805</f>
        <v>0</v>
      </c>
      <c r="I796" s="14">
        <f>'[1]TCE - ANEXO III - Preencher'!J805</f>
        <v>125.12</v>
      </c>
      <c r="J796" s="14">
        <f>'[1]TCE - ANEXO III - Preencher'!K805</f>
        <v>0</v>
      </c>
      <c r="K796" s="15">
        <f>'[1]TCE - ANEXO III - Preencher'!L805</f>
        <v>110.68006463499999</v>
      </c>
      <c r="L796" s="15">
        <f>'[1]TCE - ANEXO III - Preencher'!M805</f>
        <v>22</v>
      </c>
      <c r="M796" s="15">
        <f t="shared" si="73"/>
        <v>88.680064634999994</v>
      </c>
      <c r="N796" s="15">
        <f>'[1]TCE - ANEXO III - Preencher'!O805</f>
        <v>2.0099999999999998</v>
      </c>
      <c r="O796" s="15">
        <f>'[1]TCE - ANEXO III - Preencher'!P805</f>
        <v>0</v>
      </c>
      <c r="P796" s="16">
        <f t="shared" si="74"/>
        <v>2.0099999999999998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215.810064635</v>
      </c>
    </row>
    <row r="797" spans="1:28" x14ac:dyDescent="0.2">
      <c r="A797" s="8">
        <f>IFERROR(VLOOKUP(B797,'[1]DADOS (OCULTAR)'!$P$3:$R$56,3,0),"")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JOSE MARCONE DA SILVA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513505</v>
      </c>
      <c r="G797" s="13">
        <f>IF('[1]TCE - ANEXO III - Preencher'!H806="","",'[1]TCE - ANEXO III - Preencher'!H806)</f>
        <v>44256</v>
      </c>
      <c r="H797" s="14">
        <f>'[1]TCE - ANEXO III - Preencher'!I806</f>
        <v>0</v>
      </c>
      <c r="I797" s="14">
        <f>'[1]TCE - ANEXO III - Preencher'!J806</f>
        <v>137.96799999999999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2.0099999999999998</v>
      </c>
      <c r="O797" s="15">
        <f>'[1]TCE - ANEXO III - Preencher'!P806</f>
        <v>0</v>
      </c>
      <c r="P797" s="16">
        <f t="shared" si="74"/>
        <v>2.0099999999999998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139.97799999999998</v>
      </c>
    </row>
    <row r="798" spans="1:28" x14ac:dyDescent="0.2">
      <c r="A798" s="8">
        <f>IFERROR(VLOOKUP(B798,'[1]DADOS (OCULTAR)'!$P$3:$R$56,3,0),"")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JOSE NICOLAU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517410</v>
      </c>
      <c r="G798" s="13">
        <f>IF('[1]TCE - ANEXO III - Preencher'!H807="","",'[1]TCE - ANEXO III - Preencher'!H807)</f>
        <v>44256</v>
      </c>
      <c r="H798" s="14">
        <f>'[1]TCE - ANEXO III - Preencher'!I807</f>
        <v>0</v>
      </c>
      <c r="I798" s="14">
        <f>'[1]TCE - ANEXO III - Preencher'!J807</f>
        <v>128.96</v>
      </c>
      <c r="J798" s="14">
        <f>'[1]TCE - ANEXO III - Preencher'!K807</f>
        <v>0</v>
      </c>
      <c r="K798" s="15">
        <f>'[1]TCE - ANEXO III - Preencher'!L807</f>
        <v>110.68006463499999</v>
      </c>
      <c r="L798" s="15">
        <f>'[1]TCE - ANEXO III - Preencher'!M807</f>
        <v>22</v>
      </c>
      <c r="M798" s="15">
        <f t="shared" si="73"/>
        <v>88.680064634999994</v>
      </c>
      <c r="N798" s="15">
        <f>'[1]TCE - ANEXO III - Preencher'!O807</f>
        <v>2.0099999999999998</v>
      </c>
      <c r="O798" s="15">
        <f>'[1]TCE - ANEXO III - Preencher'!P807</f>
        <v>0</v>
      </c>
      <c r="P798" s="16">
        <f t="shared" si="74"/>
        <v>2.0099999999999998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219.65006463499998</v>
      </c>
    </row>
    <row r="799" spans="1:28" x14ac:dyDescent="0.2">
      <c r="A799" s="8">
        <f>IFERROR(VLOOKUP(B799,'[1]DADOS (OCULTAR)'!$P$3:$R$56,3,0),"")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JOSE RENATO MACIEL GOMES FILHO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223405</v>
      </c>
      <c r="G799" s="13">
        <f>IF('[1]TCE - ANEXO III - Preencher'!H808="","",'[1]TCE - ANEXO III - Preencher'!H808)</f>
        <v>44256</v>
      </c>
      <c r="H799" s="14">
        <f>'[1]TCE - ANEXO III - Preencher'!I808</f>
        <v>0</v>
      </c>
      <c r="I799" s="14">
        <f>'[1]TCE - ANEXO III - Preencher'!J808</f>
        <v>283.17200000000003</v>
      </c>
      <c r="J799" s="14">
        <f>'[1]TCE - ANEXO III - Preencher'!K808</f>
        <v>0</v>
      </c>
      <c r="K799" s="15">
        <f>'[1]TCE - ANEXO III - Preencher'!L808</f>
        <v>110.68006463499999</v>
      </c>
      <c r="L799" s="15">
        <f>'[1]TCE - ANEXO III - Preencher'!M808</f>
        <v>16.05</v>
      </c>
      <c r="M799" s="15">
        <f t="shared" si="73"/>
        <v>94.630064634999997</v>
      </c>
      <c r="N799" s="15">
        <f>'[1]TCE - ANEXO III - Preencher'!O808</f>
        <v>2.0099999999999998</v>
      </c>
      <c r="O799" s="15">
        <f>'[1]TCE - ANEXO III - Preencher'!P808</f>
        <v>0</v>
      </c>
      <c r="P799" s="16">
        <f t="shared" si="74"/>
        <v>2.0099999999999998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379.81206463500001</v>
      </c>
    </row>
    <row r="800" spans="1:28" x14ac:dyDescent="0.2">
      <c r="A800" s="8">
        <f>IFERROR(VLOOKUP(B800,'[1]DADOS (OCULTAR)'!$P$3:$R$56,3,0),"")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JOSE ROBERTO BARROS DE OLIVEIRA</v>
      </c>
      <c r="E800" s="9" t="str">
        <f>IF('[1]TCE - ANEXO III - Preencher'!F809="4 - Assistência Odontológica","2 - Outros Profissionais da Saúde",'[1]TCE - ANEXO III - Preencher'!F809)</f>
        <v>3 - Administrativo</v>
      </c>
      <c r="F800" s="12" t="str">
        <f>'[1]TCE - ANEXO III - Preencher'!G809</f>
        <v>515110</v>
      </c>
      <c r="G800" s="13">
        <f>IF('[1]TCE - ANEXO III - Preencher'!H809="","",'[1]TCE - ANEXO III - Preencher'!H809)</f>
        <v>44256</v>
      </c>
      <c r="H800" s="14">
        <f>'[1]TCE - ANEXO III - Preencher'!I809</f>
        <v>0</v>
      </c>
      <c r="I800" s="14">
        <f>'[1]TCE - ANEXO III - Preencher'!J809</f>
        <v>142.76320000000001</v>
      </c>
      <c r="J800" s="14">
        <f>'[1]TCE - ANEXO III - Preencher'!K809</f>
        <v>0</v>
      </c>
      <c r="K800" s="15">
        <f>'[1]TCE - ANEXO III - Preencher'!L809</f>
        <v>110.68006463499999</v>
      </c>
      <c r="L800" s="15">
        <f>'[1]TCE - ANEXO III - Preencher'!M809</f>
        <v>22</v>
      </c>
      <c r="M800" s="15">
        <f t="shared" si="73"/>
        <v>88.680064634999994</v>
      </c>
      <c r="N800" s="15">
        <f>'[1]TCE - ANEXO III - Preencher'!O809</f>
        <v>2.0099999999999998</v>
      </c>
      <c r="O800" s="15">
        <f>'[1]TCE - ANEXO III - Preencher'!P809</f>
        <v>0</v>
      </c>
      <c r="P800" s="16">
        <f t="shared" si="74"/>
        <v>2.0099999999999998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233.45326463499998</v>
      </c>
    </row>
    <row r="801" spans="1:28" x14ac:dyDescent="0.2">
      <c r="A801" s="8">
        <f>IFERROR(VLOOKUP(B801,'[1]DADOS (OCULTAR)'!$P$3:$R$56,3,0),"")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JOSE ROMERO SILVA DE BARROS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411010</v>
      </c>
      <c r="G801" s="13">
        <f>IF('[1]TCE - ANEXO III - Preencher'!H810="","",'[1]TCE - ANEXO III - Preencher'!H810)</f>
        <v>44256</v>
      </c>
      <c r="H801" s="14">
        <f>'[1]TCE - ANEXO III - Preencher'!I810</f>
        <v>0</v>
      </c>
      <c r="I801" s="14">
        <f>'[1]TCE - ANEXO III - Preencher'!J810</f>
        <v>119.804</v>
      </c>
      <c r="J801" s="14">
        <f>'[1]TCE - ANEXO III - Preencher'!K810</f>
        <v>0</v>
      </c>
      <c r="K801" s="15">
        <f>'[1]TCE - ANEXO III - Preencher'!L810</f>
        <v>110.68006463499999</v>
      </c>
      <c r="L801" s="15">
        <f>'[1]TCE - ANEXO III - Preencher'!M810</f>
        <v>23.95</v>
      </c>
      <c r="M801" s="15">
        <f t="shared" si="73"/>
        <v>86.730064634999991</v>
      </c>
      <c r="N801" s="15">
        <f>'[1]TCE - ANEXO III - Preencher'!O810</f>
        <v>2.0099999999999998</v>
      </c>
      <c r="O801" s="15">
        <f>'[1]TCE - ANEXO III - Preencher'!P810</f>
        <v>0</v>
      </c>
      <c r="P801" s="16">
        <f t="shared" si="74"/>
        <v>2.0099999999999998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208.54406463499998</v>
      </c>
    </row>
    <row r="802" spans="1:28" x14ac:dyDescent="0.2">
      <c r="A802" s="8">
        <f>IFERROR(VLOOKUP(B802,'[1]DADOS (OCULTAR)'!$P$3:$R$56,3,0),"")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JOSE SAMUEL FREIRE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517410</v>
      </c>
      <c r="G802" s="13">
        <f>IF('[1]TCE - ANEXO III - Preencher'!H811="","",'[1]TCE - ANEXO III - Preencher'!H811)</f>
        <v>44256</v>
      </c>
      <c r="H802" s="14">
        <f>'[1]TCE - ANEXO III - Preencher'!I811</f>
        <v>0</v>
      </c>
      <c r="I802" s="14">
        <f>'[1]TCE - ANEXO III - Preencher'!J811</f>
        <v>120</v>
      </c>
      <c r="J802" s="14">
        <f>'[1]TCE - ANEXO III - Preencher'!K811</f>
        <v>0</v>
      </c>
      <c r="K802" s="15">
        <f>'[1]TCE - ANEXO III - Preencher'!L811</f>
        <v>110.68006463499999</v>
      </c>
      <c r="L802" s="15">
        <f>'[1]TCE - ANEXO III - Preencher'!M811</f>
        <v>22</v>
      </c>
      <c r="M802" s="15">
        <f t="shared" si="73"/>
        <v>88.680064634999994</v>
      </c>
      <c r="N802" s="15">
        <f>'[1]TCE - ANEXO III - Preencher'!O811</f>
        <v>2.0099999999999998</v>
      </c>
      <c r="O802" s="15">
        <f>'[1]TCE - ANEXO III - Preencher'!P811</f>
        <v>0</v>
      </c>
      <c r="P802" s="16">
        <f t="shared" si="74"/>
        <v>2.0099999999999998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210.690064635</v>
      </c>
    </row>
    <row r="803" spans="1:28" x14ac:dyDescent="0.2">
      <c r="A803" s="8">
        <f>IFERROR(VLOOKUP(B803,'[1]DADOS (OCULTAR)'!$P$3:$R$56,3,0),"")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JOSE VALDIR SOARES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312105</v>
      </c>
      <c r="G803" s="13">
        <f>IF('[1]TCE - ANEXO III - Preencher'!H812="","",'[1]TCE - ANEXO III - Preencher'!H812)</f>
        <v>44256</v>
      </c>
      <c r="H803" s="14">
        <f>'[1]TCE - ANEXO III - Preencher'!I812</f>
        <v>0</v>
      </c>
      <c r="I803" s="14">
        <f>'[1]TCE - ANEXO III - Preencher'!J812</f>
        <v>222.9288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2.0099999999999998</v>
      </c>
      <c r="O803" s="15">
        <f>'[1]TCE - ANEXO III - Preencher'!P812</f>
        <v>0</v>
      </c>
      <c r="P803" s="16">
        <f t="shared" si="74"/>
        <v>2.0099999999999998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39.340000000000003</v>
      </c>
      <c r="U803" s="15">
        <f>'[1]TCE - ANEXO III - Preencher'!V812</f>
        <v>0</v>
      </c>
      <c r="V803" s="16">
        <f t="shared" si="76"/>
        <v>39.340000000000003</v>
      </c>
      <c r="W803" s="17" t="str">
        <f>IF('[1]TCE - ANEXO III - Preencher'!X812="","",'[1]TCE - ANEXO III - Preencher'!X812)</f>
        <v>AUX DE FERRAMENTA</v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264.27879999999999</v>
      </c>
    </row>
    <row r="804" spans="1:28" x14ac:dyDescent="0.2">
      <c r="A804" s="8">
        <f>IFERROR(VLOOKUP(B804,'[1]DADOS (OCULTAR)'!$P$3:$R$56,3,0),"")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JOSE VICENTE SOUZA DA SILVA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517410</v>
      </c>
      <c r="G804" s="13">
        <f>IF('[1]TCE - ANEXO III - Preencher'!H813="","",'[1]TCE - ANEXO III - Preencher'!H813)</f>
        <v>44256</v>
      </c>
      <c r="H804" s="14">
        <f>'[1]TCE - ANEXO III - Preencher'!I813</f>
        <v>0</v>
      </c>
      <c r="I804" s="14">
        <f>'[1]TCE - ANEXO III - Preencher'!J813</f>
        <v>130.96960000000001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2.0099999999999998</v>
      </c>
      <c r="O804" s="15">
        <f>'[1]TCE - ANEXO III - Preencher'!P813</f>
        <v>0</v>
      </c>
      <c r="P804" s="16">
        <f t="shared" si="74"/>
        <v>2.0099999999999998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132.9796</v>
      </c>
    </row>
    <row r="805" spans="1:28" x14ac:dyDescent="0.2">
      <c r="A805" s="8">
        <f>IFERROR(VLOOKUP(B805,'[1]DADOS (OCULTAR)'!$P$3:$R$56,3,0),"")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JOSE VINICIUS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517410</v>
      </c>
      <c r="G805" s="13">
        <f>IF('[1]TCE - ANEXO III - Preencher'!H814="","",'[1]TCE - ANEXO III - Preencher'!H814)</f>
        <v>44256</v>
      </c>
      <c r="H805" s="14">
        <f>'[1]TCE - ANEXO III - Preencher'!I814</f>
        <v>0</v>
      </c>
      <c r="I805" s="14">
        <f>'[1]TCE - ANEXO III - Preencher'!J814</f>
        <v>121.91759999999999</v>
      </c>
      <c r="J805" s="14">
        <f>'[1]TCE - ANEXO III - Preencher'!K814</f>
        <v>0</v>
      </c>
      <c r="K805" s="15">
        <f>'[1]TCE - ANEXO III - Preencher'!L814</f>
        <v>110.68006463499999</v>
      </c>
      <c r="L805" s="15">
        <f>'[1]TCE - ANEXO III - Preencher'!M814</f>
        <v>20.53</v>
      </c>
      <c r="M805" s="15">
        <f t="shared" si="73"/>
        <v>90.150064634999993</v>
      </c>
      <c r="N805" s="15">
        <f>'[1]TCE - ANEXO III - Preencher'!O814</f>
        <v>2.0099999999999998</v>
      </c>
      <c r="O805" s="15">
        <f>'[1]TCE - ANEXO III - Preencher'!P814</f>
        <v>0</v>
      </c>
      <c r="P805" s="16">
        <f t="shared" si="74"/>
        <v>2.0099999999999998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214.07766463499996</v>
      </c>
    </row>
    <row r="806" spans="1:28" x14ac:dyDescent="0.2">
      <c r="A806" s="8">
        <f>IFERROR(VLOOKUP(B806,'[1]DADOS (OCULTAR)'!$P$3:$R$56,3,0),"")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JOSE WARLY BEZERRA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515110</v>
      </c>
      <c r="G806" s="13">
        <f>IF('[1]TCE - ANEXO III - Preencher'!H815="","",'[1]TCE - ANEXO III - Preencher'!H815)</f>
        <v>44256</v>
      </c>
      <c r="H806" s="14">
        <f>'[1]TCE - ANEXO III - Preencher'!I815</f>
        <v>0</v>
      </c>
      <c r="I806" s="14">
        <f>'[1]TCE - ANEXO III - Preencher'!J815</f>
        <v>138.572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2.0099999999999998</v>
      </c>
      <c r="O806" s="15">
        <f>'[1]TCE - ANEXO III - Preencher'!P815</f>
        <v>0</v>
      </c>
      <c r="P806" s="16">
        <f t="shared" si="74"/>
        <v>2.0099999999999998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140.58199999999999</v>
      </c>
    </row>
    <row r="807" spans="1:28" x14ac:dyDescent="0.2">
      <c r="A807" s="8">
        <f>IFERROR(VLOOKUP(B807,'[1]DADOS (OCULTAR)'!$P$3:$R$56,3,0),"")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JOSE WELLINGTON F DA SILVA HIRAKAWA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413115</v>
      </c>
      <c r="G807" s="13">
        <f>IF('[1]TCE - ANEXO III - Preencher'!H816="","",'[1]TCE - ANEXO III - Preencher'!H816)</f>
        <v>44256</v>
      </c>
      <c r="H807" s="14">
        <f>'[1]TCE - ANEXO III - Preencher'!I816</f>
        <v>0</v>
      </c>
      <c r="I807" s="14">
        <f>'[1]TCE - ANEXO III - Preencher'!J816</f>
        <v>170.47839999999999</v>
      </c>
      <c r="J807" s="14">
        <f>'[1]TCE - ANEXO III - Preencher'!K816</f>
        <v>0</v>
      </c>
      <c r="K807" s="15">
        <f>'[1]TCE - ANEXO III - Preencher'!L816</f>
        <v>110.68006463499999</v>
      </c>
      <c r="L807" s="15">
        <f>'[1]TCE - ANEXO III - Preencher'!M816</f>
        <v>29.16</v>
      </c>
      <c r="M807" s="15">
        <f t="shared" si="73"/>
        <v>81.520064634999997</v>
      </c>
      <c r="N807" s="15">
        <f>'[1]TCE - ANEXO III - Preencher'!O816</f>
        <v>2.0099999999999998</v>
      </c>
      <c r="O807" s="15">
        <f>'[1]TCE - ANEXO III - Preencher'!P816</f>
        <v>0</v>
      </c>
      <c r="P807" s="16">
        <f t="shared" si="74"/>
        <v>2.0099999999999998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254.008464635</v>
      </c>
    </row>
    <row r="808" spans="1:28" x14ac:dyDescent="0.2">
      <c r="A808" s="8">
        <f>IFERROR(VLOOKUP(B808,'[1]DADOS (OCULTAR)'!$P$3:$R$56,3,0),"")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JOSE XAVIER DA FONSECA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514320</v>
      </c>
      <c r="G808" s="13">
        <f>IF('[1]TCE - ANEXO III - Preencher'!H817="","",'[1]TCE - ANEXO III - Preencher'!H817)</f>
        <v>44256</v>
      </c>
      <c r="H808" s="14">
        <f>'[1]TCE - ANEXO III - Preencher'!I817</f>
        <v>0</v>
      </c>
      <c r="I808" s="14">
        <f>'[1]TCE - ANEXO III - Preencher'!J817</f>
        <v>152.80000000000001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2.0099999999999998</v>
      </c>
      <c r="O808" s="15">
        <f>'[1]TCE - ANEXO III - Preencher'!P817</f>
        <v>0</v>
      </c>
      <c r="P808" s="16">
        <f t="shared" si="74"/>
        <v>2.0099999999999998</v>
      </c>
      <c r="Q808" s="15">
        <f>'[1]TCE - ANEXO III - Preencher'!R817</f>
        <v>105.6</v>
      </c>
      <c r="R808" s="15">
        <f>'[1]TCE - ANEXO III - Preencher'!S817</f>
        <v>66</v>
      </c>
      <c r="S808" s="16">
        <f t="shared" si="75"/>
        <v>39.599999999999994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194.41</v>
      </c>
    </row>
    <row r="809" spans="1:28" x14ac:dyDescent="0.2">
      <c r="A809" s="8">
        <f>IFERROR(VLOOKUP(B809,'[1]DADOS (OCULTAR)'!$P$3:$R$56,3,0),"")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JOSEANE COSMO TENORIO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44256</v>
      </c>
      <c r="H809" s="14">
        <f>'[1]TCE - ANEXO III - Preencher'!I818</f>
        <v>0</v>
      </c>
      <c r="I809" s="14">
        <f>'[1]TCE - ANEXO III - Preencher'!J818</f>
        <v>138.52160000000001</v>
      </c>
      <c r="J809" s="14">
        <f>'[1]TCE - ANEXO III - Preencher'!K818</f>
        <v>0</v>
      </c>
      <c r="K809" s="15">
        <f>'[1]TCE - ANEXO III - Preencher'!L818</f>
        <v>110.68006463499999</v>
      </c>
      <c r="L809" s="15">
        <f>'[1]TCE - ANEXO III - Preencher'!M818</f>
        <v>25.05</v>
      </c>
      <c r="M809" s="15">
        <f t="shared" si="73"/>
        <v>85.630064634999997</v>
      </c>
      <c r="N809" s="15">
        <f>'[1]TCE - ANEXO III - Preencher'!O818</f>
        <v>2.0099999999999998</v>
      </c>
      <c r="O809" s="15">
        <f>'[1]TCE - ANEXO III - Preencher'!P818</f>
        <v>0</v>
      </c>
      <c r="P809" s="16">
        <f t="shared" si="74"/>
        <v>2.0099999999999998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226.16166463499999</v>
      </c>
    </row>
    <row r="810" spans="1:28" x14ac:dyDescent="0.2">
      <c r="A810" s="8">
        <f>IFERROR(VLOOKUP(B810,'[1]DADOS (OCULTAR)'!$P$3:$R$56,3,0),"")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JOSEANE MARIA OLIVEIRA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411010</v>
      </c>
      <c r="G810" s="13">
        <f>IF('[1]TCE - ANEXO III - Preencher'!H819="","",'[1]TCE - ANEXO III - Preencher'!H819)</f>
        <v>44256</v>
      </c>
      <c r="H810" s="14">
        <f>'[1]TCE - ANEXO III - Preencher'!I819</f>
        <v>0</v>
      </c>
      <c r="I810" s="14">
        <f>'[1]TCE - ANEXO III - Preencher'!J819</f>
        <v>119.804</v>
      </c>
      <c r="J810" s="14">
        <f>'[1]TCE - ANEXO III - Preencher'!K819</f>
        <v>0</v>
      </c>
      <c r="K810" s="15">
        <f>'[1]TCE - ANEXO III - Preencher'!L819</f>
        <v>110.68006463499999</v>
      </c>
      <c r="L810" s="15">
        <f>'[1]TCE - ANEXO III - Preencher'!M819</f>
        <v>23.95</v>
      </c>
      <c r="M810" s="15">
        <f t="shared" si="73"/>
        <v>86.730064634999991</v>
      </c>
      <c r="N810" s="15">
        <f>'[1]TCE - ANEXO III - Preencher'!O819</f>
        <v>2.0099999999999998</v>
      </c>
      <c r="O810" s="15">
        <f>'[1]TCE - ANEXO III - Preencher'!P819</f>
        <v>0</v>
      </c>
      <c r="P810" s="16">
        <f t="shared" si="74"/>
        <v>2.0099999999999998</v>
      </c>
      <c r="Q810" s="15">
        <f>'[1]TCE - ANEXO III - Preencher'!R819</f>
        <v>211.2</v>
      </c>
      <c r="R810" s="15">
        <f>'[1]TCE - ANEXO III - Preencher'!S819</f>
        <v>71.849999999999994</v>
      </c>
      <c r="S810" s="16">
        <f t="shared" si="75"/>
        <v>139.35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347.89406463499995</v>
      </c>
    </row>
    <row r="811" spans="1:28" x14ac:dyDescent="0.2">
      <c r="A811" s="8">
        <f>IFERROR(VLOOKUP(B811,'[1]DADOS (OCULTAR)'!$P$3:$R$56,3,0),"")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JOSEANE SILVA DE OLIVEIRA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513430</v>
      </c>
      <c r="G811" s="13">
        <f>IF('[1]TCE - ANEXO III - Preencher'!H820="","",'[1]TCE - ANEXO III - Preencher'!H820)</f>
        <v>44256</v>
      </c>
      <c r="H811" s="14">
        <f>'[1]TCE - ANEXO III - Preencher'!I820</f>
        <v>0</v>
      </c>
      <c r="I811" s="14">
        <f>'[1]TCE - ANEXO III - Preencher'!J820</f>
        <v>150.5872</v>
      </c>
      <c r="J811" s="14">
        <f>'[1]TCE - ANEXO III - Preencher'!K820</f>
        <v>0</v>
      </c>
      <c r="K811" s="15">
        <f>'[1]TCE - ANEXO III - Preencher'!L820</f>
        <v>110.68006463499999</v>
      </c>
      <c r="L811" s="15">
        <f>'[1]TCE - ANEXO III - Preencher'!M820</f>
        <v>19.8</v>
      </c>
      <c r="M811" s="15">
        <f t="shared" si="73"/>
        <v>90.880064634999997</v>
      </c>
      <c r="N811" s="15">
        <f>'[1]TCE - ANEXO III - Preencher'!O820</f>
        <v>2.0099999999999998</v>
      </c>
      <c r="O811" s="15">
        <f>'[1]TCE - ANEXO III - Preencher'!P820</f>
        <v>0</v>
      </c>
      <c r="P811" s="16">
        <f t="shared" si="74"/>
        <v>2.0099999999999998</v>
      </c>
      <c r="Q811" s="15">
        <f>'[1]TCE - ANEXO III - Preencher'!R820</f>
        <v>105.6</v>
      </c>
      <c r="R811" s="15">
        <f>'[1]TCE - ANEXO III - Preencher'!S820</f>
        <v>66</v>
      </c>
      <c r="S811" s="16">
        <f t="shared" si="75"/>
        <v>39.599999999999994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283.07726463500001</v>
      </c>
    </row>
    <row r="812" spans="1:28" x14ac:dyDescent="0.2">
      <c r="A812" s="8">
        <f>IFERROR(VLOOKUP(B812,'[1]DADOS (OCULTAR)'!$P$3:$R$56,3,0),"")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JOSEFA ANTONIA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322205</v>
      </c>
      <c r="G812" s="13">
        <f>IF('[1]TCE - ANEXO III - Preencher'!H821="","",'[1]TCE - ANEXO III - Preencher'!H821)</f>
        <v>44256</v>
      </c>
      <c r="H812" s="14">
        <f>'[1]TCE - ANEXO III - Preencher'!I821</f>
        <v>0</v>
      </c>
      <c r="I812" s="14">
        <f>'[1]TCE - ANEXO III - Preencher'!J821</f>
        <v>143.5128</v>
      </c>
      <c r="J812" s="14">
        <f>'[1]TCE - ANEXO III - Preencher'!K821</f>
        <v>0</v>
      </c>
      <c r="K812" s="15">
        <f>'[1]TCE - ANEXO III - Preencher'!L821</f>
        <v>110.68006463499999</v>
      </c>
      <c r="L812" s="15">
        <f>'[1]TCE - ANEXO III - Preencher'!M821</f>
        <v>25.05</v>
      </c>
      <c r="M812" s="15">
        <f t="shared" si="73"/>
        <v>85.630064634999997</v>
      </c>
      <c r="N812" s="15">
        <f>'[1]TCE - ANEXO III - Preencher'!O821</f>
        <v>2.0099999999999998</v>
      </c>
      <c r="O812" s="15">
        <f>'[1]TCE - ANEXO III - Preencher'!P821</f>
        <v>0</v>
      </c>
      <c r="P812" s="16">
        <f t="shared" si="74"/>
        <v>2.0099999999999998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231.15286463499999</v>
      </c>
    </row>
    <row r="813" spans="1:28" x14ac:dyDescent="0.2">
      <c r="A813" s="8">
        <f>IFERROR(VLOOKUP(B813,'[1]DADOS (OCULTAR)'!$P$3:$R$56,3,0),"")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JOSEFA JOYCE BARBOSA DE ARRUDA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44256</v>
      </c>
      <c r="H813" s="14">
        <f>'[1]TCE - ANEXO III - Preencher'!I822</f>
        <v>0</v>
      </c>
      <c r="I813" s="14">
        <f>'[1]TCE - ANEXO III - Preencher'!J822</f>
        <v>140.00239999999999</v>
      </c>
      <c r="J813" s="14">
        <f>'[1]TCE - ANEXO III - Preencher'!K822</f>
        <v>0</v>
      </c>
      <c r="K813" s="15">
        <f>'[1]TCE - ANEXO III - Preencher'!L822</f>
        <v>110.68006463499999</v>
      </c>
      <c r="L813" s="15">
        <f>'[1]TCE - ANEXO III - Preencher'!M822</f>
        <v>25.05</v>
      </c>
      <c r="M813" s="15">
        <f t="shared" si="73"/>
        <v>85.630064634999997</v>
      </c>
      <c r="N813" s="15">
        <f>'[1]TCE - ANEXO III - Preencher'!O822</f>
        <v>2.0099999999999998</v>
      </c>
      <c r="O813" s="15">
        <f>'[1]TCE - ANEXO III - Preencher'!P822</f>
        <v>0</v>
      </c>
      <c r="P813" s="16">
        <f t="shared" si="74"/>
        <v>2.0099999999999998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66.11</v>
      </c>
      <c r="U813" s="15">
        <f>'[1]TCE - ANEXO III - Preencher'!V822</f>
        <v>0</v>
      </c>
      <c r="V813" s="16">
        <f t="shared" si="76"/>
        <v>66.11</v>
      </c>
      <c r="W813" s="17" t="str">
        <f>IF('[1]TCE - ANEXO III - Preencher'!X822="","",'[1]TCE - ANEXO III - Preencher'!X822)</f>
        <v>AUX. CRECHE I</v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293.75246463499997</v>
      </c>
    </row>
    <row r="814" spans="1:28" x14ac:dyDescent="0.2">
      <c r="A814" s="8">
        <f>IFERROR(VLOOKUP(B814,'[1]DADOS (OCULTAR)'!$P$3:$R$56,3,0),"")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JOSEILDO FIDELE DE MACEDO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44256</v>
      </c>
      <c r="H814" s="14">
        <f>'[1]TCE - ANEXO III - Preencher'!I823</f>
        <v>0</v>
      </c>
      <c r="I814" s="14">
        <f>'[1]TCE - ANEXO III - Preencher'!J823</f>
        <v>157.96639999999999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2.0099999999999998</v>
      </c>
      <c r="O814" s="15">
        <f>'[1]TCE - ANEXO III - Preencher'!P823</f>
        <v>0</v>
      </c>
      <c r="P814" s="16">
        <f t="shared" si="74"/>
        <v>2.0099999999999998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159.97639999999998</v>
      </c>
    </row>
    <row r="815" spans="1:28" x14ac:dyDescent="0.2">
      <c r="A815" s="8">
        <f>IFERROR(VLOOKUP(B815,'[1]DADOS (OCULTAR)'!$P$3:$R$56,3,0),"")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JOSEILTON DOS SANTOS COSTA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312105</v>
      </c>
      <c r="G815" s="13">
        <f>IF('[1]TCE - ANEXO III - Preencher'!H824="","",'[1]TCE - ANEXO III - Preencher'!H824)</f>
        <v>44256</v>
      </c>
      <c r="H815" s="14">
        <f>'[1]TCE - ANEXO III - Preencher'!I824</f>
        <v>0</v>
      </c>
      <c r="I815" s="14">
        <f>'[1]TCE - ANEXO III - Preencher'!J824</f>
        <v>216.9632</v>
      </c>
      <c r="J815" s="14">
        <f>'[1]TCE - ANEXO III - Preencher'!K824</f>
        <v>0</v>
      </c>
      <c r="K815" s="15">
        <f>'[1]TCE - ANEXO III - Preencher'!L824</f>
        <v>110.68006463499999</v>
      </c>
      <c r="L815" s="15">
        <f>'[1]TCE - ANEXO III - Preencher'!M824</f>
        <v>29.24</v>
      </c>
      <c r="M815" s="15">
        <f t="shared" si="73"/>
        <v>81.440064634999999</v>
      </c>
      <c r="N815" s="15">
        <f>'[1]TCE - ANEXO III - Preencher'!O824</f>
        <v>2.0099999999999998</v>
      </c>
      <c r="O815" s="15">
        <f>'[1]TCE - ANEXO III - Preencher'!P824</f>
        <v>0</v>
      </c>
      <c r="P815" s="16">
        <f t="shared" si="74"/>
        <v>2.0099999999999998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39.340000000000003</v>
      </c>
      <c r="U815" s="15">
        <f>'[1]TCE - ANEXO III - Preencher'!V824</f>
        <v>0</v>
      </c>
      <c r="V815" s="16">
        <f t="shared" si="76"/>
        <v>39.340000000000003</v>
      </c>
      <c r="W815" s="17" t="str">
        <f>IF('[1]TCE - ANEXO III - Preencher'!X824="","",'[1]TCE - ANEXO III - Preencher'!X824)</f>
        <v>AUX DE FERRAMENTA</v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339.75326463500005</v>
      </c>
    </row>
    <row r="816" spans="1:28" x14ac:dyDescent="0.2">
      <c r="A816" s="8">
        <f>IFERROR(VLOOKUP(B816,'[1]DADOS (OCULTAR)'!$P$3:$R$56,3,0),"")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JOSELINA BEZERRA BRITO DE CARVALHO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521130</v>
      </c>
      <c r="G816" s="13">
        <f>IF('[1]TCE - ANEXO III - Preencher'!H825="","",'[1]TCE - ANEXO III - Preencher'!H825)</f>
        <v>44256</v>
      </c>
      <c r="H816" s="14">
        <f>'[1]TCE - ANEXO III - Preencher'!I825</f>
        <v>0</v>
      </c>
      <c r="I816" s="14">
        <f>'[1]TCE - ANEXO III - Preencher'!J825</f>
        <v>144.65199999999999</v>
      </c>
      <c r="J816" s="14">
        <f>'[1]TCE - ANEXO III - Preencher'!K825</f>
        <v>0</v>
      </c>
      <c r="K816" s="15">
        <f>'[1]TCE - ANEXO III - Preencher'!L825</f>
        <v>110.68006463499999</v>
      </c>
      <c r="L816" s="15">
        <f>'[1]TCE - ANEXO III - Preencher'!M825</f>
        <v>22</v>
      </c>
      <c r="M816" s="15">
        <f t="shared" si="73"/>
        <v>88.680064634999994</v>
      </c>
      <c r="N816" s="15">
        <f>'[1]TCE - ANEXO III - Preencher'!O825</f>
        <v>2.0099999999999998</v>
      </c>
      <c r="O816" s="15">
        <f>'[1]TCE - ANEXO III - Preencher'!P825</f>
        <v>0</v>
      </c>
      <c r="P816" s="16">
        <f t="shared" si="74"/>
        <v>2.0099999999999998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235.34206463499999</v>
      </c>
    </row>
    <row r="817" spans="1:28" x14ac:dyDescent="0.2">
      <c r="A817" s="8">
        <f>IFERROR(VLOOKUP(B817,'[1]DADOS (OCULTAR)'!$P$3:$R$56,3,0),"")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JOSEMAR DOS SANTOS COSTA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514320</v>
      </c>
      <c r="G817" s="13">
        <f>IF('[1]TCE - ANEXO III - Preencher'!H826="","",'[1]TCE - ANEXO III - Preencher'!H826)</f>
        <v>44256</v>
      </c>
      <c r="H817" s="14">
        <f>'[1]TCE - ANEXO III - Preencher'!I826</f>
        <v>0</v>
      </c>
      <c r="I817" s="14">
        <f>'[1]TCE - ANEXO III - Preencher'!J826</f>
        <v>190.50479999999999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2.0099999999999998</v>
      </c>
      <c r="O817" s="15">
        <f>'[1]TCE - ANEXO III - Preencher'!P826</f>
        <v>0</v>
      </c>
      <c r="P817" s="16">
        <f t="shared" si="74"/>
        <v>2.0099999999999998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192.51479999999998</v>
      </c>
    </row>
    <row r="818" spans="1:28" x14ac:dyDescent="0.2">
      <c r="A818" s="8">
        <f>IFERROR(VLOOKUP(B818,'[1]DADOS (OCULTAR)'!$P$3:$R$56,3,0),"")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JOSENILDO CORREIA DE LIMA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225125</v>
      </c>
      <c r="G818" s="13">
        <f>IF('[1]TCE - ANEXO III - Preencher'!H827="","",'[1]TCE - ANEXO III - Preencher'!H827)</f>
        <v>44256</v>
      </c>
      <c r="H818" s="14">
        <f>'[1]TCE - ANEXO III - Preencher'!I827</f>
        <v>0</v>
      </c>
      <c r="I818" s="14">
        <f>'[1]TCE - ANEXO III - Preencher'!J827</f>
        <v>901.61519999999996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6.13</v>
      </c>
      <c r="O818" s="15">
        <f>'[1]TCE - ANEXO III - Preencher'!P827</f>
        <v>1.23</v>
      </c>
      <c r="P818" s="16">
        <f t="shared" si="74"/>
        <v>4.9000000000000004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906.51519999999994</v>
      </c>
    </row>
    <row r="819" spans="1:28" x14ac:dyDescent="0.2">
      <c r="A819" s="8">
        <f>IFERROR(VLOOKUP(B819,'[1]DADOS (OCULTAR)'!$P$3:$R$56,3,0),"")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JOSENILDO DE OLIVEIRA MACIEL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763305</v>
      </c>
      <c r="G819" s="13">
        <f>IF('[1]TCE - ANEXO III - Preencher'!H828="","",'[1]TCE - ANEXO III - Preencher'!H828)</f>
        <v>44256</v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2.0099999999999998</v>
      </c>
      <c r="O819" s="15">
        <f>'[1]TCE - ANEXO III - Preencher'!P828</f>
        <v>0</v>
      </c>
      <c r="P819" s="16">
        <f t="shared" si="74"/>
        <v>2.0099999999999998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2.0099999999999998</v>
      </c>
    </row>
    <row r="820" spans="1:28" x14ac:dyDescent="0.2">
      <c r="A820" s="8">
        <f>IFERROR(VLOOKUP(B820,'[1]DADOS (OCULTAR)'!$P$3:$R$56,3,0),"")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JOSENILDO MACEDO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44256</v>
      </c>
      <c r="H820" s="14">
        <f>'[1]TCE - ANEXO III - Preencher'!I829</f>
        <v>0</v>
      </c>
      <c r="I820" s="14">
        <f>'[1]TCE - ANEXO III - Preencher'!J829</f>
        <v>131.44159999999999</v>
      </c>
      <c r="J820" s="14">
        <f>'[1]TCE - ANEXO III - Preencher'!K829</f>
        <v>0</v>
      </c>
      <c r="K820" s="15">
        <f>'[1]TCE - ANEXO III - Preencher'!L829</f>
        <v>110.68006463499999</v>
      </c>
      <c r="L820" s="15">
        <f>'[1]TCE - ANEXO III - Preencher'!M829</f>
        <v>25.05</v>
      </c>
      <c r="M820" s="15">
        <f t="shared" si="73"/>
        <v>85.630064634999997</v>
      </c>
      <c r="N820" s="15">
        <f>'[1]TCE - ANEXO III - Preencher'!O829</f>
        <v>2.0099999999999998</v>
      </c>
      <c r="O820" s="15">
        <f>'[1]TCE - ANEXO III - Preencher'!P829</f>
        <v>0</v>
      </c>
      <c r="P820" s="16">
        <f t="shared" si="74"/>
        <v>2.0099999999999998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219.08166463499998</v>
      </c>
    </row>
    <row r="821" spans="1:28" x14ac:dyDescent="0.2">
      <c r="A821" s="8">
        <f>IFERROR(VLOOKUP(B821,'[1]DADOS (OCULTAR)'!$P$3:$R$56,3,0),"")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JOSENILDO RIBEIRO SOUSA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521130</v>
      </c>
      <c r="G821" s="13">
        <f>IF('[1]TCE - ANEXO III - Preencher'!H830="","",'[1]TCE - ANEXO III - Preencher'!H830)</f>
        <v>44256</v>
      </c>
      <c r="H821" s="14">
        <f>'[1]TCE - ANEXO III - Preencher'!I830</f>
        <v>0</v>
      </c>
      <c r="I821" s="14">
        <f>'[1]TCE - ANEXO III - Preencher'!J830</f>
        <v>138.988</v>
      </c>
      <c r="J821" s="14">
        <f>'[1]TCE - ANEXO III - Preencher'!K830</f>
        <v>0</v>
      </c>
      <c r="K821" s="15">
        <f>'[1]TCE - ANEXO III - Preencher'!L830</f>
        <v>110.68006463499999</v>
      </c>
      <c r="L821" s="15">
        <f>'[1]TCE - ANEXO III - Preencher'!M830</f>
        <v>22</v>
      </c>
      <c r="M821" s="15">
        <f t="shared" si="73"/>
        <v>88.680064634999994</v>
      </c>
      <c r="N821" s="15">
        <f>'[1]TCE - ANEXO III - Preencher'!O830</f>
        <v>2.0099999999999998</v>
      </c>
      <c r="O821" s="15">
        <f>'[1]TCE - ANEXO III - Preencher'!P830</f>
        <v>0</v>
      </c>
      <c r="P821" s="16">
        <f t="shared" si="74"/>
        <v>2.0099999999999998</v>
      </c>
      <c r="Q821" s="15">
        <f>'[1]TCE - ANEXO III - Preencher'!R830</f>
        <v>211.2</v>
      </c>
      <c r="R821" s="15">
        <f>'[1]TCE - ANEXO III - Preencher'!S830</f>
        <v>66</v>
      </c>
      <c r="S821" s="16">
        <f t="shared" si="75"/>
        <v>145.19999999999999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374.87806463499999</v>
      </c>
    </row>
    <row r="822" spans="1:28" x14ac:dyDescent="0.2">
      <c r="A822" s="8">
        <f>IFERROR(VLOOKUP(B822,'[1]DADOS (OCULTAR)'!$P$3:$R$56,3,0),"")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JOSIANE ALZIRA DA SILVA SANTOS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44256</v>
      </c>
      <c r="H822" s="14">
        <f>'[1]TCE - ANEXO III - Preencher'!I831</f>
        <v>0</v>
      </c>
      <c r="I822" s="14">
        <f>'[1]TCE - ANEXO III - Preencher'!J831</f>
        <v>234.2072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2.0099999999999998</v>
      </c>
      <c r="O822" s="15">
        <f>'[1]TCE - ANEXO III - Preencher'!P831</f>
        <v>0</v>
      </c>
      <c r="P822" s="16">
        <f t="shared" si="74"/>
        <v>2.0099999999999998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236.21719999999999</v>
      </c>
    </row>
    <row r="823" spans="1:28" x14ac:dyDescent="0.2">
      <c r="A823" s="8">
        <f>IFERROR(VLOOKUP(B823,'[1]DADOS (OCULTAR)'!$P$3:$R$56,3,0),"")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JOSIANE GOMES DE MELO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44256</v>
      </c>
      <c r="H823" s="14">
        <f>'[1]TCE - ANEXO III - Preencher'!I832</f>
        <v>0</v>
      </c>
      <c r="I823" s="14">
        <f>'[1]TCE - ANEXO III - Preencher'!J832</f>
        <v>158.1952</v>
      </c>
      <c r="J823" s="14">
        <f>'[1]TCE - ANEXO III - Preencher'!K832</f>
        <v>0</v>
      </c>
      <c r="K823" s="15">
        <f>'[1]TCE - ANEXO III - Preencher'!L832</f>
        <v>110.68006463499999</v>
      </c>
      <c r="L823" s="15">
        <f>'[1]TCE - ANEXO III - Preencher'!M832</f>
        <v>25.05</v>
      </c>
      <c r="M823" s="15">
        <f t="shared" si="73"/>
        <v>85.630064634999997</v>
      </c>
      <c r="N823" s="15">
        <f>'[1]TCE - ANEXO III - Preencher'!O832</f>
        <v>2.0099999999999998</v>
      </c>
      <c r="O823" s="15">
        <f>'[1]TCE - ANEXO III - Preencher'!P832</f>
        <v>0</v>
      </c>
      <c r="P823" s="16">
        <f t="shared" si="74"/>
        <v>2.0099999999999998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245.83526463499999</v>
      </c>
    </row>
    <row r="824" spans="1:28" x14ac:dyDescent="0.2">
      <c r="A824" s="8">
        <f>IFERROR(VLOOKUP(B824,'[1]DADOS (OCULTAR)'!$P$3:$R$56,3,0),"")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JOSIANE VIEIRA DO NASCIMENTO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44256</v>
      </c>
      <c r="H824" s="14">
        <f>'[1]TCE - ANEXO III - Preencher'!I833</f>
        <v>0</v>
      </c>
      <c r="I824" s="14">
        <f>'[1]TCE - ANEXO III - Preencher'!J833</f>
        <v>156.61920000000001</v>
      </c>
      <c r="J824" s="14">
        <f>'[1]TCE - ANEXO III - Preencher'!K833</f>
        <v>0</v>
      </c>
      <c r="K824" s="15">
        <f>'[1]TCE - ANEXO III - Preencher'!L833</f>
        <v>110.68006463499999</v>
      </c>
      <c r="L824" s="15">
        <f>'[1]TCE - ANEXO III - Preencher'!M833</f>
        <v>23.38</v>
      </c>
      <c r="M824" s="15">
        <f t="shared" si="73"/>
        <v>87.300064634999998</v>
      </c>
      <c r="N824" s="15">
        <f>'[1]TCE - ANEXO III - Preencher'!O833</f>
        <v>2.0099999999999998</v>
      </c>
      <c r="O824" s="15">
        <f>'[1]TCE - ANEXO III - Preencher'!P833</f>
        <v>0</v>
      </c>
      <c r="P824" s="16">
        <f t="shared" si="74"/>
        <v>2.0099999999999998</v>
      </c>
      <c r="Q824" s="15">
        <f>'[1]TCE - ANEXO III - Preencher'!R833</f>
        <v>211.2</v>
      </c>
      <c r="R824" s="15">
        <f>'[1]TCE - ANEXO III - Preencher'!S833</f>
        <v>75.150000000000006</v>
      </c>
      <c r="S824" s="16">
        <f t="shared" si="75"/>
        <v>136.04999999999998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381.97926463499994</v>
      </c>
    </row>
    <row r="825" spans="1:28" x14ac:dyDescent="0.2">
      <c r="A825" s="8">
        <f>IFERROR(VLOOKUP(B825,'[1]DADOS (OCULTAR)'!$P$3:$R$56,3,0),"")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JOSILENE DA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514320</v>
      </c>
      <c r="G825" s="13">
        <f>IF('[1]TCE - ANEXO III - Preencher'!H834="","",'[1]TCE - ANEXO III - Preencher'!H834)</f>
        <v>44256</v>
      </c>
      <c r="H825" s="14">
        <f>'[1]TCE - ANEXO III - Preencher'!I834</f>
        <v>0</v>
      </c>
      <c r="I825" s="14">
        <f>'[1]TCE - ANEXO III - Preencher'!J834</f>
        <v>135.19999999999999</v>
      </c>
      <c r="J825" s="14">
        <f>'[1]TCE - ANEXO III - Preencher'!K834</f>
        <v>0</v>
      </c>
      <c r="K825" s="15">
        <f>'[1]TCE - ANEXO III - Preencher'!L834</f>
        <v>110.68006463499999</v>
      </c>
      <c r="L825" s="15">
        <f>'[1]TCE - ANEXO III - Preencher'!M834</f>
        <v>22</v>
      </c>
      <c r="M825" s="15">
        <f t="shared" si="73"/>
        <v>88.680064634999994</v>
      </c>
      <c r="N825" s="15">
        <f>'[1]TCE - ANEXO III - Preencher'!O834</f>
        <v>2.0099999999999998</v>
      </c>
      <c r="O825" s="15">
        <f>'[1]TCE - ANEXO III - Preencher'!P834</f>
        <v>0</v>
      </c>
      <c r="P825" s="16">
        <f t="shared" si="74"/>
        <v>2.0099999999999998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225.89006463499999</v>
      </c>
    </row>
    <row r="826" spans="1:28" x14ac:dyDescent="0.2">
      <c r="A826" s="8">
        <f>IFERROR(VLOOKUP(B826,'[1]DADOS (OCULTAR)'!$P$3:$R$56,3,0),"")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JOSILENE EDILEUZA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514320</v>
      </c>
      <c r="G826" s="13">
        <f>IF('[1]TCE - ANEXO III - Preencher'!H835="","",'[1]TCE - ANEXO III - Preencher'!H835)</f>
        <v>44256</v>
      </c>
      <c r="H826" s="14">
        <f>'[1]TCE - ANEXO III - Preencher'!I835</f>
        <v>0</v>
      </c>
      <c r="I826" s="14">
        <f>'[1]TCE - ANEXO III - Preencher'!J835</f>
        <v>135.19999999999999</v>
      </c>
      <c r="J826" s="14">
        <f>'[1]TCE - ANEXO III - Preencher'!K835</f>
        <v>0</v>
      </c>
      <c r="K826" s="15">
        <f>'[1]TCE - ANEXO III - Preencher'!L835</f>
        <v>110.68006463499999</v>
      </c>
      <c r="L826" s="15">
        <f>'[1]TCE - ANEXO III - Preencher'!M835</f>
        <v>22</v>
      </c>
      <c r="M826" s="15">
        <f t="shared" si="73"/>
        <v>88.680064634999994</v>
      </c>
      <c r="N826" s="15">
        <f>'[1]TCE - ANEXO III - Preencher'!O835</f>
        <v>2.0099999999999998</v>
      </c>
      <c r="O826" s="15">
        <f>'[1]TCE - ANEXO III - Preencher'!P835</f>
        <v>0</v>
      </c>
      <c r="P826" s="16">
        <f t="shared" si="74"/>
        <v>2.0099999999999998</v>
      </c>
      <c r="Q826" s="15">
        <f>'[1]TCE - ANEXO III - Preencher'!R835</f>
        <v>303.60000000000002</v>
      </c>
      <c r="R826" s="15">
        <f>'[1]TCE - ANEXO III - Preencher'!S835</f>
        <v>66</v>
      </c>
      <c r="S826" s="16">
        <f t="shared" si="75"/>
        <v>237.60000000000002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463.49006463500001</v>
      </c>
    </row>
    <row r="827" spans="1:28" x14ac:dyDescent="0.2">
      <c r="A827" s="8">
        <f>IFERROR(VLOOKUP(B827,'[1]DADOS (OCULTAR)'!$P$3:$R$56,3,0),"")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JOSILENE MARIA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44256</v>
      </c>
      <c r="H827" s="14">
        <f>'[1]TCE - ANEXO III - Preencher'!I836</f>
        <v>0</v>
      </c>
      <c r="I827" s="14">
        <f>'[1]TCE - ANEXO III - Preencher'!J836</f>
        <v>176.60560000000001</v>
      </c>
      <c r="J827" s="14">
        <f>'[1]TCE - ANEXO III - Preencher'!K836</f>
        <v>0</v>
      </c>
      <c r="K827" s="15">
        <f>'[1]TCE - ANEXO III - Preencher'!L836</f>
        <v>110.68006463499999</v>
      </c>
      <c r="L827" s="15">
        <f>'[1]TCE - ANEXO III - Preencher'!M836</f>
        <v>23.38</v>
      </c>
      <c r="M827" s="15">
        <f t="shared" si="73"/>
        <v>87.300064634999998</v>
      </c>
      <c r="N827" s="15">
        <f>'[1]TCE - ANEXO III - Preencher'!O836</f>
        <v>2.0099999999999998</v>
      </c>
      <c r="O827" s="15">
        <f>'[1]TCE - ANEXO III - Preencher'!P836</f>
        <v>0</v>
      </c>
      <c r="P827" s="16">
        <f t="shared" si="74"/>
        <v>2.0099999999999998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265.91566463499998</v>
      </c>
    </row>
    <row r="828" spans="1:28" x14ac:dyDescent="0.2">
      <c r="A828" s="8">
        <f>IFERROR(VLOOKUP(B828,'[1]DADOS (OCULTAR)'!$P$3:$R$56,3,0),"")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JOSINETE MARIA DE SOUZA SILVA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517410</v>
      </c>
      <c r="G828" s="13">
        <f>IF('[1]TCE - ANEXO III - Preencher'!H837="","",'[1]TCE - ANEXO III - Preencher'!H837)</f>
        <v>44256</v>
      </c>
      <c r="H828" s="14">
        <f>'[1]TCE - ANEXO III - Preencher'!I837</f>
        <v>0</v>
      </c>
      <c r="I828" s="14">
        <f>'[1]TCE - ANEXO III - Preencher'!J837</f>
        <v>120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2.0099999999999998</v>
      </c>
      <c r="O828" s="15">
        <f>'[1]TCE - ANEXO III - Preencher'!P837</f>
        <v>0</v>
      </c>
      <c r="P828" s="16">
        <f t="shared" si="74"/>
        <v>2.0099999999999998</v>
      </c>
      <c r="Q828" s="15">
        <f>'[1]TCE - ANEXO III - Preencher'!R837</f>
        <v>211.2</v>
      </c>
      <c r="R828" s="15">
        <f>'[1]TCE - ANEXO III - Preencher'!S837</f>
        <v>66</v>
      </c>
      <c r="S828" s="16">
        <f t="shared" si="75"/>
        <v>145.19999999999999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267.20999999999998</v>
      </c>
    </row>
    <row r="829" spans="1:28" x14ac:dyDescent="0.2">
      <c r="A829" s="8">
        <f>IFERROR(VLOOKUP(B829,'[1]DADOS (OCULTAR)'!$P$3:$R$56,3,0),"")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JOSIVALDO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513505</v>
      </c>
      <c r="G829" s="13">
        <f>IF('[1]TCE - ANEXO III - Preencher'!H838="","",'[1]TCE - ANEXO III - Preencher'!H838)</f>
        <v>44256</v>
      </c>
      <c r="H829" s="14">
        <f>'[1]TCE - ANEXO III - Preencher'!I838</f>
        <v>0</v>
      </c>
      <c r="I829" s="14">
        <f>'[1]TCE - ANEXO III - Preencher'!J838</f>
        <v>135.19999999999999</v>
      </c>
      <c r="J829" s="14">
        <f>'[1]TCE - ANEXO III - Preencher'!K838</f>
        <v>0</v>
      </c>
      <c r="K829" s="15">
        <f>'[1]TCE - ANEXO III - Preencher'!L838</f>
        <v>110.68006463499999</v>
      </c>
      <c r="L829" s="15">
        <f>'[1]TCE - ANEXO III - Preencher'!M838</f>
        <v>22</v>
      </c>
      <c r="M829" s="15">
        <f t="shared" si="73"/>
        <v>88.680064634999994</v>
      </c>
      <c r="N829" s="15">
        <f>'[1]TCE - ANEXO III - Preencher'!O838</f>
        <v>2.0099999999999998</v>
      </c>
      <c r="O829" s="15">
        <f>'[1]TCE - ANEXO III - Preencher'!P838</f>
        <v>0</v>
      </c>
      <c r="P829" s="16">
        <f t="shared" si="74"/>
        <v>2.0099999999999998</v>
      </c>
      <c r="Q829" s="15">
        <f>'[1]TCE - ANEXO III - Preencher'!R838</f>
        <v>211.2</v>
      </c>
      <c r="R829" s="15">
        <f>'[1]TCE - ANEXO III - Preencher'!S838</f>
        <v>66</v>
      </c>
      <c r="S829" s="16">
        <f t="shared" si="75"/>
        <v>145.19999999999999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371.09006463499998</v>
      </c>
    </row>
    <row r="830" spans="1:28" x14ac:dyDescent="0.2">
      <c r="A830" s="8">
        <f>IFERROR(VLOOKUP(B830,'[1]DADOS (OCULTAR)'!$P$3:$R$56,3,0),"")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JOSIVALDO FERREIRA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514320</v>
      </c>
      <c r="G830" s="13">
        <f>IF('[1]TCE - ANEXO III - Preencher'!H839="","",'[1]TCE - ANEXO III - Preencher'!H839)</f>
        <v>44256</v>
      </c>
      <c r="H830" s="14">
        <f>'[1]TCE - ANEXO III - Preencher'!I839</f>
        <v>0</v>
      </c>
      <c r="I830" s="14">
        <f>'[1]TCE - ANEXO III - Preencher'!J839</f>
        <v>145.952</v>
      </c>
      <c r="J830" s="14">
        <f>'[1]TCE - ANEXO III - Preencher'!K839</f>
        <v>0</v>
      </c>
      <c r="K830" s="15">
        <f>'[1]TCE - ANEXO III - Preencher'!L839</f>
        <v>110.68006463499999</v>
      </c>
      <c r="L830" s="15">
        <f>'[1]TCE - ANEXO III - Preencher'!M839</f>
        <v>22</v>
      </c>
      <c r="M830" s="15">
        <f t="shared" si="73"/>
        <v>88.680064634999994</v>
      </c>
      <c r="N830" s="15">
        <f>'[1]TCE - ANEXO III - Preencher'!O839</f>
        <v>2.0099999999999998</v>
      </c>
      <c r="O830" s="15">
        <f>'[1]TCE - ANEXO III - Preencher'!P839</f>
        <v>0</v>
      </c>
      <c r="P830" s="16">
        <f t="shared" si="74"/>
        <v>2.0099999999999998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236.642064635</v>
      </c>
    </row>
    <row r="831" spans="1:28" x14ac:dyDescent="0.2">
      <c r="A831" s="8">
        <f>IFERROR(VLOOKUP(B831,'[1]DADOS (OCULTAR)'!$P$3:$R$56,3,0),"")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JOSIVALDO TAVARES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514320</v>
      </c>
      <c r="G831" s="13">
        <f>IF('[1]TCE - ANEXO III - Preencher'!H840="","",'[1]TCE - ANEXO III - Preencher'!H840)</f>
        <v>44256</v>
      </c>
      <c r="H831" s="14">
        <f>'[1]TCE - ANEXO III - Preencher'!I840</f>
        <v>0</v>
      </c>
      <c r="I831" s="14">
        <f>'[1]TCE - ANEXO III - Preencher'!J840</f>
        <v>165.34399999999999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2.0099999999999998</v>
      </c>
      <c r="O831" s="15">
        <f>'[1]TCE - ANEXO III - Preencher'!P840</f>
        <v>0</v>
      </c>
      <c r="P831" s="16">
        <f t="shared" si="74"/>
        <v>2.0099999999999998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167.35399999999998</v>
      </c>
    </row>
    <row r="832" spans="1:28" x14ac:dyDescent="0.2">
      <c r="A832" s="8">
        <f>IFERROR(VLOOKUP(B832,'[1]DADOS (OCULTAR)'!$P$3:$R$56,3,0),"")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JOSIVAN BEZERRA DOS SANTOS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517410</v>
      </c>
      <c r="G832" s="13">
        <f>IF('[1]TCE - ANEXO III - Preencher'!H841="","",'[1]TCE - ANEXO III - Preencher'!H841)</f>
        <v>44256</v>
      </c>
      <c r="H832" s="14">
        <f>'[1]TCE - ANEXO III - Preencher'!I841</f>
        <v>0</v>
      </c>
      <c r="I832" s="14">
        <f>'[1]TCE - ANEXO III - Preencher'!J841</f>
        <v>125.12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2.0099999999999998</v>
      </c>
      <c r="O832" s="15">
        <f>'[1]TCE - ANEXO III - Preencher'!P841</f>
        <v>0</v>
      </c>
      <c r="P832" s="16">
        <f t="shared" si="74"/>
        <v>2.0099999999999998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127.13000000000001</v>
      </c>
    </row>
    <row r="833" spans="1:28" x14ac:dyDescent="0.2">
      <c r="A833" s="8">
        <f>IFERROR(VLOOKUP(B833,'[1]DADOS (OCULTAR)'!$P$3:$R$56,3,0),"")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JOSIVANIA BELARMINO DA SILVA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513430</v>
      </c>
      <c r="G833" s="13">
        <f>IF('[1]TCE - ANEXO III - Preencher'!H842="","",'[1]TCE - ANEXO III - Preencher'!H842)</f>
        <v>44256</v>
      </c>
      <c r="H833" s="14">
        <f>'[1]TCE - ANEXO III - Preencher'!I842</f>
        <v>0</v>
      </c>
      <c r="I833" s="14">
        <f>'[1]TCE - ANEXO III - Preencher'!J842</f>
        <v>135.19999999999999</v>
      </c>
      <c r="J833" s="14">
        <f>'[1]TCE - ANEXO III - Preencher'!K842</f>
        <v>0</v>
      </c>
      <c r="K833" s="15">
        <f>'[1]TCE - ANEXO III - Preencher'!L842</f>
        <v>110.68006463499999</v>
      </c>
      <c r="L833" s="15">
        <f>'[1]TCE - ANEXO III - Preencher'!M842</f>
        <v>22</v>
      </c>
      <c r="M833" s="15">
        <f t="shared" si="73"/>
        <v>88.680064634999994</v>
      </c>
      <c r="N833" s="15">
        <f>'[1]TCE - ANEXO III - Preencher'!O842</f>
        <v>2.0099999999999998</v>
      </c>
      <c r="O833" s="15">
        <f>'[1]TCE - ANEXO III - Preencher'!P842</f>
        <v>0</v>
      </c>
      <c r="P833" s="16">
        <f t="shared" si="74"/>
        <v>2.0099999999999998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225.89006463499999</v>
      </c>
    </row>
    <row r="834" spans="1:28" x14ac:dyDescent="0.2">
      <c r="A834" s="8">
        <f>IFERROR(VLOOKUP(B834,'[1]DADOS (OCULTAR)'!$P$3:$R$56,3,0),"")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JOSUELY JENIFFER VENTURA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411005</v>
      </c>
      <c r="G834" s="13">
        <f>IF('[1]TCE - ANEXO III - Preencher'!H843="","",'[1]TCE - ANEXO III - Preencher'!H843)</f>
        <v>44256</v>
      </c>
      <c r="H834" s="14">
        <f>'[1]TCE - ANEXO III - Preencher'!I843</f>
        <v>0</v>
      </c>
      <c r="I834" s="14">
        <f>'[1]TCE - ANEXO III - Preencher'!J843</f>
        <v>10.333399999999999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2.0099999999999998</v>
      </c>
      <c r="O834" s="15">
        <f>'[1]TCE - ANEXO III - Preencher'!P843</f>
        <v>0</v>
      </c>
      <c r="P834" s="16">
        <f t="shared" si="74"/>
        <v>2.0099999999999998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12.343399999999999</v>
      </c>
    </row>
    <row r="835" spans="1:28" x14ac:dyDescent="0.2">
      <c r="A835" s="8">
        <f>IFERROR(VLOOKUP(B835,'[1]DADOS (OCULTAR)'!$P$3:$R$56,3,0),"")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JUAN MATHEUS FERREIRA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521130</v>
      </c>
      <c r="G835" s="13">
        <f>IF('[1]TCE - ANEXO III - Preencher'!H844="","",'[1]TCE - ANEXO III - Preencher'!H844)</f>
        <v>44256</v>
      </c>
      <c r="H835" s="14">
        <f>'[1]TCE - ANEXO III - Preencher'!I844</f>
        <v>0</v>
      </c>
      <c r="I835" s="14">
        <f>'[1]TCE - ANEXO III - Preencher'!J844</f>
        <v>191.3536</v>
      </c>
      <c r="J835" s="14">
        <f>'[1]TCE - ANEXO III - Preencher'!K844</f>
        <v>0</v>
      </c>
      <c r="K835" s="15">
        <f>'[1]TCE - ANEXO III - Preencher'!L844</f>
        <v>110.68006463499999</v>
      </c>
      <c r="L835" s="15">
        <f>'[1]TCE - ANEXO III - Preencher'!M844</f>
        <v>22</v>
      </c>
      <c r="M835" s="15">
        <f t="shared" si="73"/>
        <v>88.680064634999994</v>
      </c>
      <c r="N835" s="15">
        <f>'[1]TCE - ANEXO III - Preencher'!O844</f>
        <v>2.0099999999999998</v>
      </c>
      <c r="O835" s="15">
        <f>'[1]TCE - ANEXO III - Preencher'!P844</f>
        <v>0</v>
      </c>
      <c r="P835" s="16">
        <f t="shared" si="74"/>
        <v>2.0099999999999998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282.04366463499997</v>
      </c>
    </row>
    <row r="836" spans="1:28" x14ac:dyDescent="0.2">
      <c r="A836" s="8">
        <f>IFERROR(VLOOKUP(B836,'[1]DADOS (OCULTAR)'!$P$3:$R$56,3,0),"")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JUCIANDRO SIVANILDO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514320</v>
      </c>
      <c r="G836" s="13">
        <f>IF('[1]TCE - ANEXO III - Preencher'!H845="","",'[1]TCE - ANEXO III - Preencher'!H845)</f>
        <v>44256</v>
      </c>
      <c r="H836" s="14">
        <f>'[1]TCE - ANEXO III - Preencher'!I845</f>
        <v>0</v>
      </c>
      <c r="I836" s="14">
        <f>'[1]TCE - ANEXO III - Preencher'!J845</f>
        <v>152.80000000000001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2.0099999999999998</v>
      </c>
      <c r="O836" s="15">
        <f>'[1]TCE - ANEXO III - Preencher'!P845</f>
        <v>0</v>
      </c>
      <c r="P836" s="16">
        <f t="shared" ref="P836:P899" si="80">N836-O836</f>
        <v>2.0099999999999998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154.81</v>
      </c>
    </row>
    <row r="837" spans="1:28" x14ac:dyDescent="0.2">
      <c r="A837" s="8">
        <f>IFERROR(VLOOKUP(B837,'[1]DADOS (OCULTAR)'!$P$3:$R$56,3,0),"")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JUCIANO DE MENEZES SANTOS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44256</v>
      </c>
      <c r="H837" s="14">
        <f>'[1]TCE - ANEXO III - Preencher'!I846</f>
        <v>0</v>
      </c>
      <c r="I837" s="14">
        <f>'[1]TCE - ANEXO III - Preencher'!J846</f>
        <v>162.07679999999999</v>
      </c>
      <c r="J837" s="14">
        <f>'[1]TCE - ANEXO III - Preencher'!K846</f>
        <v>0</v>
      </c>
      <c r="K837" s="15">
        <f>'[1]TCE - ANEXO III - Preencher'!L846</f>
        <v>110.68006463499999</v>
      </c>
      <c r="L837" s="15">
        <f>'[1]TCE - ANEXO III - Preencher'!M846</f>
        <v>25.05</v>
      </c>
      <c r="M837" s="15">
        <f t="shared" si="79"/>
        <v>85.630064634999997</v>
      </c>
      <c r="N837" s="15">
        <f>'[1]TCE - ANEXO III - Preencher'!O846</f>
        <v>2.0099999999999998</v>
      </c>
      <c r="O837" s="15">
        <f>'[1]TCE - ANEXO III - Preencher'!P846</f>
        <v>0</v>
      </c>
      <c r="P837" s="16">
        <f t="shared" si="80"/>
        <v>2.0099999999999998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249.71686463499998</v>
      </c>
    </row>
    <row r="838" spans="1:28" x14ac:dyDescent="0.2">
      <c r="A838" s="8">
        <f>IFERROR(VLOOKUP(B838,'[1]DADOS (OCULTAR)'!$P$3:$R$56,3,0),"")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JUCIARA SILVA DO EGITO LIRA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223505</v>
      </c>
      <c r="G838" s="13">
        <f>IF('[1]TCE - ANEXO III - Preencher'!H847="","",'[1]TCE - ANEXO III - Preencher'!H847)</f>
        <v>44256</v>
      </c>
      <c r="H838" s="14">
        <f>'[1]TCE - ANEXO III - Preencher'!I847</f>
        <v>0</v>
      </c>
      <c r="I838" s="14">
        <f>'[1]TCE - ANEXO III - Preencher'!J847</f>
        <v>278.90879999999999</v>
      </c>
      <c r="J838" s="14">
        <f>'[1]TCE - ANEXO III - Preencher'!K847</f>
        <v>0</v>
      </c>
      <c r="K838" s="15">
        <f>'[1]TCE - ANEXO III - Preencher'!L847</f>
        <v>110.68006463499999</v>
      </c>
      <c r="L838" s="15">
        <f>'[1]TCE - ANEXO III - Preencher'!M847</f>
        <v>2.66</v>
      </c>
      <c r="M838" s="15">
        <f t="shared" si="79"/>
        <v>108.020064635</v>
      </c>
      <c r="N838" s="15">
        <f>'[1]TCE - ANEXO III - Preencher'!O847</f>
        <v>1.68</v>
      </c>
      <c r="O838" s="15">
        <f>'[1]TCE - ANEXO III - Preencher'!P847</f>
        <v>0</v>
      </c>
      <c r="P838" s="16">
        <f t="shared" si="80"/>
        <v>1.68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388.60886463499997</v>
      </c>
    </row>
    <row r="839" spans="1:28" x14ac:dyDescent="0.2">
      <c r="A839" s="8">
        <f>IFERROR(VLOOKUP(B839,'[1]DADOS (OCULTAR)'!$P$3:$R$56,3,0),"")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JUCICLEIDE BEZERRA DE OLIVEIRA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44256</v>
      </c>
      <c r="H839" s="14">
        <f>'[1]TCE - ANEXO III - Preencher'!I848</f>
        <v>0</v>
      </c>
      <c r="I839" s="14">
        <f>'[1]TCE - ANEXO III - Preencher'!J848</f>
        <v>156.88159999999999</v>
      </c>
      <c r="J839" s="14">
        <f>'[1]TCE - ANEXO III - Preencher'!K848</f>
        <v>0</v>
      </c>
      <c r="K839" s="15">
        <f>'[1]TCE - ANEXO III - Preencher'!L848</f>
        <v>110.68006463499999</v>
      </c>
      <c r="L839" s="15">
        <f>'[1]TCE - ANEXO III - Preencher'!M848</f>
        <v>25.05</v>
      </c>
      <c r="M839" s="15">
        <f t="shared" si="79"/>
        <v>85.630064634999997</v>
      </c>
      <c r="N839" s="15">
        <f>'[1]TCE - ANEXO III - Preencher'!O848</f>
        <v>2.0099999999999998</v>
      </c>
      <c r="O839" s="15">
        <f>'[1]TCE - ANEXO III - Preencher'!P848</f>
        <v>0</v>
      </c>
      <c r="P839" s="16">
        <f t="shared" si="80"/>
        <v>2.0099999999999998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244.52166463499998</v>
      </c>
    </row>
    <row r="840" spans="1:28" x14ac:dyDescent="0.2">
      <c r="A840" s="8">
        <f>IFERROR(VLOOKUP(B840,'[1]DADOS (OCULTAR)'!$P$3:$R$56,3,0),"")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JUCILENE LOPES DE FRANÇA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44256</v>
      </c>
      <c r="H840" s="14">
        <f>'[1]TCE - ANEXO III - Preencher'!I849</f>
        <v>0</v>
      </c>
      <c r="I840" s="14">
        <f>'[1]TCE - ANEXO III - Preencher'!J849</f>
        <v>115.05</v>
      </c>
      <c r="J840" s="14">
        <f>'[1]TCE - ANEXO III - Preencher'!K849</f>
        <v>0</v>
      </c>
      <c r="K840" s="15">
        <f>'[1]TCE - ANEXO III - Preencher'!L849</f>
        <v>110.68006463499999</v>
      </c>
      <c r="L840" s="15">
        <f>'[1]TCE - ANEXO III - Preencher'!M849</f>
        <v>15.03</v>
      </c>
      <c r="M840" s="15">
        <f t="shared" si="79"/>
        <v>95.650064634999993</v>
      </c>
      <c r="N840" s="15">
        <f>'[1]TCE - ANEXO III - Preencher'!O849</f>
        <v>2.0099999999999998</v>
      </c>
      <c r="O840" s="15">
        <f>'[1]TCE - ANEXO III - Preencher'!P849</f>
        <v>0</v>
      </c>
      <c r="P840" s="16">
        <f t="shared" si="80"/>
        <v>2.0099999999999998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212.71006463499998</v>
      </c>
    </row>
    <row r="841" spans="1:28" x14ac:dyDescent="0.2">
      <c r="A841" s="8">
        <f>IFERROR(VLOOKUP(B841,'[1]DADOS (OCULTAR)'!$P$3:$R$56,3,0),"")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JUCINEIDE MARIA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515215</v>
      </c>
      <c r="G841" s="13">
        <f>IF('[1]TCE - ANEXO III - Preencher'!H850="","",'[1]TCE - ANEXO III - Preencher'!H850)</f>
        <v>44256</v>
      </c>
      <c r="H841" s="14">
        <f>'[1]TCE - ANEXO III - Preencher'!I850</f>
        <v>0</v>
      </c>
      <c r="I841" s="14">
        <f>'[1]TCE - ANEXO III - Preencher'!J850</f>
        <v>165.7576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2.0099999999999998</v>
      </c>
      <c r="O841" s="15">
        <f>'[1]TCE - ANEXO III - Preencher'!P850</f>
        <v>0</v>
      </c>
      <c r="P841" s="16">
        <f t="shared" si="80"/>
        <v>2.0099999999999998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167.76759999999999</v>
      </c>
    </row>
    <row r="842" spans="1:28" x14ac:dyDescent="0.2">
      <c r="A842" s="8">
        <f>IFERROR(VLOOKUP(B842,'[1]DADOS (OCULTAR)'!$P$3:$R$56,3,0),"")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JUCIVANIA DE QUEIROZ ABREU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44256</v>
      </c>
      <c r="H842" s="14">
        <f>'[1]TCE - ANEXO III - Preencher'!I851</f>
        <v>0</v>
      </c>
      <c r="I842" s="14">
        <f>'[1]TCE - ANEXO III - Preencher'!J851</f>
        <v>163.3904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2.0099999999999998</v>
      </c>
      <c r="O842" s="15">
        <f>'[1]TCE - ANEXO III - Preencher'!P851</f>
        <v>0</v>
      </c>
      <c r="P842" s="16">
        <f t="shared" si="80"/>
        <v>2.0099999999999998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165.40039999999999</v>
      </c>
    </row>
    <row r="843" spans="1:28" x14ac:dyDescent="0.2">
      <c r="A843" s="8">
        <f>IFERROR(VLOOKUP(B843,'[1]DADOS (OCULTAR)'!$P$3:$R$56,3,0),"")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JULIA GRACIELA PEREIRA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44256</v>
      </c>
      <c r="H843" s="14">
        <f>'[1]TCE - ANEXO III - Preencher'!I852</f>
        <v>0</v>
      </c>
      <c r="I843" s="14">
        <f>'[1]TCE - ANEXO III - Preencher'!J852</f>
        <v>186.78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2.0099999999999998</v>
      </c>
      <c r="O843" s="15">
        <f>'[1]TCE - ANEXO III - Preencher'!P852</f>
        <v>0</v>
      </c>
      <c r="P843" s="16">
        <f t="shared" si="80"/>
        <v>2.0099999999999998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188.79</v>
      </c>
    </row>
    <row r="844" spans="1:28" x14ac:dyDescent="0.2">
      <c r="A844" s="8">
        <f>IFERROR(VLOOKUP(B844,'[1]DADOS (OCULTAR)'!$P$3:$R$56,3,0),"")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JULIA MILENA GOMES DOS SANTOS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411010</v>
      </c>
      <c r="G844" s="13">
        <f>IF('[1]TCE - ANEXO III - Preencher'!H853="","",'[1]TCE - ANEXO III - Preencher'!H853)</f>
        <v>44256</v>
      </c>
      <c r="H844" s="14">
        <f>'[1]TCE - ANEXO III - Preencher'!I853</f>
        <v>0</v>
      </c>
      <c r="I844" s="14">
        <f>'[1]TCE - ANEXO III - Preencher'!J853</f>
        <v>119.804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2.0099999999999998</v>
      </c>
      <c r="O844" s="15">
        <f>'[1]TCE - ANEXO III - Preencher'!P853</f>
        <v>0</v>
      </c>
      <c r="P844" s="16">
        <f t="shared" si="80"/>
        <v>2.0099999999999998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121.81400000000001</v>
      </c>
    </row>
    <row r="845" spans="1:28" x14ac:dyDescent="0.2">
      <c r="A845" s="8">
        <f>IFERROR(VLOOKUP(B845,'[1]DADOS (OCULTAR)'!$P$3:$R$56,3,0),"")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JULIANA BATISTA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44256</v>
      </c>
      <c r="H845" s="14">
        <f>'[1]TCE - ANEXO III - Preencher'!I854</f>
        <v>0</v>
      </c>
      <c r="I845" s="14">
        <f>'[1]TCE - ANEXO III - Preencher'!J854</f>
        <v>144.2176</v>
      </c>
      <c r="J845" s="14">
        <f>'[1]TCE - ANEXO III - Preencher'!K854</f>
        <v>0</v>
      </c>
      <c r="K845" s="15">
        <f>'[1]TCE - ANEXO III - Preencher'!L854</f>
        <v>110.68006463499999</v>
      </c>
      <c r="L845" s="15">
        <f>'[1]TCE - ANEXO III - Preencher'!M854</f>
        <v>25.05</v>
      </c>
      <c r="M845" s="15">
        <f t="shared" si="79"/>
        <v>85.630064634999997</v>
      </c>
      <c r="N845" s="15">
        <f>'[1]TCE - ANEXO III - Preencher'!O854</f>
        <v>2.0099999999999998</v>
      </c>
      <c r="O845" s="15">
        <f>'[1]TCE - ANEXO III - Preencher'!P854</f>
        <v>0</v>
      </c>
      <c r="P845" s="16">
        <f t="shared" si="80"/>
        <v>2.0099999999999998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231.85766463499999</v>
      </c>
    </row>
    <row r="846" spans="1:28" x14ac:dyDescent="0.2">
      <c r="A846" s="8">
        <f>IFERROR(VLOOKUP(B846,'[1]DADOS (OCULTAR)'!$P$3:$R$56,3,0),"")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JULIANA CLAUDIA MELO DA COSTA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223505</v>
      </c>
      <c r="G846" s="13">
        <f>IF('[1]TCE - ANEXO III - Preencher'!H855="","",'[1]TCE - ANEXO III - Preencher'!H855)</f>
        <v>44256</v>
      </c>
      <c r="H846" s="14">
        <f>'[1]TCE - ANEXO III - Preencher'!I855</f>
        <v>0</v>
      </c>
      <c r="I846" s="14">
        <f>'[1]TCE - ANEXO III - Preencher'!J855</f>
        <v>255.38640000000001</v>
      </c>
      <c r="J846" s="14">
        <f>'[1]TCE - ANEXO III - Preencher'!K855</f>
        <v>0</v>
      </c>
      <c r="K846" s="15">
        <f>'[1]TCE - ANEXO III - Preencher'!L855</f>
        <v>110.68006463499999</v>
      </c>
      <c r="L846" s="15">
        <f>'[1]TCE - ANEXO III - Preencher'!M855</f>
        <v>3.53</v>
      </c>
      <c r="M846" s="15">
        <f t="shared" si="79"/>
        <v>107.15006463499999</v>
      </c>
      <c r="N846" s="15">
        <f>'[1]TCE - ANEXO III - Preencher'!O855</f>
        <v>1.68</v>
      </c>
      <c r="O846" s="15">
        <f>'[1]TCE - ANEXO III - Preencher'!P855</f>
        <v>0</v>
      </c>
      <c r="P846" s="16">
        <f t="shared" si="80"/>
        <v>1.68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364.21646463500002</v>
      </c>
    </row>
    <row r="847" spans="1:28" x14ac:dyDescent="0.2">
      <c r="A847" s="8">
        <f>IFERROR(VLOOKUP(B847,'[1]DADOS (OCULTAR)'!$P$3:$R$56,3,0),"")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JULIANA CRISTINE FRANKENBERGER ROMANZEIRA</v>
      </c>
      <c r="E847" s="9" t="str">
        <f>IF('[1]TCE - ANEXO III - Preencher'!F856="4 - Assistência Odontológica","2 - Outros Profissionais da Saúde",'[1]TCE - ANEXO III - Preencher'!F856)</f>
        <v>1 - Médico</v>
      </c>
      <c r="F847" s="12" t="str">
        <f>'[1]TCE - ANEXO III - Preencher'!G856</f>
        <v>225124</v>
      </c>
      <c r="G847" s="13">
        <f>IF('[1]TCE - ANEXO III - Preencher'!H856="","",'[1]TCE - ANEXO III - Preencher'!H856)</f>
        <v>44256</v>
      </c>
      <c r="H847" s="14">
        <f>'[1]TCE - ANEXO III - Preencher'!I856</f>
        <v>0</v>
      </c>
      <c r="I847" s="14">
        <f>'[1]TCE - ANEXO III - Preencher'!J856</f>
        <v>1058.5544</v>
      </c>
      <c r="J847" s="14">
        <f>'[1]TCE - ANEXO III - Preencher'!K856</f>
        <v>0</v>
      </c>
      <c r="K847" s="15">
        <f>'[1]TCE - ANEXO III - Preencher'!L856</f>
        <v>110.68006463499999</v>
      </c>
      <c r="L847" s="15">
        <f>'[1]TCE - ANEXO III - Preencher'!M856</f>
        <v>2.75</v>
      </c>
      <c r="M847" s="15">
        <f t="shared" si="79"/>
        <v>107.93006463499999</v>
      </c>
      <c r="N847" s="15">
        <f>'[1]TCE - ANEXO III - Preencher'!O856</f>
        <v>6.13</v>
      </c>
      <c r="O847" s="15">
        <f>'[1]TCE - ANEXO III - Preencher'!P856</f>
        <v>1.23</v>
      </c>
      <c r="P847" s="16">
        <f t="shared" si="80"/>
        <v>4.9000000000000004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1171.3844646350001</v>
      </c>
    </row>
    <row r="848" spans="1:28" x14ac:dyDescent="0.2">
      <c r="A848" s="8">
        <f>IFERROR(VLOOKUP(B848,'[1]DADOS (OCULTAR)'!$P$3:$R$56,3,0),"")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JULIANA KARLA SANTOS DE ALMEIDA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44256</v>
      </c>
      <c r="H848" s="14">
        <f>'[1]TCE - ANEXO III - Preencher'!I857</f>
        <v>0</v>
      </c>
      <c r="I848" s="14">
        <f>'[1]TCE - ANEXO III - Preencher'!J857</f>
        <v>152.2176</v>
      </c>
      <c r="J848" s="14">
        <f>'[1]TCE - ANEXO III - Preencher'!K857</f>
        <v>0</v>
      </c>
      <c r="K848" s="15">
        <f>'[1]TCE - ANEXO III - Preencher'!L857</f>
        <v>110.68006463499999</v>
      </c>
      <c r="L848" s="15">
        <f>'[1]TCE - ANEXO III - Preencher'!M857</f>
        <v>25.05</v>
      </c>
      <c r="M848" s="15">
        <f t="shared" si="79"/>
        <v>85.630064634999997</v>
      </c>
      <c r="N848" s="15">
        <f>'[1]TCE - ANEXO III - Preencher'!O857</f>
        <v>2.0099999999999998</v>
      </c>
      <c r="O848" s="15">
        <f>'[1]TCE - ANEXO III - Preencher'!P857</f>
        <v>0</v>
      </c>
      <c r="P848" s="16">
        <f t="shared" si="80"/>
        <v>2.0099999999999998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239.85766463499999</v>
      </c>
    </row>
    <row r="849" spans="1:28" x14ac:dyDescent="0.2">
      <c r="A849" s="8">
        <f>IFERROR(VLOOKUP(B849,'[1]DADOS (OCULTAR)'!$P$3:$R$56,3,0),"")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JULIANA MARIA DOS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44256</v>
      </c>
      <c r="H849" s="14">
        <f>'[1]TCE - ANEXO III - Preencher'!I858</f>
        <v>0</v>
      </c>
      <c r="I849" s="14">
        <f>'[1]TCE - ANEXO III - Preencher'!J858</f>
        <v>149.2808</v>
      </c>
      <c r="J849" s="14">
        <f>'[1]TCE - ANEXO III - Preencher'!K858</f>
        <v>0</v>
      </c>
      <c r="K849" s="15">
        <f>'[1]TCE - ANEXO III - Preencher'!L858</f>
        <v>110.68006463499999</v>
      </c>
      <c r="L849" s="15">
        <f>'[1]TCE - ANEXO III - Preencher'!M858</f>
        <v>25.05</v>
      </c>
      <c r="M849" s="15">
        <f t="shared" si="79"/>
        <v>85.630064634999997</v>
      </c>
      <c r="N849" s="15">
        <f>'[1]TCE - ANEXO III - Preencher'!O858</f>
        <v>2.0099999999999998</v>
      </c>
      <c r="O849" s="15">
        <f>'[1]TCE - ANEXO III - Preencher'!P858</f>
        <v>0</v>
      </c>
      <c r="P849" s="16">
        <f t="shared" si="80"/>
        <v>2.0099999999999998</v>
      </c>
      <c r="Q849" s="15">
        <f>'[1]TCE - ANEXO III - Preencher'!R858</f>
        <v>211.2</v>
      </c>
      <c r="R849" s="15">
        <f>'[1]TCE - ANEXO III - Preencher'!S858</f>
        <v>75.150000000000006</v>
      </c>
      <c r="S849" s="16">
        <f t="shared" si="81"/>
        <v>136.04999999999998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372.970864635</v>
      </c>
    </row>
    <row r="850" spans="1:28" x14ac:dyDescent="0.2">
      <c r="A850" s="8">
        <f>IFERROR(VLOOKUP(B850,'[1]DADOS (OCULTAR)'!$P$3:$R$56,3,0),"")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JULIANA VANESSA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223710</v>
      </c>
      <c r="G850" s="13">
        <f>IF('[1]TCE - ANEXO III - Preencher'!H859="","",'[1]TCE - ANEXO III - Preencher'!H859)</f>
        <v>44256</v>
      </c>
      <c r="H850" s="14">
        <f>'[1]TCE - ANEXO III - Preencher'!I859</f>
        <v>0</v>
      </c>
      <c r="I850" s="14">
        <f>'[1]TCE - ANEXO III - Preencher'!J859</f>
        <v>269.94880000000001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2.0099999999999998</v>
      </c>
      <c r="O850" s="15">
        <f>'[1]TCE - ANEXO III - Preencher'!P859</f>
        <v>0</v>
      </c>
      <c r="P850" s="16">
        <f t="shared" si="80"/>
        <v>2.0099999999999998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271.9588</v>
      </c>
    </row>
    <row r="851" spans="1:28" x14ac:dyDescent="0.2">
      <c r="A851" s="8">
        <f>IFERROR(VLOOKUP(B851,'[1]DADOS (OCULTAR)'!$P$3:$R$56,3,0),"")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JULIANE FERREIRA NASCIMENTO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521130</v>
      </c>
      <c r="G851" s="13">
        <f>IF('[1]TCE - ANEXO III - Preencher'!H860="","",'[1]TCE - ANEXO III - Preencher'!H860)</f>
        <v>44256</v>
      </c>
      <c r="H851" s="14">
        <f>'[1]TCE - ANEXO III - Preencher'!I860</f>
        <v>0</v>
      </c>
      <c r="I851" s="14">
        <f>'[1]TCE - ANEXO III - Preencher'!J860</f>
        <v>134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2.0099999999999998</v>
      </c>
      <c r="O851" s="15">
        <f>'[1]TCE - ANEXO III - Preencher'!P860</f>
        <v>0</v>
      </c>
      <c r="P851" s="16">
        <f t="shared" si="80"/>
        <v>2.0099999999999998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136.01</v>
      </c>
    </row>
    <row r="852" spans="1:28" x14ac:dyDescent="0.2">
      <c r="A852" s="8">
        <f>IFERROR(VLOOKUP(B852,'[1]DADOS (OCULTAR)'!$P$3:$R$56,3,0),"")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JULIANE NEVES GONCALVES SARDOU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223605</v>
      </c>
      <c r="G852" s="13">
        <f>IF('[1]TCE - ANEXO III - Preencher'!H861="","",'[1]TCE - ANEXO III - Preencher'!H861)</f>
        <v>44256</v>
      </c>
      <c r="H852" s="14">
        <f>'[1]TCE - ANEXO III - Preencher'!I861</f>
        <v>0</v>
      </c>
      <c r="I852" s="14">
        <f>'[1]TCE - ANEXO III - Preencher'!J861</f>
        <v>222.87039999999999</v>
      </c>
      <c r="J852" s="14">
        <f>'[1]TCE - ANEXO III - Preencher'!K861</f>
        <v>0</v>
      </c>
      <c r="K852" s="15">
        <f>'[1]TCE - ANEXO III - Preencher'!L861</f>
        <v>110.68006463499999</v>
      </c>
      <c r="L852" s="15">
        <f>'[1]TCE - ANEXO III - Preencher'!M861</f>
        <v>3.01</v>
      </c>
      <c r="M852" s="15">
        <f t="shared" si="79"/>
        <v>107.67006463499999</v>
      </c>
      <c r="N852" s="15">
        <f>'[1]TCE - ANEXO III - Preencher'!O861</f>
        <v>1.68</v>
      </c>
      <c r="O852" s="15">
        <f>'[1]TCE - ANEXO III - Preencher'!P861</f>
        <v>0</v>
      </c>
      <c r="P852" s="16">
        <f t="shared" si="80"/>
        <v>1.68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95.41</v>
      </c>
      <c r="U852" s="15">
        <f>'[1]TCE - ANEXO III - Preencher'!V861</f>
        <v>0</v>
      </c>
      <c r="V852" s="16">
        <f t="shared" si="82"/>
        <v>95.41</v>
      </c>
      <c r="W852" s="17" t="str">
        <f>IF('[1]TCE - ANEXO III - Preencher'!X861="","",'[1]TCE - ANEXO III - Preencher'!X861)</f>
        <v>AUX. CRECHE I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427.63046463499995</v>
      </c>
    </row>
    <row r="853" spans="1:28" x14ac:dyDescent="0.2">
      <c r="A853" s="8">
        <f>IFERROR(VLOOKUP(B853,'[1]DADOS (OCULTAR)'!$P$3:$R$56,3,0),"")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JULIELLY CLARICE SILVA SIMOES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223605</v>
      </c>
      <c r="G853" s="13">
        <f>IF('[1]TCE - ANEXO III - Preencher'!H862="","",'[1]TCE - ANEXO III - Preencher'!H862)</f>
        <v>44256</v>
      </c>
      <c r="H853" s="14">
        <f>'[1]TCE - ANEXO III - Preencher'!I862</f>
        <v>0</v>
      </c>
      <c r="I853" s="14">
        <f>'[1]TCE - ANEXO III - Preencher'!J862</f>
        <v>195.1832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1.68</v>
      </c>
      <c r="O853" s="15">
        <f>'[1]TCE - ANEXO III - Preencher'!P862</f>
        <v>0</v>
      </c>
      <c r="P853" s="16">
        <f t="shared" si="80"/>
        <v>1.68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196.86320000000001</v>
      </c>
    </row>
    <row r="854" spans="1:28" x14ac:dyDescent="0.2">
      <c r="A854" s="8">
        <f>IFERROR(VLOOKUP(B854,'[1]DADOS (OCULTAR)'!$P$3:$R$56,3,0),"")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JULIO CESAR ALVES DE SOUZA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513505</v>
      </c>
      <c r="G854" s="13">
        <f>IF('[1]TCE - ANEXO III - Preencher'!H863="","",'[1]TCE - ANEXO III - Preencher'!H863)</f>
        <v>44256</v>
      </c>
      <c r="H854" s="14">
        <f>'[1]TCE - ANEXO III - Preencher'!I863</f>
        <v>0</v>
      </c>
      <c r="I854" s="14">
        <f>'[1]TCE - ANEXO III - Preencher'!J863</f>
        <v>135.19999999999999</v>
      </c>
      <c r="J854" s="14">
        <f>'[1]TCE - ANEXO III - Preencher'!K863</f>
        <v>0</v>
      </c>
      <c r="K854" s="15">
        <f>'[1]TCE - ANEXO III - Preencher'!L863</f>
        <v>110.68006463499999</v>
      </c>
      <c r="L854" s="15">
        <f>'[1]TCE - ANEXO III - Preencher'!M863</f>
        <v>22</v>
      </c>
      <c r="M854" s="15">
        <f t="shared" si="79"/>
        <v>88.680064634999994</v>
      </c>
      <c r="N854" s="15">
        <f>'[1]TCE - ANEXO III - Preencher'!O863</f>
        <v>2.0099999999999998</v>
      </c>
      <c r="O854" s="15">
        <f>'[1]TCE - ANEXO III - Preencher'!P863</f>
        <v>0</v>
      </c>
      <c r="P854" s="16">
        <f t="shared" si="80"/>
        <v>2.0099999999999998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225.89006463499999</v>
      </c>
    </row>
    <row r="855" spans="1:28" x14ac:dyDescent="0.2">
      <c r="A855" s="8">
        <f>IFERROR(VLOOKUP(B855,'[1]DADOS (OCULTAR)'!$P$3:$R$56,3,0),"")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JUNIO DA SILVA SALES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521130</v>
      </c>
      <c r="G855" s="13">
        <f>IF('[1]TCE - ANEXO III - Preencher'!H864="","",'[1]TCE - ANEXO III - Preencher'!H864)</f>
        <v>44256</v>
      </c>
      <c r="H855" s="14">
        <f>'[1]TCE - ANEXO III - Preencher'!I864</f>
        <v>0</v>
      </c>
      <c r="I855" s="14">
        <f>'[1]TCE - ANEXO III - Preencher'!J864</f>
        <v>179.0728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2.0099999999999998</v>
      </c>
      <c r="O855" s="15">
        <f>'[1]TCE - ANEXO III - Preencher'!P864</f>
        <v>0</v>
      </c>
      <c r="P855" s="16">
        <f t="shared" si="80"/>
        <v>2.0099999999999998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181.08279999999999</v>
      </c>
    </row>
    <row r="856" spans="1:28" x14ac:dyDescent="0.2">
      <c r="A856" s="8">
        <f>IFERROR(VLOOKUP(B856,'[1]DADOS (OCULTAR)'!$P$3:$R$56,3,0),"")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JURANDIR ALVES DA SILVA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515110</v>
      </c>
      <c r="G856" s="13">
        <f>IF('[1]TCE - ANEXO III - Preencher'!H865="","",'[1]TCE - ANEXO III - Preencher'!H865)</f>
        <v>44256</v>
      </c>
      <c r="H856" s="14">
        <f>'[1]TCE - ANEXO III - Preencher'!I865</f>
        <v>0</v>
      </c>
      <c r="I856" s="14">
        <f>'[1]TCE - ANEXO III - Preencher'!J865</f>
        <v>165.6936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2.0099999999999998</v>
      </c>
      <c r="O856" s="15">
        <f>'[1]TCE - ANEXO III - Preencher'!P865</f>
        <v>0</v>
      </c>
      <c r="P856" s="16">
        <f t="shared" si="80"/>
        <v>2.0099999999999998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167.70359999999999</v>
      </c>
    </row>
    <row r="857" spans="1:28" x14ac:dyDescent="0.2">
      <c r="A857" s="8">
        <f>IFERROR(VLOOKUP(B857,'[1]DADOS (OCULTAR)'!$P$3:$R$56,3,0),"")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JURANDIR CAVALCANTI DE ARAUJO MELO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225225</v>
      </c>
      <c r="G857" s="13">
        <f>IF('[1]TCE - ANEXO III - Preencher'!H866="","",'[1]TCE - ANEXO III - Preencher'!H866)</f>
        <v>44256</v>
      </c>
      <c r="H857" s="14">
        <f>'[1]TCE - ANEXO III - Preencher'!I866</f>
        <v>0</v>
      </c>
      <c r="I857" s="14">
        <f>'[1]TCE - ANEXO III - Preencher'!J866</f>
        <v>931.52800000000002</v>
      </c>
      <c r="J857" s="14">
        <f>'[1]TCE - ANEXO III - Preencher'!K866</f>
        <v>0</v>
      </c>
      <c r="K857" s="15">
        <f>'[1]TCE - ANEXO III - Preencher'!L866</f>
        <v>110.68006463499999</v>
      </c>
      <c r="L857" s="15">
        <f>'[1]TCE - ANEXO III - Preencher'!M866</f>
        <v>2.75</v>
      </c>
      <c r="M857" s="15">
        <f t="shared" si="79"/>
        <v>107.93006463499999</v>
      </c>
      <c r="N857" s="15">
        <f>'[1]TCE - ANEXO III - Preencher'!O866</f>
        <v>6.13</v>
      </c>
      <c r="O857" s="15">
        <f>'[1]TCE - ANEXO III - Preencher'!P866</f>
        <v>1.23</v>
      </c>
      <c r="P857" s="16">
        <f t="shared" si="80"/>
        <v>4.9000000000000004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1044.3580646350001</v>
      </c>
    </row>
    <row r="858" spans="1:28" x14ac:dyDescent="0.2">
      <c r="A858" s="8">
        <f>IFERROR(VLOOKUP(B858,'[1]DADOS (OCULTAR)'!$P$3:$R$56,3,0),"")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JURANILDO ALVES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517410</v>
      </c>
      <c r="G858" s="13">
        <f>IF('[1]TCE - ANEXO III - Preencher'!H867="","",'[1]TCE - ANEXO III - Preencher'!H867)</f>
        <v>44256</v>
      </c>
      <c r="H858" s="14">
        <f>'[1]TCE - ANEXO III - Preencher'!I867</f>
        <v>0</v>
      </c>
      <c r="I858" s="14">
        <f>'[1]TCE - ANEXO III - Preencher'!J867</f>
        <v>164.26320000000001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2.0099999999999998</v>
      </c>
      <c r="O858" s="15">
        <f>'[1]TCE - ANEXO III - Preencher'!P867</f>
        <v>0</v>
      </c>
      <c r="P858" s="16">
        <f t="shared" si="80"/>
        <v>2.0099999999999998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166.2732</v>
      </c>
    </row>
    <row r="859" spans="1:28" x14ac:dyDescent="0.2">
      <c r="A859" s="8">
        <f>IFERROR(VLOOKUP(B859,'[1]DADOS (OCULTAR)'!$P$3:$R$56,3,0),"")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JUSSARA CONCEICAO GERMANO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223505</v>
      </c>
      <c r="G859" s="13">
        <f>IF('[1]TCE - ANEXO III - Preencher'!H868="","",'[1]TCE - ANEXO III - Preencher'!H868)</f>
        <v>44256</v>
      </c>
      <c r="H859" s="14">
        <f>'[1]TCE - ANEXO III - Preencher'!I868</f>
        <v>0</v>
      </c>
      <c r="I859" s="14">
        <f>'[1]TCE - ANEXO III - Preencher'!J868</f>
        <v>293.68880000000001</v>
      </c>
      <c r="J859" s="14">
        <f>'[1]TCE - ANEXO III - Preencher'!K868</f>
        <v>0</v>
      </c>
      <c r="K859" s="15">
        <f>'[1]TCE - ANEXO III - Preencher'!L868</f>
        <v>110.68006463499999</v>
      </c>
      <c r="L859" s="15">
        <f>'[1]TCE - ANEXO III - Preencher'!M868</f>
        <v>3.29</v>
      </c>
      <c r="M859" s="15">
        <f t="shared" si="79"/>
        <v>107.39006463499999</v>
      </c>
      <c r="N859" s="15">
        <f>'[1]TCE - ANEXO III - Preencher'!O868</f>
        <v>1.68</v>
      </c>
      <c r="O859" s="15">
        <f>'[1]TCE - ANEXO III - Preencher'!P868</f>
        <v>0</v>
      </c>
      <c r="P859" s="16">
        <f t="shared" si="80"/>
        <v>1.68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402.75886463500001</v>
      </c>
    </row>
    <row r="860" spans="1:28" x14ac:dyDescent="0.2">
      <c r="A860" s="8">
        <f>IFERROR(VLOOKUP(B860,'[1]DADOS (OCULTAR)'!$P$3:$R$56,3,0),"")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KAIO CESAR MELO DA SILVA MIRANDA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223605</v>
      </c>
      <c r="G860" s="13">
        <f>IF('[1]TCE - ANEXO III - Preencher'!H869="","",'[1]TCE - ANEXO III - Preencher'!H869)</f>
        <v>44256</v>
      </c>
      <c r="H860" s="14">
        <f>'[1]TCE - ANEXO III - Preencher'!I869</f>
        <v>0</v>
      </c>
      <c r="I860" s="14">
        <f>'[1]TCE - ANEXO III - Preencher'!J869</f>
        <v>320.52080000000001</v>
      </c>
      <c r="J860" s="14">
        <f>'[1]TCE - ANEXO III - Preencher'!K869</f>
        <v>0</v>
      </c>
      <c r="K860" s="15">
        <f>'[1]TCE - ANEXO III - Preencher'!L869</f>
        <v>110.68006463499999</v>
      </c>
      <c r="L860" s="15">
        <f>'[1]TCE - ANEXO III - Preencher'!M869</f>
        <v>3.01</v>
      </c>
      <c r="M860" s="15">
        <f t="shared" si="79"/>
        <v>107.67006463499999</v>
      </c>
      <c r="N860" s="15">
        <f>'[1]TCE - ANEXO III - Preencher'!O869</f>
        <v>1.68</v>
      </c>
      <c r="O860" s="15">
        <f>'[1]TCE - ANEXO III - Preencher'!P869</f>
        <v>0</v>
      </c>
      <c r="P860" s="16">
        <f t="shared" si="80"/>
        <v>1.68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429.87086463500003</v>
      </c>
    </row>
    <row r="861" spans="1:28" x14ac:dyDescent="0.2">
      <c r="A861" s="8">
        <f>IFERROR(VLOOKUP(B861,'[1]DADOS (OCULTAR)'!$P$3:$R$56,3,0),"")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KAIQUE FERREIRA ALVES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223605</v>
      </c>
      <c r="G861" s="13">
        <f>IF('[1]TCE - ANEXO III - Preencher'!H870="","",'[1]TCE - ANEXO III - Preencher'!H870)</f>
        <v>44256</v>
      </c>
      <c r="H861" s="14">
        <f>'[1]TCE - ANEXO III - Preencher'!I870</f>
        <v>0</v>
      </c>
      <c r="I861" s="14">
        <f>'[1]TCE - ANEXO III - Preencher'!J870</f>
        <v>231.61600000000001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1.68</v>
      </c>
      <c r="O861" s="15">
        <f>'[1]TCE - ANEXO III - Preencher'!P870</f>
        <v>0</v>
      </c>
      <c r="P861" s="16">
        <f t="shared" si="80"/>
        <v>1.68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233.29600000000002</v>
      </c>
    </row>
    <row r="862" spans="1:28" x14ac:dyDescent="0.2">
      <c r="A862" s="8">
        <f>IFERROR(VLOOKUP(B862,'[1]DADOS (OCULTAR)'!$P$3:$R$56,3,0),"")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KALINNE MARIA BONFIM DA CRUZ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44256</v>
      </c>
      <c r="H862" s="14">
        <f>'[1]TCE - ANEXO III - Preencher'!I871</f>
        <v>0</v>
      </c>
      <c r="I862" s="14">
        <f>'[1]TCE - ANEXO III - Preencher'!J871</f>
        <v>221.53919999999999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2.0099999999999998</v>
      </c>
      <c r="O862" s="15">
        <f>'[1]TCE - ANEXO III - Preencher'!P871</f>
        <v>0</v>
      </c>
      <c r="P862" s="16">
        <f t="shared" si="80"/>
        <v>2.0099999999999998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223.54919999999998</v>
      </c>
    </row>
    <row r="863" spans="1:28" x14ac:dyDescent="0.2">
      <c r="A863" s="8">
        <f>IFERROR(VLOOKUP(B863,'[1]DADOS (OCULTAR)'!$P$3:$R$56,3,0),"")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KALLINE PAIXAO MARQUES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411005</v>
      </c>
      <c r="G863" s="13">
        <f>IF('[1]TCE - ANEXO III - Preencher'!H872="","",'[1]TCE - ANEXO III - Preencher'!H872)</f>
        <v>44256</v>
      </c>
      <c r="H863" s="14">
        <f>'[1]TCE - ANEXO III - Preencher'!I872</f>
        <v>0</v>
      </c>
      <c r="I863" s="14">
        <f>'[1]TCE - ANEXO III - Preencher'!J872</f>
        <v>9.9890000000000008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2.0099999999999998</v>
      </c>
      <c r="O863" s="15">
        <f>'[1]TCE - ANEXO III - Preencher'!P872</f>
        <v>0</v>
      </c>
      <c r="P863" s="16">
        <f t="shared" si="80"/>
        <v>2.0099999999999998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11.999000000000001</v>
      </c>
    </row>
    <row r="864" spans="1:28" x14ac:dyDescent="0.2">
      <c r="A864" s="8">
        <f>IFERROR(VLOOKUP(B864,'[1]DADOS (OCULTAR)'!$P$3:$R$56,3,0),"")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KALLYNE GRAZIELE DA SILVA MUNIZ PEREIRA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422305</v>
      </c>
      <c r="G864" s="13">
        <f>IF('[1]TCE - ANEXO III - Preencher'!H873="","",'[1]TCE - ANEXO III - Preencher'!H873)</f>
        <v>44256</v>
      </c>
      <c r="H864" s="14">
        <f>'[1]TCE - ANEXO III - Preencher'!I873</f>
        <v>0</v>
      </c>
      <c r="I864" s="14">
        <f>'[1]TCE - ANEXO III - Preencher'!J873</f>
        <v>166.1944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2.0099999999999998</v>
      </c>
      <c r="O864" s="15">
        <f>'[1]TCE - ANEXO III - Preencher'!P873</f>
        <v>0</v>
      </c>
      <c r="P864" s="16">
        <f t="shared" si="80"/>
        <v>2.0099999999999998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132.24</v>
      </c>
      <c r="U864" s="15">
        <f>'[1]TCE - ANEXO III - Preencher'!V873</f>
        <v>0</v>
      </c>
      <c r="V864" s="16">
        <f t="shared" si="82"/>
        <v>132.24</v>
      </c>
      <c r="W864" s="17" t="str">
        <f>IF('[1]TCE - ANEXO III - Preencher'!X873="","",'[1]TCE - ANEXO III - Preencher'!X873)</f>
        <v>AUX. CRECHE I/AUX. CRECHE II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300.44439999999997</v>
      </c>
    </row>
    <row r="865" spans="1:28" x14ac:dyDescent="0.2">
      <c r="A865" s="8">
        <f>IFERROR(VLOOKUP(B865,'[1]DADOS (OCULTAR)'!$P$3:$R$56,3,0),"")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KAREN MILLENA DA SILVA SOUZA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521130</v>
      </c>
      <c r="G865" s="13">
        <f>IF('[1]TCE - ANEXO III - Preencher'!H874="","",'[1]TCE - ANEXO III - Preencher'!H874)</f>
        <v>44256</v>
      </c>
      <c r="H865" s="14">
        <f>'[1]TCE - ANEXO III - Preencher'!I874</f>
        <v>0</v>
      </c>
      <c r="I865" s="14">
        <f>'[1]TCE - ANEXO III - Preencher'!J874</f>
        <v>140.352</v>
      </c>
      <c r="J865" s="14">
        <f>'[1]TCE - ANEXO III - Preencher'!K874</f>
        <v>0</v>
      </c>
      <c r="K865" s="15">
        <f>'[1]TCE - ANEXO III - Preencher'!L874</f>
        <v>110.68006463499999</v>
      </c>
      <c r="L865" s="15">
        <f>'[1]TCE - ANEXO III - Preencher'!M874</f>
        <v>22</v>
      </c>
      <c r="M865" s="15">
        <f t="shared" si="79"/>
        <v>88.680064634999994</v>
      </c>
      <c r="N865" s="15">
        <f>'[1]TCE - ANEXO III - Preencher'!O874</f>
        <v>2.0099999999999998</v>
      </c>
      <c r="O865" s="15">
        <f>'[1]TCE - ANEXO III - Preencher'!P874</f>
        <v>0</v>
      </c>
      <c r="P865" s="16">
        <f t="shared" si="80"/>
        <v>2.0099999999999998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231.04206463499997</v>
      </c>
    </row>
    <row r="866" spans="1:28" x14ac:dyDescent="0.2">
      <c r="A866" s="8">
        <f>IFERROR(VLOOKUP(B866,'[1]DADOS (OCULTAR)'!$P$3:$R$56,3,0),"")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KARINA CRISTINA DA SILVA PINTO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44256</v>
      </c>
      <c r="H866" s="14">
        <f>'[1]TCE - ANEXO III - Preencher'!I875</f>
        <v>0</v>
      </c>
      <c r="I866" s="14">
        <f>'[1]TCE - ANEXO III - Preencher'!J875</f>
        <v>158.4144</v>
      </c>
      <c r="J866" s="14">
        <f>'[1]TCE - ANEXO III - Preencher'!K875</f>
        <v>0</v>
      </c>
      <c r="K866" s="15">
        <f>'[1]TCE - ANEXO III - Preencher'!L875</f>
        <v>110.68006463499999</v>
      </c>
      <c r="L866" s="15">
        <f>'[1]TCE - ANEXO III - Preencher'!M875</f>
        <v>25.05</v>
      </c>
      <c r="M866" s="15">
        <f t="shared" si="79"/>
        <v>85.630064634999997</v>
      </c>
      <c r="N866" s="15">
        <f>'[1]TCE - ANEXO III - Preencher'!O875</f>
        <v>2.0099999999999998</v>
      </c>
      <c r="O866" s="15">
        <f>'[1]TCE - ANEXO III - Preencher'!P875</f>
        <v>0</v>
      </c>
      <c r="P866" s="16">
        <f t="shared" si="80"/>
        <v>2.0099999999999998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246.05446463499999</v>
      </c>
    </row>
    <row r="867" spans="1:28" x14ac:dyDescent="0.2">
      <c r="A867" s="8">
        <f>IFERROR(VLOOKUP(B867,'[1]DADOS (OCULTAR)'!$P$3:$R$56,3,0),"")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KARINA SOUZA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322205</v>
      </c>
      <c r="G867" s="13">
        <f>IF('[1]TCE - ANEXO III - Preencher'!H876="","",'[1]TCE - ANEXO III - Preencher'!H876)</f>
        <v>44256</v>
      </c>
      <c r="H867" s="14">
        <f>'[1]TCE - ANEXO III - Preencher'!I876</f>
        <v>0</v>
      </c>
      <c r="I867" s="14">
        <f>'[1]TCE - ANEXO III - Preencher'!J876</f>
        <v>155.35679999999999</v>
      </c>
      <c r="J867" s="14">
        <f>'[1]TCE - ANEXO III - Preencher'!K876</f>
        <v>0</v>
      </c>
      <c r="K867" s="15">
        <f>'[1]TCE - ANEXO III - Preencher'!L876</f>
        <v>110.68006463499999</v>
      </c>
      <c r="L867" s="15">
        <f>'[1]TCE - ANEXO III - Preencher'!M876</f>
        <v>22.54</v>
      </c>
      <c r="M867" s="15">
        <f t="shared" si="79"/>
        <v>88.140064634999987</v>
      </c>
      <c r="N867" s="15">
        <f>'[1]TCE - ANEXO III - Preencher'!O876</f>
        <v>2.0099999999999998</v>
      </c>
      <c r="O867" s="15">
        <f>'[1]TCE - ANEXO III - Preencher'!P876</f>
        <v>0</v>
      </c>
      <c r="P867" s="16">
        <f t="shared" si="80"/>
        <v>2.0099999999999998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245.50686463499997</v>
      </c>
    </row>
    <row r="868" spans="1:28" x14ac:dyDescent="0.2">
      <c r="A868" s="8">
        <f>IFERROR(VLOOKUP(B868,'[1]DADOS (OCULTAR)'!$P$3:$R$56,3,0),"")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KARLA ELOISE DE SOUZA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44256</v>
      </c>
      <c r="H868" s="14">
        <f>'[1]TCE - ANEXO III - Preencher'!I877</f>
        <v>0</v>
      </c>
      <c r="I868" s="14">
        <f>'[1]TCE - ANEXO III - Preencher'!J877</f>
        <v>157.3184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2.0099999999999998</v>
      </c>
      <c r="O868" s="15">
        <f>'[1]TCE - ANEXO III - Preencher'!P877</f>
        <v>0</v>
      </c>
      <c r="P868" s="16">
        <f t="shared" si="80"/>
        <v>2.0099999999999998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159.32839999999999</v>
      </c>
    </row>
    <row r="869" spans="1:28" x14ac:dyDescent="0.2">
      <c r="A869" s="8">
        <f>IFERROR(VLOOKUP(B869,'[1]DADOS (OCULTAR)'!$P$3:$R$56,3,0),"")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KARLA EMANUELA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44256</v>
      </c>
      <c r="H869" s="14">
        <f>'[1]TCE - ANEXO III - Preencher'!I878</f>
        <v>0</v>
      </c>
      <c r="I869" s="14">
        <f>'[1]TCE - ANEXO III - Preencher'!J878</f>
        <v>156.04640000000001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2.0099999999999998</v>
      </c>
      <c r="O869" s="15">
        <f>'[1]TCE - ANEXO III - Preencher'!P878</f>
        <v>0</v>
      </c>
      <c r="P869" s="16">
        <f t="shared" si="80"/>
        <v>2.0099999999999998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158.0564</v>
      </c>
    </row>
    <row r="870" spans="1:28" x14ac:dyDescent="0.2">
      <c r="A870" s="8">
        <f>IFERROR(VLOOKUP(B870,'[1]DADOS (OCULTAR)'!$P$3:$R$56,3,0),"")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KARLA LAYANNE DE LIMA DEMEZIO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411005</v>
      </c>
      <c r="G870" s="13">
        <f>IF('[1]TCE - ANEXO III - Preencher'!H879="","",'[1]TCE - ANEXO III - Preencher'!H879)</f>
        <v>44256</v>
      </c>
      <c r="H870" s="14">
        <f>'[1]TCE - ANEXO III - Preencher'!I879</f>
        <v>0</v>
      </c>
      <c r="I870" s="14">
        <f>'[1]TCE - ANEXO III - Preencher'!J879</f>
        <v>9.9890000000000008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2.0099999999999998</v>
      </c>
      <c r="O870" s="15">
        <f>'[1]TCE - ANEXO III - Preencher'!P879</f>
        <v>0</v>
      </c>
      <c r="P870" s="16">
        <f t="shared" si="80"/>
        <v>2.0099999999999998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11.999000000000001</v>
      </c>
    </row>
    <row r="871" spans="1:28" x14ac:dyDescent="0.2">
      <c r="A871" s="8">
        <f>IFERROR(VLOOKUP(B871,'[1]DADOS (OCULTAR)'!$P$3:$R$56,3,0),"")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KARLA SANDRELY DE ASSIS FRANCA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521130</v>
      </c>
      <c r="G871" s="13">
        <f>IF('[1]TCE - ANEXO III - Preencher'!H880="","",'[1]TCE - ANEXO III - Preencher'!H880)</f>
        <v>44256</v>
      </c>
      <c r="H871" s="14">
        <f>'[1]TCE - ANEXO III - Preencher'!I880</f>
        <v>0</v>
      </c>
      <c r="I871" s="14">
        <f>'[1]TCE - ANEXO III - Preencher'!J880</f>
        <v>171.00880000000001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2.0099999999999998</v>
      </c>
      <c r="O871" s="15">
        <f>'[1]TCE - ANEXO III - Preencher'!P880</f>
        <v>0</v>
      </c>
      <c r="P871" s="16">
        <f t="shared" si="80"/>
        <v>2.0099999999999998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173.0188</v>
      </c>
    </row>
    <row r="872" spans="1:28" x14ac:dyDescent="0.2">
      <c r="A872" s="8">
        <f>IFERROR(VLOOKUP(B872,'[1]DADOS (OCULTAR)'!$P$3:$R$56,3,0),"")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KASSIA REGINA ALVES DOS SANTOS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131120</v>
      </c>
      <c r="G872" s="13">
        <f>IF('[1]TCE - ANEXO III - Preencher'!H881="","",'[1]TCE - ANEXO III - Preencher'!H881)</f>
        <v>44256</v>
      </c>
      <c r="H872" s="14">
        <f>'[1]TCE - ANEXO III - Preencher'!I881</f>
        <v>0</v>
      </c>
      <c r="I872" s="14">
        <f>'[1]TCE - ANEXO III - Preencher'!J881</f>
        <v>405.22719999999998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2.0099999999999998</v>
      </c>
      <c r="O872" s="15">
        <f>'[1]TCE - ANEXO III - Preencher'!P881</f>
        <v>0</v>
      </c>
      <c r="P872" s="16">
        <f t="shared" si="80"/>
        <v>2.0099999999999998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407.23719999999997</v>
      </c>
    </row>
    <row r="873" spans="1:28" x14ac:dyDescent="0.2">
      <c r="A873" s="8">
        <f>IFERROR(VLOOKUP(B873,'[1]DADOS (OCULTAR)'!$P$3:$R$56,3,0),"")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KATIA CRISTIANY BARBOSA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324115</v>
      </c>
      <c r="G873" s="13">
        <f>IF('[1]TCE - ANEXO III - Preencher'!H882="","",'[1]TCE - ANEXO III - Preencher'!H882)</f>
        <v>44256</v>
      </c>
      <c r="H873" s="14">
        <f>'[1]TCE - ANEXO III - Preencher'!I882</f>
        <v>0</v>
      </c>
      <c r="I873" s="14">
        <f>'[1]TCE - ANEXO III - Preencher'!J882</f>
        <v>272.38639999999998</v>
      </c>
      <c r="J873" s="14">
        <f>'[1]TCE - ANEXO III - Preencher'!K882</f>
        <v>0</v>
      </c>
      <c r="K873" s="15">
        <f>'[1]TCE - ANEXO III - Preencher'!L882</f>
        <v>110.68006463499999</v>
      </c>
      <c r="L873" s="15">
        <f>'[1]TCE - ANEXO III - Preencher'!M882</f>
        <v>2.09</v>
      </c>
      <c r="M873" s="15">
        <f t="shared" si="79"/>
        <v>108.59006463499999</v>
      </c>
      <c r="N873" s="15">
        <f>'[1]TCE - ANEXO III - Preencher'!O882</f>
        <v>10.039999999999999</v>
      </c>
      <c r="O873" s="15">
        <f>'[1]TCE - ANEXO III - Preencher'!P882</f>
        <v>0</v>
      </c>
      <c r="P873" s="16">
        <f t="shared" si="80"/>
        <v>10.039999999999999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391.01646463499998</v>
      </c>
    </row>
    <row r="874" spans="1:28" x14ac:dyDescent="0.2">
      <c r="A874" s="8">
        <f>IFERROR(VLOOKUP(B874,'[1]DADOS (OCULTAR)'!$P$3:$R$56,3,0),"")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KATIA NOGUEIRA DA SILVA ARAUJO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322205</v>
      </c>
      <c r="G874" s="13">
        <f>IF('[1]TCE - ANEXO III - Preencher'!H883="","",'[1]TCE - ANEXO III - Preencher'!H883)</f>
        <v>44256</v>
      </c>
      <c r="H874" s="14">
        <f>'[1]TCE - ANEXO III - Preencher'!I883</f>
        <v>0</v>
      </c>
      <c r="I874" s="14">
        <f>'[1]TCE - ANEXO III - Preencher'!J883</f>
        <v>161.87119999999999</v>
      </c>
      <c r="J874" s="14">
        <f>'[1]TCE - ANEXO III - Preencher'!K883</f>
        <v>0</v>
      </c>
      <c r="K874" s="15">
        <f>'[1]TCE - ANEXO III - Preencher'!L883</f>
        <v>110.68006463499999</v>
      </c>
      <c r="L874" s="15">
        <f>'[1]TCE - ANEXO III - Preencher'!M883</f>
        <v>25.05</v>
      </c>
      <c r="M874" s="15">
        <f t="shared" si="79"/>
        <v>85.630064634999997</v>
      </c>
      <c r="N874" s="15">
        <f>'[1]TCE - ANEXO III - Preencher'!O883</f>
        <v>2.0099999999999998</v>
      </c>
      <c r="O874" s="15">
        <f>'[1]TCE - ANEXO III - Preencher'!P883</f>
        <v>0</v>
      </c>
      <c r="P874" s="16">
        <f t="shared" si="80"/>
        <v>2.0099999999999998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249.51126463499997</v>
      </c>
    </row>
    <row r="875" spans="1:28" x14ac:dyDescent="0.2">
      <c r="A875" s="8">
        <f>IFERROR(VLOOKUP(B875,'[1]DADOS (OCULTAR)'!$P$3:$R$56,3,0),"")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KATIANE LEMOS DA SILVA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411010</v>
      </c>
      <c r="G875" s="13">
        <f>IF('[1]TCE - ANEXO III - Preencher'!H884="","",'[1]TCE - ANEXO III - Preencher'!H884)</f>
        <v>44256</v>
      </c>
      <c r="H875" s="14">
        <f>'[1]TCE - ANEXO III - Preencher'!I884</f>
        <v>0</v>
      </c>
      <c r="I875" s="14">
        <f>'[1]TCE - ANEXO III - Preencher'!J884</f>
        <v>124.59439999999999</v>
      </c>
      <c r="J875" s="14">
        <f>'[1]TCE - ANEXO III - Preencher'!K884</f>
        <v>0</v>
      </c>
      <c r="K875" s="15">
        <f>'[1]TCE - ANEXO III - Preencher'!L884</f>
        <v>110.68006463499999</v>
      </c>
      <c r="L875" s="15">
        <f>'[1]TCE - ANEXO III - Preencher'!M884</f>
        <v>23.95</v>
      </c>
      <c r="M875" s="15">
        <f t="shared" si="79"/>
        <v>86.730064634999991</v>
      </c>
      <c r="N875" s="15">
        <f>'[1]TCE - ANEXO III - Preencher'!O884</f>
        <v>2.0099999999999998</v>
      </c>
      <c r="O875" s="15">
        <f>'[1]TCE - ANEXO III - Preencher'!P884</f>
        <v>0</v>
      </c>
      <c r="P875" s="16">
        <f t="shared" si="80"/>
        <v>2.0099999999999998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213.33446463499996</v>
      </c>
    </row>
    <row r="876" spans="1:28" x14ac:dyDescent="0.2">
      <c r="A876" s="8">
        <f>IFERROR(VLOOKUP(B876,'[1]DADOS (OCULTAR)'!$P$3:$R$56,3,0),"")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KATIUSCIA MARIA ROQUE BARROS MAGALHAES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223505</v>
      </c>
      <c r="G876" s="13">
        <f>IF('[1]TCE - ANEXO III - Preencher'!H885="","",'[1]TCE - ANEXO III - Preencher'!H885)</f>
        <v>44256</v>
      </c>
      <c r="H876" s="14">
        <f>'[1]TCE - ANEXO III - Preencher'!I885</f>
        <v>0</v>
      </c>
      <c r="I876" s="14">
        <f>'[1]TCE - ANEXO III - Preencher'!J885</f>
        <v>322.77999999999997</v>
      </c>
      <c r="J876" s="14">
        <f>'[1]TCE - ANEXO III - Preencher'!K885</f>
        <v>0</v>
      </c>
      <c r="K876" s="15">
        <f>'[1]TCE - ANEXO III - Preencher'!L885</f>
        <v>110.68006463499999</v>
      </c>
      <c r="L876" s="15">
        <f>'[1]TCE - ANEXO III - Preencher'!M885</f>
        <v>3.53</v>
      </c>
      <c r="M876" s="15">
        <f t="shared" si="79"/>
        <v>107.15006463499999</v>
      </c>
      <c r="N876" s="15">
        <f>'[1]TCE - ANEXO III - Preencher'!O885</f>
        <v>1.68</v>
      </c>
      <c r="O876" s="15">
        <f>'[1]TCE - ANEXO III - Preencher'!P885</f>
        <v>0</v>
      </c>
      <c r="P876" s="16">
        <f t="shared" si="80"/>
        <v>1.68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431.61006463499996</v>
      </c>
    </row>
    <row r="877" spans="1:28" x14ac:dyDescent="0.2">
      <c r="A877" s="8">
        <f>IFERROR(VLOOKUP(B877,'[1]DADOS (OCULTAR)'!$P$3:$R$56,3,0),"")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KELI POLIANA DA CONCEICAO PEREIRA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223505</v>
      </c>
      <c r="G877" s="13">
        <f>IF('[1]TCE - ANEXO III - Preencher'!H886="","",'[1]TCE - ANEXO III - Preencher'!H886)</f>
        <v>44256</v>
      </c>
      <c r="H877" s="14">
        <f>'[1]TCE - ANEXO III - Preencher'!I886</f>
        <v>0</v>
      </c>
      <c r="I877" s="14">
        <f>'[1]TCE - ANEXO III - Preencher'!J886</f>
        <v>243.32079999999999</v>
      </c>
      <c r="J877" s="14">
        <f>'[1]TCE - ANEXO III - Preencher'!K886</f>
        <v>0</v>
      </c>
      <c r="K877" s="15">
        <f>'[1]TCE - ANEXO III - Preencher'!L886</f>
        <v>110.68006463499999</v>
      </c>
      <c r="L877" s="15">
        <f>'[1]TCE - ANEXO III - Preencher'!M886</f>
        <v>3.31</v>
      </c>
      <c r="M877" s="15">
        <f t="shared" si="79"/>
        <v>107.37006463499999</v>
      </c>
      <c r="N877" s="15">
        <f>'[1]TCE - ANEXO III - Preencher'!O886</f>
        <v>1.68</v>
      </c>
      <c r="O877" s="15">
        <f>'[1]TCE - ANEXO III - Preencher'!P886</f>
        <v>0</v>
      </c>
      <c r="P877" s="16">
        <f t="shared" si="80"/>
        <v>1.68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103.28</v>
      </c>
      <c r="U877" s="15">
        <f>'[1]TCE - ANEXO III - Preencher'!V886</f>
        <v>0</v>
      </c>
      <c r="V877" s="16">
        <f t="shared" si="82"/>
        <v>103.28</v>
      </c>
      <c r="W877" s="17" t="str">
        <f>IF('[1]TCE - ANEXO III - Preencher'!X886="","",'[1]TCE - ANEXO III - Preencher'!X886)</f>
        <v>AUX. CRECHE I</v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455.65086463499995</v>
      </c>
    </row>
    <row r="878" spans="1:28" x14ac:dyDescent="0.2">
      <c r="A878" s="8">
        <f>IFERROR(VLOOKUP(B878,'[1]DADOS (OCULTAR)'!$P$3:$R$56,3,0),"")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KELLY ISABEL DOS SANTOS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322205</v>
      </c>
      <c r="G878" s="13">
        <f>IF('[1]TCE - ANEXO III - Preencher'!H887="","",'[1]TCE - ANEXO III - Preencher'!H887)</f>
        <v>44256</v>
      </c>
      <c r="H878" s="14">
        <f>'[1]TCE - ANEXO III - Preencher'!I887</f>
        <v>0</v>
      </c>
      <c r="I878" s="14">
        <f>'[1]TCE - ANEXO III - Preencher'!J887</f>
        <v>139.94319999999999</v>
      </c>
      <c r="J878" s="14">
        <f>'[1]TCE - ANEXO III - Preencher'!K887</f>
        <v>0</v>
      </c>
      <c r="K878" s="15">
        <f>'[1]TCE - ANEXO III - Preencher'!L887</f>
        <v>110.68006463499999</v>
      </c>
      <c r="L878" s="15">
        <f>'[1]TCE - ANEXO III - Preencher'!M887</f>
        <v>25.05</v>
      </c>
      <c r="M878" s="15">
        <f t="shared" si="79"/>
        <v>85.630064634999997</v>
      </c>
      <c r="N878" s="15">
        <f>'[1]TCE - ANEXO III - Preencher'!O887</f>
        <v>2.0099999999999998</v>
      </c>
      <c r="O878" s="15">
        <f>'[1]TCE - ANEXO III - Preencher'!P887</f>
        <v>0</v>
      </c>
      <c r="P878" s="16">
        <f t="shared" si="80"/>
        <v>2.0099999999999998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66.11</v>
      </c>
      <c r="U878" s="15">
        <f>'[1]TCE - ANEXO III - Preencher'!V887</f>
        <v>0</v>
      </c>
      <c r="V878" s="16">
        <f t="shared" si="82"/>
        <v>66.11</v>
      </c>
      <c r="W878" s="17" t="str">
        <f>IF('[1]TCE - ANEXO III - Preencher'!X887="","",'[1]TCE - ANEXO III - Preencher'!X887)</f>
        <v>AUX. CRECHE I</v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293.69326463499999</v>
      </c>
    </row>
    <row r="879" spans="1:28" x14ac:dyDescent="0.2">
      <c r="A879" s="8">
        <f>IFERROR(VLOOKUP(B879,'[1]DADOS (OCULTAR)'!$P$3:$R$56,3,0),"")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KELLY MIKAELLY DE SOUZA GOMES LIMA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44256</v>
      </c>
      <c r="H879" s="14">
        <f>'[1]TCE - ANEXO III - Preencher'!I888</f>
        <v>0</v>
      </c>
      <c r="I879" s="14">
        <f>'[1]TCE - ANEXO III - Preencher'!J888</f>
        <v>215.1352</v>
      </c>
      <c r="J879" s="14">
        <f>'[1]TCE - ANEXO III - Preencher'!K888</f>
        <v>0</v>
      </c>
      <c r="K879" s="15">
        <f>'[1]TCE - ANEXO III - Preencher'!L888</f>
        <v>110.68006463499999</v>
      </c>
      <c r="L879" s="15">
        <f>'[1]TCE - ANEXO III - Preencher'!M888</f>
        <v>2.66</v>
      </c>
      <c r="M879" s="15">
        <f t="shared" si="79"/>
        <v>108.020064635</v>
      </c>
      <c r="N879" s="15">
        <f>'[1]TCE - ANEXO III - Preencher'!O888</f>
        <v>1.68</v>
      </c>
      <c r="O879" s="15">
        <f>'[1]TCE - ANEXO III - Preencher'!P888</f>
        <v>0</v>
      </c>
      <c r="P879" s="16">
        <f t="shared" si="80"/>
        <v>1.68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324.83526463499999</v>
      </c>
    </row>
    <row r="880" spans="1:28" x14ac:dyDescent="0.2">
      <c r="A880" s="8">
        <f>IFERROR(VLOOKUP(B880,'[1]DADOS (OCULTAR)'!$P$3:$R$56,3,0),"")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KEOMA DE VASCONCELOS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515110</v>
      </c>
      <c r="G880" s="13">
        <f>IF('[1]TCE - ANEXO III - Preencher'!H889="","",'[1]TCE - ANEXO III - Preencher'!H889)</f>
        <v>44256</v>
      </c>
      <c r="H880" s="14">
        <f>'[1]TCE - ANEXO III - Preencher'!I889</f>
        <v>0</v>
      </c>
      <c r="I880" s="14">
        <f>'[1]TCE - ANEXO III - Preencher'!J889</f>
        <v>133.44</v>
      </c>
      <c r="J880" s="14">
        <f>'[1]TCE - ANEXO III - Preencher'!K889</f>
        <v>0</v>
      </c>
      <c r="K880" s="15">
        <f>'[1]TCE - ANEXO III - Preencher'!L889</f>
        <v>110.68006463499999</v>
      </c>
      <c r="L880" s="15">
        <f>'[1]TCE - ANEXO III - Preencher'!M889</f>
        <v>22</v>
      </c>
      <c r="M880" s="15">
        <f t="shared" si="79"/>
        <v>88.680064634999994</v>
      </c>
      <c r="N880" s="15">
        <f>'[1]TCE - ANEXO III - Preencher'!O889</f>
        <v>2.0099999999999998</v>
      </c>
      <c r="O880" s="15">
        <f>'[1]TCE - ANEXO III - Preencher'!P889</f>
        <v>0</v>
      </c>
      <c r="P880" s="16">
        <f t="shared" si="80"/>
        <v>2.0099999999999998</v>
      </c>
      <c r="Q880" s="15">
        <f>'[1]TCE - ANEXO III - Preencher'!R889</f>
        <v>211.2</v>
      </c>
      <c r="R880" s="15">
        <f>'[1]TCE - ANEXO III - Preencher'!S889</f>
        <v>66</v>
      </c>
      <c r="S880" s="16">
        <f t="shared" si="81"/>
        <v>145.19999999999999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369.33006463499999</v>
      </c>
    </row>
    <row r="881" spans="1:28" x14ac:dyDescent="0.2">
      <c r="A881" s="8">
        <f>IFERROR(VLOOKUP(B881,'[1]DADOS (OCULTAR)'!$P$3:$R$56,3,0),"")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KESIA ALMEIDA LIMA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142205</v>
      </c>
      <c r="G881" s="13">
        <f>IF('[1]TCE - ANEXO III - Preencher'!H890="","",'[1]TCE - ANEXO III - Preencher'!H890)</f>
        <v>44256</v>
      </c>
      <c r="H881" s="14">
        <f>'[1]TCE - ANEXO III - Preencher'!I890</f>
        <v>0</v>
      </c>
      <c r="I881" s="14">
        <f>'[1]TCE - ANEXO III - Preencher'!J890</f>
        <v>709.15200000000004</v>
      </c>
      <c r="J881" s="14">
        <f>'[1]TCE - ANEXO III - Preencher'!K890</f>
        <v>0</v>
      </c>
      <c r="K881" s="15">
        <f>'[1]TCE - ANEXO III - Preencher'!L890</f>
        <v>110.68006463499999</v>
      </c>
      <c r="L881" s="15">
        <f>'[1]TCE - ANEXO III - Preencher'!M890</f>
        <v>56.43</v>
      </c>
      <c r="M881" s="15">
        <f t="shared" si="79"/>
        <v>54.250064634999994</v>
      </c>
      <c r="N881" s="15">
        <f>'[1]TCE - ANEXO III - Preencher'!O890</f>
        <v>2.0099999999999998</v>
      </c>
      <c r="O881" s="15">
        <f>'[1]TCE - ANEXO III - Preencher'!P890</f>
        <v>0</v>
      </c>
      <c r="P881" s="16">
        <f t="shared" si="80"/>
        <v>2.0099999999999998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765.41206463499998</v>
      </c>
    </row>
    <row r="882" spans="1:28" x14ac:dyDescent="0.2">
      <c r="A882" s="8">
        <f>IFERROR(VLOOKUP(B882,'[1]DADOS (OCULTAR)'!$P$3:$R$56,3,0),"")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KETHELLY KAMILA SANTOS SOUZA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322205</v>
      </c>
      <c r="G882" s="13">
        <f>IF('[1]TCE - ANEXO III - Preencher'!H891="","",'[1]TCE - ANEXO III - Preencher'!H891)</f>
        <v>44256</v>
      </c>
      <c r="H882" s="14">
        <f>'[1]TCE - ANEXO III - Preencher'!I891</f>
        <v>0</v>
      </c>
      <c r="I882" s="14">
        <f>'[1]TCE - ANEXO III - Preencher'!J891</f>
        <v>161.27760000000001</v>
      </c>
      <c r="J882" s="14">
        <f>'[1]TCE - ANEXO III - Preencher'!K891</f>
        <v>0</v>
      </c>
      <c r="K882" s="15">
        <f>'[1]TCE - ANEXO III - Preencher'!L891</f>
        <v>110.68006463499999</v>
      </c>
      <c r="L882" s="15">
        <f>'[1]TCE - ANEXO III - Preencher'!M891</f>
        <v>25.05</v>
      </c>
      <c r="M882" s="15">
        <f t="shared" si="79"/>
        <v>85.630064634999997</v>
      </c>
      <c r="N882" s="15">
        <f>'[1]TCE - ANEXO III - Preencher'!O891</f>
        <v>2.0099999999999998</v>
      </c>
      <c r="O882" s="15">
        <f>'[1]TCE - ANEXO III - Preencher'!P891</f>
        <v>0</v>
      </c>
      <c r="P882" s="16">
        <f t="shared" si="80"/>
        <v>2.0099999999999998</v>
      </c>
      <c r="Q882" s="15">
        <f>'[1]TCE - ANEXO III - Preencher'!R891</f>
        <v>303.60000000000002</v>
      </c>
      <c r="R882" s="15">
        <f>'[1]TCE - ANEXO III - Preencher'!S891</f>
        <v>75.150000000000006</v>
      </c>
      <c r="S882" s="16">
        <f t="shared" si="81"/>
        <v>228.45000000000002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477.36766463499998</v>
      </c>
    </row>
    <row r="883" spans="1:28" x14ac:dyDescent="0.2">
      <c r="A883" s="8">
        <f>IFERROR(VLOOKUP(B883,'[1]DADOS (OCULTAR)'!$P$3:$R$56,3,0),"")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KETHELLYN LEANDRA BEZERRA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223605</v>
      </c>
      <c r="G883" s="13">
        <f>IF('[1]TCE - ANEXO III - Preencher'!H892="","",'[1]TCE - ANEXO III - Preencher'!H892)</f>
        <v>44256</v>
      </c>
      <c r="H883" s="14">
        <f>'[1]TCE - ANEXO III - Preencher'!I892</f>
        <v>0</v>
      </c>
      <c r="I883" s="14">
        <f>'[1]TCE - ANEXO III - Preencher'!J892</f>
        <v>254.62</v>
      </c>
      <c r="J883" s="14">
        <f>'[1]TCE - ANEXO III - Preencher'!K892</f>
        <v>0</v>
      </c>
      <c r="K883" s="15">
        <f>'[1]TCE - ANEXO III - Preencher'!L892</f>
        <v>110.68006463499999</v>
      </c>
      <c r="L883" s="15">
        <f>'[1]TCE - ANEXO III - Preencher'!M892</f>
        <v>3.01</v>
      </c>
      <c r="M883" s="15">
        <f t="shared" si="79"/>
        <v>107.67006463499999</v>
      </c>
      <c r="N883" s="15">
        <f>'[1]TCE - ANEXO III - Preencher'!O892</f>
        <v>1.68</v>
      </c>
      <c r="O883" s="15">
        <f>'[1]TCE - ANEXO III - Preencher'!P892</f>
        <v>0</v>
      </c>
      <c r="P883" s="16">
        <f t="shared" si="80"/>
        <v>1.68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363.97006463500003</v>
      </c>
    </row>
    <row r="884" spans="1:28" x14ac:dyDescent="0.2">
      <c r="A884" s="8">
        <f>IFERROR(VLOOKUP(B884,'[1]DADOS (OCULTAR)'!$P$3:$R$56,3,0),"")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KEZIO MATHEUS NUNES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414105</v>
      </c>
      <c r="G884" s="13">
        <f>IF('[1]TCE - ANEXO III - Preencher'!H893="","",'[1]TCE - ANEXO III - Preencher'!H893)</f>
        <v>44256</v>
      </c>
      <c r="H884" s="14">
        <f>'[1]TCE - ANEXO III - Preencher'!I893</f>
        <v>0</v>
      </c>
      <c r="I884" s="14">
        <f>'[1]TCE - ANEXO III - Preencher'!J893</f>
        <v>173.43039999999999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2.0099999999999998</v>
      </c>
      <c r="O884" s="15">
        <f>'[1]TCE - ANEXO III - Preencher'!P893</f>
        <v>0</v>
      </c>
      <c r="P884" s="16">
        <f t="shared" si="80"/>
        <v>2.0099999999999998</v>
      </c>
      <c r="Q884" s="15">
        <f>'[1]TCE - ANEXO III - Preencher'!R893</f>
        <v>303.60000000000002</v>
      </c>
      <c r="R884" s="15">
        <f>'[1]TCE - ANEXO III - Preencher'!S893</f>
        <v>66</v>
      </c>
      <c r="S884" s="16">
        <f t="shared" si="81"/>
        <v>237.60000000000002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413.04039999999998</v>
      </c>
    </row>
    <row r="885" spans="1:28" x14ac:dyDescent="0.2">
      <c r="A885" s="8">
        <f>IFERROR(VLOOKUP(B885,'[1]DADOS (OCULTAR)'!$P$3:$R$56,3,0),"")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KLARY GHEORGIA SILVEIRA MEDEIROS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223605</v>
      </c>
      <c r="G885" s="13">
        <f>IF('[1]TCE - ANEXO III - Preencher'!H894="","",'[1]TCE - ANEXO III - Preencher'!H894)</f>
        <v>44256</v>
      </c>
      <c r="H885" s="14">
        <f>'[1]TCE - ANEXO III - Preencher'!I894</f>
        <v>0</v>
      </c>
      <c r="I885" s="14">
        <f>'[1]TCE - ANEXO III - Preencher'!J894</f>
        <v>223.8672</v>
      </c>
      <c r="J885" s="14">
        <f>'[1]TCE - ANEXO III - Preencher'!K894</f>
        <v>0</v>
      </c>
      <c r="K885" s="15">
        <f>'[1]TCE - ANEXO III - Preencher'!L894</f>
        <v>110.68006463499999</v>
      </c>
      <c r="L885" s="15">
        <f>'[1]TCE - ANEXO III - Preencher'!M894</f>
        <v>2.3199999999999998</v>
      </c>
      <c r="M885" s="15">
        <f t="shared" si="79"/>
        <v>108.360064635</v>
      </c>
      <c r="N885" s="15">
        <f>'[1]TCE - ANEXO III - Preencher'!O894</f>
        <v>1.68</v>
      </c>
      <c r="O885" s="15">
        <f>'[1]TCE - ANEXO III - Preencher'!P894</f>
        <v>0</v>
      </c>
      <c r="P885" s="16">
        <f t="shared" si="80"/>
        <v>1.68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333.90726463499999</v>
      </c>
    </row>
    <row r="886" spans="1:28" x14ac:dyDescent="0.2">
      <c r="A886" s="8">
        <f>IFERROR(VLOOKUP(B886,'[1]DADOS (OCULTAR)'!$P$3:$R$56,3,0),"")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LAERCIO DE DEUS PRADO JUNIOR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763305</v>
      </c>
      <c r="G886" s="13">
        <f>IF('[1]TCE - ANEXO III - Preencher'!H895="","",'[1]TCE - ANEXO III - Preencher'!H895)</f>
        <v>44256</v>
      </c>
      <c r="H886" s="14">
        <f>'[1]TCE - ANEXO III - Preencher'!I895</f>
        <v>0</v>
      </c>
      <c r="I886" s="14">
        <f>'[1]TCE - ANEXO III - Preencher'!J895</f>
        <v>147.19999999999999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2.0099999999999998</v>
      </c>
      <c r="O886" s="15">
        <f>'[1]TCE - ANEXO III - Preencher'!P895</f>
        <v>0</v>
      </c>
      <c r="P886" s="16">
        <f t="shared" si="80"/>
        <v>2.0099999999999998</v>
      </c>
      <c r="Q886" s="15">
        <f>'[1]TCE - ANEXO III - Preencher'!R895</f>
        <v>211.2</v>
      </c>
      <c r="R886" s="15">
        <f>'[1]TCE - ANEXO III - Preencher'!S895</f>
        <v>66</v>
      </c>
      <c r="S886" s="16">
        <f t="shared" si="81"/>
        <v>145.19999999999999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294.40999999999997</v>
      </c>
    </row>
    <row r="887" spans="1:28" x14ac:dyDescent="0.2">
      <c r="A887" s="8">
        <f>IFERROR(VLOOKUP(B887,'[1]DADOS (OCULTAR)'!$P$3:$R$56,3,0),"")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LAIS DE ASSUNCAO SILVA MATIAS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223605</v>
      </c>
      <c r="G887" s="13">
        <f>IF('[1]TCE - ANEXO III - Preencher'!H896="","",'[1]TCE - ANEXO III - Preencher'!H896)</f>
        <v>44256</v>
      </c>
      <c r="H887" s="14">
        <f>'[1]TCE - ANEXO III - Preencher'!I896</f>
        <v>0</v>
      </c>
      <c r="I887" s="14">
        <f>'[1]TCE - ANEXO III - Preencher'!J896</f>
        <v>154.2912</v>
      </c>
      <c r="J887" s="14">
        <f>'[1]TCE - ANEXO III - Preencher'!K896</f>
        <v>0</v>
      </c>
      <c r="K887" s="15">
        <f>'[1]TCE - ANEXO III - Preencher'!L896</f>
        <v>110.68006463499999</v>
      </c>
      <c r="L887" s="15">
        <f>'[1]TCE - ANEXO III - Preencher'!M896</f>
        <v>2.16</v>
      </c>
      <c r="M887" s="15">
        <f t="shared" si="79"/>
        <v>108.520064635</v>
      </c>
      <c r="N887" s="15">
        <f>'[1]TCE - ANEXO III - Preencher'!O896</f>
        <v>1.68</v>
      </c>
      <c r="O887" s="15">
        <f>'[1]TCE - ANEXO III - Preencher'!P896</f>
        <v>0</v>
      </c>
      <c r="P887" s="16">
        <f t="shared" si="80"/>
        <v>1.68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264.49126463499999</v>
      </c>
    </row>
    <row r="888" spans="1:28" x14ac:dyDescent="0.2">
      <c r="A888" s="8">
        <f>IFERROR(VLOOKUP(B888,'[1]DADOS (OCULTAR)'!$P$3:$R$56,3,0),"")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LAIS OLIVEIRA MOREIRA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411005</v>
      </c>
      <c r="G888" s="13">
        <f>IF('[1]TCE - ANEXO III - Preencher'!H897="","",'[1]TCE - ANEXO III - Preencher'!H897)</f>
        <v>44256</v>
      </c>
      <c r="H888" s="14">
        <f>'[1]TCE - ANEXO III - Preencher'!I897</f>
        <v>0</v>
      </c>
      <c r="I888" s="14">
        <f>'[1]TCE - ANEXO III - Preencher'!J897</f>
        <v>9.9890000000000008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2.0099999999999998</v>
      </c>
      <c r="O888" s="15">
        <f>'[1]TCE - ANEXO III - Preencher'!P897</f>
        <v>0</v>
      </c>
      <c r="P888" s="16">
        <f t="shared" si="80"/>
        <v>2.0099999999999998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11.999000000000001</v>
      </c>
    </row>
    <row r="889" spans="1:28" x14ac:dyDescent="0.2">
      <c r="A889" s="8">
        <f>IFERROR(VLOOKUP(B889,'[1]DADOS (OCULTAR)'!$P$3:$R$56,3,0),"")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LAIZA NUNES DE SOUZA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413115</v>
      </c>
      <c r="G889" s="13">
        <f>IF('[1]TCE - ANEXO III - Preencher'!H898="","",'[1]TCE - ANEXO III - Preencher'!H898)</f>
        <v>44256</v>
      </c>
      <c r="H889" s="14">
        <f>'[1]TCE - ANEXO III - Preencher'!I898</f>
        <v>0</v>
      </c>
      <c r="I889" s="14">
        <f>'[1]TCE - ANEXO III - Preencher'!J898</f>
        <v>170.47839999999999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2.0099999999999998</v>
      </c>
      <c r="O889" s="15">
        <f>'[1]TCE - ANEXO III - Preencher'!P898</f>
        <v>0</v>
      </c>
      <c r="P889" s="16">
        <f t="shared" si="80"/>
        <v>2.0099999999999998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172.48839999999998</v>
      </c>
    </row>
    <row r="890" spans="1:28" x14ac:dyDescent="0.2">
      <c r="A890" s="8">
        <f>IFERROR(VLOOKUP(B890,'[1]DADOS (OCULTAR)'!$P$3:$R$56,3,0),"")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LAIZE COSTA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413105</v>
      </c>
      <c r="G890" s="13">
        <f>IF('[1]TCE - ANEXO III - Preencher'!H899="","",'[1]TCE - ANEXO III - Preencher'!H899)</f>
        <v>44256</v>
      </c>
      <c r="H890" s="14">
        <f>'[1]TCE - ANEXO III - Preencher'!I899</f>
        <v>0</v>
      </c>
      <c r="I890" s="14">
        <f>'[1]TCE - ANEXO III - Preencher'!J899</f>
        <v>319.80880000000002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2.0099999999999998</v>
      </c>
      <c r="O890" s="15">
        <f>'[1]TCE - ANEXO III - Preencher'!P899</f>
        <v>0</v>
      </c>
      <c r="P890" s="16">
        <f t="shared" si="80"/>
        <v>2.0099999999999998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321.81880000000001</v>
      </c>
    </row>
    <row r="891" spans="1:28" x14ac:dyDescent="0.2">
      <c r="A891" s="8">
        <f>IFERROR(VLOOKUP(B891,'[1]DADOS (OCULTAR)'!$P$3:$R$56,3,0),"")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LARA BIANCA SILVA TORRES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223605</v>
      </c>
      <c r="G891" s="13">
        <f>IF('[1]TCE - ANEXO III - Preencher'!H900="","",'[1]TCE - ANEXO III - Preencher'!H900)</f>
        <v>44256</v>
      </c>
      <c r="H891" s="14">
        <f>'[1]TCE - ANEXO III - Preencher'!I900</f>
        <v>0</v>
      </c>
      <c r="I891" s="14">
        <f>'[1]TCE - ANEXO III - Preencher'!J900</f>
        <v>234.15360000000001</v>
      </c>
      <c r="J891" s="14">
        <f>'[1]TCE - ANEXO III - Preencher'!K900</f>
        <v>0</v>
      </c>
      <c r="K891" s="15">
        <f>'[1]TCE - ANEXO III - Preencher'!L900</f>
        <v>110.68006463499999</v>
      </c>
      <c r="L891" s="15">
        <f>'[1]TCE - ANEXO III - Preencher'!M900</f>
        <v>3.01</v>
      </c>
      <c r="M891" s="15">
        <f t="shared" si="79"/>
        <v>107.67006463499999</v>
      </c>
      <c r="N891" s="15">
        <f>'[1]TCE - ANEXO III - Preencher'!O900</f>
        <v>1.68</v>
      </c>
      <c r="O891" s="15">
        <f>'[1]TCE - ANEXO III - Preencher'!P900</f>
        <v>0</v>
      </c>
      <c r="P891" s="16">
        <f t="shared" si="80"/>
        <v>1.68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343.50366463500001</v>
      </c>
    </row>
    <row r="892" spans="1:28" x14ac:dyDescent="0.2">
      <c r="A892" s="8">
        <f>IFERROR(VLOOKUP(B892,'[1]DADOS (OCULTAR)'!$P$3:$R$56,3,0),"")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LARISSA ALMEIDA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44256</v>
      </c>
      <c r="H892" s="14">
        <f>'[1]TCE - ANEXO III - Preencher'!I901</f>
        <v>0</v>
      </c>
      <c r="I892" s="14">
        <f>'[1]TCE - ANEXO III - Preencher'!J901</f>
        <v>151.66480000000001</v>
      </c>
      <c r="J892" s="14">
        <f>'[1]TCE - ANEXO III - Preencher'!K901</f>
        <v>0</v>
      </c>
      <c r="K892" s="15">
        <f>'[1]TCE - ANEXO III - Preencher'!L901</f>
        <v>110.68006463499999</v>
      </c>
      <c r="L892" s="15">
        <f>'[1]TCE - ANEXO III - Preencher'!M901</f>
        <v>25.05</v>
      </c>
      <c r="M892" s="15">
        <f t="shared" si="79"/>
        <v>85.630064634999997</v>
      </c>
      <c r="N892" s="15">
        <f>'[1]TCE - ANEXO III - Preencher'!O901</f>
        <v>2.0099999999999998</v>
      </c>
      <c r="O892" s="15">
        <f>'[1]TCE - ANEXO III - Preencher'!P901</f>
        <v>0</v>
      </c>
      <c r="P892" s="16">
        <f t="shared" si="80"/>
        <v>2.0099999999999998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239.304864635</v>
      </c>
    </row>
    <row r="893" spans="1:28" x14ac:dyDescent="0.2">
      <c r="A893" s="8">
        <f>IFERROR(VLOOKUP(B893,'[1]DADOS (OCULTAR)'!$P$3:$R$56,3,0),"")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LARISSA DAYANE FERREIRA WANDERLEY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223405</v>
      </c>
      <c r="G893" s="13">
        <f>IF('[1]TCE - ANEXO III - Preencher'!H902="","",'[1]TCE - ANEXO III - Preencher'!H902)</f>
        <v>44256</v>
      </c>
      <c r="H893" s="14">
        <f>'[1]TCE - ANEXO III - Preencher'!I902</f>
        <v>0</v>
      </c>
      <c r="I893" s="14">
        <f>'[1]TCE - ANEXO III - Preencher'!J902</f>
        <v>360.84480000000002</v>
      </c>
      <c r="J893" s="14">
        <f>'[1]TCE - ANEXO III - Preencher'!K902</f>
        <v>0</v>
      </c>
      <c r="K893" s="15">
        <f>'[1]TCE - ANEXO III - Preencher'!L902</f>
        <v>110.68006463499999</v>
      </c>
      <c r="L893" s="15">
        <f>'[1]TCE - ANEXO III - Preencher'!M902</f>
        <v>16.05</v>
      </c>
      <c r="M893" s="15">
        <f t="shared" si="79"/>
        <v>94.630064634999997</v>
      </c>
      <c r="N893" s="15">
        <f>'[1]TCE - ANEXO III - Preencher'!O902</f>
        <v>2.0099999999999998</v>
      </c>
      <c r="O893" s="15">
        <f>'[1]TCE - ANEXO III - Preencher'!P902</f>
        <v>0</v>
      </c>
      <c r="P893" s="16">
        <f t="shared" si="80"/>
        <v>2.0099999999999998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457.48486463500001</v>
      </c>
    </row>
    <row r="894" spans="1:28" x14ac:dyDescent="0.2">
      <c r="A894" s="8">
        <f>IFERROR(VLOOKUP(B894,'[1]DADOS (OCULTAR)'!$P$3:$R$56,3,0),"")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LARISSA FERNANDA ROSENDO DE ANDRADE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223505</v>
      </c>
      <c r="G894" s="13">
        <f>IF('[1]TCE - ANEXO III - Preencher'!H903="","",'[1]TCE - ANEXO III - Preencher'!H903)</f>
        <v>44256</v>
      </c>
      <c r="H894" s="14">
        <f>'[1]TCE - ANEXO III - Preencher'!I903</f>
        <v>0</v>
      </c>
      <c r="I894" s="14">
        <f>'[1]TCE - ANEXO III - Preencher'!J903</f>
        <v>288.3408</v>
      </c>
      <c r="J894" s="14">
        <f>'[1]TCE - ANEXO III - Preencher'!K903</f>
        <v>0</v>
      </c>
      <c r="K894" s="15">
        <f>'[1]TCE - ANEXO III - Preencher'!L903</f>
        <v>110.68006463499999</v>
      </c>
      <c r="L894" s="15">
        <f>'[1]TCE - ANEXO III - Preencher'!M903</f>
        <v>3.29</v>
      </c>
      <c r="M894" s="15">
        <f t="shared" si="79"/>
        <v>107.39006463499999</v>
      </c>
      <c r="N894" s="15">
        <f>'[1]TCE - ANEXO III - Preencher'!O903</f>
        <v>1.68</v>
      </c>
      <c r="O894" s="15">
        <f>'[1]TCE - ANEXO III - Preencher'!P903</f>
        <v>0</v>
      </c>
      <c r="P894" s="16">
        <f t="shared" si="80"/>
        <v>1.68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397.410864635</v>
      </c>
    </row>
    <row r="895" spans="1:28" x14ac:dyDescent="0.2">
      <c r="A895" s="8">
        <f>IFERROR(VLOOKUP(B895,'[1]DADOS (OCULTAR)'!$P$3:$R$56,3,0),"")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LARISSA FLAVIA DE SOUZA BARROS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44256</v>
      </c>
      <c r="H895" s="14">
        <f>'[1]TCE - ANEXO III - Preencher'!I904</f>
        <v>0</v>
      </c>
      <c r="I895" s="14">
        <f>'[1]TCE - ANEXO III - Preencher'!J904</f>
        <v>147.94720000000001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2.0099999999999998</v>
      </c>
      <c r="O895" s="15">
        <f>'[1]TCE - ANEXO III - Preencher'!P904</f>
        <v>0</v>
      </c>
      <c r="P895" s="16">
        <f t="shared" si="80"/>
        <v>2.0099999999999998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149.9572</v>
      </c>
    </row>
    <row r="896" spans="1:28" x14ac:dyDescent="0.2">
      <c r="A896" s="8">
        <f>IFERROR(VLOOKUP(B896,'[1]DADOS (OCULTAR)'!$P$3:$R$56,3,0),"")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LARISSA LEANDRA TORRES DE OLIVEIRA LIRA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44256</v>
      </c>
      <c r="H896" s="14">
        <f>'[1]TCE - ANEXO III - Preencher'!I905</f>
        <v>0</v>
      </c>
      <c r="I896" s="14">
        <f>'[1]TCE - ANEXO III - Preencher'!J905</f>
        <v>182.41839999999999</v>
      </c>
      <c r="J896" s="14">
        <f>'[1]TCE - ANEXO III - Preencher'!K905</f>
        <v>0</v>
      </c>
      <c r="K896" s="15">
        <f>'[1]TCE - ANEXO III - Preencher'!L905</f>
        <v>110.68006463499999</v>
      </c>
      <c r="L896" s="15">
        <f>'[1]TCE - ANEXO III - Preencher'!M905</f>
        <v>25.05</v>
      </c>
      <c r="M896" s="15">
        <f t="shared" si="79"/>
        <v>85.630064634999997</v>
      </c>
      <c r="N896" s="15">
        <f>'[1]TCE - ANEXO III - Preencher'!O905</f>
        <v>2.0099999999999998</v>
      </c>
      <c r="O896" s="15">
        <f>'[1]TCE - ANEXO III - Preencher'!P905</f>
        <v>0</v>
      </c>
      <c r="P896" s="16">
        <f t="shared" si="80"/>
        <v>2.0099999999999998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270.05846463499995</v>
      </c>
    </row>
    <row r="897" spans="1:28" x14ac:dyDescent="0.2">
      <c r="A897" s="8">
        <f>IFERROR(VLOOKUP(B897,'[1]DADOS (OCULTAR)'!$P$3:$R$56,3,0),"")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LARISSA MONIK NEVES ARAUJO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44256</v>
      </c>
      <c r="H897" s="14">
        <f>'[1]TCE - ANEXO III - Preencher'!I906</f>
        <v>0</v>
      </c>
      <c r="I897" s="14">
        <f>'[1]TCE - ANEXO III - Preencher'!J906</f>
        <v>50.98</v>
      </c>
      <c r="J897" s="14">
        <f>'[1]TCE - ANEXO III - Preencher'!K906</f>
        <v>0</v>
      </c>
      <c r="K897" s="15">
        <f>'[1]TCE - ANEXO III - Preencher'!L906</f>
        <v>110.68006463499999</v>
      </c>
      <c r="L897" s="15">
        <f>'[1]TCE - ANEXO III - Preencher'!M906</f>
        <v>3.34</v>
      </c>
      <c r="M897" s="15">
        <f t="shared" si="79"/>
        <v>107.34006463499999</v>
      </c>
      <c r="N897" s="15">
        <f>'[1]TCE - ANEXO III - Preencher'!O906</f>
        <v>2.0099999999999998</v>
      </c>
      <c r="O897" s="15">
        <f>'[1]TCE - ANEXO III - Preencher'!P906</f>
        <v>0</v>
      </c>
      <c r="P897" s="16">
        <f t="shared" si="80"/>
        <v>2.0099999999999998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160.33006463499999</v>
      </c>
    </row>
    <row r="898" spans="1:28" x14ac:dyDescent="0.2">
      <c r="A898" s="8">
        <f>IFERROR(VLOOKUP(B898,'[1]DADOS (OCULTAR)'!$P$3:$R$56,3,0),"")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LAURA DE TASSIA FERREIRA DE LIMA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44256</v>
      </c>
      <c r="H898" s="14">
        <f>'[1]TCE - ANEXO III - Preencher'!I907</f>
        <v>0</v>
      </c>
      <c r="I898" s="14">
        <f>'[1]TCE - ANEXO III - Preencher'!J907</f>
        <v>142.99760000000001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2.0099999999999998</v>
      </c>
      <c r="O898" s="15">
        <f>'[1]TCE - ANEXO III - Preencher'!P907</f>
        <v>0</v>
      </c>
      <c r="P898" s="16">
        <f t="shared" si="80"/>
        <v>2.0099999999999998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145.0076</v>
      </c>
    </row>
    <row r="899" spans="1:28" x14ac:dyDescent="0.2">
      <c r="A899" s="8">
        <f>IFERROR(VLOOKUP(B899,'[1]DADOS (OCULTAR)'!$P$3:$R$56,3,0),"")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LAURA MICHELE BEZERRA DE LIMA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223505</v>
      </c>
      <c r="G899" s="13">
        <f>IF('[1]TCE - ANEXO III - Preencher'!H908="","",'[1]TCE - ANEXO III - Preencher'!H908)</f>
        <v>44256</v>
      </c>
      <c r="H899" s="14">
        <f>'[1]TCE - ANEXO III - Preencher'!I908</f>
        <v>0</v>
      </c>
      <c r="I899" s="14">
        <f>'[1]TCE - ANEXO III - Preencher'!J908</f>
        <v>264.04399999999998</v>
      </c>
      <c r="J899" s="14">
        <f>'[1]TCE - ANEXO III - Preencher'!K908</f>
        <v>0</v>
      </c>
      <c r="K899" s="15">
        <f>'[1]TCE - ANEXO III - Preencher'!L908</f>
        <v>110.68006463499999</v>
      </c>
      <c r="L899" s="15">
        <f>'[1]TCE - ANEXO III - Preencher'!M908</f>
        <v>3.53</v>
      </c>
      <c r="M899" s="15">
        <f t="shared" si="79"/>
        <v>107.15006463499999</v>
      </c>
      <c r="N899" s="15">
        <f>'[1]TCE - ANEXO III - Preencher'!O908</f>
        <v>1.68</v>
      </c>
      <c r="O899" s="15">
        <f>'[1]TCE - ANEXO III - Preencher'!P908</f>
        <v>0</v>
      </c>
      <c r="P899" s="16">
        <f t="shared" si="80"/>
        <v>1.68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372.87406463499997</v>
      </c>
    </row>
    <row r="900" spans="1:28" x14ac:dyDescent="0.2">
      <c r="A900" s="8">
        <f>IFERROR(VLOOKUP(B900,'[1]DADOS (OCULTAR)'!$P$3:$R$56,3,0),"")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LAVINIA CAVALCANTE SALES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521130</v>
      </c>
      <c r="G900" s="13">
        <f>IF('[1]TCE - ANEXO III - Preencher'!H909="","",'[1]TCE - ANEXO III - Preencher'!H909)</f>
        <v>44256</v>
      </c>
      <c r="H900" s="14">
        <f>'[1]TCE - ANEXO III - Preencher'!I909</f>
        <v>0</v>
      </c>
      <c r="I900" s="14">
        <f>'[1]TCE - ANEXO III - Preencher'!J909</f>
        <v>129.6</v>
      </c>
      <c r="J900" s="14">
        <f>'[1]TCE - ANEXO III - Preencher'!K909</f>
        <v>0</v>
      </c>
      <c r="K900" s="15">
        <f>'[1]TCE - ANEXO III - Preencher'!L909</f>
        <v>110.68006463499999</v>
      </c>
      <c r="L900" s="15">
        <f>'[1]TCE - ANEXO III - Preencher'!M909</f>
        <v>22</v>
      </c>
      <c r="M900" s="15">
        <f t="shared" ref="M900:M963" si="85">K900-L900</f>
        <v>88.680064634999994</v>
      </c>
      <c r="N900" s="15">
        <f>'[1]TCE - ANEXO III - Preencher'!O909</f>
        <v>2.0099999999999998</v>
      </c>
      <c r="O900" s="15">
        <f>'[1]TCE - ANEXO III - Preencher'!P909</f>
        <v>0</v>
      </c>
      <c r="P900" s="16">
        <f t="shared" ref="P900:P963" si="86">N900-O900</f>
        <v>2.0099999999999998</v>
      </c>
      <c r="Q900" s="15">
        <f>'[1]TCE - ANEXO III - Preencher'!R909</f>
        <v>211.2</v>
      </c>
      <c r="R900" s="15">
        <f>'[1]TCE - ANEXO III - Preencher'!S909</f>
        <v>66</v>
      </c>
      <c r="S900" s="16">
        <f t="shared" ref="S900:S963" si="87">Q900-R900</f>
        <v>145.19999999999999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365.49006463499995</v>
      </c>
    </row>
    <row r="901" spans="1:28" x14ac:dyDescent="0.2">
      <c r="A901" s="8">
        <f>IFERROR(VLOOKUP(B901,'[1]DADOS (OCULTAR)'!$P$3:$R$56,3,0),"")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LAYANE VITORIA DO NASCIMENTO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411005</v>
      </c>
      <c r="G901" s="13">
        <f>IF('[1]TCE - ANEXO III - Preencher'!H910="","",'[1]TCE - ANEXO III - Preencher'!H910)</f>
        <v>44256</v>
      </c>
      <c r="H901" s="14">
        <f>'[1]TCE - ANEXO III - Preencher'!I910</f>
        <v>0</v>
      </c>
      <c r="I901" s="14">
        <f>'[1]TCE - ANEXO III - Preencher'!J910</f>
        <v>10.333399999999999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2.0099999999999998</v>
      </c>
      <c r="O901" s="15">
        <f>'[1]TCE - ANEXO III - Preencher'!P910</f>
        <v>0</v>
      </c>
      <c r="P901" s="16">
        <f t="shared" si="86"/>
        <v>2.0099999999999998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12.343399999999999</v>
      </c>
    </row>
    <row r="902" spans="1:28" x14ac:dyDescent="0.2">
      <c r="A902" s="8">
        <f>IFERROR(VLOOKUP(B902,'[1]DADOS (OCULTAR)'!$P$3:$R$56,3,0),"")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LAYNNE LOUISE COIMBRA MARQUES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223505</v>
      </c>
      <c r="G902" s="13">
        <f>IF('[1]TCE - ANEXO III - Preencher'!H911="","",'[1]TCE - ANEXO III - Preencher'!H911)</f>
        <v>44256</v>
      </c>
      <c r="H902" s="14">
        <f>'[1]TCE - ANEXO III - Preencher'!I911</f>
        <v>0</v>
      </c>
      <c r="I902" s="14">
        <f>'[1]TCE - ANEXO III - Preencher'!J911</f>
        <v>279.56639999999999</v>
      </c>
      <c r="J902" s="14">
        <f>'[1]TCE - ANEXO III - Preencher'!K911</f>
        <v>0</v>
      </c>
      <c r="K902" s="15">
        <f>'[1]TCE - ANEXO III - Preencher'!L911</f>
        <v>110.68006463499999</v>
      </c>
      <c r="L902" s="15">
        <f>'[1]TCE - ANEXO III - Preencher'!M911</f>
        <v>3.53</v>
      </c>
      <c r="M902" s="15">
        <f t="shared" si="85"/>
        <v>107.15006463499999</v>
      </c>
      <c r="N902" s="15">
        <f>'[1]TCE - ANEXO III - Preencher'!O911</f>
        <v>1.68</v>
      </c>
      <c r="O902" s="15">
        <f>'[1]TCE - ANEXO III - Preencher'!P911</f>
        <v>0</v>
      </c>
      <c r="P902" s="16">
        <f t="shared" si="86"/>
        <v>1.68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388.39646463499997</v>
      </c>
    </row>
    <row r="903" spans="1:28" x14ac:dyDescent="0.2">
      <c r="A903" s="8">
        <f>IFERROR(VLOOKUP(B903,'[1]DADOS (OCULTAR)'!$P$3:$R$56,3,0),"")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LAYSA NAYARA ALVES ZIMMERMANN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44256</v>
      </c>
      <c r="H903" s="14">
        <f>'[1]TCE - ANEXO III - Preencher'!I912</f>
        <v>0</v>
      </c>
      <c r="I903" s="14">
        <f>'[1]TCE - ANEXO III - Preencher'!J912</f>
        <v>256.26799999999997</v>
      </c>
      <c r="J903" s="14">
        <f>'[1]TCE - ANEXO III - Preencher'!K912</f>
        <v>0</v>
      </c>
      <c r="K903" s="15">
        <f>'[1]TCE - ANEXO III - Preencher'!L912</f>
        <v>110.68006463499999</v>
      </c>
      <c r="L903" s="15">
        <f>'[1]TCE - ANEXO III - Preencher'!M912</f>
        <v>3.53</v>
      </c>
      <c r="M903" s="15">
        <f t="shared" si="85"/>
        <v>107.15006463499999</v>
      </c>
      <c r="N903" s="15">
        <f>'[1]TCE - ANEXO III - Preencher'!O912</f>
        <v>1.68</v>
      </c>
      <c r="O903" s="15">
        <f>'[1]TCE - ANEXO III - Preencher'!P912</f>
        <v>0</v>
      </c>
      <c r="P903" s="16">
        <f t="shared" si="86"/>
        <v>1.68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365.09806463499996</v>
      </c>
    </row>
    <row r="904" spans="1:28" x14ac:dyDescent="0.2">
      <c r="A904" s="8">
        <f>IFERROR(VLOOKUP(B904,'[1]DADOS (OCULTAR)'!$P$3:$R$56,3,0),"")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LAYSLA ISABELA MARIA DE OLIVEIRA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44256</v>
      </c>
      <c r="H904" s="14">
        <f>'[1]TCE - ANEXO III - Preencher'!I913</f>
        <v>0</v>
      </c>
      <c r="I904" s="14">
        <f>'[1]TCE - ANEXO III - Preencher'!J913</f>
        <v>143.4496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2.0099999999999998</v>
      </c>
      <c r="O904" s="15">
        <f>'[1]TCE - ANEXO III - Preencher'!P913</f>
        <v>0</v>
      </c>
      <c r="P904" s="16">
        <f t="shared" si="86"/>
        <v>2.0099999999999998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145.45959999999999</v>
      </c>
    </row>
    <row r="905" spans="1:28" x14ac:dyDescent="0.2">
      <c r="A905" s="8">
        <f>IFERROR(VLOOKUP(B905,'[1]DADOS (OCULTAR)'!$P$3:$R$56,3,0),"")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LEA CRISTINA ALVES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44256</v>
      </c>
      <c r="H905" s="14">
        <f>'[1]TCE - ANEXO III - Preencher'!I914</f>
        <v>0</v>
      </c>
      <c r="I905" s="14">
        <f>'[1]TCE - ANEXO III - Preencher'!J914</f>
        <v>264.04399999999998</v>
      </c>
      <c r="J905" s="14">
        <f>'[1]TCE - ANEXO III - Preencher'!K914</f>
        <v>0</v>
      </c>
      <c r="K905" s="15">
        <f>'[1]TCE - ANEXO III - Preencher'!L914</f>
        <v>110.68006463499999</v>
      </c>
      <c r="L905" s="15">
        <f>'[1]TCE - ANEXO III - Preencher'!M914</f>
        <v>3.53</v>
      </c>
      <c r="M905" s="15">
        <f t="shared" si="85"/>
        <v>107.15006463499999</v>
      </c>
      <c r="N905" s="15">
        <f>'[1]TCE - ANEXO III - Preencher'!O914</f>
        <v>1.68</v>
      </c>
      <c r="O905" s="15">
        <f>'[1]TCE - ANEXO III - Preencher'!P914</f>
        <v>0</v>
      </c>
      <c r="P905" s="16">
        <f t="shared" si="86"/>
        <v>1.68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372.87406463499997</v>
      </c>
    </row>
    <row r="906" spans="1:28" x14ac:dyDescent="0.2">
      <c r="A906" s="8">
        <f>IFERROR(VLOOKUP(B906,'[1]DADOS (OCULTAR)'!$P$3:$R$56,3,0),"")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LEANDRO ANDRADE ROSA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420125</v>
      </c>
      <c r="G906" s="13">
        <f>IF('[1]TCE - ANEXO III - Preencher'!H915="","",'[1]TCE - ANEXO III - Preencher'!H915)</f>
        <v>44256</v>
      </c>
      <c r="H906" s="14">
        <f>'[1]TCE - ANEXO III - Preencher'!I915</f>
        <v>0</v>
      </c>
      <c r="I906" s="14">
        <f>'[1]TCE - ANEXO III - Preencher'!J915</f>
        <v>470.62799999999999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2.0099999999999998</v>
      </c>
      <c r="O906" s="15">
        <f>'[1]TCE - ANEXO III - Preencher'!P915</f>
        <v>0</v>
      </c>
      <c r="P906" s="16">
        <f t="shared" si="86"/>
        <v>2.0099999999999998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472.63799999999998</v>
      </c>
    </row>
    <row r="907" spans="1:28" x14ac:dyDescent="0.2">
      <c r="A907" s="8">
        <f>IFERROR(VLOOKUP(B907,'[1]DADOS (OCULTAR)'!$P$3:$R$56,3,0),"")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LEANDRO ONOFRE FLORENCIO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513505</v>
      </c>
      <c r="G907" s="13">
        <f>IF('[1]TCE - ANEXO III - Preencher'!H916="","",'[1]TCE - ANEXO III - Preencher'!H916)</f>
        <v>44256</v>
      </c>
      <c r="H907" s="14">
        <f>'[1]TCE - ANEXO III - Preencher'!I916</f>
        <v>0</v>
      </c>
      <c r="I907" s="14">
        <f>'[1]TCE - ANEXO III - Preencher'!J916</f>
        <v>145.952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2.0099999999999998</v>
      </c>
      <c r="O907" s="15">
        <f>'[1]TCE - ANEXO III - Preencher'!P916</f>
        <v>0</v>
      </c>
      <c r="P907" s="16">
        <f t="shared" si="86"/>
        <v>2.0099999999999998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147.96199999999999</v>
      </c>
    </row>
    <row r="908" spans="1:28" x14ac:dyDescent="0.2">
      <c r="A908" s="8">
        <f>IFERROR(VLOOKUP(B908,'[1]DADOS (OCULTAR)'!$P$3:$R$56,3,0),"")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LEIDIANE MARINETE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322205</v>
      </c>
      <c r="G908" s="13">
        <f>IF('[1]TCE - ANEXO III - Preencher'!H917="","",'[1]TCE - ANEXO III - Preencher'!H917)</f>
        <v>44256</v>
      </c>
      <c r="H908" s="14">
        <f>'[1]TCE - ANEXO III - Preencher'!I917</f>
        <v>0</v>
      </c>
      <c r="I908" s="14">
        <f>'[1]TCE - ANEXO III - Preencher'!J917</f>
        <v>171.67760000000001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2.0099999999999998</v>
      </c>
      <c r="O908" s="15">
        <f>'[1]TCE - ANEXO III - Preencher'!P917</f>
        <v>0</v>
      </c>
      <c r="P908" s="16">
        <f t="shared" si="86"/>
        <v>2.0099999999999998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173.6876</v>
      </c>
    </row>
    <row r="909" spans="1:28" x14ac:dyDescent="0.2">
      <c r="A909" s="8">
        <f>IFERROR(VLOOKUP(B909,'[1]DADOS (OCULTAR)'!$P$3:$R$56,3,0),"")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LEILA KARINA DE AMORIM PONTES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322205</v>
      </c>
      <c r="G909" s="13">
        <f>IF('[1]TCE - ANEXO III - Preencher'!H918="","",'[1]TCE - ANEXO III - Preencher'!H918)</f>
        <v>44256</v>
      </c>
      <c r="H909" s="14">
        <f>'[1]TCE - ANEXO III - Preencher'!I918</f>
        <v>0</v>
      </c>
      <c r="I909" s="14">
        <f>'[1]TCE - ANEXO III - Preencher'!J918</f>
        <v>45.858400000000003</v>
      </c>
      <c r="J909" s="14">
        <f>'[1]TCE - ANEXO III - Preencher'!K918</f>
        <v>0</v>
      </c>
      <c r="K909" s="15">
        <f>'[1]TCE - ANEXO III - Preencher'!L918</f>
        <v>110.68006463499999</v>
      </c>
      <c r="L909" s="15">
        <f>'[1]TCE - ANEXO III - Preencher'!M918</f>
        <v>7.51</v>
      </c>
      <c r="M909" s="15">
        <f t="shared" si="85"/>
        <v>103.17006463499999</v>
      </c>
      <c r="N909" s="15">
        <f>'[1]TCE - ANEXO III - Preencher'!O918</f>
        <v>2.0099999999999998</v>
      </c>
      <c r="O909" s="15">
        <f>'[1]TCE - ANEXO III - Preencher'!P918</f>
        <v>0</v>
      </c>
      <c r="P909" s="16">
        <f t="shared" si="86"/>
        <v>2.0099999999999998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151.03846463499997</v>
      </c>
    </row>
    <row r="910" spans="1:28" x14ac:dyDescent="0.2">
      <c r="A910" s="8">
        <f>IFERROR(VLOOKUP(B910,'[1]DADOS (OCULTAR)'!$P$3:$R$56,3,0),"")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LEONARDO DA SILVA PEREIRA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514320</v>
      </c>
      <c r="G910" s="13">
        <f>IF('[1]TCE - ANEXO III - Preencher'!H919="","",'[1]TCE - ANEXO III - Preencher'!H919)</f>
        <v>44256</v>
      </c>
      <c r="H910" s="14">
        <f>'[1]TCE - ANEXO III - Preencher'!I919</f>
        <v>0</v>
      </c>
      <c r="I910" s="14">
        <f>'[1]TCE - ANEXO III - Preencher'!J919</f>
        <v>145.184</v>
      </c>
      <c r="J910" s="14">
        <f>'[1]TCE - ANEXO III - Preencher'!K919</f>
        <v>0</v>
      </c>
      <c r="K910" s="15">
        <f>'[1]TCE - ANEXO III - Preencher'!L919</f>
        <v>110.68006463499999</v>
      </c>
      <c r="L910" s="15">
        <f>'[1]TCE - ANEXO III - Preencher'!M919</f>
        <v>22</v>
      </c>
      <c r="M910" s="15">
        <f t="shared" si="85"/>
        <v>88.680064634999994</v>
      </c>
      <c r="N910" s="15">
        <f>'[1]TCE - ANEXO III - Preencher'!O919</f>
        <v>2.0099999999999998</v>
      </c>
      <c r="O910" s="15">
        <f>'[1]TCE - ANEXO III - Preencher'!P919</f>
        <v>0</v>
      </c>
      <c r="P910" s="16">
        <f t="shared" si="86"/>
        <v>2.0099999999999998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235.87406463499997</v>
      </c>
    </row>
    <row r="911" spans="1:28" x14ac:dyDescent="0.2">
      <c r="A911" s="8">
        <f>IFERROR(VLOOKUP(B911,'[1]DADOS (OCULTAR)'!$P$3:$R$56,3,0),"")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LEONARDO FELIPE SOUSA SANTOS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517410</v>
      </c>
      <c r="G911" s="13">
        <f>IF('[1]TCE - ANEXO III - Preencher'!H920="","",'[1]TCE - ANEXO III - Preencher'!H920)</f>
        <v>44256</v>
      </c>
      <c r="H911" s="14">
        <f>'[1]TCE - ANEXO III - Preencher'!I920</f>
        <v>0</v>
      </c>
      <c r="I911" s="14">
        <f>'[1]TCE - ANEXO III - Preencher'!J920</f>
        <v>119.828</v>
      </c>
      <c r="J911" s="14">
        <f>'[1]TCE - ANEXO III - Preencher'!K920</f>
        <v>0</v>
      </c>
      <c r="K911" s="15">
        <f>'[1]TCE - ANEXO III - Preencher'!L920</f>
        <v>110.68006463499999</v>
      </c>
      <c r="L911" s="15">
        <f>'[1]TCE - ANEXO III - Preencher'!M920</f>
        <v>22</v>
      </c>
      <c r="M911" s="15">
        <f t="shared" si="85"/>
        <v>88.680064634999994</v>
      </c>
      <c r="N911" s="15">
        <f>'[1]TCE - ANEXO III - Preencher'!O920</f>
        <v>2.0099999999999998</v>
      </c>
      <c r="O911" s="15">
        <f>'[1]TCE - ANEXO III - Preencher'!P920</f>
        <v>0</v>
      </c>
      <c r="P911" s="16">
        <f t="shared" si="86"/>
        <v>2.0099999999999998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210.51806463499997</v>
      </c>
    </row>
    <row r="912" spans="1:28" x14ac:dyDescent="0.2">
      <c r="A912" s="8">
        <f>IFERROR(VLOOKUP(B912,'[1]DADOS (OCULTAR)'!$P$3:$R$56,3,0),"")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LEONARDO FUSCO RIEGERT</v>
      </c>
      <c r="E912" s="9" t="str">
        <f>IF('[1]TCE - ANEXO III - Preencher'!F921="4 - Assistência Odontológica","2 - Outros Profissionais da Saúde",'[1]TCE - ANEXO III - Preencher'!F921)</f>
        <v>1 - Médico</v>
      </c>
      <c r="F912" s="12" t="str">
        <f>'[1]TCE - ANEXO III - Preencher'!G921</f>
        <v>225125</v>
      </c>
      <c r="G912" s="13">
        <f>IF('[1]TCE - ANEXO III - Preencher'!H921="","",'[1]TCE - ANEXO III - Preencher'!H921)</f>
        <v>44256</v>
      </c>
      <c r="H912" s="14">
        <f>'[1]TCE - ANEXO III - Preencher'!I921</f>
        <v>0</v>
      </c>
      <c r="I912" s="14">
        <f>'[1]TCE - ANEXO III - Preencher'!J921</f>
        <v>857.82640000000004</v>
      </c>
      <c r="J912" s="14">
        <f>'[1]TCE - ANEXO III - Preencher'!K921</f>
        <v>0</v>
      </c>
      <c r="K912" s="15">
        <f>'[1]TCE - ANEXO III - Preencher'!L921</f>
        <v>110.68006463499999</v>
      </c>
      <c r="L912" s="15">
        <f>'[1]TCE - ANEXO III - Preencher'!M921</f>
        <v>2.75</v>
      </c>
      <c r="M912" s="15">
        <f t="shared" si="85"/>
        <v>107.93006463499999</v>
      </c>
      <c r="N912" s="15">
        <f>'[1]TCE - ANEXO III - Preencher'!O921</f>
        <v>6.13</v>
      </c>
      <c r="O912" s="15">
        <f>'[1]TCE - ANEXO III - Preencher'!P921</f>
        <v>1.23</v>
      </c>
      <c r="P912" s="16">
        <f t="shared" si="86"/>
        <v>4.9000000000000004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970.65646463500002</v>
      </c>
    </row>
    <row r="913" spans="1:28" x14ac:dyDescent="0.2">
      <c r="A913" s="8">
        <f>IFERROR(VLOOKUP(B913,'[1]DADOS (OCULTAR)'!$P$3:$R$56,3,0),"")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LEONARDO MATHEUS DA SILVA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515110</v>
      </c>
      <c r="G913" s="13">
        <f>IF('[1]TCE - ANEXO III - Preencher'!H922="","",'[1]TCE - ANEXO III - Preencher'!H922)</f>
        <v>44256</v>
      </c>
      <c r="H913" s="14">
        <f>'[1]TCE - ANEXO III - Preencher'!I922</f>
        <v>0</v>
      </c>
      <c r="I913" s="14">
        <f>'[1]TCE - ANEXO III - Preencher'!J922</f>
        <v>129.6</v>
      </c>
      <c r="J913" s="14">
        <f>'[1]TCE - ANEXO III - Preencher'!K922</f>
        <v>0</v>
      </c>
      <c r="K913" s="15">
        <f>'[1]TCE - ANEXO III - Preencher'!L922</f>
        <v>110.68006463499999</v>
      </c>
      <c r="L913" s="15">
        <f>'[1]TCE - ANEXO III - Preencher'!M922</f>
        <v>22</v>
      </c>
      <c r="M913" s="15">
        <f t="shared" si="85"/>
        <v>88.680064634999994</v>
      </c>
      <c r="N913" s="15">
        <f>'[1]TCE - ANEXO III - Preencher'!O922</f>
        <v>2.0099999999999998</v>
      </c>
      <c r="O913" s="15">
        <f>'[1]TCE - ANEXO III - Preencher'!P922</f>
        <v>0</v>
      </c>
      <c r="P913" s="16">
        <f t="shared" si="86"/>
        <v>2.0099999999999998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220.29006463499996</v>
      </c>
    </row>
    <row r="914" spans="1:28" x14ac:dyDescent="0.2">
      <c r="A914" s="8">
        <f>IFERROR(VLOOKUP(B914,'[1]DADOS (OCULTAR)'!$P$3:$R$56,3,0),"")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LEONIA MARIA DE OLIVEIRA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514320</v>
      </c>
      <c r="G914" s="13">
        <f>IF('[1]TCE - ANEXO III - Preencher'!H923="","",'[1]TCE - ANEXO III - Preencher'!H923)</f>
        <v>44256</v>
      </c>
      <c r="H914" s="14">
        <f>'[1]TCE - ANEXO III - Preencher'!I923</f>
        <v>0</v>
      </c>
      <c r="I914" s="14">
        <f>'[1]TCE - ANEXO III - Preencher'!J923</f>
        <v>175.97839999999999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2.0099999999999998</v>
      </c>
      <c r="O914" s="15">
        <f>'[1]TCE - ANEXO III - Preencher'!P923</f>
        <v>0</v>
      </c>
      <c r="P914" s="16">
        <f t="shared" si="86"/>
        <v>2.0099999999999998</v>
      </c>
      <c r="Q914" s="15">
        <f>'[1]TCE - ANEXO III - Preencher'!R923</f>
        <v>105.6</v>
      </c>
      <c r="R914" s="15">
        <f>'[1]TCE - ANEXO III - Preencher'!S923</f>
        <v>66</v>
      </c>
      <c r="S914" s="16">
        <f t="shared" si="87"/>
        <v>39.599999999999994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217.58839999999998</v>
      </c>
    </row>
    <row r="915" spans="1:28" x14ac:dyDescent="0.2">
      <c r="A915" s="8">
        <f>IFERROR(VLOOKUP(B915,'[1]DADOS (OCULTAR)'!$P$3:$R$56,3,0),"")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LETICIA DE LYRA SOUZA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411005</v>
      </c>
      <c r="G915" s="13">
        <f>IF('[1]TCE - ANEXO III - Preencher'!H924="","",'[1]TCE - ANEXO III - Preencher'!H924)</f>
        <v>44256</v>
      </c>
      <c r="H915" s="14">
        <f>'[1]TCE - ANEXO III - Preencher'!I924</f>
        <v>0</v>
      </c>
      <c r="I915" s="14">
        <f>'[1]TCE - ANEXO III - Preencher'!J924</f>
        <v>9.9890000000000008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2.0099999999999998</v>
      </c>
      <c r="O915" s="15">
        <f>'[1]TCE - ANEXO III - Preencher'!P924</f>
        <v>0</v>
      </c>
      <c r="P915" s="16">
        <f t="shared" si="86"/>
        <v>2.0099999999999998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11.999000000000001</v>
      </c>
    </row>
    <row r="916" spans="1:28" x14ac:dyDescent="0.2">
      <c r="A916" s="8">
        <f>IFERROR(VLOOKUP(B916,'[1]DADOS (OCULTAR)'!$P$3:$R$56,3,0),"")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LETICIA MARIA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44256</v>
      </c>
      <c r="H916" s="14">
        <f>'[1]TCE - ANEXO III - Preencher'!I925</f>
        <v>0</v>
      </c>
      <c r="I916" s="14">
        <f>'[1]TCE - ANEXO III - Preencher'!J925</f>
        <v>142.35599999999999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2.0099999999999998</v>
      </c>
      <c r="O916" s="15">
        <f>'[1]TCE - ANEXO III - Preencher'!P925</f>
        <v>0</v>
      </c>
      <c r="P916" s="16">
        <f t="shared" si="86"/>
        <v>2.0099999999999998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66.11</v>
      </c>
      <c r="U916" s="15">
        <f>'[1]TCE - ANEXO III - Preencher'!V925</f>
        <v>0</v>
      </c>
      <c r="V916" s="16">
        <f t="shared" si="88"/>
        <v>66.11</v>
      </c>
      <c r="W916" s="17" t="str">
        <f>IF('[1]TCE - ANEXO III - Preencher'!X925="","",'[1]TCE - ANEXO III - Preencher'!X925)</f>
        <v>AUX. CRECHE I</v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210.476</v>
      </c>
    </row>
    <row r="917" spans="1:28" x14ac:dyDescent="0.2">
      <c r="A917" s="8">
        <f>IFERROR(VLOOKUP(B917,'[1]DADOS (OCULTAR)'!$P$3:$R$56,3,0),"")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LETICIA TAVARES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521130</v>
      </c>
      <c r="G917" s="13">
        <f>IF('[1]TCE - ANEXO III - Preencher'!H926="","",'[1]TCE - ANEXO III - Preencher'!H926)</f>
        <v>44256</v>
      </c>
      <c r="H917" s="14">
        <f>'[1]TCE - ANEXO III - Preencher'!I926</f>
        <v>0</v>
      </c>
      <c r="I917" s="14">
        <f>'[1]TCE - ANEXO III - Preencher'!J926</f>
        <v>76.8</v>
      </c>
      <c r="J917" s="14">
        <f>'[1]TCE - ANEXO III - Preencher'!K926</f>
        <v>0</v>
      </c>
      <c r="K917" s="15">
        <f>'[1]TCE - ANEXO III - Preencher'!L926</f>
        <v>110.68006463499999</v>
      </c>
      <c r="L917" s="15">
        <f>'[1]TCE - ANEXO III - Preencher'!M926</f>
        <v>11</v>
      </c>
      <c r="M917" s="15">
        <f t="shared" si="85"/>
        <v>99.680064634999994</v>
      </c>
      <c r="N917" s="15">
        <f>'[1]TCE - ANEXO III - Preencher'!O926</f>
        <v>2.0099999999999998</v>
      </c>
      <c r="O917" s="15">
        <f>'[1]TCE - ANEXO III - Preencher'!P926</f>
        <v>0</v>
      </c>
      <c r="P917" s="16">
        <f t="shared" si="86"/>
        <v>2.0099999999999998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33.06</v>
      </c>
      <c r="U917" s="15">
        <f>'[1]TCE - ANEXO III - Preencher'!V926</f>
        <v>0</v>
      </c>
      <c r="V917" s="16">
        <f t="shared" si="88"/>
        <v>33.06</v>
      </c>
      <c r="W917" s="17" t="str">
        <f>IF('[1]TCE - ANEXO III - Preencher'!X926="","",'[1]TCE - ANEXO III - Preencher'!X926)</f>
        <v>AUX. CRECHE I</v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211.55006463499998</v>
      </c>
    </row>
    <row r="918" spans="1:28" x14ac:dyDescent="0.2">
      <c r="A918" s="8">
        <f>IFERROR(VLOOKUP(B918,'[1]DADOS (OCULTAR)'!$P$3:$R$56,3,0),"")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LETICIA VITORIA DOS SANTOS SILVA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411005</v>
      </c>
      <c r="G918" s="13">
        <f>IF('[1]TCE - ANEXO III - Preencher'!H927="","",'[1]TCE - ANEXO III - Preencher'!H927)</f>
        <v>44256</v>
      </c>
      <c r="H918" s="14">
        <f>'[1]TCE - ANEXO III - Preencher'!I927</f>
        <v>0</v>
      </c>
      <c r="I918" s="14">
        <f>'[1]TCE - ANEXO III - Preencher'!J927</f>
        <v>9.9890000000000008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2.0099999999999998</v>
      </c>
      <c r="O918" s="15">
        <f>'[1]TCE - ANEXO III - Preencher'!P927</f>
        <v>0</v>
      </c>
      <c r="P918" s="16">
        <f t="shared" si="86"/>
        <v>2.0099999999999998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11.999000000000001</v>
      </c>
    </row>
    <row r="919" spans="1:28" x14ac:dyDescent="0.2">
      <c r="A919" s="8">
        <f>IFERROR(VLOOKUP(B919,'[1]DADOS (OCULTAR)'!$P$3:$R$56,3,0),"")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LEYLANE DE ARAUJO MELO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223505</v>
      </c>
      <c r="G919" s="13">
        <f>IF('[1]TCE - ANEXO III - Preencher'!H928="","",'[1]TCE - ANEXO III - Preencher'!H928)</f>
        <v>44256</v>
      </c>
      <c r="H919" s="14">
        <f>'[1]TCE - ANEXO III - Preencher'!I928</f>
        <v>0</v>
      </c>
      <c r="I919" s="14">
        <f>'[1]TCE - ANEXO III - Preencher'!J928</f>
        <v>289.37520000000001</v>
      </c>
      <c r="J919" s="14">
        <f>'[1]TCE - ANEXO III - Preencher'!K928</f>
        <v>0</v>
      </c>
      <c r="K919" s="15">
        <f>'[1]TCE - ANEXO III - Preencher'!L928</f>
        <v>110.68006463499999</v>
      </c>
      <c r="L919" s="15">
        <f>'[1]TCE - ANEXO III - Preencher'!M928</f>
        <v>3.29</v>
      </c>
      <c r="M919" s="15">
        <f t="shared" si="85"/>
        <v>107.39006463499999</v>
      </c>
      <c r="N919" s="15">
        <f>'[1]TCE - ANEXO III - Preencher'!O928</f>
        <v>1.68</v>
      </c>
      <c r="O919" s="15">
        <f>'[1]TCE - ANEXO III - Preencher'!P928</f>
        <v>0</v>
      </c>
      <c r="P919" s="16">
        <f t="shared" si="86"/>
        <v>1.68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96.39</v>
      </c>
      <c r="U919" s="15">
        <f>'[1]TCE - ANEXO III - Preencher'!V928</f>
        <v>0</v>
      </c>
      <c r="V919" s="16">
        <f t="shared" si="88"/>
        <v>96.39</v>
      </c>
      <c r="W919" s="17" t="str">
        <f>IF('[1]TCE - ANEXO III - Preencher'!X928="","",'[1]TCE - ANEXO III - Preencher'!X928)</f>
        <v>AUX. CRECHE I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494.83526463499999</v>
      </c>
    </row>
    <row r="920" spans="1:28" x14ac:dyDescent="0.2">
      <c r="A920" s="8">
        <f>IFERROR(VLOOKUP(B920,'[1]DADOS (OCULTAR)'!$P$3:$R$56,3,0),"")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LIDIANE FERREIRA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223505</v>
      </c>
      <c r="G920" s="13">
        <f>IF('[1]TCE - ANEXO III - Preencher'!H929="","",'[1]TCE - ANEXO III - Preencher'!H929)</f>
        <v>44256</v>
      </c>
      <c r="H920" s="14">
        <f>'[1]TCE - ANEXO III - Preencher'!I929</f>
        <v>0</v>
      </c>
      <c r="I920" s="14">
        <f>'[1]TCE - ANEXO III - Preencher'!J929</f>
        <v>236.5112</v>
      </c>
      <c r="J920" s="14">
        <f>'[1]TCE - ANEXO III - Preencher'!K929</f>
        <v>0</v>
      </c>
      <c r="K920" s="15">
        <f>'[1]TCE - ANEXO III - Preencher'!L929</f>
        <v>110.68006463499999</v>
      </c>
      <c r="L920" s="15">
        <f>'[1]TCE - ANEXO III - Preencher'!M929</f>
        <v>2.66</v>
      </c>
      <c r="M920" s="15">
        <f t="shared" si="85"/>
        <v>108.020064635</v>
      </c>
      <c r="N920" s="15">
        <f>'[1]TCE - ANEXO III - Preencher'!O929</f>
        <v>1.68</v>
      </c>
      <c r="O920" s="15">
        <f>'[1]TCE - ANEXO III - Preencher'!P929</f>
        <v>0</v>
      </c>
      <c r="P920" s="16">
        <f t="shared" si="86"/>
        <v>1.68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346.21126463500002</v>
      </c>
    </row>
    <row r="921" spans="1:28" x14ac:dyDescent="0.2">
      <c r="A921" s="8">
        <f>IFERROR(VLOOKUP(B921,'[1]DADOS (OCULTAR)'!$P$3:$R$56,3,0),"")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LIDIANE MARIA DE MAGALHAES BORGES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411010</v>
      </c>
      <c r="G921" s="13">
        <f>IF('[1]TCE - ANEXO III - Preencher'!H930="","",'[1]TCE - ANEXO III - Preencher'!H930)</f>
        <v>44256</v>
      </c>
      <c r="H921" s="14">
        <f>'[1]TCE - ANEXO III - Preencher'!I930</f>
        <v>0</v>
      </c>
      <c r="I921" s="14">
        <f>'[1]TCE - ANEXO III - Preencher'!J930</f>
        <v>184.21199999999999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2.0099999999999998</v>
      </c>
      <c r="O921" s="15">
        <f>'[1]TCE - ANEXO III - Preencher'!P930</f>
        <v>0</v>
      </c>
      <c r="P921" s="16">
        <f t="shared" si="86"/>
        <v>2.0099999999999998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186.22199999999998</v>
      </c>
    </row>
    <row r="922" spans="1:28" x14ac:dyDescent="0.2">
      <c r="A922" s="8">
        <f>IFERROR(VLOOKUP(B922,'[1]DADOS (OCULTAR)'!$P$3:$R$56,3,0),"")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LILIA BRAGA DE ARRUDA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252405</v>
      </c>
      <c r="G922" s="13">
        <f>IF('[1]TCE - ANEXO III - Preencher'!H931="","",'[1]TCE - ANEXO III - Preencher'!H931)</f>
        <v>44256</v>
      </c>
      <c r="H922" s="14">
        <f>'[1]TCE - ANEXO III - Preencher'!I931</f>
        <v>0</v>
      </c>
      <c r="I922" s="14">
        <f>'[1]TCE - ANEXO III - Preencher'!J931</f>
        <v>337.43680000000001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2.0099999999999998</v>
      </c>
      <c r="O922" s="15">
        <f>'[1]TCE - ANEXO III - Preencher'!P931</f>
        <v>0</v>
      </c>
      <c r="P922" s="16">
        <f t="shared" si="86"/>
        <v>2.0099999999999998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339.4468</v>
      </c>
    </row>
    <row r="923" spans="1:28" x14ac:dyDescent="0.2">
      <c r="A923" s="8">
        <f>IFERROR(VLOOKUP(B923,'[1]DADOS (OCULTAR)'!$P$3:$R$56,3,0),"")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LILIAN PAULA DA SILVA PEREIRA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223505</v>
      </c>
      <c r="G923" s="13">
        <f>IF('[1]TCE - ANEXO III - Preencher'!H932="","",'[1]TCE - ANEXO III - Preencher'!H932)</f>
        <v>44256</v>
      </c>
      <c r="H923" s="14">
        <f>'[1]TCE - ANEXO III - Preencher'!I932</f>
        <v>0</v>
      </c>
      <c r="I923" s="14">
        <f>'[1]TCE - ANEXO III - Preencher'!J932</f>
        <v>246.74639999999999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1.68</v>
      </c>
      <c r="O923" s="15">
        <f>'[1]TCE - ANEXO III - Preencher'!P932</f>
        <v>0</v>
      </c>
      <c r="P923" s="16">
        <f t="shared" si="86"/>
        <v>1.68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248.4264</v>
      </c>
    </row>
    <row r="924" spans="1:28" x14ac:dyDescent="0.2">
      <c r="A924" s="8">
        <f>IFERROR(VLOOKUP(B924,'[1]DADOS (OCULTAR)'!$P$3:$R$56,3,0),"")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LILIANE DE BRITO MASCENA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514320</v>
      </c>
      <c r="G924" s="13">
        <f>IF('[1]TCE - ANEXO III - Preencher'!H933="","",'[1]TCE - ANEXO III - Preencher'!H933)</f>
        <v>44256</v>
      </c>
      <c r="H924" s="14">
        <f>'[1]TCE - ANEXO III - Preencher'!I933</f>
        <v>0</v>
      </c>
      <c r="I924" s="14">
        <f>'[1]TCE - ANEXO III - Preencher'!J933</f>
        <v>145.952</v>
      </c>
      <c r="J924" s="14">
        <f>'[1]TCE - ANEXO III - Preencher'!K933</f>
        <v>0</v>
      </c>
      <c r="K924" s="15">
        <f>'[1]TCE - ANEXO III - Preencher'!L933</f>
        <v>110.68006463499999</v>
      </c>
      <c r="L924" s="15">
        <f>'[1]TCE - ANEXO III - Preencher'!M933</f>
        <v>22</v>
      </c>
      <c r="M924" s="15">
        <f t="shared" si="85"/>
        <v>88.680064634999994</v>
      </c>
      <c r="N924" s="15">
        <f>'[1]TCE - ANEXO III - Preencher'!O933</f>
        <v>2.0099999999999998</v>
      </c>
      <c r="O924" s="15">
        <f>'[1]TCE - ANEXO III - Preencher'!P933</f>
        <v>0</v>
      </c>
      <c r="P924" s="16">
        <f t="shared" si="86"/>
        <v>2.0099999999999998</v>
      </c>
      <c r="Q924" s="15">
        <f>'[1]TCE - ANEXO III - Preencher'!R933</f>
        <v>105.6</v>
      </c>
      <c r="R924" s="15">
        <f>'[1]TCE - ANEXO III - Preencher'!S933</f>
        <v>66</v>
      </c>
      <c r="S924" s="16">
        <f t="shared" si="87"/>
        <v>39.599999999999994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276.24206463500002</v>
      </c>
    </row>
    <row r="925" spans="1:28" x14ac:dyDescent="0.2">
      <c r="A925" s="8">
        <f>IFERROR(VLOOKUP(B925,'[1]DADOS (OCULTAR)'!$P$3:$R$56,3,0),"")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LILIANE FABIOLA MONTEIRO DA SILVA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225124</v>
      </c>
      <c r="G925" s="13">
        <f>IF('[1]TCE - ANEXO III - Preencher'!H934="","",'[1]TCE - ANEXO III - Preencher'!H934)</f>
        <v>44256</v>
      </c>
      <c r="H925" s="14">
        <f>'[1]TCE - ANEXO III - Preencher'!I934</f>
        <v>0</v>
      </c>
      <c r="I925" s="14">
        <f>'[1]TCE - ANEXO III - Preencher'!J934</f>
        <v>1585.9872</v>
      </c>
      <c r="J925" s="14">
        <f>'[1]TCE - ANEXO III - Preencher'!K934</f>
        <v>0</v>
      </c>
      <c r="K925" s="15">
        <f>'[1]TCE - ANEXO III - Preencher'!L934</f>
        <v>110.68006463499999</v>
      </c>
      <c r="L925" s="15">
        <f>'[1]TCE - ANEXO III - Preencher'!M934</f>
        <v>2.75</v>
      </c>
      <c r="M925" s="15">
        <f t="shared" si="85"/>
        <v>107.93006463499999</v>
      </c>
      <c r="N925" s="15">
        <f>'[1]TCE - ANEXO III - Preencher'!O934</f>
        <v>6.13</v>
      </c>
      <c r="O925" s="15">
        <f>'[1]TCE - ANEXO III - Preencher'!P934</f>
        <v>1.23</v>
      </c>
      <c r="P925" s="16">
        <f t="shared" si="86"/>
        <v>4.9000000000000004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1698.8172646350001</v>
      </c>
    </row>
    <row r="926" spans="1:28" x14ac:dyDescent="0.2">
      <c r="A926" s="8">
        <f>IFERROR(VLOOKUP(B926,'[1]DADOS (OCULTAR)'!$P$3:$R$56,3,0),"")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LILIANE JOSEFA DA CONCEICAO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763305</v>
      </c>
      <c r="G926" s="13">
        <f>IF('[1]TCE - ANEXO III - Preencher'!H935="","",'[1]TCE - ANEXO III - Preencher'!H935)</f>
        <v>44256</v>
      </c>
      <c r="H926" s="14">
        <f>'[1]TCE - ANEXO III - Preencher'!I935</f>
        <v>0</v>
      </c>
      <c r="I926" s="14">
        <f>'[1]TCE - ANEXO III - Preencher'!J935</f>
        <v>129.6</v>
      </c>
      <c r="J926" s="14">
        <f>'[1]TCE - ANEXO III - Preencher'!K935</f>
        <v>0</v>
      </c>
      <c r="K926" s="15">
        <f>'[1]TCE - ANEXO III - Preencher'!L935</f>
        <v>110.68006463499999</v>
      </c>
      <c r="L926" s="15">
        <f>'[1]TCE - ANEXO III - Preencher'!M935</f>
        <v>22</v>
      </c>
      <c r="M926" s="15">
        <f t="shared" si="85"/>
        <v>88.680064634999994</v>
      </c>
      <c r="N926" s="15">
        <f>'[1]TCE - ANEXO III - Preencher'!O935</f>
        <v>2.0099999999999998</v>
      </c>
      <c r="O926" s="15">
        <f>'[1]TCE - ANEXO III - Preencher'!P935</f>
        <v>0</v>
      </c>
      <c r="P926" s="16">
        <f t="shared" si="86"/>
        <v>2.0099999999999998</v>
      </c>
      <c r="Q926" s="15">
        <f>'[1]TCE - ANEXO III - Preencher'!R935</f>
        <v>211.2</v>
      </c>
      <c r="R926" s="15">
        <f>'[1]TCE - ANEXO III - Preencher'!S935</f>
        <v>66</v>
      </c>
      <c r="S926" s="16">
        <f t="shared" si="87"/>
        <v>145.19999999999999</v>
      </c>
      <c r="T926" s="15">
        <f>'[1]TCE - ANEXO III - Preencher'!U935</f>
        <v>66.12</v>
      </c>
      <c r="U926" s="15">
        <f>'[1]TCE - ANEXO III - Preencher'!V935</f>
        <v>0</v>
      </c>
      <c r="V926" s="16">
        <f t="shared" si="88"/>
        <v>66.12</v>
      </c>
      <c r="W926" s="17" t="str">
        <f>IF('[1]TCE - ANEXO III - Preencher'!X935="","",'[1]TCE - ANEXO III - Preencher'!X935)</f>
        <v>AUX. CRECHE I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431.61006463499996</v>
      </c>
    </row>
    <row r="927" spans="1:28" x14ac:dyDescent="0.2">
      <c r="A927" s="8">
        <f>IFERROR(VLOOKUP(B927,'[1]DADOS (OCULTAR)'!$P$3:$R$56,3,0),"")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LILIANE MARIA DA SILVA MOURA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517410</v>
      </c>
      <c r="G927" s="13">
        <f>IF('[1]TCE - ANEXO III - Preencher'!H936="","",'[1]TCE - ANEXO III - Preencher'!H936)</f>
        <v>44256</v>
      </c>
      <c r="H927" s="14">
        <f>'[1]TCE - ANEXO III - Preencher'!I936</f>
        <v>0</v>
      </c>
      <c r="I927" s="14">
        <f>'[1]TCE - ANEXO III - Preencher'!J936</f>
        <v>187.43279999999999</v>
      </c>
      <c r="J927" s="14">
        <f>'[1]TCE - ANEXO III - Preencher'!K936</f>
        <v>0</v>
      </c>
      <c r="K927" s="15">
        <f>'[1]TCE - ANEXO III - Preencher'!L936</f>
        <v>110.68006463499999</v>
      </c>
      <c r="L927" s="15">
        <f>'[1]TCE - ANEXO III - Preencher'!M936</f>
        <v>22</v>
      </c>
      <c r="M927" s="15">
        <f t="shared" si="85"/>
        <v>88.680064634999994</v>
      </c>
      <c r="N927" s="15">
        <f>'[1]TCE - ANEXO III - Preencher'!O936</f>
        <v>2.0099999999999998</v>
      </c>
      <c r="O927" s="15">
        <f>'[1]TCE - ANEXO III - Preencher'!P936</f>
        <v>0</v>
      </c>
      <c r="P927" s="16">
        <f t="shared" si="86"/>
        <v>2.0099999999999998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278.12286463499998</v>
      </c>
    </row>
    <row r="928" spans="1:28" x14ac:dyDescent="0.2">
      <c r="A928" s="8">
        <f>IFERROR(VLOOKUP(B928,'[1]DADOS (OCULTAR)'!$P$3:$R$56,3,0),"")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LILIANE PRISCILA SILVA DE SOUSA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324115</v>
      </c>
      <c r="G928" s="13">
        <f>IF('[1]TCE - ANEXO III - Preencher'!H937="","",'[1]TCE - ANEXO III - Preencher'!H937)</f>
        <v>44256</v>
      </c>
      <c r="H928" s="14">
        <f>'[1]TCE - ANEXO III - Preencher'!I937</f>
        <v>0</v>
      </c>
      <c r="I928" s="14">
        <f>'[1]TCE - ANEXO III - Preencher'!J937</f>
        <v>288.49759999999998</v>
      </c>
      <c r="J928" s="14">
        <f>'[1]TCE - ANEXO III - Preencher'!K937</f>
        <v>0</v>
      </c>
      <c r="K928" s="15">
        <f>'[1]TCE - ANEXO III - Preencher'!L937</f>
        <v>110.68006463499999</v>
      </c>
      <c r="L928" s="15">
        <f>'[1]TCE - ANEXO III - Preencher'!M937</f>
        <v>2.09</v>
      </c>
      <c r="M928" s="15">
        <f t="shared" si="85"/>
        <v>108.59006463499999</v>
      </c>
      <c r="N928" s="15">
        <f>'[1]TCE - ANEXO III - Preencher'!O937</f>
        <v>10</v>
      </c>
      <c r="O928" s="15">
        <f>'[1]TCE - ANEXO III - Preencher'!P937</f>
        <v>0</v>
      </c>
      <c r="P928" s="16">
        <f t="shared" si="86"/>
        <v>10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407.08766463499995</v>
      </c>
    </row>
    <row r="929" spans="1:28" x14ac:dyDescent="0.2">
      <c r="A929" s="8">
        <f>IFERROR(VLOOKUP(B929,'[1]DADOS (OCULTAR)'!$P$3:$R$56,3,0),"")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LINDACI FEITOSA DOS SANTOS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514320</v>
      </c>
      <c r="G929" s="13">
        <f>IF('[1]TCE - ANEXO III - Preencher'!H938="","",'[1]TCE - ANEXO III - Preencher'!H938)</f>
        <v>44256</v>
      </c>
      <c r="H929" s="14">
        <f>'[1]TCE - ANEXO III - Preencher'!I938</f>
        <v>0</v>
      </c>
      <c r="I929" s="14">
        <f>'[1]TCE - ANEXO III - Preencher'!J938</f>
        <v>152.80000000000001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2.0099999999999998</v>
      </c>
      <c r="O929" s="15">
        <f>'[1]TCE - ANEXO III - Preencher'!P938</f>
        <v>0</v>
      </c>
      <c r="P929" s="16">
        <f t="shared" si="86"/>
        <v>2.0099999999999998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154.81</v>
      </c>
    </row>
    <row r="930" spans="1:28" x14ac:dyDescent="0.2">
      <c r="A930" s="8">
        <f>IFERROR(VLOOKUP(B930,'[1]DADOS (OCULTAR)'!$P$3:$R$56,3,0),"")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LINDENBERGSON GERALDO FELISMINO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515110</v>
      </c>
      <c r="G930" s="13">
        <f>IF('[1]TCE - ANEXO III - Preencher'!H939="","",'[1]TCE - ANEXO III - Preencher'!H939)</f>
        <v>44256</v>
      </c>
      <c r="H930" s="14">
        <f>'[1]TCE - ANEXO III - Preencher'!I939</f>
        <v>0</v>
      </c>
      <c r="I930" s="14">
        <f>'[1]TCE - ANEXO III - Preencher'!J939</f>
        <v>144.75200000000001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2.0099999999999998</v>
      </c>
      <c r="O930" s="15">
        <f>'[1]TCE - ANEXO III - Preencher'!P939</f>
        <v>0</v>
      </c>
      <c r="P930" s="16">
        <f t="shared" si="86"/>
        <v>2.0099999999999998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146.762</v>
      </c>
    </row>
    <row r="931" spans="1:28" x14ac:dyDescent="0.2">
      <c r="A931" s="8">
        <f>IFERROR(VLOOKUP(B931,'[1]DADOS (OCULTAR)'!$P$3:$R$56,3,0),"")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LINDINALDO ALVES DE LIMA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517410</v>
      </c>
      <c r="G931" s="13">
        <f>IF('[1]TCE - ANEXO III - Preencher'!H940="","",'[1]TCE - ANEXO III - Preencher'!H940)</f>
        <v>44256</v>
      </c>
      <c r="H931" s="14">
        <f>'[1]TCE - ANEXO III - Preencher'!I940</f>
        <v>0</v>
      </c>
      <c r="I931" s="14">
        <f>'[1]TCE - ANEXO III - Preencher'!J940</f>
        <v>25.76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2.0099999999999998</v>
      </c>
      <c r="O931" s="15">
        <f>'[1]TCE - ANEXO III - Preencher'!P940</f>
        <v>0</v>
      </c>
      <c r="P931" s="16">
        <f t="shared" si="86"/>
        <v>2.0099999999999998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27.770000000000003</v>
      </c>
    </row>
    <row r="932" spans="1:28" x14ac:dyDescent="0.2">
      <c r="A932" s="8">
        <f>IFERROR(VLOOKUP(B932,'[1]DADOS (OCULTAR)'!$P$3:$R$56,3,0),"")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LINDINALVA PAULA DOS SANTOS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322205</v>
      </c>
      <c r="G932" s="13">
        <f>IF('[1]TCE - ANEXO III - Preencher'!H941="","",'[1]TCE - ANEXO III - Preencher'!H941)</f>
        <v>44256</v>
      </c>
      <c r="H932" s="14">
        <f>'[1]TCE - ANEXO III - Preencher'!I941</f>
        <v>0</v>
      </c>
      <c r="I932" s="14">
        <f>'[1]TCE - ANEXO III - Preencher'!J941</f>
        <v>144.13679999999999</v>
      </c>
      <c r="J932" s="14">
        <f>'[1]TCE - ANEXO III - Preencher'!K941</f>
        <v>0</v>
      </c>
      <c r="K932" s="15">
        <f>'[1]TCE - ANEXO III - Preencher'!L941</f>
        <v>110.68006463499999</v>
      </c>
      <c r="L932" s="15">
        <f>'[1]TCE - ANEXO III - Preencher'!M941</f>
        <v>25.05</v>
      </c>
      <c r="M932" s="15">
        <f t="shared" si="85"/>
        <v>85.630064634999997</v>
      </c>
      <c r="N932" s="15">
        <f>'[1]TCE - ANEXO III - Preencher'!O941</f>
        <v>2.0099999999999998</v>
      </c>
      <c r="O932" s="15">
        <f>'[1]TCE - ANEXO III - Preencher'!P941</f>
        <v>0</v>
      </c>
      <c r="P932" s="16">
        <f t="shared" si="86"/>
        <v>2.0099999999999998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66.11</v>
      </c>
      <c r="U932" s="15">
        <f>'[1]TCE - ANEXO III - Preencher'!V941</f>
        <v>0</v>
      </c>
      <c r="V932" s="16">
        <f t="shared" si="88"/>
        <v>66.11</v>
      </c>
      <c r="W932" s="17" t="str">
        <f>IF('[1]TCE - ANEXO III - Preencher'!X941="","",'[1]TCE - ANEXO III - Preencher'!X941)</f>
        <v>AUX. CRECHE I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297.88686463499999</v>
      </c>
    </row>
    <row r="933" spans="1:28" x14ac:dyDescent="0.2">
      <c r="A933" s="8">
        <f>IFERROR(VLOOKUP(B933,'[1]DADOS (OCULTAR)'!$P$3:$R$56,3,0),"")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LINDOMARIO JEORGE DE OLIVEIRA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312105</v>
      </c>
      <c r="G933" s="13">
        <f>IF('[1]TCE - ANEXO III - Preencher'!H942="","",'[1]TCE - ANEXO III - Preencher'!H942)</f>
        <v>44256</v>
      </c>
      <c r="H933" s="14">
        <f>'[1]TCE - ANEXO III - Preencher'!I942</f>
        <v>0</v>
      </c>
      <c r="I933" s="14">
        <f>'[1]TCE - ANEXO III - Preencher'!J942</f>
        <v>197.64160000000001</v>
      </c>
      <c r="J933" s="14">
        <f>'[1]TCE - ANEXO III - Preencher'!K942</f>
        <v>0</v>
      </c>
      <c r="K933" s="15">
        <f>'[1]TCE - ANEXO III - Preencher'!L942</f>
        <v>110.68006463499999</v>
      </c>
      <c r="L933" s="15">
        <f>'[1]TCE - ANEXO III - Preencher'!M942</f>
        <v>29.24</v>
      </c>
      <c r="M933" s="15">
        <f t="shared" si="85"/>
        <v>81.440064634999999</v>
      </c>
      <c r="N933" s="15">
        <f>'[1]TCE - ANEXO III - Preencher'!O942</f>
        <v>2.0099999999999998</v>
      </c>
      <c r="O933" s="15">
        <f>'[1]TCE - ANEXO III - Preencher'!P942</f>
        <v>0</v>
      </c>
      <c r="P933" s="16">
        <f t="shared" si="86"/>
        <v>2.0099999999999998</v>
      </c>
      <c r="Q933" s="15">
        <f>'[1]TCE - ANEXO III - Preencher'!R942</f>
        <v>303.60000000000002</v>
      </c>
      <c r="R933" s="15">
        <f>'[1]TCE - ANEXO III - Preencher'!S942</f>
        <v>87.73</v>
      </c>
      <c r="S933" s="16">
        <f t="shared" si="87"/>
        <v>215.87</v>
      </c>
      <c r="T933" s="15">
        <f>'[1]TCE - ANEXO III - Preencher'!U942</f>
        <v>39.340000000000003</v>
      </c>
      <c r="U933" s="15">
        <f>'[1]TCE - ANEXO III - Preencher'!V942</f>
        <v>0</v>
      </c>
      <c r="V933" s="16">
        <f t="shared" si="88"/>
        <v>39.340000000000003</v>
      </c>
      <c r="W933" s="17" t="str">
        <f>IF('[1]TCE - ANEXO III - Preencher'!X942="","",'[1]TCE - ANEXO III - Preencher'!X942)</f>
        <v>AUX DE FERRAMENTA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536.30166463500007</v>
      </c>
    </row>
    <row r="934" spans="1:28" x14ac:dyDescent="0.2">
      <c r="A934" s="8">
        <f>IFERROR(VLOOKUP(B934,'[1]DADOS (OCULTAR)'!$P$3:$R$56,3,0),"")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LISLANE MARIA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322205</v>
      </c>
      <c r="G934" s="13">
        <f>IF('[1]TCE - ANEXO III - Preencher'!H943="","",'[1]TCE - ANEXO III - Preencher'!H943)</f>
        <v>44256</v>
      </c>
      <c r="H934" s="14">
        <f>'[1]TCE - ANEXO III - Preencher'!I943</f>
        <v>0</v>
      </c>
      <c r="I934" s="14">
        <f>'[1]TCE - ANEXO III - Preencher'!J943</f>
        <v>86.084800000000001</v>
      </c>
      <c r="J934" s="14">
        <f>'[1]TCE - ANEXO III - Preencher'!K943</f>
        <v>0</v>
      </c>
      <c r="K934" s="15">
        <f>'[1]TCE - ANEXO III - Preencher'!L943</f>
        <v>110.68006463499999</v>
      </c>
      <c r="L934" s="15">
        <f>'[1]TCE - ANEXO III - Preencher'!M943</f>
        <v>15.86</v>
      </c>
      <c r="M934" s="15">
        <f t="shared" si="85"/>
        <v>94.820064634999994</v>
      </c>
      <c r="N934" s="15">
        <f>'[1]TCE - ANEXO III - Preencher'!O943</f>
        <v>2.0099999999999998</v>
      </c>
      <c r="O934" s="15">
        <f>'[1]TCE - ANEXO III - Preencher'!P943</f>
        <v>0</v>
      </c>
      <c r="P934" s="16">
        <f t="shared" si="86"/>
        <v>2.0099999999999998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182.91486463499999</v>
      </c>
    </row>
    <row r="935" spans="1:28" x14ac:dyDescent="0.2">
      <c r="A935" s="8">
        <f>IFERROR(VLOOKUP(B935,'[1]DADOS (OCULTAR)'!$P$3:$R$56,3,0),"")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LIVIA KELLY MATOS DA CRUZ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411005</v>
      </c>
      <c r="G935" s="13">
        <f>IF('[1]TCE - ANEXO III - Preencher'!H944="","",'[1]TCE - ANEXO III - Preencher'!H944)</f>
        <v>44256</v>
      </c>
      <c r="H935" s="14">
        <f>'[1]TCE - ANEXO III - Preencher'!I944</f>
        <v>0</v>
      </c>
      <c r="I935" s="14">
        <f>'[1]TCE - ANEXO III - Preencher'!J944</f>
        <v>10.333399999999999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2.0099999999999998</v>
      </c>
      <c r="O935" s="15">
        <f>'[1]TCE - ANEXO III - Preencher'!P944</f>
        <v>0</v>
      </c>
      <c r="P935" s="16">
        <f t="shared" si="86"/>
        <v>2.0099999999999998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12.343399999999999</v>
      </c>
    </row>
    <row r="936" spans="1:28" x14ac:dyDescent="0.2">
      <c r="A936" s="8">
        <f>IFERROR(VLOOKUP(B936,'[1]DADOS (OCULTAR)'!$P$3:$R$56,3,0),"")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LIVIA LIMA ALVES CINTRA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223505</v>
      </c>
      <c r="G936" s="13">
        <f>IF('[1]TCE - ANEXO III - Preencher'!H945="","",'[1]TCE - ANEXO III - Preencher'!H945)</f>
        <v>44256</v>
      </c>
      <c r="H936" s="14">
        <f>'[1]TCE - ANEXO III - Preencher'!I945</f>
        <v>0</v>
      </c>
      <c r="I936" s="14">
        <f>'[1]TCE - ANEXO III - Preencher'!J945</f>
        <v>407.8064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1.68</v>
      </c>
      <c r="O936" s="15">
        <f>'[1]TCE - ANEXO III - Preencher'!P945</f>
        <v>0</v>
      </c>
      <c r="P936" s="16">
        <f t="shared" si="86"/>
        <v>1.68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409.4864</v>
      </c>
    </row>
    <row r="937" spans="1:28" x14ac:dyDescent="0.2">
      <c r="A937" s="8">
        <f>IFERROR(VLOOKUP(B937,'[1]DADOS (OCULTAR)'!$P$3:$R$56,3,0),"")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LIVONETE DOMITILIA DA CONCEICAO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322205</v>
      </c>
      <c r="G937" s="13">
        <f>IF('[1]TCE - ANEXO III - Preencher'!H946="","",'[1]TCE - ANEXO III - Preencher'!H946)</f>
        <v>44256</v>
      </c>
      <c r="H937" s="14">
        <f>'[1]TCE - ANEXO III - Preencher'!I946</f>
        <v>0</v>
      </c>
      <c r="I937" s="14">
        <f>'[1]TCE - ANEXO III - Preencher'!J946</f>
        <v>153.58000000000001</v>
      </c>
      <c r="J937" s="14">
        <f>'[1]TCE - ANEXO III - Preencher'!K946</f>
        <v>0</v>
      </c>
      <c r="K937" s="15">
        <f>'[1]TCE - ANEXO III - Preencher'!L946</f>
        <v>110.68006463499999</v>
      </c>
      <c r="L937" s="15">
        <f>'[1]TCE - ANEXO III - Preencher'!M946</f>
        <v>25.05</v>
      </c>
      <c r="M937" s="15">
        <f t="shared" si="85"/>
        <v>85.630064634999997</v>
      </c>
      <c r="N937" s="15">
        <f>'[1]TCE - ANEXO III - Preencher'!O946</f>
        <v>2.0099999999999998</v>
      </c>
      <c r="O937" s="15">
        <f>'[1]TCE - ANEXO III - Preencher'!P946</f>
        <v>0</v>
      </c>
      <c r="P937" s="16">
        <f t="shared" si="86"/>
        <v>2.0099999999999998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241.220064635</v>
      </c>
    </row>
    <row r="938" spans="1:28" x14ac:dyDescent="0.2">
      <c r="A938" s="8">
        <f>IFERROR(VLOOKUP(B938,'[1]DADOS (OCULTAR)'!$P$3:$R$56,3,0),"")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LORRAY NY WANESSA SANTOS FERREIRA FELIX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411010</v>
      </c>
      <c r="G938" s="13">
        <f>IF('[1]TCE - ANEXO III - Preencher'!H947="","",'[1]TCE - ANEXO III - Preencher'!H947)</f>
        <v>44256</v>
      </c>
      <c r="H938" s="14">
        <f>'[1]TCE - ANEXO III - Preencher'!I947</f>
        <v>0</v>
      </c>
      <c r="I938" s="14">
        <f>'[1]TCE - ANEXO III - Preencher'!J947</f>
        <v>141.09520000000001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2.0099999999999998</v>
      </c>
      <c r="O938" s="15">
        <f>'[1]TCE - ANEXO III - Preencher'!P947</f>
        <v>0</v>
      </c>
      <c r="P938" s="16">
        <f t="shared" si="86"/>
        <v>2.0099999999999998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143.1052</v>
      </c>
    </row>
    <row r="939" spans="1:28" x14ac:dyDescent="0.2">
      <c r="A939" s="8">
        <f>IFERROR(VLOOKUP(B939,'[1]DADOS (OCULTAR)'!$P$3:$R$56,3,0),"")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LOURIVAL SATURNINO DA SILVA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517410</v>
      </c>
      <c r="G939" s="13">
        <f>IF('[1]TCE - ANEXO III - Preencher'!H948="","",'[1]TCE - ANEXO III - Preencher'!H948)</f>
        <v>44256</v>
      </c>
      <c r="H939" s="14">
        <f>'[1]TCE - ANEXO III - Preencher'!I948</f>
        <v>0</v>
      </c>
      <c r="I939" s="14">
        <f>'[1]TCE - ANEXO III - Preencher'!J948</f>
        <v>131.39840000000001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2.0099999999999998</v>
      </c>
      <c r="O939" s="15">
        <f>'[1]TCE - ANEXO III - Preencher'!P948</f>
        <v>0</v>
      </c>
      <c r="P939" s="16">
        <f t="shared" si="86"/>
        <v>2.0099999999999998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133.4084</v>
      </c>
    </row>
    <row r="940" spans="1:28" x14ac:dyDescent="0.2">
      <c r="A940" s="8">
        <f>IFERROR(VLOOKUP(B940,'[1]DADOS (OCULTAR)'!$P$3:$R$56,3,0),"")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LUANA CORDEIRO CHAGAS DE LIMA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223605</v>
      </c>
      <c r="G940" s="13">
        <f>IF('[1]TCE - ANEXO III - Preencher'!H949="","",'[1]TCE - ANEXO III - Preencher'!H949)</f>
        <v>44256</v>
      </c>
      <c r="H940" s="14">
        <f>'[1]TCE - ANEXO III - Preencher'!I949</f>
        <v>0</v>
      </c>
      <c r="I940" s="14">
        <f>'[1]TCE - ANEXO III - Preencher'!J949</f>
        <v>159.80160000000001</v>
      </c>
      <c r="J940" s="14">
        <f>'[1]TCE - ANEXO III - Preencher'!K949</f>
        <v>0</v>
      </c>
      <c r="K940" s="15">
        <f>'[1]TCE - ANEXO III - Preencher'!L949</f>
        <v>110.68006463499999</v>
      </c>
      <c r="L940" s="15">
        <f>'[1]TCE - ANEXO III - Preencher'!M949</f>
        <v>2.2400000000000002</v>
      </c>
      <c r="M940" s="15">
        <f t="shared" si="85"/>
        <v>108.440064635</v>
      </c>
      <c r="N940" s="15">
        <f>'[1]TCE - ANEXO III - Preencher'!O949</f>
        <v>1.68</v>
      </c>
      <c r="O940" s="15">
        <f>'[1]TCE - ANEXO III - Preencher'!P949</f>
        <v>0</v>
      </c>
      <c r="P940" s="16">
        <f t="shared" si="86"/>
        <v>1.68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269.92166463500001</v>
      </c>
    </row>
    <row r="941" spans="1:28" x14ac:dyDescent="0.2">
      <c r="A941" s="8">
        <f>IFERROR(VLOOKUP(B941,'[1]DADOS (OCULTAR)'!$P$3:$R$56,3,0),"")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LUANA CRISTINA ALBUQUERQUE BARBOSA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223605</v>
      </c>
      <c r="G941" s="13">
        <f>IF('[1]TCE - ANEXO III - Preencher'!H950="","",'[1]TCE - ANEXO III - Preencher'!H950)</f>
        <v>44256</v>
      </c>
      <c r="H941" s="14">
        <f>'[1]TCE - ANEXO III - Preencher'!I950</f>
        <v>0</v>
      </c>
      <c r="I941" s="14">
        <f>'[1]TCE - ANEXO III - Preencher'!J950</f>
        <v>207.9864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1.68</v>
      </c>
      <c r="O941" s="15">
        <f>'[1]TCE - ANEXO III - Preencher'!P950</f>
        <v>0</v>
      </c>
      <c r="P941" s="16">
        <f t="shared" si="86"/>
        <v>1.68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95.41</v>
      </c>
      <c r="U941" s="15">
        <f>'[1]TCE - ANEXO III - Preencher'!V950</f>
        <v>0</v>
      </c>
      <c r="V941" s="16">
        <f t="shared" si="88"/>
        <v>95.41</v>
      </c>
      <c r="W941" s="17" t="str">
        <f>IF('[1]TCE - ANEXO III - Preencher'!X950="","",'[1]TCE - ANEXO III - Preencher'!X950)</f>
        <v>AUX. CRECHE I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305.07640000000004</v>
      </c>
    </row>
    <row r="942" spans="1:28" x14ac:dyDescent="0.2">
      <c r="A942" s="8">
        <f>IFERROR(VLOOKUP(B942,'[1]DADOS (OCULTAR)'!$P$3:$R$56,3,0),"")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LUANA RAFAELA DE LIMA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223710</v>
      </c>
      <c r="G942" s="13">
        <f>IF('[1]TCE - ANEXO III - Preencher'!H951="","",'[1]TCE - ANEXO III - Preencher'!H951)</f>
        <v>44256</v>
      </c>
      <c r="H942" s="14">
        <f>'[1]TCE - ANEXO III - Preencher'!I951</f>
        <v>0</v>
      </c>
      <c r="I942" s="14">
        <f>'[1]TCE - ANEXO III - Preencher'!J951</f>
        <v>259.03120000000001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2.0099999999999998</v>
      </c>
      <c r="O942" s="15">
        <f>'[1]TCE - ANEXO III - Preencher'!P951</f>
        <v>0</v>
      </c>
      <c r="P942" s="16">
        <f t="shared" si="86"/>
        <v>2.0099999999999998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261.0412</v>
      </c>
    </row>
    <row r="943" spans="1:28" x14ac:dyDescent="0.2">
      <c r="A943" s="8">
        <f>IFERROR(VLOOKUP(B943,'[1]DADOS (OCULTAR)'!$P$3:$R$56,3,0),"")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LUANA SABRINA DOS SANTOS ANDRADE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223505</v>
      </c>
      <c r="G943" s="13">
        <f>IF('[1]TCE - ANEXO III - Preencher'!H952="","",'[1]TCE - ANEXO III - Preencher'!H952)</f>
        <v>44256</v>
      </c>
      <c r="H943" s="14">
        <f>'[1]TCE - ANEXO III - Preencher'!I952</f>
        <v>0</v>
      </c>
      <c r="I943" s="14">
        <f>'[1]TCE - ANEXO III - Preencher'!J952</f>
        <v>264.04399999999998</v>
      </c>
      <c r="J943" s="14">
        <f>'[1]TCE - ANEXO III - Preencher'!K952</f>
        <v>0</v>
      </c>
      <c r="K943" s="15">
        <f>'[1]TCE - ANEXO III - Preencher'!L952</f>
        <v>110.68006463499999</v>
      </c>
      <c r="L943" s="15">
        <f>'[1]TCE - ANEXO III - Preencher'!M952</f>
        <v>3.53</v>
      </c>
      <c r="M943" s="15">
        <f t="shared" si="85"/>
        <v>107.15006463499999</v>
      </c>
      <c r="N943" s="15">
        <f>'[1]TCE - ANEXO III - Preencher'!O952</f>
        <v>1.68</v>
      </c>
      <c r="O943" s="15">
        <f>'[1]TCE - ANEXO III - Preencher'!P952</f>
        <v>0</v>
      </c>
      <c r="P943" s="16">
        <f t="shared" si="86"/>
        <v>1.68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372.87406463499997</v>
      </c>
    </row>
    <row r="944" spans="1:28" x14ac:dyDescent="0.2">
      <c r="A944" s="8">
        <f>IFERROR(VLOOKUP(B944,'[1]DADOS (OCULTAR)'!$P$3:$R$56,3,0),"")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LUCAS ALVES DA CUNHA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521130</v>
      </c>
      <c r="G944" s="13">
        <f>IF('[1]TCE - ANEXO III - Preencher'!H953="","",'[1]TCE - ANEXO III - Preencher'!H953)</f>
        <v>44256</v>
      </c>
      <c r="H944" s="14">
        <f>'[1]TCE - ANEXO III - Preencher'!I953</f>
        <v>0</v>
      </c>
      <c r="I944" s="14">
        <f>'[1]TCE - ANEXO III - Preencher'!J953</f>
        <v>129.6</v>
      </c>
      <c r="J944" s="14">
        <f>'[1]TCE - ANEXO III - Preencher'!K953</f>
        <v>0</v>
      </c>
      <c r="K944" s="15">
        <f>'[1]TCE - ANEXO III - Preencher'!L953</f>
        <v>110.68006463499999</v>
      </c>
      <c r="L944" s="15">
        <f>'[1]TCE - ANEXO III - Preencher'!M953</f>
        <v>22</v>
      </c>
      <c r="M944" s="15">
        <f t="shared" si="85"/>
        <v>88.680064634999994</v>
      </c>
      <c r="N944" s="15">
        <f>'[1]TCE - ANEXO III - Preencher'!O953</f>
        <v>2.0099999999999998</v>
      </c>
      <c r="O944" s="15">
        <f>'[1]TCE - ANEXO III - Preencher'!P953</f>
        <v>0</v>
      </c>
      <c r="P944" s="16">
        <f t="shared" si="86"/>
        <v>2.0099999999999998</v>
      </c>
      <c r="Q944" s="15">
        <f>'[1]TCE - ANEXO III - Preencher'!R953</f>
        <v>211.2</v>
      </c>
      <c r="R944" s="15">
        <f>'[1]TCE - ANEXO III - Preencher'!S953</f>
        <v>66</v>
      </c>
      <c r="S944" s="16">
        <f t="shared" si="87"/>
        <v>145.19999999999999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365.49006463499995</v>
      </c>
    </row>
    <row r="945" spans="1:28" x14ac:dyDescent="0.2">
      <c r="A945" s="8">
        <f>IFERROR(VLOOKUP(B945,'[1]DADOS (OCULTAR)'!$P$3:$R$56,3,0),"")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LUCAS DE LUCENA LOPES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225150</v>
      </c>
      <c r="G945" s="13">
        <f>IF('[1]TCE - ANEXO III - Preencher'!H954="","",'[1]TCE - ANEXO III - Preencher'!H954)</f>
        <v>44256</v>
      </c>
      <c r="H945" s="14">
        <f>'[1]TCE - ANEXO III - Preencher'!I954</f>
        <v>0</v>
      </c>
      <c r="I945" s="14">
        <f>'[1]TCE - ANEXO III - Preencher'!J954</f>
        <v>209.0264</v>
      </c>
      <c r="J945" s="14">
        <f>'[1]TCE - ANEXO III - Preencher'!K954</f>
        <v>0</v>
      </c>
      <c r="K945" s="15">
        <f>'[1]TCE - ANEXO III - Preencher'!L954</f>
        <v>110.68006463499999</v>
      </c>
      <c r="L945" s="15">
        <f>'[1]TCE - ANEXO III - Preencher'!M954</f>
        <v>0.27</v>
      </c>
      <c r="M945" s="15">
        <f t="shared" si="85"/>
        <v>110.410064635</v>
      </c>
      <c r="N945" s="15">
        <f>'[1]TCE - ANEXO III - Preencher'!O954</f>
        <v>6.13</v>
      </c>
      <c r="O945" s="15">
        <f>'[1]TCE - ANEXO III - Preencher'!P954</f>
        <v>1.23</v>
      </c>
      <c r="P945" s="16">
        <f t="shared" si="86"/>
        <v>4.9000000000000004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324.33646463499997</v>
      </c>
    </row>
    <row r="946" spans="1:28" x14ac:dyDescent="0.2">
      <c r="A946" s="8">
        <f>IFERROR(VLOOKUP(B946,'[1]DADOS (OCULTAR)'!$P$3:$R$56,3,0),"")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LUCAS DE MELO MOURA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763305</v>
      </c>
      <c r="G946" s="13">
        <f>IF('[1]TCE - ANEXO III - Preencher'!H955="","",'[1]TCE - ANEXO III - Preencher'!H955)</f>
        <v>44256</v>
      </c>
      <c r="H946" s="14">
        <f>'[1]TCE - ANEXO III - Preencher'!I955</f>
        <v>0</v>
      </c>
      <c r="I946" s="14">
        <f>'[1]TCE - ANEXO III - Preencher'!J955</f>
        <v>138.2312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2.0099999999999998</v>
      </c>
      <c r="O946" s="15">
        <f>'[1]TCE - ANEXO III - Preencher'!P955</f>
        <v>0</v>
      </c>
      <c r="P946" s="16">
        <f t="shared" si="86"/>
        <v>2.0099999999999998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140.24119999999999</v>
      </c>
    </row>
    <row r="947" spans="1:28" x14ac:dyDescent="0.2">
      <c r="A947" s="8">
        <f>IFERROR(VLOOKUP(B947,'[1]DADOS (OCULTAR)'!$P$3:$R$56,3,0),"")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LUCAS DOS SANTOS LUCENA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521130</v>
      </c>
      <c r="G947" s="13">
        <f>IF('[1]TCE - ANEXO III - Preencher'!H956="","",'[1]TCE - ANEXO III - Preencher'!H956)</f>
        <v>44256</v>
      </c>
      <c r="H947" s="14">
        <f>'[1]TCE - ANEXO III - Preencher'!I956</f>
        <v>0</v>
      </c>
      <c r="I947" s="14">
        <f>'[1]TCE - ANEXO III - Preencher'!J956</f>
        <v>139.756</v>
      </c>
      <c r="J947" s="14">
        <f>'[1]TCE - ANEXO III - Preencher'!K956</f>
        <v>0</v>
      </c>
      <c r="K947" s="15">
        <f>'[1]TCE - ANEXO III - Preencher'!L956</f>
        <v>110.68006463499999</v>
      </c>
      <c r="L947" s="15">
        <f>'[1]TCE - ANEXO III - Preencher'!M956</f>
        <v>22</v>
      </c>
      <c r="M947" s="15">
        <f t="shared" si="85"/>
        <v>88.680064634999994</v>
      </c>
      <c r="N947" s="15">
        <f>'[1]TCE - ANEXO III - Preencher'!O956</f>
        <v>2.0099999999999998</v>
      </c>
      <c r="O947" s="15">
        <f>'[1]TCE - ANEXO III - Preencher'!P956</f>
        <v>0</v>
      </c>
      <c r="P947" s="16">
        <f t="shared" si="86"/>
        <v>2.0099999999999998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230.44606463499997</v>
      </c>
    </row>
    <row r="948" spans="1:28" x14ac:dyDescent="0.2">
      <c r="A948" s="8">
        <f>IFERROR(VLOOKUP(B948,'[1]DADOS (OCULTAR)'!$P$3:$R$56,3,0),"")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LUCAS FELIPE ALVES DA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515110</v>
      </c>
      <c r="G948" s="13">
        <f>IF('[1]TCE - ANEXO III - Preencher'!H957="","",'[1]TCE - ANEXO III - Preencher'!H957)</f>
        <v>44256</v>
      </c>
      <c r="H948" s="14">
        <f>'[1]TCE - ANEXO III - Preencher'!I957</f>
        <v>0</v>
      </c>
      <c r="I948" s="14">
        <f>'[1]TCE - ANEXO III - Preencher'!J957</f>
        <v>129.6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2.0099999999999998</v>
      </c>
      <c r="O948" s="15">
        <f>'[1]TCE - ANEXO III - Preencher'!P957</f>
        <v>0</v>
      </c>
      <c r="P948" s="16">
        <f t="shared" si="86"/>
        <v>2.0099999999999998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131.60999999999999</v>
      </c>
    </row>
    <row r="949" spans="1:28" x14ac:dyDescent="0.2">
      <c r="A949" s="8">
        <f>IFERROR(VLOOKUP(B949,'[1]DADOS (OCULTAR)'!$P$3:$R$56,3,0),"")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LUCAS HENRIQUE DA SILVA LIMA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44256</v>
      </c>
      <c r="H949" s="14">
        <f>'[1]TCE - ANEXO III - Preencher'!I958</f>
        <v>0</v>
      </c>
      <c r="I949" s="14">
        <f>'[1]TCE - ANEXO III - Preencher'!J958</f>
        <v>153.46960000000001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2.0099999999999998</v>
      </c>
      <c r="O949" s="15">
        <f>'[1]TCE - ANEXO III - Preencher'!P958</f>
        <v>0</v>
      </c>
      <c r="P949" s="16">
        <f t="shared" si="86"/>
        <v>2.0099999999999998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155.4796</v>
      </c>
    </row>
    <row r="950" spans="1:28" x14ac:dyDescent="0.2">
      <c r="A950" s="8">
        <f>IFERROR(VLOOKUP(B950,'[1]DADOS (OCULTAR)'!$P$3:$R$56,3,0),"")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LUCAS MACEDO CAVALCANTI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514320</v>
      </c>
      <c r="G950" s="13">
        <f>IF('[1]TCE - ANEXO III - Preencher'!H959="","",'[1]TCE - ANEXO III - Preencher'!H959)</f>
        <v>44256</v>
      </c>
      <c r="H950" s="14">
        <f>'[1]TCE - ANEXO III - Preencher'!I959</f>
        <v>0</v>
      </c>
      <c r="I950" s="14">
        <f>'[1]TCE - ANEXO III - Preencher'!J959</f>
        <v>90.719200000000001</v>
      </c>
      <c r="J950" s="14">
        <f>'[1]TCE - ANEXO III - Preencher'!K959</f>
        <v>0</v>
      </c>
      <c r="K950" s="15">
        <f>'[1]TCE - ANEXO III - Preencher'!L959</f>
        <v>110.68006463499999</v>
      </c>
      <c r="L950" s="15">
        <f>'[1]TCE - ANEXO III - Preencher'!M959</f>
        <v>13.19</v>
      </c>
      <c r="M950" s="15">
        <f t="shared" si="85"/>
        <v>97.490064634999996</v>
      </c>
      <c r="N950" s="15">
        <f>'[1]TCE - ANEXO III - Preencher'!O959</f>
        <v>2.0099999999999998</v>
      </c>
      <c r="O950" s="15">
        <f>'[1]TCE - ANEXO III - Preencher'!P959</f>
        <v>0</v>
      </c>
      <c r="P950" s="16">
        <f t="shared" si="86"/>
        <v>2.0099999999999998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190.219264635</v>
      </c>
    </row>
    <row r="951" spans="1:28" x14ac:dyDescent="0.2">
      <c r="A951" s="8">
        <f>IFERROR(VLOOKUP(B951,'[1]DADOS (OCULTAR)'!$P$3:$R$56,3,0),"")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LUCAS MENDONCA DE SENA FALCAO OLIVEIRA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521130</v>
      </c>
      <c r="G951" s="13">
        <f>IF('[1]TCE - ANEXO III - Preencher'!H960="","",'[1]TCE - ANEXO III - Preencher'!H960)</f>
        <v>44256</v>
      </c>
      <c r="H951" s="14">
        <f>'[1]TCE - ANEXO III - Preencher'!I960</f>
        <v>0</v>
      </c>
      <c r="I951" s="14">
        <f>'[1]TCE - ANEXO III - Preencher'!J960</f>
        <v>129.6</v>
      </c>
      <c r="J951" s="14">
        <f>'[1]TCE - ANEXO III - Preencher'!K960</f>
        <v>0</v>
      </c>
      <c r="K951" s="15">
        <f>'[1]TCE - ANEXO III - Preencher'!L960</f>
        <v>110.68006463499999</v>
      </c>
      <c r="L951" s="15">
        <f>'[1]TCE - ANEXO III - Preencher'!M960</f>
        <v>22</v>
      </c>
      <c r="M951" s="15">
        <f t="shared" si="85"/>
        <v>88.680064634999994</v>
      </c>
      <c r="N951" s="15">
        <f>'[1]TCE - ANEXO III - Preencher'!O960</f>
        <v>2.0099999999999998</v>
      </c>
      <c r="O951" s="15">
        <f>'[1]TCE - ANEXO III - Preencher'!P960</f>
        <v>0</v>
      </c>
      <c r="P951" s="16">
        <f t="shared" si="86"/>
        <v>2.0099999999999998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220.29006463499996</v>
      </c>
    </row>
    <row r="952" spans="1:28" x14ac:dyDescent="0.2">
      <c r="A952" s="8">
        <f>IFERROR(VLOOKUP(B952,'[1]DADOS (OCULTAR)'!$P$3:$R$56,3,0),"")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LUCAS MIKAEL DA SILVA CORDEIRO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411010</v>
      </c>
      <c r="G952" s="13">
        <f>IF('[1]TCE - ANEXO III - Preencher'!H961="","",'[1]TCE - ANEXO III - Preencher'!H961)</f>
        <v>44256</v>
      </c>
      <c r="H952" s="14">
        <f>'[1]TCE - ANEXO III - Preencher'!I961</f>
        <v>0</v>
      </c>
      <c r="I952" s="14">
        <f>'[1]TCE - ANEXO III - Preencher'!J961</f>
        <v>163.78399999999999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2.0099999999999998</v>
      </c>
      <c r="O952" s="15">
        <f>'[1]TCE - ANEXO III - Preencher'!P961</f>
        <v>0</v>
      </c>
      <c r="P952" s="16">
        <f t="shared" si="86"/>
        <v>2.0099999999999998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165.79399999999998</v>
      </c>
    </row>
    <row r="953" spans="1:28" x14ac:dyDescent="0.2">
      <c r="A953" s="8">
        <f>IFERROR(VLOOKUP(B953,'[1]DADOS (OCULTAR)'!$P$3:$R$56,3,0),"")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LUCAS MILLER BARROS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517415</v>
      </c>
      <c r="G953" s="13">
        <f>IF('[1]TCE - ANEXO III - Preencher'!H962="","",'[1]TCE - ANEXO III - Preencher'!H962)</f>
        <v>44256</v>
      </c>
      <c r="H953" s="14">
        <f>'[1]TCE - ANEXO III - Preencher'!I962</f>
        <v>0</v>
      </c>
      <c r="I953" s="14">
        <f>'[1]TCE - ANEXO III - Preencher'!J962</f>
        <v>145.404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2.0099999999999998</v>
      </c>
      <c r="O953" s="15">
        <f>'[1]TCE - ANEXO III - Preencher'!P962</f>
        <v>0</v>
      </c>
      <c r="P953" s="16">
        <f t="shared" si="86"/>
        <v>2.0099999999999998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147.41399999999999</v>
      </c>
    </row>
    <row r="954" spans="1:28" x14ac:dyDescent="0.2">
      <c r="A954" s="8">
        <f>IFERROR(VLOOKUP(B954,'[1]DADOS (OCULTAR)'!$P$3:$R$56,3,0),"")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LUCAS OSVALDO DA SILVA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223605</v>
      </c>
      <c r="G954" s="13">
        <f>IF('[1]TCE - ANEXO III - Preencher'!H963="","",'[1]TCE - ANEXO III - Preencher'!H963)</f>
        <v>44256</v>
      </c>
      <c r="H954" s="14">
        <f>'[1]TCE - ANEXO III - Preencher'!I963</f>
        <v>0</v>
      </c>
      <c r="I954" s="14">
        <f>'[1]TCE - ANEXO III - Preencher'!J963</f>
        <v>77.259200000000007</v>
      </c>
      <c r="J954" s="14">
        <f>'[1]TCE - ANEXO III - Preencher'!K963</f>
        <v>0</v>
      </c>
      <c r="K954" s="15">
        <f>'[1]TCE - ANEXO III - Preencher'!L963</f>
        <v>110.68006463499999</v>
      </c>
      <c r="L954" s="15">
        <f>'[1]TCE - ANEXO III - Preencher'!M963</f>
        <v>0.93</v>
      </c>
      <c r="M954" s="15">
        <f t="shared" si="85"/>
        <v>109.75006463499999</v>
      </c>
      <c r="N954" s="15">
        <f>'[1]TCE - ANEXO III - Preencher'!O963</f>
        <v>1.68</v>
      </c>
      <c r="O954" s="15">
        <f>'[1]TCE - ANEXO III - Preencher'!P963</f>
        <v>0</v>
      </c>
      <c r="P954" s="16">
        <f t="shared" si="86"/>
        <v>1.68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188.689264635</v>
      </c>
    </row>
    <row r="955" spans="1:28" x14ac:dyDescent="0.2">
      <c r="A955" s="8">
        <f>IFERROR(VLOOKUP(B955,'[1]DADOS (OCULTAR)'!$P$3:$R$56,3,0),"")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LUCIA GABRYELLA SOUSA PIMENTEL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411005</v>
      </c>
      <c r="G955" s="13">
        <f>IF('[1]TCE - ANEXO III - Preencher'!H964="","",'[1]TCE - ANEXO III - Preencher'!H964)</f>
        <v>44256</v>
      </c>
      <c r="H955" s="14">
        <f>'[1]TCE - ANEXO III - Preencher'!I964</f>
        <v>0</v>
      </c>
      <c r="I955" s="14">
        <f>'[1]TCE - ANEXO III - Preencher'!J964</f>
        <v>9.9890000000000008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2.0099999999999998</v>
      </c>
      <c r="O955" s="15">
        <f>'[1]TCE - ANEXO III - Preencher'!P964</f>
        <v>0</v>
      </c>
      <c r="P955" s="16">
        <f t="shared" si="86"/>
        <v>2.0099999999999998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11.999000000000001</v>
      </c>
    </row>
    <row r="956" spans="1:28" x14ac:dyDescent="0.2">
      <c r="A956" s="8">
        <f>IFERROR(VLOOKUP(B956,'[1]DADOS (OCULTAR)'!$P$3:$R$56,3,0),"")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LUCIANA ALMEIDA VIEGAS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411010</v>
      </c>
      <c r="G956" s="13">
        <f>IF('[1]TCE - ANEXO III - Preencher'!H965="","",'[1]TCE - ANEXO III - Preencher'!H965)</f>
        <v>44256</v>
      </c>
      <c r="H956" s="14">
        <f>'[1]TCE - ANEXO III - Preencher'!I965</f>
        <v>0</v>
      </c>
      <c r="I956" s="14">
        <f>'[1]TCE - ANEXO III - Preencher'!J965</f>
        <v>119.804</v>
      </c>
      <c r="J956" s="14">
        <f>'[1]TCE - ANEXO III - Preencher'!K965</f>
        <v>0</v>
      </c>
      <c r="K956" s="15">
        <f>'[1]TCE - ANEXO III - Preencher'!L965</f>
        <v>110.68006463499999</v>
      </c>
      <c r="L956" s="15">
        <f>'[1]TCE - ANEXO III - Preencher'!M965</f>
        <v>23.95</v>
      </c>
      <c r="M956" s="15">
        <f t="shared" si="85"/>
        <v>86.730064634999991</v>
      </c>
      <c r="N956" s="15">
        <f>'[1]TCE - ANEXO III - Preencher'!O965</f>
        <v>2.0099999999999998</v>
      </c>
      <c r="O956" s="15">
        <f>'[1]TCE - ANEXO III - Preencher'!P965</f>
        <v>0</v>
      </c>
      <c r="P956" s="16">
        <f t="shared" si="86"/>
        <v>2.0099999999999998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208.54406463499998</v>
      </c>
    </row>
    <row r="957" spans="1:28" x14ac:dyDescent="0.2">
      <c r="A957" s="8">
        <f>IFERROR(VLOOKUP(B957,'[1]DADOS (OCULTAR)'!$P$3:$R$56,3,0),"")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LUCIANA CESARIO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44256</v>
      </c>
      <c r="H957" s="14">
        <f>'[1]TCE - ANEXO III - Preencher'!I966</f>
        <v>0</v>
      </c>
      <c r="I957" s="14">
        <f>'[1]TCE - ANEXO III - Preencher'!J966</f>
        <v>140.99680000000001</v>
      </c>
      <c r="J957" s="14">
        <f>'[1]TCE - ANEXO III - Preencher'!K966</f>
        <v>0</v>
      </c>
      <c r="K957" s="15">
        <f>'[1]TCE - ANEXO III - Preencher'!L966</f>
        <v>110.68006463499999</v>
      </c>
      <c r="L957" s="15">
        <f>'[1]TCE - ANEXO III - Preencher'!M966</f>
        <v>25.05</v>
      </c>
      <c r="M957" s="15">
        <f t="shared" si="85"/>
        <v>85.630064634999997</v>
      </c>
      <c r="N957" s="15">
        <f>'[1]TCE - ANEXO III - Preencher'!O966</f>
        <v>2.0099999999999998</v>
      </c>
      <c r="O957" s="15">
        <f>'[1]TCE - ANEXO III - Preencher'!P966</f>
        <v>0</v>
      </c>
      <c r="P957" s="16">
        <f t="shared" si="86"/>
        <v>2.0099999999999998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228.63686463499999</v>
      </c>
    </row>
    <row r="958" spans="1:28" x14ac:dyDescent="0.2">
      <c r="A958" s="8">
        <f>IFERROR(VLOOKUP(B958,'[1]DADOS (OCULTAR)'!$P$3:$R$56,3,0),"")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LUCIANA CRISTINA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44256</v>
      </c>
      <c r="H958" s="14">
        <f>'[1]TCE - ANEXO III - Preencher'!I967</f>
        <v>0</v>
      </c>
      <c r="I958" s="14">
        <f>'[1]TCE - ANEXO III - Preencher'!J967</f>
        <v>170.04640000000001</v>
      </c>
      <c r="J958" s="14">
        <f>'[1]TCE - ANEXO III - Preencher'!K967</f>
        <v>0</v>
      </c>
      <c r="K958" s="15">
        <f>'[1]TCE - ANEXO III - Preencher'!L967</f>
        <v>110.68006463499999</v>
      </c>
      <c r="L958" s="15">
        <f>'[1]TCE - ANEXO III - Preencher'!M967</f>
        <v>25.05</v>
      </c>
      <c r="M958" s="15">
        <f t="shared" si="85"/>
        <v>85.630064634999997</v>
      </c>
      <c r="N958" s="15">
        <f>'[1]TCE - ANEXO III - Preencher'!O967</f>
        <v>2.0099999999999998</v>
      </c>
      <c r="O958" s="15">
        <f>'[1]TCE - ANEXO III - Preencher'!P967</f>
        <v>0</v>
      </c>
      <c r="P958" s="16">
        <f t="shared" si="86"/>
        <v>2.0099999999999998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257.68646463499999</v>
      </c>
    </row>
    <row r="959" spans="1:28" x14ac:dyDescent="0.2">
      <c r="A959" s="8">
        <f>IFERROR(VLOOKUP(B959,'[1]DADOS (OCULTAR)'!$P$3:$R$56,3,0),"")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LUCIANA EUDA SANTOS DO NASCIMENTO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223605</v>
      </c>
      <c r="G959" s="13">
        <f>IF('[1]TCE - ANEXO III - Preencher'!H968="","",'[1]TCE - ANEXO III - Preencher'!H968)</f>
        <v>44256</v>
      </c>
      <c r="H959" s="14">
        <f>'[1]TCE - ANEXO III - Preencher'!I968</f>
        <v>0</v>
      </c>
      <c r="I959" s="14">
        <f>'[1]TCE - ANEXO III - Preencher'!J968</f>
        <v>270.30079999999998</v>
      </c>
      <c r="J959" s="14">
        <f>'[1]TCE - ANEXO III - Preencher'!K968</f>
        <v>0</v>
      </c>
      <c r="K959" s="15">
        <f>'[1]TCE - ANEXO III - Preencher'!L968</f>
        <v>110.68006463499999</v>
      </c>
      <c r="L959" s="15">
        <f>'[1]TCE - ANEXO III - Preencher'!M968</f>
        <v>3.01</v>
      </c>
      <c r="M959" s="15">
        <f t="shared" si="85"/>
        <v>107.67006463499999</v>
      </c>
      <c r="N959" s="15">
        <f>'[1]TCE - ANEXO III - Preencher'!O968</f>
        <v>1.68</v>
      </c>
      <c r="O959" s="15">
        <f>'[1]TCE - ANEXO III - Preencher'!P968</f>
        <v>0</v>
      </c>
      <c r="P959" s="16">
        <f t="shared" si="86"/>
        <v>1.68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379.650864635</v>
      </c>
    </row>
    <row r="960" spans="1:28" x14ac:dyDescent="0.2">
      <c r="A960" s="8">
        <f>IFERROR(VLOOKUP(B960,'[1]DADOS (OCULTAR)'!$P$3:$R$56,3,0),"")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LUCIANA MARIA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763305</v>
      </c>
      <c r="G960" s="13">
        <f>IF('[1]TCE - ANEXO III - Preencher'!H969="","",'[1]TCE - ANEXO III - Preencher'!H969)</f>
        <v>44256</v>
      </c>
      <c r="H960" s="14">
        <f>'[1]TCE - ANEXO III - Preencher'!I969</f>
        <v>0</v>
      </c>
      <c r="I960" s="14">
        <f>'[1]TCE - ANEXO III - Preencher'!J969</f>
        <v>129.6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2.0099999999999998</v>
      </c>
      <c r="O960" s="15">
        <f>'[1]TCE - ANEXO III - Preencher'!P969</f>
        <v>0</v>
      </c>
      <c r="P960" s="16">
        <f t="shared" si="86"/>
        <v>2.0099999999999998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131.60999999999999</v>
      </c>
    </row>
    <row r="961" spans="1:28" x14ac:dyDescent="0.2">
      <c r="A961" s="8">
        <f>IFERROR(VLOOKUP(B961,'[1]DADOS (OCULTAR)'!$P$3:$R$56,3,0),"")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LUCIANA TORRES BORGES DA CUNHA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44256</v>
      </c>
      <c r="H961" s="14">
        <f>'[1]TCE - ANEXO III - Preencher'!I970</f>
        <v>0</v>
      </c>
      <c r="I961" s="14">
        <f>'[1]TCE - ANEXO III - Preencher'!J970</f>
        <v>158.62960000000001</v>
      </c>
      <c r="J961" s="14">
        <f>'[1]TCE - ANEXO III - Preencher'!K970</f>
        <v>0</v>
      </c>
      <c r="K961" s="15">
        <f>'[1]TCE - ANEXO III - Preencher'!L970</f>
        <v>110.68006463499999</v>
      </c>
      <c r="L961" s="15">
        <f>'[1]TCE - ANEXO III - Preencher'!M970</f>
        <v>25.05</v>
      </c>
      <c r="M961" s="15">
        <f t="shared" si="85"/>
        <v>85.630064634999997</v>
      </c>
      <c r="N961" s="15">
        <f>'[1]TCE - ANEXO III - Preencher'!O970</f>
        <v>2.0099999999999998</v>
      </c>
      <c r="O961" s="15">
        <f>'[1]TCE - ANEXO III - Preencher'!P970</f>
        <v>0</v>
      </c>
      <c r="P961" s="16">
        <f t="shared" si="86"/>
        <v>2.0099999999999998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246.269664635</v>
      </c>
    </row>
    <row r="962" spans="1:28" x14ac:dyDescent="0.2">
      <c r="A962" s="8">
        <f>IFERROR(VLOOKUP(B962,'[1]DADOS (OCULTAR)'!$P$3:$R$56,3,0),"")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LUCIANA VALENCA SOUZA</v>
      </c>
      <c r="E962" s="9" t="str">
        <f>IF('[1]TCE - ANEXO III - Preencher'!F971="4 - Assistência Odontológica","2 - Outros Profissionais da Saúde",'[1]TCE - ANEXO III - Preencher'!F971)</f>
        <v>1 - Médico</v>
      </c>
      <c r="F962" s="12" t="str">
        <f>'[1]TCE - ANEXO III - Preencher'!G971</f>
        <v>225124</v>
      </c>
      <c r="G962" s="13">
        <f>IF('[1]TCE - ANEXO III - Preencher'!H971="","",'[1]TCE - ANEXO III - Preencher'!H971)</f>
        <v>44256</v>
      </c>
      <c r="H962" s="14">
        <f>'[1]TCE - ANEXO III - Preencher'!I971</f>
        <v>0</v>
      </c>
      <c r="I962" s="14">
        <f>'[1]TCE - ANEXO III - Preencher'!J971</f>
        <v>676.21119999999996</v>
      </c>
      <c r="J962" s="14">
        <f>'[1]TCE - ANEXO III - Preencher'!K971</f>
        <v>0</v>
      </c>
      <c r="K962" s="15">
        <f>'[1]TCE - ANEXO III - Preencher'!L971</f>
        <v>110.68006463499999</v>
      </c>
      <c r="L962" s="15">
        <f>'[1]TCE - ANEXO III - Preencher'!M971</f>
        <v>2.75</v>
      </c>
      <c r="M962" s="15">
        <f t="shared" si="85"/>
        <v>107.93006463499999</v>
      </c>
      <c r="N962" s="15">
        <f>'[1]TCE - ANEXO III - Preencher'!O971</f>
        <v>6.13</v>
      </c>
      <c r="O962" s="15">
        <f>'[1]TCE - ANEXO III - Preencher'!P971</f>
        <v>1.23</v>
      </c>
      <c r="P962" s="16">
        <f t="shared" si="86"/>
        <v>4.9000000000000004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789.04126463499995</v>
      </c>
    </row>
    <row r="963" spans="1:28" x14ac:dyDescent="0.2">
      <c r="A963" s="8">
        <f>IFERROR(VLOOKUP(B963,'[1]DADOS (OCULTAR)'!$P$3:$R$56,3,0),"")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LUCIANO CORREIA DE AMORIM JUNIOR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44256</v>
      </c>
      <c r="H963" s="14">
        <f>'[1]TCE - ANEXO III - Preencher'!I972</f>
        <v>0</v>
      </c>
      <c r="I963" s="14">
        <f>'[1]TCE - ANEXO III - Preencher'!J972</f>
        <v>165.22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2.0099999999999998</v>
      </c>
      <c r="O963" s="15">
        <f>'[1]TCE - ANEXO III - Preencher'!P972</f>
        <v>0</v>
      </c>
      <c r="P963" s="16">
        <f t="shared" si="86"/>
        <v>2.0099999999999998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167.23</v>
      </c>
    </row>
    <row r="964" spans="1:28" x14ac:dyDescent="0.2">
      <c r="A964" s="8">
        <f>IFERROR(VLOOKUP(B964,'[1]DADOS (OCULTAR)'!$P$3:$R$56,3,0),"")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LUCIANO DE LIMA UCHOA</v>
      </c>
      <c r="E964" s="9" t="str">
        <f>IF('[1]TCE - ANEXO III - Preencher'!F973="4 - Assistência Odontológica","2 - Outros Profissionais da Saúde",'[1]TCE - ANEXO III - Preencher'!F973)</f>
        <v>1 - Médico</v>
      </c>
      <c r="F964" s="12" t="str">
        <f>'[1]TCE - ANEXO III - Preencher'!G973</f>
        <v>225120</v>
      </c>
      <c r="G964" s="13">
        <f>IF('[1]TCE - ANEXO III - Preencher'!H973="","",'[1]TCE - ANEXO III - Preencher'!H973)</f>
        <v>44256</v>
      </c>
      <c r="H964" s="14">
        <f>'[1]TCE - ANEXO III - Preencher'!I973</f>
        <v>0</v>
      </c>
      <c r="I964" s="14">
        <f>'[1]TCE - ANEXO III - Preencher'!J973</f>
        <v>926.84400000000005</v>
      </c>
      <c r="J964" s="14">
        <f>'[1]TCE - ANEXO III - Preencher'!K973</f>
        <v>0</v>
      </c>
      <c r="K964" s="15">
        <f>'[1]TCE - ANEXO III - Preencher'!L973</f>
        <v>110.68006463499999</v>
      </c>
      <c r="L964" s="15">
        <f>'[1]TCE - ANEXO III - Preencher'!M973</f>
        <v>2.75</v>
      </c>
      <c r="M964" s="15">
        <f t="shared" ref="M964:M1027" si="91">K964-L964</f>
        <v>107.93006463499999</v>
      </c>
      <c r="N964" s="15">
        <f>'[1]TCE - ANEXO III - Preencher'!O973</f>
        <v>6.13</v>
      </c>
      <c r="O964" s="15">
        <f>'[1]TCE - ANEXO III - Preencher'!P973</f>
        <v>1.23</v>
      </c>
      <c r="P964" s="16">
        <f t="shared" ref="P964:P1027" si="92">N964-O964</f>
        <v>4.9000000000000004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1039.6740646350001</v>
      </c>
    </row>
    <row r="965" spans="1:28" x14ac:dyDescent="0.2">
      <c r="A965" s="8">
        <f>IFERROR(VLOOKUP(B965,'[1]DADOS (OCULTAR)'!$P$3:$R$56,3,0),"")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LUCIANO FLAVIO DA SILVA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324115</v>
      </c>
      <c r="G965" s="13">
        <f>IF('[1]TCE - ANEXO III - Preencher'!H974="","",'[1]TCE - ANEXO III - Preencher'!H974)</f>
        <v>44256</v>
      </c>
      <c r="H965" s="14">
        <f>'[1]TCE - ANEXO III - Preencher'!I974</f>
        <v>0</v>
      </c>
      <c r="I965" s="14">
        <f>'[1]TCE - ANEXO III - Preencher'!J974</f>
        <v>262.01920000000001</v>
      </c>
      <c r="J965" s="14">
        <f>'[1]TCE - ANEXO III - Preencher'!K974</f>
        <v>0</v>
      </c>
      <c r="K965" s="15">
        <f>'[1]TCE - ANEXO III - Preencher'!L974</f>
        <v>110.68006463499999</v>
      </c>
      <c r="L965" s="15">
        <f>'[1]TCE - ANEXO III - Preencher'!M974</f>
        <v>2.09</v>
      </c>
      <c r="M965" s="15">
        <f t="shared" si="91"/>
        <v>108.59006463499999</v>
      </c>
      <c r="N965" s="15">
        <f>'[1]TCE - ANEXO III - Preencher'!O974</f>
        <v>10.02</v>
      </c>
      <c r="O965" s="15">
        <f>'[1]TCE - ANEXO III - Preencher'!P974</f>
        <v>0</v>
      </c>
      <c r="P965" s="16">
        <f t="shared" si="92"/>
        <v>10.02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380.62926463499997</v>
      </c>
    </row>
    <row r="966" spans="1:28" x14ac:dyDescent="0.2">
      <c r="A966" s="8">
        <f>IFERROR(VLOOKUP(B966,'[1]DADOS (OCULTAR)'!$P$3:$R$56,3,0),"")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LUCIANO FRANCA DOS SANTOS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517410</v>
      </c>
      <c r="G966" s="13">
        <f>IF('[1]TCE - ANEXO III - Preencher'!H975="","",'[1]TCE - ANEXO III - Preencher'!H975)</f>
        <v>44256</v>
      </c>
      <c r="H966" s="14">
        <f>'[1]TCE - ANEXO III - Preencher'!I975</f>
        <v>0</v>
      </c>
      <c r="I966" s="14">
        <f>'[1]TCE - ANEXO III - Preencher'!J975</f>
        <v>128.96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2.0099999999999998</v>
      </c>
      <c r="O966" s="15">
        <f>'[1]TCE - ANEXO III - Preencher'!P975</f>
        <v>0</v>
      </c>
      <c r="P966" s="16">
        <f t="shared" si="92"/>
        <v>2.0099999999999998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130.97</v>
      </c>
    </row>
    <row r="967" spans="1:28" x14ac:dyDescent="0.2">
      <c r="A967" s="8">
        <f>IFERROR(VLOOKUP(B967,'[1]DADOS (OCULTAR)'!$P$3:$R$56,3,0),"")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LUCIANO FRANCISCO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324115</v>
      </c>
      <c r="G967" s="13">
        <f>IF('[1]TCE - ANEXO III - Preencher'!H976="","",'[1]TCE - ANEXO III - Preencher'!H976)</f>
        <v>44256</v>
      </c>
      <c r="H967" s="14">
        <f>'[1]TCE - ANEXO III - Preencher'!I976</f>
        <v>0</v>
      </c>
      <c r="I967" s="14">
        <f>'[1]TCE - ANEXO III - Preencher'!J976</f>
        <v>272.38639999999998</v>
      </c>
      <c r="J967" s="14">
        <f>'[1]TCE - ANEXO III - Preencher'!K976</f>
        <v>0</v>
      </c>
      <c r="K967" s="15">
        <f>'[1]TCE - ANEXO III - Preencher'!L976</f>
        <v>110.68006463499999</v>
      </c>
      <c r="L967" s="15">
        <f>'[1]TCE - ANEXO III - Preencher'!M976</f>
        <v>2.09</v>
      </c>
      <c r="M967" s="15">
        <f t="shared" si="91"/>
        <v>108.59006463499999</v>
      </c>
      <c r="N967" s="15">
        <f>'[1]TCE - ANEXO III - Preencher'!O976</f>
        <v>10.039999999999999</v>
      </c>
      <c r="O967" s="15">
        <f>'[1]TCE - ANEXO III - Preencher'!P976</f>
        <v>0</v>
      </c>
      <c r="P967" s="16">
        <f t="shared" si="92"/>
        <v>10.039999999999999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391.01646463499998</v>
      </c>
    </row>
    <row r="968" spans="1:28" x14ac:dyDescent="0.2">
      <c r="A968" s="8">
        <f>IFERROR(VLOOKUP(B968,'[1]DADOS (OCULTAR)'!$P$3:$R$56,3,0),"")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LUCIANO INACIO DO BONFIM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514320</v>
      </c>
      <c r="G968" s="13">
        <f>IF('[1]TCE - ANEXO III - Preencher'!H977="","",'[1]TCE - ANEXO III - Preencher'!H977)</f>
        <v>44256</v>
      </c>
      <c r="H968" s="14">
        <f>'[1]TCE - ANEXO III - Preencher'!I977</f>
        <v>0</v>
      </c>
      <c r="I968" s="14">
        <f>'[1]TCE - ANEXO III - Preencher'!J977</f>
        <v>165.34399999999999</v>
      </c>
      <c r="J968" s="14">
        <f>'[1]TCE - ANEXO III - Preencher'!K977</f>
        <v>0</v>
      </c>
      <c r="K968" s="15">
        <f>'[1]TCE - ANEXO III - Preencher'!L977</f>
        <v>110.68006463499999</v>
      </c>
      <c r="L968" s="15">
        <f>'[1]TCE - ANEXO III - Preencher'!M977</f>
        <v>22</v>
      </c>
      <c r="M968" s="15">
        <f t="shared" si="91"/>
        <v>88.680064634999994</v>
      </c>
      <c r="N968" s="15">
        <f>'[1]TCE - ANEXO III - Preencher'!O977</f>
        <v>2.0099999999999998</v>
      </c>
      <c r="O968" s="15">
        <f>'[1]TCE - ANEXO III - Preencher'!P977</f>
        <v>0</v>
      </c>
      <c r="P968" s="16">
        <f t="shared" si="92"/>
        <v>2.0099999999999998</v>
      </c>
      <c r="Q968" s="15">
        <f>'[1]TCE - ANEXO III - Preencher'!R977</f>
        <v>105.6</v>
      </c>
      <c r="R968" s="15">
        <f>'[1]TCE - ANEXO III - Preencher'!S977</f>
        <v>66</v>
      </c>
      <c r="S968" s="16">
        <f t="shared" si="93"/>
        <v>39.599999999999994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295.63406463499996</v>
      </c>
    </row>
    <row r="969" spans="1:28" x14ac:dyDescent="0.2">
      <c r="A969" s="8">
        <f>IFERROR(VLOOKUP(B969,'[1]DADOS (OCULTAR)'!$P$3:$R$56,3,0),"")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LUCIANO JOSE DA SILVA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517410</v>
      </c>
      <c r="G969" s="13">
        <f>IF('[1]TCE - ANEXO III - Preencher'!H978="","",'[1]TCE - ANEXO III - Preencher'!H978)</f>
        <v>44256</v>
      </c>
      <c r="H969" s="14">
        <f>'[1]TCE - ANEXO III - Preencher'!I978</f>
        <v>0</v>
      </c>
      <c r="I969" s="14">
        <f>'[1]TCE - ANEXO III - Preencher'!J978</f>
        <v>120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2.0099999999999998</v>
      </c>
      <c r="O969" s="15">
        <f>'[1]TCE - ANEXO III - Preencher'!P978</f>
        <v>0</v>
      </c>
      <c r="P969" s="16">
        <f t="shared" si="92"/>
        <v>2.0099999999999998</v>
      </c>
      <c r="Q969" s="15">
        <f>'[1]TCE - ANEXO III - Preencher'!R978</f>
        <v>158.4</v>
      </c>
      <c r="R969" s="15">
        <f>'[1]TCE - ANEXO III - Preencher'!S978</f>
        <v>66</v>
      </c>
      <c r="S969" s="16">
        <f t="shared" si="93"/>
        <v>92.4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214.41000000000003</v>
      </c>
    </row>
    <row r="970" spans="1:28" x14ac:dyDescent="0.2">
      <c r="A970" s="8">
        <f>IFERROR(VLOOKUP(B970,'[1]DADOS (OCULTAR)'!$P$3:$R$56,3,0),"")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LUCICLAUDIA CARDOSO RAIMUNDO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223505</v>
      </c>
      <c r="G970" s="13">
        <f>IF('[1]TCE - ANEXO III - Preencher'!H979="","",'[1]TCE - ANEXO III - Preencher'!H979)</f>
        <v>44256</v>
      </c>
      <c r="H970" s="14">
        <f>'[1]TCE - ANEXO III - Preencher'!I979</f>
        <v>0</v>
      </c>
      <c r="I970" s="14">
        <f>'[1]TCE - ANEXO III - Preencher'!J979</f>
        <v>283.89839999999998</v>
      </c>
      <c r="J970" s="14">
        <f>'[1]TCE - ANEXO III - Preencher'!K979</f>
        <v>0</v>
      </c>
      <c r="K970" s="15">
        <f>'[1]TCE - ANEXO III - Preencher'!L979</f>
        <v>110.68006463499999</v>
      </c>
      <c r="L970" s="15">
        <f>'[1]TCE - ANEXO III - Preencher'!M979</f>
        <v>3.53</v>
      </c>
      <c r="M970" s="15">
        <f t="shared" si="91"/>
        <v>107.15006463499999</v>
      </c>
      <c r="N970" s="15">
        <f>'[1]TCE - ANEXO III - Preencher'!O979</f>
        <v>1.68</v>
      </c>
      <c r="O970" s="15">
        <f>'[1]TCE - ANEXO III - Preencher'!P979</f>
        <v>0</v>
      </c>
      <c r="P970" s="16">
        <f t="shared" si="92"/>
        <v>1.68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392.72846463499997</v>
      </c>
    </row>
    <row r="971" spans="1:28" x14ac:dyDescent="0.2">
      <c r="A971" s="8">
        <f>IFERROR(VLOOKUP(B971,'[1]DADOS (OCULTAR)'!$P$3:$R$56,3,0),"")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LUCICLEIDE DO AMARAL MOREIRA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223505</v>
      </c>
      <c r="G971" s="13">
        <f>IF('[1]TCE - ANEXO III - Preencher'!H980="","",'[1]TCE - ANEXO III - Preencher'!H980)</f>
        <v>44256</v>
      </c>
      <c r="H971" s="14">
        <f>'[1]TCE - ANEXO III - Preencher'!I980</f>
        <v>0</v>
      </c>
      <c r="I971" s="14">
        <f>'[1]TCE - ANEXO III - Preencher'!J980</f>
        <v>406.97120000000001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1.68</v>
      </c>
      <c r="O971" s="15">
        <f>'[1]TCE - ANEXO III - Preencher'!P980</f>
        <v>0</v>
      </c>
      <c r="P971" s="16">
        <f t="shared" si="92"/>
        <v>1.68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408.65120000000002</v>
      </c>
    </row>
    <row r="972" spans="1:28" x14ac:dyDescent="0.2">
      <c r="A972" s="8">
        <f>IFERROR(VLOOKUP(B972,'[1]DADOS (OCULTAR)'!$P$3:$R$56,3,0),"")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LUCICLEIDE FERREIRA DA SILVA SOUZA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514320</v>
      </c>
      <c r="G972" s="13">
        <f>IF('[1]TCE - ANEXO III - Preencher'!H981="","",'[1]TCE - ANEXO III - Preencher'!H981)</f>
        <v>44256</v>
      </c>
      <c r="H972" s="14">
        <f>'[1]TCE - ANEXO III - Preencher'!I981</f>
        <v>0</v>
      </c>
      <c r="I972" s="14">
        <f>'[1]TCE - ANEXO III - Preencher'!J981</f>
        <v>166.24</v>
      </c>
      <c r="J972" s="14">
        <f>'[1]TCE - ANEXO III - Preencher'!K981</f>
        <v>0</v>
      </c>
      <c r="K972" s="15">
        <f>'[1]TCE - ANEXO III - Preencher'!L981</f>
        <v>110.68006463499999</v>
      </c>
      <c r="L972" s="15">
        <f>'[1]TCE - ANEXO III - Preencher'!M981</f>
        <v>22</v>
      </c>
      <c r="M972" s="15">
        <f t="shared" si="91"/>
        <v>88.680064634999994</v>
      </c>
      <c r="N972" s="15">
        <f>'[1]TCE - ANEXO III - Preencher'!O981</f>
        <v>2.0099999999999998</v>
      </c>
      <c r="O972" s="15">
        <f>'[1]TCE - ANEXO III - Preencher'!P981</f>
        <v>0</v>
      </c>
      <c r="P972" s="16">
        <f t="shared" si="92"/>
        <v>2.0099999999999998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256.93006463500001</v>
      </c>
    </row>
    <row r="973" spans="1:28" x14ac:dyDescent="0.2">
      <c r="A973" s="8">
        <f>IFERROR(VLOOKUP(B973,'[1]DADOS (OCULTAR)'!$P$3:$R$56,3,0),"")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LUCICLEIDE MARIA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223505</v>
      </c>
      <c r="G973" s="13">
        <f>IF('[1]TCE - ANEXO III - Preencher'!H982="","",'[1]TCE - ANEXO III - Preencher'!H982)</f>
        <v>44256</v>
      </c>
      <c r="H973" s="14">
        <f>'[1]TCE - ANEXO III - Preencher'!I982</f>
        <v>0</v>
      </c>
      <c r="I973" s="14">
        <f>'[1]TCE - ANEXO III - Preencher'!J982</f>
        <v>248.3552</v>
      </c>
      <c r="J973" s="14">
        <f>'[1]TCE - ANEXO III - Preencher'!K982</f>
        <v>0</v>
      </c>
      <c r="K973" s="15">
        <f>'[1]TCE - ANEXO III - Preencher'!L982</f>
        <v>110.68006463499999</v>
      </c>
      <c r="L973" s="15">
        <f>'[1]TCE - ANEXO III - Preencher'!M982</f>
        <v>2.66</v>
      </c>
      <c r="M973" s="15">
        <f t="shared" si="91"/>
        <v>108.020064635</v>
      </c>
      <c r="N973" s="15">
        <f>'[1]TCE - ANEXO III - Preencher'!O982</f>
        <v>1.68</v>
      </c>
      <c r="O973" s="15">
        <f>'[1]TCE - ANEXO III - Preencher'!P982</f>
        <v>0</v>
      </c>
      <c r="P973" s="16">
        <f t="shared" si="92"/>
        <v>1.68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358.05526463500001</v>
      </c>
    </row>
    <row r="974" spans="1:28" x14ac:dyDescent="0.2">
      <c r="A974" s="8">
        <f>IFERROR(VLOOKUP(B974,'[1]DADOS (OCULTAR)'!$P$3:$R$56,3,0),"")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LUCIEDILA QUITERIA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521130</v>
      </c>
      <c r="G974" s="13">
        <f>IF('[1]TCE - ANEXO III - Preencher'!H983="","",'[1]TCE - ANEXO III - Preencher'!H983)</f>
        <v>44256</v>
      </c>
      <c r="H974" s="14">
        <f>'[1]TCE - ANEXO III - Preencher'!I983</f>
        <v>0</v>
      </c>
      <c r="I974" s="14">
        <f>'[1]TCE - ANEXO III - Preencher'!J983</f>
        <v>142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2.0099999999999998</v>
      </c>
      <c r="O974" s="15">
        <f>'[1]TCE - ANEXO III - Preencher'!P983</f>
        <v>0</v>
      </c>
      <c r="P974" s="16">
        <f t="shared" si="92"/>
        <v>2.0099999999999998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144.01</v>
      </c>
    </row>
    <row r="975" spans="1:28" x14ac:dyDescent="0.2">
      <c r="A975" s="8">
        <f>IFERROR(VLOOKUP(B975,'[1]DADOS (OCULTAR)'!$P$3:$R$56,3,0),"")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LUCIENE GEISA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411010</v>
      </c>
      <c r="G975" s="13">
        <f>IF('[1]TCE - ANEXO III - Preencher'!H984="","",'[1]TCE - ANEXO III - Preencher'!H984)</f>
        <v>44256</v>
      </c>
      <c r="H975" s="14">
        <f>'[1]TCE - ANEXO III - Preencher'!I984</f>
        <v>0</v>
      </c>
      <c r="I975" s="14">
        <f>'[1]TCE - ANEXO III - Preencher'!J984</f>
        <v>119.804</v>
      </c>
      <c r="J975" s="14">
        <f>'[1]TCE - ANEXO III - Preencher'!K984</f>
        <v>0</v>
      </c>
      <c r="K975" s="15">
        <f>'[1]TCE - ANEXO III - Preencher'!L984</f>
        <v>110.68006463499999</v>
      </c>
      <c r="L975" s="15">
        <f>'[1]TCE - ANEXO III - Preencher'!M984</f>
        <v>23.95</v>
      </c>
      <c r="M975" s="15">
        <f t="shared" si="91"/>
        <v>86.730064634999991</v>
      </c>
      <c r="N975" s="15">
        <f>'[1]TCE - ANEXO III - Preencher'!O984</f>
        <v>2.0099999999999998</v>
      </c>
      <c r="O975" s="15">
        <f>'[1]TCE - ANEXO III - Preencher'!P984</f>
        <v>0</v>
      </c>
      <c r="P975" s="16">
        <f t="shared" si="92"/>
        <v>2.0099999999999998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208.54406463499998</v>
      </c>
    </row>
    <row r="976" spans="1:28" x14ac:dyDescent="0.2">
      <c r="A976" s="8">
        <f>IFERROR(VLOOKUP(B976,'[1]DADOS (OCULTAR)'!$P$3:$R$56,3,0),"")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LUCIMAEL DE GOES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515110</v>
      </c>
      <c r="G976" s="13">
        <f>IF('[1]TCE - ANEXO III - Preencher'!H985="","",'[1]TCE - ANEXO III - Preencher'!H985)</f>
        <v>44256</v>
      </c>
      <c r="H976" s="14">
        <f>'[1]TCE - ANEXO III - Preencher'!I985</f>
        <v>0</v>
      </c>
      <c r="I976" s="14">
        <f>'[1]TCE - ANEXO III - Preencher'!J985</f>
        <v>151.6</v>
      </c>
      <c r="J976" s="14">
        <f>'[1]TCE - ANEXO III - Preencher'!K985</f>
        <v>0</v>
      </c>
      <c r="K976" s="15">
        <f>'[1]TCE - ANEXO III - Preencher'!L985</f>
        <v>110.68006463499999</v>
      </c>
      <c r="L976" s="15">
        <f>'[1]TCE - ANEXO III - Preencher'!M985</f>
        <v>22</v>
      </c>
      <c r="M976" s="15">
        <f t="shared" si="91"/>
        <v>88.680064634999994</v>
      </c>
      <c r="N976" s="15">
        <f>'[1]TCE - ANEXO III - Preencher'!O985</f>
        <v>2.0099999999999998</v>
      </c>
      <c r="O976" s="15">
        <f>'[1]TCE - ANEXO III - Preencher'!P985</f>
        <v>0</v>
      </c>
      <c r="P976" s="16">
        <f t="shared" si="92"/>
        <v>2.0099999999999998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242.29006463499996</v>
      </c>
    </row>
    <row r="977" spans="1:28" x14ac:dyDescent="0.2">
      <c r="A977" s="8">
        <f>IFERROR(VLOOKUP(B977,'[1]DADOS (OCULTAR)'!$P$3:$R$56,3,0),"")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LUCIMARA BEZERRA DOS ANJOS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44256</v>
      </c>
      <c r="H977" s="14">
        <f>'[1]TCE - ANEXO III - Preencher'!I986</f>
        <v>0</v>
      </c>
      <c r="I977" s="14">
        <f>'[1]TCE - ANEXO III - Preencher'!J986</f>
        <v>229.9984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2.0099999999999998</v>
      </c>
      <c r="O977" s="15">
        <f>'[1]TCE - ANEXO III - Preencher'!P986</f>
        <v>0</v>
      </c>
      <c r="P977" s="16">
        <f t="shared" si="92"/>
        <v>2.0099999999999998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232.00839999999999</v>
      </c>
    </row>
    <row r="978" spans="1:28" x14ac:dyDescent="0.2">
      <c r="A978" s="8">
        <f>IFERROR(VLOOKUP(B978,'[1]DADOS (OCULTAR)'!$P$3:$R$56,3,0),"")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LUCINEIDE MARIA SILVA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44256</v>
      </c>
      <c r="H978" s="14">
        <f>'[1]TCE - ANEXO III - Preencher'!I987</f>
        <v>0</v>
      </c>
      <c r="I978" s="14">
        <f>'[1]TCE - ANEXO III - Preencher'!J987</f>
        <v>148.6816</v>
      </c>
      <c r="J978" s="14">
        <f>'[1]TCE - ANEXO III - Preencher'!K987</f>
        <v>0</v>
      </c>
      <c r="K978" s="15">
        <f>'[1]TCE - ANEXO III - Preencher'!L987</f>
        <v>110.68006463499999</v>
      </c>
      <c r="L978" s="15">
        <f>'[1]TCE - ANEXO III - Preencher'!M987</f>
        <v>25.05</v>
      </c>
      <c r="M978" s="15">
        <f t="shared" si="91"/>
        <v>85.630064634999997</v>
      </c>
      <c r="N978" s="15">
        <f>'[1]TCE - ANEXO III - Preencher'!O987</f>
        <v>2.0099999999999998</v>
      </c>
      <c r="O978" s="15">
        <f>'[1]TCE - ANEXO III - Preencher'!P987</f>
        <v>0</v>
      </c>
      <c r="P978" s="16">
        <f t="shared" si="92"/>
        <v>2.0099999999999998</v>
      </c>
      <c r="Q978" s="15">
        <f>'[1]TCE - ANEXO III - Preencher'!R987</f>
        <v>211.2</v>
      </c>
      <c r="R978" s="15">
        <f>'[1]TCE - ANEXO III - Preencher'!S987</f>
        <v>75.150000000000006</v>
      </c>
      <c r="S978" s="16">
        <f t="shared" si="93"/>
        <v>136.04999999999998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372.371664635</v>
      </c>
    </row>
    <row r="979" spans="1:28" x14ac:dyDescent="0.2">
      <c r="A979" s="8">
        <f>IFERROR(VLOOKUP(B979,'[1]DADOS (OCULTAR)'!$P$3:$R$56,3,0),"")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LUCINETE SOUZA ALVES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223505</v>
      </c>
      <c r="G979" s="13">
        <f>IF('[1]TCE - ANEXO III - Preencher'!H988="","",'[1]TCE - ANEXO III - Preencher'!H988)</f>
        <v>44256</v>
      </c>
      <c r="H979" s="14">
        <f>'[1]TCE - ANEXO III - Preencher'!I988</f>
        <v>0</v>
      </c>
      <c r="I979" s="14">
        <f>'[1]TCE - ANEXO III - Preencher'!J988</f>
        <v>289.41759999999999</v>
      </c>
      <c r="J979" s="14">
        <f>'[1]TCE - ANEXO III - Preencher'!K988</f>
        <v>0</v>
      </c>
      <c r="K979" s="15">
        <f>'[1]TCE - ANEXO III - Preencher'!L988</f>
        <v>110.68006463499999</v>
      </c>
      <c r="L979" s="15">
        <f>'[1]TCE - ANEXO III - Preencher'!M988</f>
        <v>3.31</v>
      </c>
      <c r="M979" s="15">
        <f t="shared" si="91"/>
        <v>107.37006463499999</v>
      </c>
      <c r="N979" s="15">
        <f>'[1]TCE - ANEXO III - Preencher'!O988</f>
        <v>1.68</v>
      </c>
      <c r="O979" s="15">
        <f>'[1]TCE - ANEXO III - Preencher'!P988</f>
        <v>0</v>
      </c>
      <c r="P979" s="16">
        <f t="shared" si="92"/>
        <v>1.68</v>
      </c>
      <c r="Q979" s="15">
        <f>'[1]TCE - ANEXO III - Preencher'!R988</f>
        <v>151.80000000000001</v>
      </c>
      <c r="R979" s="15">
        <f>'[1]TCE - ANEXO III - Preencher'!S988</f>
        <v>132.26</v>
      </c>
      <c r="S979" s="16">
        <f t="shared" si="93"/>
        <v>19.54000000000002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418.00766463500003</v>
      </c>
    </row>
    <row r="980" spans="1:28" x14ac:dyDescent="0.2">
      <c r="A980" s="8">
        <f>IFERROR(VLOOKUP(B980,'[1]DADOS (OCULTAR)'!$P$3:$R$56,3,0),"")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LUCIVALDO SANTOS DE ALMEIDA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515110</v>
      </c>
      <c r="G980" s="13">
        <f>IF('[1]TCE - ANEXO III - Preencher'!H989="","",'[1]TCE - ANEXO III - Preencher'!H989)</f>
        <v>44256</v>
      </c>
      <c r="H980" s="14">
        <f>'[1]TCE - ANEXO III - Preencher'!I989</f>
        <v>0</v>
      </c>
      <c r="I980" s="14">
        <f>'[1]TCE - ANEXO III - Preencher'!J989</f>
        <v>139.584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2.0099999999999998</v>
      </c>
      <c r="O980" s="15">
        <f>'[1]TCE - ANEXO III - Preencher'!P989</f>
        <v>0</v>
      </c>
      <c r="P980" s="16">
        <f t="shared" si="92"/>
        <v>2.0099999999999998</v>
      </c>
      <c r="Q980" s="15">
        <f>'[1]TCE - ANEXO III - Preencher'!R989</f>
        <v>211.2</v>
      </c>
      <c r="R980" s="15">
        <f>'[1]TCE - ANEXO III - Preencher'!S989</f>
        <v>66</v>
      </c>
      <c r="S980" s="16">
        <f t="shared" si="93"/>
        <v>145.19999999999999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286.79399999999998</v>
      </c>
    </row>
    <row r="981" spans="1:28" x14ac:dyDescent="0.2">
      <c r="A981" s="8">
        <f>IFERROR(VLOOKUP(B981,'[1]DADOS (OCULTAR)'!$P$3:$R$56,3,0),"")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LUCIVANIA MARIA CELESTINO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44256</v>
      </c>
      <c r="H981" s="14">
        <f>'[1]TCE - ANEXO III - Preencher'!I990</f>
        <v>0</v>
      </c>
      <c r="I981" s="14">
        <f>'[1]TCE - ANEXO III - Preencher'!J990</f>
        <v>11.6736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2.0099999999999998</v>
      </c>
      <c r="O981" s="15">
        <f>'[1]TCE - ANEXO III - Preencher'!P990</f>
        <v>0</v>
      </c>
      <c r="P981" s="16">
        <f t="shared" si="92"/>
        <v>2.0099999999999998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13.6836</v>
      </c>
    </row>
    <row r="982" spans="1:28" x14ac:dyDescent="0.2">
      <c r="A982" s="8">
        <f>IFERROR(VLOOKUP(B982,'[1]DADOS (OCULTAR)'!$P$3:$R$56,3,0),"")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LUDIMYLA GONCALVES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223505</v>
      </c>
      <c r="G982" s="13">
        <f>IF('[1]TCE - ANEXO III - Preencher'!H991="","",'[1]TCE - ANEXO III - Preencher'!H991)</f>
        <v>44256</v>
      </c>
      <c r="H982" s="14">
        <f>'[1]TCE - ANEXO III - Preencher'!I991</f>
        <v>0</v>
      </c>
      <c r="I982" s="14">
        <f>'[1]TCE - ANEXO III - Preencher'!J991</f>
        <v>245.5488</v>
      </c>
      <c r="J982" s="14">
        <f>'[1]TCE - ANEXO III - Preencher'!K991</f>
        <v>0</v>
      </c>
      <c r="K982" s="15">
        <f>'[1]TCE - ANEXO III - Preencher'!L991</f>
        <v>110.68006463499999</v>
      </c>
      <c r="L982" s="15">
        <f>'[1]TCE - ANEXO III - Preencher'!M991</f>
        <v>2.66</v>
      </c>
      <c r="M982" s="15">
        <f t="shared" si="91"/>
        <v>108.020064635</v>
      </c>
      <c r="N982" s="15">
        <f>'[1]TCE - ANEXO III - Preencher'!O991</f>
        <v>1.68</v>
      </c>
      <c r="O982" s="15">
        <f>'[1]TCE - ANEXO III - Preencher'!P991</f>
        <v>0</v>
      </c>
      <c r="P982" s="16">
        <f t="shared" si="92"/>
        <v>1.68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355.24886463500002</v>
      </c>
    </row>
    <row r="983" spans="1:28" x14ac:dyDescent="0.2">
      <c r="A983" s="8">
        <f>IFERROR(VLOOKUP(B983,'[1]DADOS (OCULTAR)'!$P$3:$R$56,3,0),"")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LUIS HENRIQUE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517410</v>
      </c>
      <c r="G983" s="13">
        <f>IF('[1]TCE - ANEXO III - Preencher'!H992="","",'[1]TCE - ANEXO III - Preencher'!H992)</f>
        <v>44256</v>
      </c>
      <c r="H983" s="14">
        <f>'[1]TCE - ANEXO III - Preencher'!I992</f>
        <v>0</v>
      </c>
      <c r="I983" s="14">
        <f>'[1]TCE - ANEXO III - Preencher'!J992</f>
        <v>163.78800000000001</v>
      </c>
      <c r="J983" s="14">
        <f>'[1]TCE - ANEXO III - Preencher'!K992</f>
        <v>0</v>
      </c>
      <c r="K983" s="15">
        <f>'[1]TCE - ANEXO III - Preencher'!L992</f>
        <v>110.68006463499999</v>
      </c>
      <c r="L983" s="15">
        <f>'[1]TCE - ANEXO III - Preencher'!M992</f>
        <v>22</v>
      </c>
      <c r="M983" s="15">
        <f t="shared" si="91"/>
        <v>88.680064634999994</v>
      </c>
      <c r="N983" s="15">
        <f>'[1]TCE - ANEXO III - Preencher'!O992</f>
        <v>2.0099999999999998</v>
      </c>
      <c r="O983" s="15">
        <f>'[1]TCE - ANEXO III - Preencher'!P992</f>
        <v>0</v>
      </c>
      <c r="P983" s="16">
        <f t="shared" si="92"/>
        <v>2.0099999999999998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254.47806463500001</v>
      </c>
    </row>
    <row r="984" spans="1:28" x14ac:dyDescent="0.2">
      <c r="A984" s="8">
        <f>IFERROR(VLOOKUP(B984,'[1]DADOS (OCULTAR)'!$P$3:$R$56,3,0),"")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LUIS MANUEL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513505</v>
      </c>
      <c r="G984" s="13">
        <f>IF('[1]TCE - ANEXO III - Preencher'!H993="","",'[1]TCE - ANEXO III - Preencher'!H993)</f>
        <v>44256</v>
      </c>
      <c r="H984" s="14">
        <f>'[1]TCE - ANEXO III - Preencher'!I993</f>
        <v>0</v>
      </c>
      <c r="I984" s="14">
        <f>'[1]TCE - ANEXO III - Preencher'!J993</f>
        <v>173.76560000000001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2.0099999999999998</v>
      </c>
      <c r="O984" s="15">
        <f>'[1]TCE - ANEXO III - Preencher'!P993</f>
        <v>0</v>
      </c>
      <c r="P984" s="16">
        <f t="shared" si="92"/>
        <v>2.0099999999999998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175.7756</v>
      </c>
    </row>
    <row r="985" spans="1:28" x14ac:dyDescent="0.2">
      <c r="A985" s="8">
        <f>IFERROR(VLOOKUP(B985,'[1]DADOS (OCULTAR)'!$P$3:$R$56,3,0),"")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LUIZ AUGUSTO LAGEDO FERRAZ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225112</v>
      </c>
      <c r="G985" s="13">
        <f>IF('[1]TCE - ANEXO III - Preencher'!H994="","",'[1]TCE - ANEXO III - Preencher'!H994)</f>
        <v>44256</v>
      </c>
      <c r="H985" s="14">
        <f>'[1]TCE - ANEXO III - Preencher'!I994</f>
        <v>0</v>
      </c>
      <c r="I985" s="14">
        <f>'[1]TCE - ANEXO III - Preencher'!J994</f>
        <v>2207.6104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6.13</v>
      </c>
      <c r="O985" s="15">
        <f>'[1]TCE - ANEXO III - Preencher'!P994</f>
        <v>1.23</v>
      </c>
      <c r="P985" s="16">
        <f t="shared" si="92"/>
        <v>4.9000000000000004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2212.5104000000001</v>
      </c>
    </row>
    <row r="986" spans="1:28" x14ac:dyDescent="0.2">
      <c r="A986" s="8">
        <f>IFERROR(VLOOKUP(B986,'[1]DADOS (OCULTAR)'!$P$3:$R$56,3,0),"")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LUIZ GUSTAVO SALVINO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514320</v>
      </c>
      <c r="G986" s="13">
        <f>IF('[1]TCE - ANEXO III - Preencher'!H995="","",'[1]TCE - ANEXO III - Preencher'!H995)</f>
        <v>44256</v>
      </c>
      <c r="H986" s="14">
        <f>'[1]TCE - ANEXO III - Preencher'!I995</f>
        <v>0</v>
      </c>
      <c r="I986" s="14">
        <f>'[1]TCE - ANEXO III - Preencher'!J995</f>
        <v>124.0792</v>
      </c>
      <c r="J986" s="14">
        <f>'[1]TCE - ANEXO III - Preencher'!K995</f>
        <v>0</v>
      </c>
      <c r="K986" s="15">
        <f>'[1]TCE - ANEXO III - Preencher'!L995</f>
        <v>110.68006463499999</v>
      </c>
      <c r="L986" s="15">
        <f>'[1]TCE - ANEXO III - Preencher'!M995</f>
        <v>19.79</v>
      </c>
      <c r="M986" s="15">
        <f t="shared" si="91"/>
        <v>90.890064634999987</v>
      </c>
      <c r="N986" s="15">
        <f>'[1]TCE - ANEXO III - Preencher'!O995</f>
        <v>10</v>
      </c>
      <c r="O986" s="15">
        <f>'[1]TCE - ANEXO III - Preencher'!P995</f>
        <v>0</v>
      </c>
      <c r="P986" s="16">
        <f t="shared" si="92"/>
        <v>10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224.969264635</v>
      </c>
    </row>
    <row r="987" spans="1:28" x14ac:dyDescent="0.2">
      <c r="A987" s="8">
        <f>IFERROR(VLOOKUP(B987,'[1]DADOS (OCULTAR)'!$P$3:$R$56,3,0),"")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LUIZ HENRIQUE ANGELIM XIMENES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411005</v>
      </c>
      <c r="G987" s="13">
        <f>IF('[1]TCE - ANEXO III - Preencher'!H996="","",'[1]TCE - ANEXO III - Preencher'!H996)</f>
        <v>44256</v>
      </c>
      <c r="H987" s="14">
        <f>'[1]TCE - ANEXO III - Preencher'!I996</f>
        <v>0</v>
      </c>
      <c r="I987" s="14">
        <f>'[1]TCE - ANEXO III - Preencher'!J996</f>
        <v>9.9890000000000008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2.0099999999999998</v>
      </c>
      <c r="O987" s="15">
        <f>'[1]TCE - ANEXO III - Preencher'!P996</f>
        <v>0</v>
      </c>
      <c r="P987" s="16">
        <f t="shared" si="92"/>
        <v>2.0099999999999998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11.999000000000001</v>
      </c>
    </row>
    <row r="988" spans="1:28" x14ac:dyDescent="0.2">
      <c r="A988" s="8">
        <f>IFERROR(VLOOKUP(B988,'[1]DADOS (OCULTAR)'!$P$3:$R$56,3,0),"")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LUIZ IZIDORO BATISTA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513505</v>
      </c>
      <c r="G988" s="13">
        <f>IF('[1]TCE - ANEXO III - Preencher'!H997="","",'[1]TCE - ANEXO III - Preencher'!H997)</f>
        <v>44256</v>
      </c>
      <c r="H988" s="14">
        <f>'[1]TCE - ANEXO III - Preencher'!I997</f>
        <v>0</v>
      </c>
      <c r="I988" s="14">
        <f>'[1]TCE - ANEXO III - Preencher'!J997</f>
        <v>135.19999999999999</v>
      </c>
      <c r="J988" s="14">
        <f>'[1]TCE - ANEXO III - Preencher'!K997</f>
        <v>0</v>
      </c>
      <c r="K988" s="15">
        <f>'[1]TCE - ANEXO III - Preencher'!L997</f>
        <v>110.68006463499999</v>
      </c>
      <c r="L988" s="15">
        <f>'[1]TCE - ANEXO III - Preencher'!M997</f>
        <v>22</v>
      </c>
      <c r="M988" s="15">
        <f t="shared" si="91"/>
        <v>88.680064634999994</v>
      </c>
      <c r="N988" s="15">
        <f>'[1]TCE - ANEXO III - Preencher'!O997</f>
        <v>2.0099999999999998</v>
      </c>
      <c r="O988" s="15">
        <f>'[1]TCE - ANEXO III - Preencher'!P997</f>
        <v>0</v>
      </c>
      <c r="P988" s="16">
        <f t="shared" si="92"/>
        <v>2.0099999999999998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225.89006463499999</v>
      </c>
    </row>
    <row r="989" spans="1:28" x14ac:dyDescent="0.2">
      <c r="A989" s="8">
        <f>IFERROR(VLOOKUP(B989,'[1]DADOS (OCULTAR)'!$P$3:$R$56,3,0),"")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LUNARIA TAMIRES DE OMENA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44256</v>
      </c>
      <c r="H989" s="14">
        <f>'[1]TCE - ANEXO III - Preencher'!I998</f>
        <v>0</v>
      </c>
      <c r="I989" s="14">
        <f>'[1]TCE - ANEXO III - Preencher'!J998</f>
        <v>150.17519999999999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2.0099999999999998</v>
      </c>
      <c r="O989" s="15">
        <f>'[1]TCE - ANEXO III - Preencher'!P998</f>
        <v>0</v>
      </c>
      <c r="P989" s="16">
        <f t="shared" si="92"/>
        <v>2.0099999999999998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66.11</v>
      </c>
      <c r="U989" s="15">
        <f>'[1]TCE - ANEXO III - Preencher'!V998</f>
        <v>0</v>
      </c>
      <c r="V989" s="16">
        <f t="shared" si="94"/>
        <v>66.11</v>
      </c>
      <c r="W989" s="17" t="str">
        <f>IF('[1]TCE - ANEXO III - Preencher'!X998="","",'[1]TCE - ANEXO III - Preencher'!X998)</f>
        <v>AUX. CRECHE I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218.29519999999997</v>
      </c>
    </row>
    <row r="990" spans="1:28" x14ac:dyDescent="0.2">
      <c r="A990" s="8">
        <f>IFERROR(VLOOKUP(B990,'[1]DADOS (OCULTAR)'!$P$3:$R$56,3,0),"")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LUZICLER BARBOSA DE FRANCA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322205</v>
      </c>
      <c r="G990" s="13">
        <f>IF('[1]TCE - ANEXO III - Preencher'!H999="","",'[1]TCE - ANEXO III - Preencher'!H999)</f>
        <v>44256</v>
      </c>
      <c r="H990" s="14">
        <f>'[1]TCE - ANEXO III - Preencher'!I999</f>
        <v>0</v>
      </c>
      <c r="I990" s="14">
        <f>'[1]TCE - ANEXO III - Preencher'!J999</f>
        <v>179.04079999999999</v>
      </c>
      <c r="J990" s="14">
        <f>'[1]TCE - ANEXO III - Preencher'!K999</f>
        <v>0</v>
      </c>
      <c r="K990" s="15">
        <f>'[1]TCE - ANEXO III - Preencher'!L999</f>
        <v>110.68006463499999</v>
      </c>
      <c r="L990" s="15">
        <f>'[1]TCE - ANEXO III - Preencher'!M999</f>
        <v>25.05</v>
      </c>
      <c r="M990" s="15">
        <f t="shared" si="91"/>
        <v>85.630064634999997</v>
      </c>
      <c r="N990" s="15">
        <f>'[1]TCE - ANEXO III - Preencher'!O999</f>
        <v>2.0099999999999998</v>
      </c>
      <c r="O990" s="15">
        <f>'[1]TCE - ANEXO III - Preencher'!P999</f>
        <v>0</v>
      </c>
      <c r="P990" s="16">
        <f t="shared" si="92"/>
        <v>2.0099999999999998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266.68086463499998</v>
      </c>
    </row>
    <row r="991" spans="1:28" x14ac:dyDescent="0.2">
      <c r="A991" s="8">
        <f>IFERROR(VLOOKUP(B991,'[1]DADOS (OCULTAR)'!$P$3:$R$56,3,0),"")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LYLIAN FREIRE DE FREITAS CAVALCANTE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251605</v>
      </c>
      <c r="G991" s="13">
        <f>IF('[1]TCE - ANEXO III - Preencher'!H1000="","",'[1]TCE - ANEXO III - Preencher'!H1000)</f>
        <v>44256</v>
      </c>
      <c r="H991" s="14">
        <f>'[1]TCE - ANEXO III - Preencher'!I1000</f>
        <v>0</v>
      </c>
      <c r="I991" s="14">
        <f>'[1]TCE - ANEXO III - Preencher'!J1000</f>
        <v>218.30959999999999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2.0099999999999998</v>
      </c>
      <c r="O991" s="15">
        <f>'[1]TCE - ANEXO III - Preencher'!P1000</f>
        <v>0</v>
      </c>
      <c r="P991" s="16">
        <f t="shared" si="92"/>
        <v>2.0099999999999998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220.31959999999998</v>
      </c>
    </row>
    <row r="992" spans="1:28" x14ac:dyDescent="0.2">
      <c r="A992" s="8">
        <f>IFERROR(VLOOKUP(B992,'[1]DADOS (OCULTAR)'!$P$3:$R$56,3,0),"")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MABELLE MORAES CORDEIRO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223710</v>
      </c>
      <c r="G992" s="13">
        <f>IF('[1]TCE - ANEXO III - Preencher'!H1001="","",'[1]TCE - ANEXO III - Preencher'!H1001)</f>
        <v>44256</v>
      </c>
      <c r="H992" s="14">
        <f>'[1]TCE - ANEXO III - Preencher'!I1001</f>
        <v>0</v>
      </c>
      <c r="I992" s="14">
        <f>'[1]TCE - ANEXO III - Preencher'!J1001</f>
        <v>259.03120000000001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2.0099999999999998</v>
      </c>
      <c r="O992" s="15">
        <f>'[1]TCE - ANEXO III - Preencher'!P1001</f>
        <v>0</v>
      </c>
      <c r="P992" s="16">
        <f t="shared" si="92"/>
        <v>2.0099999999999998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261.0412</v>
      </c>
    </row>
    <row r="993" spans="1:28" x14ac:dyDescent="0.2">
      <c r="A993" s="8">
        <f>IFERROR(VLOOKUP(B993,'[1]DADOS (OCULTAR)'!$P$3:$R$56,3,0),"")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MACIEL PASTOR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513505</v>
      </c>
      <c r="G993" s="13">
        <f>IF('[1]TCE - ANEXO III - Preencher'!H1002="","",'[1]TCE - ANEXO III - Preencher'!H1002)</f>
        <v>44256</v>
      </c>
      <c r="H993" s="14">
        <f>'[1]TCE - ANEXO III - Preencher'!I1002</f>
        <v>0</v>
      </c>
      <c r="I993" s="14">
        <f>'[1]TCE - ANEXO III - Preencher'!J1002</f>
        <v>145.952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2.0099999999999998</v>
      </c>
      <c r="O993" s="15">
        <f>'[1]TCE - ANEXO III - Preencher'!P1002</f>
        <v>0</v>
      </c>
      <c r="P993" s="16">
        <f t="shared" si="92"/>
        <v>2.0099999999999998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147.96199999999999</v>
      </c>
    </row>
    <row r="994" spans="1:28" x14ac:dyDescent="0.2">
      <c r="A994" s="8">
        <f>IFERROR(VLOOKUP(B994,'[1]DADOS (OCULTAR)'!$P$3:$R$56,3,0),"")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MAGALY MAGALHAES CASTANHA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223505</v>
      </c>
      <c r="G994" s="13">
        <f>IF('[1]TCE - ANEXO III - Preencher'!H1003="","",'[1]TCE - ANEXO III - Preencher'!H1003)</f>
        <v>44256</v>
      </c>
      <c r="H994" s="14">
        <f>'[1]TCE - ANEXO III - Preencher'!I1003</f>
        <v>0</v>
      </c>
      <c r="I994" s="14">
        <f>'[1]TCE - ANEXO III - Preencher'!J1003</f>
        <v>310.8304</v>
      </c>
      <c r="J994" s="14">
        <f>'[1]TCE - ANEXO III - Preencher'!K1003</f>
        <v>0</v>
      </c>
      <c r="K994" s="15">
        <f>'[1]TCE - ANEXO III - Preencher'!L1003</f>
        <v>110.68006463499999</v>
      </c>
      <c r="L994" s="15">
        <f>'[1]TCE - ANEXO III - Preencher'!M1003</f>
        <v>3.53</v>
      </c>
      <c r="M994" s="15">
        <f t="shared" si="91"/>
        <v>107.15006463499999</v>
      </c>
      <c r="N994" s="15">
        <f>'[1]TCE - ANEXO III - Preencher'!O1003</f>
        <v>1.68</v>
      </c>
      <c r="O994" s="15">
        <f>'[1]TCE - ANEXO III - Preencher'!P1003</f>
        <v>0</v>
      </c>
      <c r="P994" s="16">
        <f t="shared" si="92"/>
        <v>1.68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419.66046463499998</v>
      </c>
    </row>
    <row r="995" spans="1:28" x14ac:dyDescent="0.2">
      <c r="A995" s="8">
        <f>IFERROR(VLOOKUP(B995,'[1]DADOS (OCULTAR)'!$P$3:$R$56,3,0),"")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MAGNA RAFAELA DE CASTRO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223505</v>
      </c>
      <c r="G995" s="13">
        <f>IF('[1]TCE - ANEXO III - Preencher'!H1004="","",'[1]TCE - ANEXO III - Preencher'!H1004)</f>
        <v>44256</v>
      </c>
      <c r="H995" s="14">
        <f>'[1]TCE - ANEXO III - Preencher'!I1004</f>
        <v>0</v>
      </c>
      <c r="I995" s="14">
        <f>'[1]TCE - ANEXO III - Preencher'!J1004</f>
        <v>132.3192</v>
      </c>
      <c r="J995" s="14">
        <f>'[1]TCE - ANEXO III - Preencher'!K1004</f>
        <v>0</v>
      </c>
      <c r="K995" s="15">
        <f>'[1]TCE - ANEXO III - Preencher'!L1004</f>
        <v>110.68006463499999</v>
      </c>
      <c r="L995" s="15">
        <f>'[1]TCE - ANEXO III - Preencher'!M1004</f>
        <v>1.68</v>
      </c>
      <c r="M995" s="15">
        <f t="shared" si="91"/>
        <v>109.00006463499999</v>
      </c>
      <c r="N995" s="15">
        <f>'[1]TCE - ANEXO III - Preencher'!O1004</f>
        <v>1.68</v>
      </c>
      <c r="O995" s="15">
        <f>'[1]TCE - ANEXO III - Preencher'!P1004</f>
        <v>0</v>
      </c>
      <c r="P995" s="16">
        <f t="shared" si="92"/>
        <v>1.68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242.99926463499997</v>
      </c>
    </row>
    <row r="996" spans="1:28" x14ac:dyDescent="0.2">
      <c r="A996" s="8">
        <f>IFERROR(VLOOKUP(B996,'[1]DADOS (OCULTAR)'!$P$3:$R$56,3,0),"")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MAIRA CRISLAINE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44256</v>
      </c>
      <c r="H996" s="14">
        <f>'[1]TCE - ANEXO III - Preencher'!I1005</f>
        <v>0</v>
      </c>
      <c r="I996" s="14">
        <f>'[1]TCE - ANEXO III - Preencher'!J1005</f>
        <v>153.67760000000001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2.0099999999999998</v>
      </c>
      <c r="O996" s="15">
        <f>'[1]TCE - ANEXO III - Preencher'!P1005</f>
        <v>0</v>
      </c>
      <c r="P996" s="16">
        <f t="shared" si="92"/>
        <v>2.0099999999999998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66.11</v>
      </c>
      <c r="U996" s="15">
        <f>'[1]TCE - ANEXO III - Preencher'!V1005</f>
        <v>0</v>
      </c>
      <c r="V996" s="16">
        <f t="shared" si="94"/>
        <v>66.11</v>
      </c>
      <c r="W996" s="17" t="str">
        <f>IF('[1]TCE - ANEXO III - Preencher'!X1005="","",'[1]TCE - ANEXO III - Preencher'!X1005)</f>
        <v>AUX. CRECHE I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221.79759999999999</v>
      </c>
    </row>
    <row r="997" spans="1:28" x14ac:dyDescent="0.2">
      <c r="A997" s="8">
        <f>IFERROR(VLOOKUP(B997,'[1]DADOS (OCULTAR)'!$P$3:$R$56,3,0),"")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MAIRCON CANDIDO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223605</v>
      </c>
      <c r="G997" s="13">
        <f>IF('[1]TCE - ANEXO III - Preencher'!H1006="","",'[1]TCE - ANEXO III - Preencher'!H1006)</f>
        <v>44256</v>
      </c>
      <c r="H997" s="14">
        <f>'[1]TCE - ANEXO III - Preencher'!I1006</f>
        <v>0</v>
      </c>
      <c r="I997" s="14">
        <f>'[1]TCE - ANEXO III - Preencher'!J1006</f>
        <v>202.5256</v>
      </c>
      <c r="J997" s="14">
        <f>'[1]TCE - ANEXO III - Preencher'!K1006</f>
        <v>0</v>
      </c>
      <c r="K997" s="15">
        <f>'[1]TCE - ANEXO III - Preencher'!L1006</f>
        <v>110.68006463499999</v>
      </c>
      <c r="L997" s="15">
        <f>'[1]TCE - ANEXO III - Preencher'!M1006</f>
        <v>2.37</v>
      </c>
      <c r="M997" s="15">
        <f t="shared" si="91"/>
        <v>108.31006463499999</v>
      </c>
      <c r="N997" s="15">
        <f>'[1]TCE - ANEXO III - Preencher'!O1006</f>
        <v>1.68</v>
      </c>
      <c r="O997" s="15">
        <f>'[1]TCE - ANEXO III - Preencher'!P1006</f>
        <v>0</v>
      </c>
      <c r="P997" s="16">
        <f t="shared" si="92"/>
        <v>1.68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312.51566463500001</v>
      </c>
    </row>
    <row r="998" spans="1:28" x14ac:dyDescent="0.2">
      <c r="A998" s="8">
        <f>IFERROR(VLOOKUP(B998,'[1]DADOS (OCULTAR)'!$P$3:$R$56,3,0),"")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MALAQUIAS PEREIRA BISPO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223605</v>
      </c>
      <c r="G998" s="13">
        <f>IF('[1]TCE - ANEXO III - Preencher'!H1007="","",'[1]TCE - ANEXO III - Preencher'!H1007)</f>
        <v>44256</v>
      </c>
      <c r="H998" s="14">
        <f>'[1]TCE - ANEXO III - Preencher'!I1007</f>
        <v>0</v>
      </c>
      <c r="I998" s="14">
        <f>'[1]TCE - ANEXO III - Preencher'!J1007</f>
        <v>230.89359999999999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1.68</v>
      </c>
      <c r="O998" s="15">
        <f>'[1]TCE - ANEXO III - Preencher'!P1007</f>
        <v>0</v>
      </c>
      <c r="P998" s="16">
        <f t="shared" si="92"/>
        <v>1.68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232.5736</v>
      </c>
    </row>
    <row r="999" spans="1:28" x14ac:dyDescent="0.2">
      <c r="A999" s="8">
        <f>IFERROR(VLOOKUP(B999,'[1]DADOS (OCULTAR)'!$P$3:$R$56,3,0),"")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MANASSES FERNANDES DA SILVA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312105</v>
      </c>
      <c r="G999" s="13">
        <f>IF('[1]TCE - ANEXO III - Preencher'!H1008="","",'[1]TCE - ANEXO III - Preencher'!H1008)</f>
        <v>44256</v>
      </c>
      <c r="H999" s="14">
        <f>'[1]TCE - ANEXO III - Preencher'!I1008</f>
        <v>0</v>
      </c>
      <c r="I999" s="14">
        <f>'[1]TCE - ANEXO III - Preencher'!J1008</f>
        <v>240.0728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2.0099999999999998</v>
      </c>
      <c r="O999" s="15">
        <f>'[1]TCE - ANEXO III - Preencher'!P1008</f>
        <v>0</v>
      </c>
      <c r="P999" s="16">
        <f t="shared" si="92"/>
        <v>2.0099999999999998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39.340000000000003</v>
      </c>
      <c r="U999" s="15">
        <f>'[1]TCE - ANEXO III - Preencher'!V1008</f>
        <v>0</v>
      </c>
      <c r="V999" s="16">
        <f t="shared" si="94"/>
        <v>39.340000000000003</v>
      </c>
      <c r="W999" s="17" t="str">
        <f>IF('[1]TCE - ANEXO III - Preencher'!X1008="","",'[1]TCE - ANEXO III - Preencher'!X1008)</f>
        <v>AUX DE FERRAMENTA</v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281.4228</v>
      </c>
    </row>
    <row r="1000" spans="1:28" x14ac:dyDescent="0.2">
      <c r="A1000" s="8">
        <f>IFERROR(VLOOKUP(B1000,'[1]DADOS (OCULTAR)'!$P$3:$R$56,3,0),"")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MANOELLA TAMYRES DA SILVA CAVALCANTI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223605</v>
      </c>
      <c r="G1000" s="13">
        <f>IF('[1]TCE - ANEXO III - Preencher'!H1009="","",'[1]TCE - ANEXO III - Preencher'!H1009)</f>
        <v>44256</v>
      </c>
      <c r="H1000" s="14">
        <f>'[1]TCE - ANEXO III - Preencher'!I1009</f>
        <v>0</v>
      </c>
      <c r="I1000" s="14">
        <f>'[1]TCE - ANEXO III - Preencher'!J1009</f>
        <v>252.05600000000001</v>
      </c>
      <c r="J1000" s="14">
        <f>'[1]TCE - ANEXO III - Preencher'!K1009</f>
        <v>0</v>
      </c>
      <c r="K1000" s="15">
        <f>'[1]TCE - ANEXO III - Preencher'!L1009</f>
        <v>110.68006463499999</v>
      </c>
      <c r="L1000" s="15">
        <f>'[1]TCE - ANEXO III - Preencher'!M1009</f>
        <v>3.01</v>
      </c>
      <c r="M1000" s="15">
        <f t="shared" si="91"/>
        <v>107.67006463499999</v>
      </c>
      <c r="N1000" s="15">
        <f>'[1]TCE - ANEXO III - Preencher'!O1009</f>
        <v>1.68</v>
      </c>
      <c r="O1000" s="15">
        <f>'[1]TCE - ANEXO III - Preencher'!P1009</f>
        <v>0</v>
      </c>
      <c r="P1000" s="16">
        <f t="shared" si="92"/>
        <v>1.68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361.40606463500001</v>
      </c>
    </row>
    <row r="1001" spans="1:28" x14ac:dyDescent="0.2">
      <c r="A1001" s="8">
        <f>IFERROR(VLOOKUP(B1001,'[1]DADOS (OCULTAR)'!$P$3:$R$56,3,0),"")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MARAISA MARIA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44256</v>
      </c>
      <c r="H1001" s="14">
        <f>'[1]TCE - ANEXO III - Preencher'!I1010</f>
        <v>0</v>
      </c>
      <c r="I1001" s="14">
        <f>'[1]TCE - ANEXO III - Preencher'!J1010</f>
        <v>158.84399999999999</v>
      </c>
      <c r="J1001" s="14">
        <f>'[1]TCE - ANEXO III - Preencher'!K1010</f>
        <v>0</v>
      </c>
      <c r="K1001" s="15">
        <f>'[1]TCE - ANEXO III - Preencher'!L1010</f>
        <v>110.68006463499999</v>
      </c>
      <c r="L1001" s="15">
        <f>'[1]TCE - ANEXO III - Preencher'!M1010</f>
        <v>1.88</v>
      </c>
      <c r="M1001" s="15">
        <f t="shared" si="91"/>
        <v>108.800064635</v>
      </c>
      <c r="N1001" s="15">
        <f>'[1]TCE - ANEXO III - Preencher'!O1010</f>
        <v>2.0099999999999998</v>
      </c>
      <c r="O1001" s="15">
        <f>'[1]TCE - ANEXO III - Preencher'!P1010</f>
        <v>0</v>
      </c>
      <c r="P1001" s="16">
        <f t="shared" si="92"/>
        <v>2.0099999999999998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269.654064635</v>
      </c>
    </row>
    <row r="1002" spans="1:28" x14ac:dyDescent="0.2">
      <c r="A1002" s="8">
        <f>IFERROR(VLOOKUP(B1002,'[1]DADOS (OCULTAR)'!$P$3:$R$56,3,0),"")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MARCEL ARAUJO DE ARRUDA</v>
      </c>
      <c r="E1002" s="9" t="str">
        <f>IF('[1]TCE - ANEXO III - Preencher'!F1011="4 - Assistência Odontológica","2 - Outros Profissionais da Saúde",'[1]TCE - ANEXO III - Preencher'!F1011)</f>
        <v>1 - Médico</v>
      </c>
      <c r="F1002" s="12" t="str">
        <f>'[1]TCE - ANEXO III - Preencher'!G1011</f>
        <v>225125</v>
      </c>
      <c r="G1002" s="13">
        <f>IF('[1]TCE - ANEXO III - Preencher'!H1011="","",'[1]TCE - ANEXO III - Preencher'!H1011)</f>
        <v>44256</v>
      </c>
      <c r="H1002" s="14">
        <f>'[1]TCE - ANEXO III - Preencher'!I1011</f>
        <v>0</v>
      </c>
      <c r="I1002" s="14">
        <f>'[1]TCE - ANEXO III - Preencher'!J1011</f>
        <v>989.01199999999994</v>
      </c>
      <c r="J1002" s="14">
        <f>'[1]TCE - ANEXO III - Preencher'!K1011</f>
        <v>0</v>
      </c>
      <c r="K1002" s="15">
        <f>'[1]TCE - ANEXO III - Preencher'!L1011</f>
        <v>110.68006463499999</v>
      </c>
      <c r="L1002" s="15">
        <f>'[1]TCE - ANEXO III - Preencher'!M1011</f>
        <v>2.75</v>
      </c>
      <c r="M1002" s="15">
        <f t="shared" si="91"/>
        <v>107.93006463499999</v>
      </c>
      <c r="N1002" s="15">
        <f>'[1]TCE - ANEXO III - Preencher'!O1011</f>
        <v>6.13</v>
      </c>
      <c r="O1002" s="15">
        <f>'[1]TCE - ANEXO III - Preencher'!P1011</f>
        <v>1.23</v>
      </c>
      <c r="P1002" s="16">
        <f t="shared" si="92"/>
        <v>4.9000000000000004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1101.842064635</v>
      </c>
    </row>
    <row r="1003" spans="1:28" x14ac:dyDescent="0.2">
      <c r="A1003" s="8">
        <f>IFERROR(VLOOKUP(B1003,'[1]DADOS (OCULTAR)'!$P$3:$R$56,3,0),"")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MARCELA RAMOS LUNA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223605</v>
      </c>
      <c r="G1003" s="13">
        <f>IF('[1]TCE - ANEXO III - Preencher'!H1012="","",'[1]TCE - ANEXO III - Preencher'!H1012)</f>
        <v>44256</v>
      </c>
      <c r="H1003" s="14">
        <f>'[1]TCE - ANEXO III - Preencher'!I1012</f>
        <v>0</v>
      </c>
      <c r="I1003" s="14">
        <f>'[1]TCE - ANEXO III - Preencher'!J1012</f>
        <v>249.04400000000001</v>
      </c>
      <c r="J1003" s="14">
        <f>'[1]TCE - ANEXO III - Preencher'!K1012</f>
        <v>0</v>
      </c>
      <c r="K1003" s="15">
        <f>'[1]TCE - ANEXO III - Preencher'!L1012</f>
        <v>110.68006463499999</v>
      </c>
      <c r="L1003" s="15">
        <f>'[1]TCE - ANEXO III - Preencher'!M1012</f>
        <v>3.01</v>
      </c>
      <c r="M1003" s="15">
        <f t="shared" si="91"/>
        <v>107.67006463499999</v>
      </c>
      <c r="N1003" s="15">
        <f>'[1]TCE - ANEXO III - Preencher'!O1012</f>
        <v>1.68</v>
      </c>
      <c r="O1003" s="15">
        <f>'[1]TCE - ANEXO III - Preencher'!P1012</f>
        <v>0</v>
      </c>
      <c r="P1003" s="16">
        <f t="shared" si="92"/>
        <v>1.68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358.39406463500001</v>
      </c>
    </row>
    <row r="1004" spans="1:28" x14ac:dyDescent="0.2">
      <c r="A1004" s="8">
        <f>IFERROR(VLOOKUP(B1004,'[1]DADOS (OCULTAR)'!$P$3:$R$56,3,0),"")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MARCELLE INGRID SOBRAL NEVES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223810</v>
      </c>
      <c r="G1004" s="13">
        <f>IF('[1]TCE - ANEXO III - Preencher'!H1013="","",'[1]TCE - ANEXO III - Preencher'!H1013)</f>
        <v>44256</v>
      </c>
      <c r="H1004" s="14">
        <f>'[1]TCE - ANEXO III - Preencher'!I1013</f>
        <v>0</v>
      </c>
      <c r="I1004" s="14">
        <f>'[1]TCE - ANEXO III - Preencher'!J1013</f>
        <v>269.90480000000002</v>
      </c>
      <c r="J1004" s="14">
        <f>'[1]TCE - ANEXO III - Preencher'!K1013</f>
        <v>0</v>
      </c>
      <c r="K1004" s="15">
        <f>'[1]TCE - ANEXO III - Preencher'!L1013</f>
        <v>110.68006463499999</v>
      </c>
      <c r="L1004" s="15">
        <f>'[1]TCE - ANEXO III - Preencher'!M1013</f>
        <v>39.08</v>
      </c>
      <c r="M1004" s="15">
        <f t="shared" si="91"/>
        <v>71.600064634999995</v>
      </c>
      <c r="N1004" s="15">
        <f>'[1]TCE - ANEXO III - Preencher'!O1013</f>
        <v>2.0099999999999998</v>
      </c>
      <c r="O1004" s="15">
        <f>'[1]TCE - ANEXO III - Preencher'!P1013</f>
        <v>0</v>
      </c>
      <c r="P1004" s="16">
        <f t="shared" si="92"/>
        <v>2.0099999999999998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343.51486463499998</v>
      </c>
    </row>
    <row r="1005" spans="1:28" x14ac:dyDescent="0.2">
      <c r="A1005" s="8">
        <f>IFERROR(VLOOKUP(B1005,'[1]DADOS (OCULTAR)'!$P$3:$R$56,3,0),"")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MARCELO BARBOSA CAVALCANTI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131205</v>
      </c>
      <c r="G1005" s="13">
        <f>IF('[1]TCE - ANEXO III - Preencher'!H1014="","",'[1]TCE - ANEXO III - Preencher'!H1014)</f>
        <v>44256</v>
      </c>
      <c r="H1005" s="14">
        <f>'[1]TCE - ANEXO III - Preencher'!I1014</f>
        <v>0</v>
      </c>
      <c r="I1005" s="14">
        <f>'[1]TCE - ANEXO III - Preencher'!J1014</f>
        <v>2803.2415999999998</v>
      </c>
      <c r="J1005" s="14">
        <f>'[1]TCE - ANEXO III - Preencher'!K1014</f>
        <v>0</v>
      </c>
      <c r="K1005" s="15">
        <f>'[1]TCE - ANEXO III - Preencher'!L1014</f>
        <v>110.68006463499999</v>
      </c>
      <c r="L1005" s="15">
        <f>'[1]TCE - ANEXO III - Preencher'!M1014</f>
        <v>56.43</v>
      </c>
      <c r="M1005" s="15">
        <f t="shared" si="91"/>
        <v>54.250064634999994</v>
      </c>
      <c r="N1005" s="15">
        <f>'[1]TCE - ANEXO III - Preencher'!O1014</f>
        <v>2.0099999999999998</v>
      </c>
      <c r="O1005" s="15">
        <f>'[1]TCE - ANEXO III - Preencher'!P1014</f>
        <v>0</v>
      </c>
      <c r="P1005" s="16">
        <f t="shared" si="92"/>
        <v>2.0099999999999998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2859.501664635</v>
      </c>
    </row>
    <row r="1006" spans="1:28" x14ac:dyDescent="0.2">
      <c r="A1006" s="8">
        <f>IFERROR(VLOOKUP(B1006,'[1]DADOS (OCULTAR)'!$P$3:$R$56,3,0),"")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MARCELO BRUNO MAIA BAGETTI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225120</v>
      </c>
      <c r="G1006" s="13">
        <f>IF('[1]TCE - ANEXO III - Preencher'!H1015="","",'[1]TCE - ANEXO III - Preencher'!H1015)</f>
        <v>44256</v>
      </c>
      <c r="H1006" s="14">
        <f>'[1]TCE - ANEXO III - Preencher'!I1015</f>
        <v>0</v>
      </c>
      <c r="I1006" s="14">
        <f>'[1]TCE - ANEXO III - Preencher'!J1015</f>
        <v>1797.2647999999999</v>
      </c>
      <c r="J1006" s="14">
        <f>'[1]TCE - ANEXO III - Preencher'!K1015</f>
        <v>0</v>
      </c>
      <c r="K1006" s="15">
        <f>'[1]TCE - ANEXO III - Preencher'!L1015</f>
        <v>110.68006463499999</v>
      </c>
      <c r="L1006" s="15">
        <f>'[1]TCE - ANEXO III - Preencher'!M1015</f>
        <v>2.75</v>
      </c>
      <c r="M1006" s="15">
        <f t="shared" si="91"/>
        <v>107.93006463499999</v>
      </c>
      <c r="N1006" s="15">
        <f>'[1]TCE - ANEXO III - Preencher'!O1015</f>
        <v>6.13</v>
      </c>
      <c r="O1006" s="15">
        <f>'[1]TCE - ANEXO III - Preencher'!P1015</f>
        <v>1.23</v>
      </c>
      <c r="P1006" s="16">
        <f t="shared" si="92"/>
        <v>4.9000000000000004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1910.094864635</v>
      </c>
    </row>
    <row r="1007" spans="1:28" x14ac:dyDescent="0.2">
      <c r="A1007" s="8">
        <f>IFERROR(VLOOKUP(B1007,'[1]DADOS (OCULTAR)'!$P$3:$R$56,3,0),"")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MARCELO JARDSON PEDRO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131210</v>
      </c>
      <c r="G1007" s="13">
        <f>IF('[1]TCE - ANEXO III - Preencher'!H1016="","",'[1]TCE - ANEXO III - Preencher'!H1016)</f>
        <v>44256</v>
      </c>
      <c r="H1007" s="14">
        <f>'[1]TCE - ANEXO III - Preencher'!I1016</f>
        <v>0</v>
      </c>
      <c r="I1007" s="14">
        <f>'[1]TCE - ANEXO III - Preencher'!J1016</f>
        <v>475.49040000000002</v>
      </c>
      <c r="J1007" s="14">
        <f>'[1]TCE - ANEXO III - Preencher'!K1016</f>
        <v>0</v>
      </c>
      <c r="K1007" s="15">
        <f>'[1]TCE - ANEXO III - Preencher'!L1016</f>
        <v>110.68006463499999</v>
      </c>
      <c r="L1007" s="15">
        <f>'[1]TCE - ANEXO III - Preencher'!M1016</f>
        <v>16.05</v>
      </c>
      <c r="M1007" s="15">
        <f t="shared" si="91"/>
        <v>94.630064634999997</v>
      </c>
      <c r="N1007" s="15">
        <f>'[1]TCE - ANEXO III - Preencher'!O1016</f>
        <v>2.0099999999999998</v>
      </c>
      <c r="O1007" s="15">
        <f>'[1]TCE - ANEXO III - Preencher'!P1016</f>
        <v>0</v>
      </c>
      <c r="P1007" s="16">
        <f t="shared" si="92"/>
        <v>2.0099999999999998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572.13046463499995</v>
      </c>
    </row>
    <row r="1008" spans="1:28" x14ac:dyDescent="0.2">
      <c r="A1008" s="8">
        <f>IFERROR(VLOOKUP(B1008,'[1]DADOS (OCULTAR)'!$P$3:$R$56,3,0),"")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MARCELO VITOR DE SOUZA BARBOSA</v>
      </c>
      <c r="E1008" s="9" t="str">
        <f>IF('[1]TCE - ANEXO III - Preencher'!F1017="4 - Assistência Odontológica","2 - Outros Profissionais da Saúde",'[1]TCE - ANEXO III - Preencher'!F1017)</f>
        <v>1 - Médico</v>
      </c>
      <c r="F1008" s="12" t="str">
        <f>'[1]TCE - ANEXO III - Preencher'!G1017</f>
        <v>225225</v>
      </c>
      <c r="G1008" s="13">
        <f>IF('[1]TCE - ANEXO III - Preencher'!H1017="","",'[1]TCE - ANEXO III - Preencher'!H1017)</f>
        <v>44256</v>
      </c>
      <c r="H1008" s="14">
        <f>'[1]TCE - ANEXO III - Preencher'!I1017</f>
        <v>0</v>
      </c>
      <c r="I1008" s="14">
        <f>'[1]TCE - ANEXO III - Preencher'!J1017</f>
        <v>926.84400000000005</v>
      </c>
      <c r="J1008" s="14">
        <f>'[1]TCE - ANEXO III - Preencher'!K1017</f>
        <v>0</v>
      </c>
      <c r="K1008" s="15">
        <f>'[1]TCE - ANEXO III - Preencher'!L1017</f>
        <v>110.68006463499999</v>
      </c>
      <c r="L1008" s="15">
        <f>'[1]TCE - ANEXO III - Preencher'!M1017</f>
        <v>2.75</v>
      </c>
      <c r="M1008" s="15">
        <f t="shared" si="91"/>
        <v>107.93006463499999</v>
      </c>
      <c r="N1008" s="15">
        <f>'[1]TCE - ANEXO III - Preencher'!O1017</f>
        <v>6.13</v>
      </c>
      <c r="O1008" s="15">
        <f>'[1]TCE - ANEXO III - Preencher'!P1017</f>
        <v>1.23</v>
      </c>
      <c r="P1008" s="16">
        <f t="shared" si="92"/>
        <v>4.9000000000000004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1039.6740646350001</v>
      </c>
    </row>
    <row r="1009" spans="1:28" x14ac:dyDescent="0.2">
      <c r="A1009" s="8">
        <f>IFERROR(VLOOKUP(B1009,'[1]DADOS (OCULTAR)'!$P$3:$R$56,3,0),"")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MARCENILDO MARQUES DA SILVA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514320</v>
      </c>
      <c r="G1009" s="13">
        <f>IF('[1]TCE - ANEXO III - Preencher'!H1018="","",'[1]TCE - ANEXO III - Preencher'!H1018)</f>
        <v>44256</v>
      </c>
      <c r="H1009" s="14">
        <f>'[1]TCE - ANEXO III - Preencher'!I1018</f>
        <v>0</v>
      </c>
      <c r="I1009" s="14">
        <f>'[1]TCE - ANEXO III - Preencher'!J1018</f>
        <v>158.36240000000001</v>
      </c>
      <c r="J1009" s="14">
        <f>'[1]TCE - ANEXO III - Preencher'!K1018</f>
        <v>0</v>
      </c>
      <c r="K1009" s="15">
        <f>'[1]TCE - ANEXO III - Preencher'!L1018</f>
        <v>110.68006463499999</v>
      </c>
      <c r="L1009" s="15">
        <f>'[1]TCE - ANEXO III - Preencher'!M1018</f>
        <v>21.26</v>
      </c>
      <c r="M1009" s="15">
        <f t="shared" si="91"/>
        <v>89.420064634999989</v>
      </c>
      <c r="N1009" s="15">
        <f>'[1]TCE - ANEXO III - Preencher'!O1018</f>
        <v>2.0099999999999998</v>
      </c>
      <c r="O1009" s="15">
        <f>'[1]TCE - ANEXO III - Preencher'!P1018</f>
        <v>0</v>
      </c>
      <c r="P1009" s="16">
        <f t="shared" si="92"/>
        <v>2.0099999999999998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249.79246463499999</v>
      </c>
    </row>
    <row r="1010" spans="1:28" x14ac:dyDescent="0.2">
      <c r="A1010" s="8">
        <f>IFERROR(VLOOKUP(B1010,'[1]DADOS (OCULTAR)'!$P$3:$R$56,3,0),"")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MARCIA AURISTELA DE SOUSA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223505</v>
      </c>
      <c r="G1010" s="13">
        <f>IF('[1]TCE - ANEXO III - Preencher'!H1019="","",'[1]TCE - ANEXO III - Preencher'!H1019)</f>
        <v>44256</v>
      </c>
      <c r="H1010" s="14">
        <f>'[1]TCE - ANEXO III - Preencher'!I1019</f>
        <v>0</v>
      </c>
      <c r="I1010" s="14">
        <f>'[1]TCE - ANEXO III - Preencher'!J1019</f>
        <v>246.90880000000001</v>
      </c>
      <c r="J1010" s="14">
        <f>'[1]TCE - ANEXO III - Preencher'!K1019</f>
        <v>0</v>
      </c>
      <c r="K1010" s="15">
        <f>'[1]TCE - ANEXO III - Preencher'!L1019</f>
        <v>110.68006463499999</v>
      </c>
      <c r="L1010" s="15">
        <f>'[1]TCE - ANEXO III - Preencher'!M1019</f>
        <v>2.66</v>
      </c>
      <c r="M1010" s="15">
        <f t="shared" si="91"/>
        <v>108.020064635</v>
      </c>
      <c r="N1010" s="15">
        <f>'[1]TCE - ANEXO III - Preencher'!O1019</f>
        <v>1.68</v>
      </c>
      <c r="O1010" s="15">
        <f>'[1]TCE - ANEXO III - Preencher'!P1019</f>
        <v>0</v>
      </c>
      <c r="P1010" s="16">
        <f t="shared" si="92"/>
        <v>1.68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356.60886463500003</v>
      </c>
    </row>
    <row r="1011" spans="1:28" x14ac:dyDescent="0.2">
      <c r="A1011" s="8">
        <f>IFERROR(VLOOKUP(B1011,'[1]DADOS (OCULTAR)'!$P$3:$R$56,3,0),"")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MARCIO SEVERINO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513505</v>
      </c>
      <c r="G1011" s="13">
        <f>IF('[1]TCE - ANEXO III - Preencher'!H1020="","",'[1]TCE - ANEXO III - Preencher'!H1020)</f>
        <v>44256</v>
      </c>
      <c r="H1011" s="14">
        <f>'[1]TCE - ANEXO III - Preencher'!I1020</f>
        <v>0</v>
      </c>
      <c r="I1011" s="14">
        <f>'[1]TCE - ANEXO III - Preencher'!J1020</f>
        <v>135.19999999999999</v>
      </c>
      <c r="J1011" s="14">
        <f>'[1]TCE - ANEXO III - Preencher'!K1020</f>
        <v>0</v>
      </c>
      <c r="K1011" s="15">
        <f>'[1]TCE - ANEXO III - Preencher'!L1020</f>
        <v>110.68006463499999</v>
      </c>
      <c r="L1011" s="15">
        <f>'[1]TCE - ANEXO III - Preencher'!M1020</f>
        <v>22</v>
      </c>
      <c r="M1011" s="15">
        <f t="shared" si="91"/>
        <v>88.680064634999994</v>
      </c>
      <c r="N1011" s="15">
        <f>'[1]TCE - ANEXO III - Preencher'!O1020</f>
        <v>2.0099999999999998</v>
      </c>
      <c r="O1011" s="15">
        <f>'[1]TCE - ANEXO III - Preencher'!P1020</f>
        <v>0</v>
      </c>
      <c r="P1011" s="16">
        <f t="shared" si="92"/>
        <v>2.0099999999999998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225.89006463499999</v>
      </c>
    </row>
    <row r="1012" spans="1:28" x14ac:dyDescent="0.2">
      <c r="A1012" s="8">
        <f>IFERROR(VLOOKUP(B1012,'[1]DADOS (OCULTAR)'!$P$3:$R$56,3,0),"")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MARCIO TOMIO SHIMBO JUNIOR</v>
      </c>
      <c r="E1012" s="9" t="str">
        <f>IF('[1]TCE - ANEXO III - Preencher'!F1021="4 - Assistência Odontológica","2 - Outros Profissionais da Saúde",'[1]TCE - ANEXO III - Preencher'!F1021)</f>
        <v>1 - Médico</v>
      </c>
      <c r="F1012" s="12" t="str">
        <f>'[1]TCE - ANEXO III - Preencher'!G1021</f>
        <v>225124</v>
      </c>
      <c r="G1012" s="13">
        <f>IF('[1]TCE - ANEXO III - Preencher'!H1021="","",'[1]TCE - ANEXO III - Preencher'!H1021)</f>
        <v>44256</v>
      </c>
      <c r="H1012" s="14">
        <f>'[1]TCE - ANEXO III - Preencher'!I1021</f>
        <v>0</v>
      </c>
      <c r="I1012" s="14">
        <f>'[1]TCE - ANEXO III - Preencher'!J1021</f>
        <v>1744.2056</v>
      </c>
      <c r="J1012" s="14">
        <f>'[1]TCE - ANEXO III - Preencher'!K1021</f>
        <v>0</v>
      </c>
      <c r="K1012" s="15">
        <f>'[1]TCE - ANEXO III - Preencher'!L1021</f>
        <v>110.68006463499999</v>
      </c>
      <c r="L1012" s="15">
        <f>'[1]TCE - ANEXO III - Preencher'!M1021</f>
        <v>2.75</v>
      </c>
      <c r="M1012" s="15">
        <f t="shared" si="91"/>
        <v>107.93006463499999</v>
      </c>
      <c r="N1012" s="15">
        <f>'[1]TCE - ANEXO III - Preencher'!O1021</f>
        <v>6.13</v>
      </c>
      <c r="O1012" s="15">
        <f>'[1]TCE - ANEXO III - Preencher'!P1021</f>
        <v>1.23</v>
      </c>
      <c r="P1012" s="16">
        <f t="shared" si="92"/>
        <v>4.9000000000000004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1857.0356646350001</v>
      </c>
    </row>
    <row r="1013" spans="1:28" x14ac:dyDescent="0.2">
      <c r="A1013" s="8">
        <f>IFERROR(VLOOKUP(B1013,'[1]DADOS (OCULTAR)'!$P$3:$R$56,3,0),"")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MARCONE SILVA DE SANTANA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513505</v>
      </c>
      <c r="G1013" s="13">
        <f>IF('[1]TCE - ANEXO III - Preencher'!H1022="","",'[1]TCE - ANEXO III - Preencher'!H1022)</f>
        <v>44256</v>
      </c>
      <c r="H1013" s="14">
        <f>'[1]TCE - ANEXO III - Preencher'!I1022</f>
        <v>0</v>
      </c>
      <c r="I1013" s="14">
        <f>'[1]TCE - ANEXO III - Preencher'!J1022</f>
        <v>141.6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2.0099999999999998</v>
      </c>
      <c r="O1013" s="15">
        <f>'[1]TCE - ANEXO III - Preencher'!P1022</f>
        <v>0</v>
      </c>
      <c r="P1013" s="16">
        <f t="shared" si="92"/>
        <v>2.0099999999999998</v>
      </c>
      <c r="Q1013" s="15">
        <f>'[1]TCE - ANEXO III - Preencher'!R1022</f>
        <v>211.2</v>
      </c>
      <c r="R1013" s="15">
        <f>'[1]TCE - ANEXO III - Preencher'!S1022</f>
        <v>66</v>
      </c>
      <c r="S1013" s="16">
        <f t="shared" si="93"/>
        <v>145.19999999999999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288.80999999999995</v>
      </c>
    </row>
    <row r="1014" spans="1:28" x14ac:dyDescent="0.2">
      <c r="A1014" s="8">
        <f>IFERROR(VLOOKUP(B1014,'[1]DADOS (OCULTAR)'!$P$3:$R$56,3,0),"")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MARCOS JOSE CAXIADO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312105</v>
      </c>
      <c r="G1014" s="13">
        <f>IF('[1]TCE - ANEXO III - Preencher'!H1023="","",'[1]TCE - ANEXO III - Preencher'!H1023)</f>
        <v>44256</v>
      </c>
      <c r="H1014" s="14">
        <f>'[1]TCE - ANEXO III - Preencher'!I1023</f>
        <v>0</v>
      </c>
      <c r="I1014" s="14">
        <f>'[1]TCE - ANEXO III - Preencher'!J1023</f>
        <v>213.43360000000001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2.0099999999999998</v>
      </c>
      <c r="O1014" s="15">
        <f>'[1]TCE - ANEXO III - Preencher'!P1023</f>
        <v>0</v>
      </c>
      <c r="P1014" s="16">
        <f t="shared" si="92"/>
        <v>2.0099999999999998</v>
      </c>
      <c r="Q1014" s="15">
        <f>'[1]TCE - ANEXO III - Preencher'!R1023</f>
        <v>303.60000000000002</v>
      </c>
      <c r="R1014" s="15">
        <f>'[1]TCE - ANEXO III - Preencher'!S1023</f>
        <v>87.73</v>
      </c>
      <c r="S1014" s="16">
        <f t="shared" si="93"/>
        <v>215.87</v>
      </c>
      <c r="T1014" s="15">
        <f>'[1]TCE - ANEXO III - Preencher'!U1023</f>
        <v>39.340000000000003</v>
      </c>
      <c r="U1014" s="15">
        <f>'[1]TCE - ANEXO III - Preencher'!V1023</f>
        <v>0</v>
      </c>
      <c r="V1014" s="16">
        <f t="shared" si="94"/>
        <v>39.340000000000003</v>
      </c>
      <c r="W1014" s="17" t="str">
        <f>IF('[1]TCE - ANEXO III - Preencher'!X1023="","",'[1]TCE - ANEXO III - Preencher'!X1023)</f>
        <v>AUX DE FERRAMENTA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470.65359999999998</v>
      </c>
    </row>
    <row r="1015" spans="1:28" x14ac:dyDescent="0.2">
      <c r="A1015" s="8">
        <f>IFERROR(VLOOKUP(B1015,'[1]DADOS (OCULTAR)'!$P$3:$R$56,3,0),"")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MARCOS JOSE DA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312105</v>
      </c>
      <c r="G1015" s="13">
        <f>IF('[1]TCE - ANEXO III - Preencher'!H1024="","",'[1]TCE - ANEXO III - Preencher'!H1024)</f>
        <v>44256</v>
      </c>
      <c r="H1015" s="14">
        <f>'[1]TCE - ANEXO III - Preencher'!I1024</f>
        <v>0</v>
      </c>
      <c r="I1015" s="14">
        <f>'[1]TCE - ANEXO III - Preencher'!J1024</f>
        <v>247.27600000000001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2.0099999999999998</v>
      </c>
      <c r="O1015" s="15">
        <f>'[1]TCE - ANEXO III - Preencher'!P1024</f>
        <v>0</v>
      </c>
      <c r="P1015" s="16">
        <f t="shared" si="92"/>
        <v>2.0099999999999998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39.340000000000003</v>
      </c>
      <c r="U1015" s="15">
        <f>'[1]TCE - ANEXO III - Preencher'!V1024</f>
        <v>0</v>
      </c>
      <c r="V1015" s="16">
        <f t="shared" si="94"/>
        <v>39.340000000000003</v>
      </c>
      <c r="W1015" s="17" t="str">
        <f>IF('[1]TCE - ANEXO III - Preencher'!X1024="","",'[1]TCE - ANEXO III - Preencher'!X1024)</f>
        <v>AUX DE FERRAMENTA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288.62599999999998</v>
      </c>
    </row>
    <row r="1016" spans="1:28" x14ac:dyDescent="0.2">
      <c r="A1016" s="8">
        <f>IFERROR(VLOOKUP(B1016,'[1]DADOS (OCULTAR)'!$P$3:$R$56,3,0),"")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MARCOS ONOFRE PONTES VASCONCELOS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411010</v>
      </c>
      <c r="G1016" s="13">
        <f>IF('[1]TCE - ANEXO III - Preencher'!H1025="","",'[1]TCE - ANEXO III - Preencher'!H1025)</f>
        <v>44256</v>
      </c>
      <c r="H1016" s="14">
        <f>'[1]TCE - ANEXO III - Preencher'!I1025</f>
        <v>0</v>
      </c>
      <c r="I1016" s="14">
        <f>'[1]TCE - ANEXO III - Preencher'!J1025</f>
        <v>119.804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2.0099999999999998</v>
      </c>
      <c r="O1016" s="15">
        <f>'[1]TCE - ANEXO III - Preencher'!P1025</f>
        <v>0</v>
      </c>
      <c r="P1016" s="16">
        <f t="shared" si="92"/>
        <v>2.0099999999999998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121.81400000000001</v>
      </c>
    </row>
    <row r="1017" spans="1:28" x14ac:dyDescent="0.2">
      <c r="A1017" s="8">
        <f>IFERROR(VLOOKUP(B1017,'[1]DADOS (OCULTAR)'!$P$3:$R$56,3,0),"")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MARCOS ROBERTO FERNANDES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514320</v>
      </c>
      <c r="G1017" s="13">
        <f>IF('[1]TCE - ANEXO III - Preencher'!H1026="","",'[1]TCE - ANEXO III - Preencher'!H1026)</f>
        <v>44256</v>
      </c>
      <c r="H1017" s="14">
        <f>'[1]TCE - ANEXO III - Preencher'!I1026</f>
        <v>0</v>
      </c>
      <c r="I1017" s="14">
        <f>'[1]TCE - ANEXO III - Preencher'!J1026</f>
        <v>144.416</v>
      </c>
      <c r="J1017" s="14">
        <f>'[1]TCE - ANEXO III - Preencher'!K1026</f>
        <v>0</v>
      </c>
      <c r="K1017" s="15">
        <f>'[1]TCE - ANEXO III - Preencher'!L1026</f>
        <v>110.68006463499999</v>
      </c>
      <c r="L1017" s="15">
        <f>'[1]TCE - ANEXO III - Preencher'!M1026</f>
        <v>22</v>
      </c>
      <c r="M1017" s="15">
        <f t="shared" si="91"/>
        <v>88.680064634999994</v>
      </c>
      <c r="N1017" s="15">
        <f>'[1]TCE - ANEXO III - Preencher'!O1026</f>
        <v>2.0099999999999998</v>
      </c>
      <c r="O1017" s="15">
        <f>'[1]TCE - ANEXO III - Preencher'!P1026</f>
        <v>0</v>
      </c>
      <c r="P1017" s="16">
        <f t="shared" si="92"/>
        <v>2.0099999999999998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235.106064635</v>
      </c>
    </row>
    <row r="1018" spans="1:28" x14ac:dyDescent="0.2">
      <c r="A1018" s="8">
        <f>IFERROR(VLOOKUP(B1018,'[1]DADOS (OCULTAR)'!$P$3:$R$56,3,0),"")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MARCOS VINICIUS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351605</v>
      </c>
      <c r="G1018" s="13">
        <f>IF('[1]TCE - ANEXO III - Preencher'!H1027="","",'[1]TCE - ANEXO III - Preencher'!H1027)</f>
        <v>44256</v>
      </c>
      <c r="H1018" s="14">
        <f>'[1]TCE - ANEXO III - Preencher'!I1027</f>
        <v>0</v>
      </c>
      <c r="I1018" s="14">
        <f>'[1]TCE - ANEXO III - Preencher'!J1027</f>
        <v>152.37200000000001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2.0099999999999998</v>
      </c>
      <c r="O1018" s="15">
        <f>'[1]TCE - ANEXO III - Preencher'!P1027</f>
        <v>0</v>
      </c>
      <c r="P1018" s="16">
        <f t="shared" si="92"/>
        <v>2.0099999999999998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154.38200000000001</v>
      </c>
    </row>
    <row r="1019" spans="1:28" x14ac:dyDescent="0.2">
      <c r="A1019" s="8">
        <f>IFERROR(VLOOKUP(B1019,'[1]DADOS (OCULTAR)'!$P$3:$R$56,3,0),"")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MARCUS VINICIUS LEITE BRITO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410105</v>
      </c>
      <c r="G1019" s="13">
        <f>IF('[1]TCE - ANEXO III - Preencher'!H1028="","",'[1]TCE - ANEXO III - Preencher'!H1028)</f>
        <v>44256</v>
      </c>
      <c r="H1019" s="14">
        <f>'[1]TCE - ANEXO III - Preencher'!I1028</f>
        <v>0</v>
      </c>
      <c r="I1019" s="14">
        <f>'[1]TCE - ANEXO III - Preencher'!J1028</f>
        <v>442.52</v>
      </c>
      <c r="J1019" s="14">
        <f>'[1]TCE - ANEXO III - Preencher'!K1028</f>
        <v>0</v>
      </c>
      <c r="K1019" s="15">
        <f>'[1]TCE - ANEXO III - Preencher'!L1028</f>
        <v>110.68006463499999</v>
      </c>
      <c r="L1019" s="15">
        <f>'[1]TCE - ANEXO III - Preencher'!M1028</f>
        <v>56.43</v>
      </c>
      <c r="M1019" s="15">
        <f t="shared" si="91"/>
        <v>54.250064634999994</v>
      </c>
      <c r="N1019" s="15">
        <f>'[1]TCE - ANEXO III - Preencher'!O1028</f>
        <v>2.0099999999999998</v>
      </c>
      <c r="O1019" s="15">
        <f>'[1]TCE - ANEXO III - Preencher'!P1028</f>
        <v>0</v>
      </c>
      <c r="P1019" s="16">
        <f t="shared" si="92"/>
        <v>2.0099999999999998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498.78006463499997</v>
      </c>
    </row>
    <row r="1020" spans="1:28" x14ac:dyDescent="0.2">
      <c r="A1020" s="8">
        <f>IFERROR(VLOOKUP(B1020,'[1]DADOS (OCULTAR)'!$P$3:$R$56,3,0),"")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MARCUS VINICIUS MIRANDA BARROS</v>
      </c>
      <c r="E1020" s="9" t="str">
        <f>IF('[1]TCE - ANEXO III - Preencher'!F1029="4 - Assistência Odontológica","2 - Outros Profissionais da Saúde",'[1]TCE - ANEXO III - Preencher'!F1029)</f>
        <v>1 - Médico</v>
      </c>
      <c r="F1020" s="12" t="str">
        <f>'[1]TCE - ANEXO III - Preencher'!G1029</f>
        <v>225124</v>
      </c>
      <c r="G1020" s="13">
        <f>IF('[1]TCE - ANEXO III - Preencher'!H1029="","",'[1]TCE - ANEXO III - Preencher'!H1029)</f>
        <v>44256</v>
      </c>
      <c r="H1020" s="14">
        <f>'[1]TCE - ANEXO III - Preencher'!I1029</f>
        <v>0</v>
      </c>
      <c r="I1020" s="14">
        <f>'[1]TCE - ANEXO III - Preencher'!J1029</f>
        <v>2780.5320000000002</v>
      </c>
      <c r="J1020" s="14">
        <f>'[1]TCE - ANEXO III - Preencher'!K1029</f>
        <v>0</v>
      </c>
      <c r="K1020" s="15">
        <f>'[1]TCE - ANEXO III - Preencher'!L1029</f>
        <v>110.68006463499999</v>
      </c>
      <c r="L1020" s="15">
        <f>'[1]TCE - ANEXO III - Preencher'!M1029</f>
        <v>2.75</v>
      </c>
      <c r="M1020" s="15">
        <f t="shared" si="91"/>
        <v>107.93006463499999</v>
      </c>
      <c r="N1020" s="15">
        <f>'[1]TCE - ANEXO III - Preencher'!O1029</f>
        <v>6.13</v>
      </c>
      <c r="O1020" s="15">
        <f>'[1]TCE - ANEXO III - Preencher'!P1029</f>
        <v>1.23</v>
      </c>
      <c r="P1020" s="16">
        <f t="shared" si="92"/>
        <v>4.9000000000000004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2893.362064635</v>
      </c>
    </row>
    <row r="1021" spans="1:28" x14ac:dyDescent="0.2">
      <c r="A1021" s="8">
        <f>IFERROR(VLOOKUP(B1021,'[1]DADOS (OCULTAR)'!$P$3:$R$56,3,0),"")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MARIA ADEILZA DA SILVA ALVES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44256</v>
      </c>
      <c r="H1021" s="14">
        <f>'[1]TCE - ANEXO III - Preencher'!I1030</f>
        <v>0</v>
      </c>
      <c r="I1021" s="14">
        <f>'[1]TCE - ANEXO III - Preencher'!J1030</f>
        <v>171.53120000000001</v>
      </c>
      <c r="J1021" s="14">
        <f>'[1]TCE - ANEXO III - Preencher'!K1030</f>
        <v>0</v>
      </c>
      <c r="K1021" s="15">
        <f>'[1]TCE - ANEXO III - Preencher'!L1030</f>
        <v>110.68006463499999</v>
      </c>
      <c r="L1021" s="15">
        <f>'[1]TCE - ANEXO III - Preencher'!M1030</f>
        <v>25.05</v>
      </c>
      <c r="M1021" s="15">
        <f t="shared" si="91"/>
        <v>85.630064634999997</v>
      </c>
      <c r="N1021" s="15">
        <f>'[1]TCE - ANEXO III - Preencher'!O1030</f>
        <v>2.0099999999999998</v>
      </c>
      <c r="O1021" s="15">
        <f>'[1]TCE - ANEXO III - Preencher'!P1030</f>
        <v>0</v>
      </c>
      <c r="P1021" s="16">
        <f t="shared" si="92"/>
        <v>2.0099999999999998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259.171264635</v>
      </c>
    </row>
    <row r="1022" spans="1:28" x14ac:dyDescent="0.2">
      <c r="A1022" s="8">
        <f>IFERROR(VLOOKUP(B1022,'[1]DADOS (OCULTAR)'!$P$3:$R$56,3,0),"")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MARIA ALANA CAMPOS ABSALAO DE LIMA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223505</v>
      </c>
      <c r="G1022" s="13">
        <f>IF('[1]TCE - ANEXO III - Preencher'!H1031="","",'[1]TCE - ANEXO III - Preencher'!H1031)</f>
        <v>44256</v>
      </c>
      <c r="H1022" s="14">
        <f>'[1]TCE - ANEXO III - Preencher'!I1031</f>
        <v>0</v>
      </c>
      <c r="I1022" s="14">
        <f>'[1]TCE - ANEXO III - Preencher'!J1031</f>
        <v>265.3768</v>
      </c>
      <c r="J1022" s="14">
        <f>'[1]TCE - ANEXO III - Preencher'!K1031</f>
        <v>0</v>
      </c>
      <c r="K1022" s="15">
        <f>'[1]TCE - ANEXO III - Preencher'!L1031</f>
        <v>110.68006463499999</v>
      </c>
      <c r="L1022" s="15">
        <f>'[1]TCE - ANEXO III - Preencher'!M1031</f>
        <v>3.53</v>
      </c>
      <c r="M1022" s="15">
        <f t="shared" si="91"/>
        <v>107.15006463499999</v>
      </c>
      <c r="N1022" s="15">
        <f>'[1]TCE - ANEXO III - Preencher'!O1031</f>
        <v>1.68</v>
      </c>
      <c r="O1022" s="15">
        <f>'[1]TCE - ANEXO III - Preencher'!P1031</f>
        <v>0</v>
      </c>
      <c r="P1022" s="16">
        <f t="shared" si="92"/>
        <v>1.68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103.28</v>
      </c>
      <c r="U1022" s="15">
        <f>'[1]TCE - ANEXO III - Preencher'!V1031</f>
        <v>0</v>
      </c>
      <c r="V1022" s="16">
        <f t="shared" si="94"/>
        <v>103.28</v>
      </c>
      <c r="W1022" s="17" t="str">
        <f>IF('[1]TCE - ANEXO III - Preencher'!X1031="","",'[1]TCE - ANEXO III - Preencher'!X1031)</f>
        <v>AUX. CRECHE I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477.48686463499996</v>
      </c>
    </row>
    <row r="1023" spans="1:28" x14ac:dyDescent="0.2">
      <c r="A1023" s="8">
        <f>IFERROR(VLOOKUP(B1023,'[1]DADOS (OCULTAR)'!$P$3:$R$56,3,0),"")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MARIA ALDANILES CARLOS DA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513430</v>
      </c>
      <c r="G1023" s="13">
        <f>IF('[1]TCE - ANEXO III - Preencher'!H1032="","",'[1]TCE - ANEXO III - Preencher'!H1032)</f>
        <v>44256</v>
      </c>
      <c r="H1023" s="14">
        <f>'[1]TCE - ANEXO III - Preencher'!I1032</f>
        <v>0</v>
      </c>
      <c r="I1023" s="14">
        <f>'[1]TCE - ANEXO III - Preencher'!J1032</f>
        <v>63.306399999999996</v>
      </c>
      <c r="J1023" s="14">
        <f>'[1]TCE - ANEXO III - Preencher'!K1032</f>
        <v>0</v>
      </c>
      <c r="K1023" s="15">
        <f>'[1]TCE - ANEXO III - Preencher'!L1032</f>
        <v>110.68006463499999</v>
      </c>
      <c r="L1023" s="15">
        <f>'[1]TCE - ANEXO III - Preencher'!M1032</f>
        <v>22</v>
      </c>
      <c r="M1023" s="15">
        <f t="shared" si="91"/>
        <v>88.680064634999994</v>
      </c>
      <c r="N1023" s="15">
        <f>'[1]TCE - ANEXO III - Preencher'!O1032</f>
        <v>2.0099999999999998</v>
      </c>
      <c r="O1023" s="15">
        <f>'[1]TCE - ANEXO III - Preencher'!P1032</f>
        <v>0</v>
      </c>
      <c r="P1023" s="16">
        <f t="shared" si="92"/>
        <v>2.0099999999999998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153.996464635</v>
      </c>
    </row>
    <row r="1024" spans="1:28" x14ac:dyDescent="0.2">
      <c r="A1024" s="8">
        <f>IFERROR(VLOOKUP(B1024,'[1]DADOS (OCULTAR)'!$P$3:$R$56,3,0),"")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MARIA ALDENI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411010</v>
      </c>
      <c r="G1024" s="13">
        <f>IF('[1]TCE - ANEXO III - Preencher'!H1033="","",'[1]TCE - ANEXO III - Preencher'!H1033)</f>
        <v>44256</v>
      </c>
      <c r="H1024" s="14">
        <f>'[1]TCE - ANEXO III - Preencher'!I1033</f>
        <v>0</v>
      </c>
      <c r="I1024" s="14">
        <f>'[1]TCE - ANEXO III - Preencher'!J1033</f>
        <v>129.55840000000001</v>
      </c>
      <c r="J1024" s="14">
        <f>'[1]TCE - ANEXO III - Preencher'!K1033</f>
        <v>0</v>
      </c>
      <c r="K1024" s="15">
        <f>'[1]TCE - ANEXO III - Preencher'!L1033</f>
        <v>110.68006463499999</v>
      </c>
      <c r="L1024" s="15">
        <f>'[1]TCE - ANEXO III - Preencher'!M1033</f>
        <v>23.95</v>
      </c>
      <c r="M1024" s="15">
        <f t="shared" si="91"/>
        <v>86.730064634999991</v>
      </c>
      <c r="N1024" s="15">
        <f>'[1]TCE - ANEXO III - Preencher'!O1033</f>
        <v>2.0099999999999998</v>
      </c>
      <c r="O1024" s="15">
        <f>'[1]TCE - ANEXO III - Preencher'!P1033</f>
        <v>0</v>
      </c>
      <c r="P1024" s="16">
        <f t="shared" si="92"/>
        <v>2.0099999999999998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218.29846463499999</v>
      </c>
    </row>
    <row r="1025" spans="1:28" x14ac:dyDescent="0.2">
      <c r="A1025" s="8">
        <f>IFERROR(VLOOKUP(B1025,'[1]DADOS (OCULTAR)'!$P$3:$R$56,3,0),"")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MARIA ALEXSANDRA HONORIO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223505</v>
      </c>
      <c r="G1025" s="13">
        <f>IF('[1]TCE - ANEXO III - Preencher'!H1034="","",'[1]TCE - ANEXO III - Preencher'!H1034)</f>
        <v>44256</v>
      </c>
      <c r="H1025" s="14">
        <f>'[1]TCE - ANEXO III - Preencher'!I1034</f>
        <v>0</v>
      </c>
      <c r="I1025" s="14">
        <f>'[1]TCE - ANEXO III - Preencher'!J1034</f>
        <v>296.37759999999997</v>
      </c>
      <c r="J1025" s="14">
        <f>'[1]TCE - ANEXO III - Preencher'!K1034</f>
        <v>0</v>
      </c>
      <c r="K1025" s="15">
        <f>'[1]TCE - ANEXO III - Preencher'!L1034</f>
        <v>110.68006463499999</v>
      </c>
      <c r="L1025" s="15">
        <f>'[1]TCE - ANEXO III - Preencher'!M1034</f>
        <v>3.53</v>
      </c>
      <c r="M1025" s="15">
        <f t="shared" si="91"/>
        <v>107.15006463499999</v>
      </c>
      <c r="N1025" s="15">
        <f>'[1]TCE - ANEXO III - Preencher'!O1034</f>
        <v>1.68</v>
      </c>
      <c r="O1025" s="15">
        <f>'[1]TCE - ANEXO III - Preencher'!P1034</f>
        <v>0</v>
      </c>
      <c r="P1025" s="16">
        <f t="shared" si="92"/>
        <v>1.68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405.20766463499996</v>
      </c>
    </row>
    <row r="1026" spans="1:28" x14ac:dyDescent="0.2">
      <c r="A1026" s="8">
        <f>IFERROR(VLOOKUP(B1026,'[1]DADOS (OCULTAR)'!$P$3:$R$56,3,0),"")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MARIA ANDREIA DO NASCIMENTO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44256</v>
      </c>
      <c r="H1026" s="14">
        <f>'[1]TCE - ANEXO III - Preencher'!I1035</f>
        <v>0</v>
      </c>
      <c r="I1026" s="14">
        <f>'[1]TCE - ANEXO III - Preencher'!J1035</f>
        <v>116.96559999999999</v>
      </c>
      <c r="J1026" s="14">
        <f>'[1]TCE - ANEXO III - Preencher'!K1035</f>
        <v>0</v>
      </c>
      <c r="K1026" s="15">
        <f>'[1]TCE - ANEXO III - Preencher'!L1035</f>
        <v>110.68006463499999</v>
      </c>
      <c r="L1026" s="15">
        <f>'[1]TCE - ANEXO III - Preencher'!M1035</f>
        <v>25.05</v>
      </c>
      <c r="M1026" s="15">
        <f t="shared" si="91"/>
        <v>85.630064634999997</v>
      </c>
      <c r="N1026" s="15">
        <f>'[1]TCE - ANEXO III - Preencher'!O1035</f>
        <v>2.0099999999999998</v>
      </c>
      <c r="O1026" s="15">
        <f>'[1]TCE - ANEXO III - Preencher'!P1035</f>
        <v>0</v>
      </c>
      <c r="P1026" s="16">
        <f t="shared" si="92"/>
        <v>2.0099999999999998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204.60566463499998</v>
      </c>
    </row>
    <row r="1027" spans="1:28" x14ac:dyDescent="0.2">
      <c r="A1027" s="8">
        <f>IFERROR(VLOOKUP(B1027,'[1]DADOS (OCULTAR)'!$P$3:$R$56,3,0),"")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MARIA APARECIDA ALVES DA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514320</v>
      </c>
      <c r="G1027" s="13">
        <f>IF('[1]TCE - ANEXO III - Preencher'!H1036="","",'[1]TCE - ANEXO III - Preencher'!H1036)</f>
        <v>44256</v>
      </c>
      <c r="H1027" s="14">
        <f>'[1]TCE - ANEXO III - Preencher'!I1036</f>
        <v>0</v>
      </c>
      <c r="I1027" s="14">
        <f>'[1]TCE - ANEXO III - Preencher'!J1036</f>
        <v>158.17599999999999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2.0099999999999998</v>
      </c>
      <c r="O1027" s="15">
        <f>'[1]TCE - ANEXO III - Preencher'!P1036</f>
        <v>0</v>
      </c>
      <c r="P1027" s="16">
        <f t="shared" si="92"/>
        <v>2.0099999999999998</v>
      </c>
      <c r="Q1027" s="15">
        <f>'[1]TCE - ANEXO III - Preencher'!R1036</f>
        <v>303.60000000000002</v>
      </c>
      <c r="R1027" s="15">
        <f>'[1]TCE - ANEXO III - Preencher'!S1036</f>
        <v>66</v>
      </c>
      <c r="S1027" s="16">
        <f t="shared" si="93"/>
        <v>237.60000000000002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397.786</v>
      </c>
    </row>
    <row r="1028" spans="1:28" x14ac:dyDescent="0.2">
      <c r="A1028" s="8">
        <f>IFERROR(VLOOKUP(B1028,'[1]DADOS (OCULTAR)'!$P$3:$R$56,3,0),"")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MARIA APARECIDA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44256</v>
      </c>
      <c r="H1028" s="14">
        <f>'[1]TCE - ANEXO III - Preencher'!I1037</f>
        <v>0</v>
      </c>
      <c r="I1028" s="14">
        <f>'[1]TCE - ANEXO III - Preencher'!J1037</f>
        <v>180.03120000000001</v>
      </c>
      <c r="J1028" s="14">
        <f>'[1]TCE - ANEXO III - Preencher'!K1037</f>
        <v>0</v>
      </c>
      <c r="K1028" s="15">
        <f>'[1]TCE - ANEXO III - Preencher'!L1037</f>
        <v>110.68006463499999</v>
      </c>
      <c r="L1028" s="15">
        <f>'[1]TCE - ANEXO III - Preencher'!M1037</f>
        <v>25.05</v>
      </c>
      <c r="M1028" s="15">
        <f t="shared" ref="M1028:M1091" si="97">K1028-L1028</f>
        <v>85.630064634999997</v>
      </c>
      <c r="N1028" s="15">
        <f>'[1]TCE - ANEXO III - Preencher'!O1037</f>
        <v>2.0099999999999998</v>
      </c>
      <c r="O1028" s="15">
        <f>'[1]TCE - ANEXO III - Preencher'!P1037</f>
        <v>0</v>
      </c>
      <c r="P1028" s="16">
        <f t="shared" ref="P1028:P1091" si="98">N1028-O1028</f>
        <v>2.0099999999999998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267.671264635</v>
      </c>
    </row>
    <row r="1029" spans="1:28" x14ac:dyDescent="0.2">
      <c r="A1029" s="8">
        <f>IFERROR(VLOOKUP(B1029,'[1]DADOS (OCULTAR)'!$P$3:$R$56,3,0),"")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MARIA APARECIDA DA SILVA LIMA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223505</v>
      </c>
      <c r="G1029" s="13">
        <f>IF('[1]TCE - ANEXO III - Preencher'!H1038="","",'[1]TCE - ANEXO III - Preencher'!H1038)</f>
        <v>44256</v>
      </c>
      <c r="H1029" s="14">
        <f>'[1]TCE - ANEXO III - Preencher'!I1038</f>
        <v>0</v>
      </c>
      <c r="I1029" s="14">
        <f>'[1]TCE - ANEXO III - Preencher'!J1038</f>
        <v>344.2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1.68</v>
      </c>
      <c r="O1029" s="15">
        <f>'[1]TCE - ANEXO III - Preencher'!P1038</f>
        <v>0</v>
      </c>
      <c r="P1029" s="16">
        <f t="shared" si="98"/>
        <v>1.68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345.88</v>
      </c>
    </row>
    <row r="1030" spans="1:28" x14ac:dyDescent="0.2">
      <c r="A1030" s="8">
        <f>IFERROR(VLOOKUP(B1030,'[1]DADOS (OCULTAR)'!$P$3:$R$56,3,0),"")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MARIA APARECIDA MENEZES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44256</v>
      </c>
      <c r="H1030" s="14">
        <f>'[1]TCE - ANEXO III - Preencher'!I1039</f>
        <v>0</v>
      </c>
      <c r="I1030" s="14">
        <f>'[1]TCE - ANEXO III - Preencher'!J1039</f>
        <v>164.2192</v>
      </c>
      <c r="J1030" s="14">
        <f>'[1]TCE - ANEXO III - Preencher'!K1039</f>
        <v>0</v>
      </c>
      <c r="K1030" s="15">
        <f>'[1]TCE - ANEXO III - Preencher'!L1039</f>
        <v>110.68006463499999</v>
      </c>
      <c r="L1030" s="15">
        <f>'[1]TCE - ANEXO III - Preencher'!M1039</f>
        <v>25.05</v>
      </c>
      <c r="M1030" s="15">
        <f t="shared" si="97"/>
        <v>85.630064634999997</v>
      </c>
      <c r="N1030" s="15">
        <f>'[1]TCE - ANEXO III - Preencher'!O1039</f>
        <v>2.0099999999999998</v>
      </c>
      <c r="O1030" s="15">
        <f>'[1]TCE - ANEXO III - Preencher'!P1039</f>
        <v>0</v>
      </c>
      <c r="P1030" s="16">
        <f t="shared" si="98"/>
        <v>2.0099999999999998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251.85926463499999</v>
      </c>
    </row>
    <row r="1031" spans="1:28" x14ac:dyDescent="0.2">
      <c r="A1031" s="8">
        <f>IFERROR(VLOOKUP(B1031,'[1]DADOS (OCULTAR)'!$P$3:$R$56,3,0),"")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MARIA AUDENICE BEZERRA DE CARVALHO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44256</v>
      </c>
      <c r="H1031" s="14">
        <f>'[1]TCE - ANEXO III - Preencher'!I1040</f>
        <v>0</v>
      </c>
      <c r="I1031" s="14">
        <f>'[1]TCE - ANEXO III - Preencher'!J1040</f>
        <v>243.43360000000001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2.0099999999999998</v>
      </c>
      <c r="O1031" s="15">
        <f>'[1]TCE - ANEXO III - Preencher'!P1040</f>
        <v>0</v>
      </c>
      <c r="P1031" s="16">
        <f t="shared" si="98"/>
        <v>2.0099999999999998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245.4436</v>
      </c>
    </row>
    <row r="1032" spans="1:28" x14ac:dyDescent="0.2">
      <c r="A1032" s="8">
        <f>IFERROR(VLOOKUP(B1032,'[1]DADOS (OCULTAR)'!$P$3:$R$56,3,0),"")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MARIA BETANIA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514320</v>
      </c>
      <c r="G1032" s="13">
        <f>IF('[1]TCE - ANEXO III - Preencher'!H1041="","",'[1]TCE - ANEXO III - Preencher'!H1041)</f>
        <v>44256</v>
      </c>
      <c r="H1032" s="14">
        <f>'[1]TCE - ANEXO III - Preencher'!I1041</f>
        <v>0</v>
      </c>
      <c r="I1032" s="14">
        <f>'[1]TCE - ANEXO III - Preencher'!J1041</f>
        <v>145.952</v>
      </c>
      <c r="J1032" s="14">
        <f>'[1]TCE - ANEXO III - Preencher'!K1041</f>
        <v>0</v>
      </c>
      <c r="K1032" s="15">
        <f>'[1]TCE - ANEXO III - Preencher'!L1041</f>
        <v>110.68006463499999</v>
      </c>
      <c r="L1032" s="15">
        <f>'[1]TCE - ANEXO III - Preencher'!M1041</f>
        <v>22</v>
      </c>
      <c r="M1032" s="15">
        <f t="shared" si="97"/>
        <v>88.680064634999994</v>
      </c>
      <c r="N1032" s="15">
        <f>'[1]TCE - ANEXO III - Preencher'!O1041</f>
        <v>2.0099999999999998</v>
      </c>
      <c r="O1032" s="15">
        <f>'[1]TCE - ANEXO III - Preencher'!P1041</f>
        <v>0</v>
      </c>
      <c r="P1032" s="16">
        <f t="shared" si="98"/>
        <v>2.0099999999999998</v>
      </c>
      <c r="Q1032" s="15">
        <f>'[1]TCE - ANEXO III - Preencher'!R1041</f>
        <v>105.6</v>
      </c>
      <c r="R1032" s="15">
        <f>'[1]TCE - ANEXO III - Preencher'!S1041</f>
        <v>66</v>
      </c>
      <c r="S1032" s="16">
        <f t="shared" si="99"/>
        <v>39.599999999999994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276.24206463500002</v>
      </c>
    </row>
    <row r="1033" spans="1:28" x14ac:dyDescent="0.2">
      <c r="A1033" s="8">
        <f>IFERROR(VLOOKUP(B1033,'[1]DADOS (OCULTAR)'!$P$3:$R$56,3,0),"")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MARIA CAROLLAYNE TAVARES FERREIRA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223605</v>
      </c>
      <c r="G1033" s="13">
        <f>IF('[1]TCE - ANEXO III - Preencher'!H1042="","",'[1]TCE - ANEXO III - Preencher'!H1042)</f>
        <v>44256</v>
      </c>
      <c r="H1033" s="14">
        <f>'[1]TCE - ANEXO III - Preencher'!I1042</f>
        <v>0</v>
      </c>
      <c r="I1033" s="14">
        <f>'[1]TCE - ANEXO III - Preencher'!J1042</f>
        <v>165.31200000000001</v>
      </c>
      <c r="J1033" s="14">
        <f>'[1]TCE - ANEXO III - Preencher'!K1042</f>
        <v>0</v>
      </c>
      <c r="K1033" s="15">
        <f>'[1]TCE - ANEXO III - Preencher'!L1042</f>
        <v>110.68006463499999</v>
      </c>
      <c r="L1033" s="15">
        <f>'[1]TCE - ANEXO III - Preencher'!M1042</f>
        <v>2.3199999999999998</v>
      </c>
      <c r="M1033" s="15">
        <f t="shared" si="97"/>
        <v>108.360064635</v>
      </c>
      <c r="N1033" s="15">
        <f>'[1]TCE - ANEXO III - Preencher'!O1042</f>
        <v>1.68</v>
      </c>
      <c r="O1033" s="15">
        <f>'[1]TCE - ANEXO III - Preencher'!P1042</f>
        <v>0</v>
      </c>
      <c r="P1033" s="16">
        <f t="shared" si="98"/>
        <v>1.68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275.35206463500003</v>
      </c>
    </row>
    <row r="1034" spans="1:28" x14ac:dyDescent="0.2">
      <c r="A1034" s="8">
        <f>IFERROR(VLOOKUP(B1034,'[1]DADOS (OCULTAR)'!$P$3:$R$56,3,0),"")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MARIA CLARA MACEDO DE ARAUJO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225150</v>
      </c>
      <c r="G1034" s="13">
        <f>IF('[1]TCE - ANEXO III - Preencher'!H1043="","",'[1]TCE - ANEXO III - Preencher'!H1043)</f>
        <v>44256</v>
      </c>
      <c r="H1034" s="14">
        <f>'[1]TCE - ANEXO III - Preencher'!I1043</f>
        <v>0</v>
      </c>
      <c r="I1034" s="14">
        <f>'[1]TCE - ANEXO III - Preencher'!J1043</f>
        <v>608.91279999999995</v>
      </c>
      <c r="J1034" s="14">
        <f>'[1]TCE - ANEXO III - Preencher'!K1043</f>
        <v>0</v>
      </c>
      <c r="K1034" s="15">
        <f>'[1]TCE - ANEXO III - Preencher'!L1043</f>
        <v>110.68006463499999</v>
      </c>
      <c r="L1034" s="15">
        <f>'[1]TCE - ANEXO III - Preencher'!M1043</f>
        <v>1.56</v>
      </c>
      <c r="M1034" s="15">
        <f t="shared" si="97"/>
        <v>109.12006463499999</v>
      </c>
      <c r="N1034" s="15">
        <f>'[1]TCE - ANEXO III - Preencher'!O1043</f>
        <v>6.13</v>
      </c>
      <c r="O1034" s="15">
        <f>'[1]TCE - ANEXO III - Preencher'!P1043</f>
        <v>1.23</v>
      </c>
      <c r="P1034" s="16">
        <f t="shared" si="98"/>
        <v>4.9000000000000004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722.93286463499987</v>
      </c>
    </row>
    <row r="1035" spans="1:28" x14ac:dyDescent="0.2">
      <c r="A1035" s="8">
        <f>IFERROR(VLOOKUP(B1035,'[1]DADOS (OCULTAR)'!$P$3:$R$56,3,0),"")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MARIA CRISTIANE DE AMORIM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223505</v>
      </c>
      <c r="G1035" s="13">
        <f>IF('[1]TCE - ANEXO III - Preencher'!H1044="","",'[1]TCE - ANEXO III - Preencher'!H1044)</f>
        <v>44256</v>
      </c>
      <c r="H1035" s="14">
        <f>'[1]TCE - ANEXO III - Preencher'!I1044</f>
        <v>0</v>
      </c>
      <c r="I1035" s="14">
        <f>'[1]TCE - ANEXO III - Preencher'!J1044</f>
        <v>301.40320000000003</v>
      </c>
      <c r="J1035" s="14">
        <f>'[1]TCE - ANEXO III - Preencher'!K1044</f>
        <v>0</v>
      </c>
      <c r="K1035" s="15">
        <f>'[1]TCE - ANEXO III - Preencher'!L1044</f>
        <v>110.68006463499999</v>
      </c>
      <c r="L1035" s="15">
        <f>'[1]TCE - ANEXO III - Preencher'!M1044</f>
        <v>3.06</v>
      </c>
      <c r="M1035" s="15">
        <f t="shared" si="97"/>
        <v>107.62006463499999</v>
      </c>
      <c r="N1035" s="15">
        <f>'[1]TCE - ANEXO III - Preencher'!O1044</f>
        <v>1.68</v>
      </c>
      <c r="O1035" s="15">
        <f>'[1]TCE - ANEXO III - Preencher'!P1044</f>
        <v>0</v>
      </c>
      <c r="P1035" s="16">
        <f t="shared" si="98"/>
        <v>1.68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410.70326463500004</v>
      </c>
    </row>
    <row r="1036" spans="1:28" x14ac:dyDescent="0.2">
      <c r="A1036" s="8">
        <f>IFERROR(VLOOKUP(B1036,'[1]DADOS (OCULTAR)'!$P$3:$R$56,3,0),"")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MARIA DA CONCEICAO QUEIROZ MACIEL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44256</v>
      </c>
      <c r="H1036" s="14">
        <f>'[1]TCE - ANEXO III - Preencher'!I1045</f>
        <v>0</v>
      </c>
      <c r="I1036" s="14">
        <f>'[1]TCE - ANEXO III - Preencher'!J1045</f>
        <v>315.33600000000001</v>
      </c>
      <c r="J1036" s="14">
        <f>'[1]TCE - ANEXO III - Preencher'!K1045</f>
        <v>0</v>
      </c>
      <c r="K1036" s="15">
        <f>'[1]TCE - ANEXO III - Preencher'!L1045</f>
        <v>110.68006463499999</v>
      </c>
      <c r="L1036" s="15">
        <f>'[1]TCE - ANEXO III - Preencher'!M1045</f>
        <v>3.53</v>
      </c>
      <c r="M1036" s="15">
        <f t="shared" si="97"/>
        <v>107.15006463499999</v>
      </c>
      <c r="N1036" s="15">
        <f>'[1]TCE - ANEXO III - Preencher'!O1045</f>
        <v>1.68</v>
      </c>
      <c r="O1036" s="15">
        <f>'[1]TCE - ANEXO III - Preencher'!P1045</f>
        <v>0</v>
      </c>
      <c r="P1036" s="16">
        <f t="shared" si="98"/>
        <v>1.68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424.166064635</v>
      </c>
    </row>
    <row r="1037" spans="1:28" x14ac:dyDescent="0.2">
      <c r="A1037" s="8">
        <f>IFERROR(VLOOKUP(B1037,'[1]DADOS (OCULTAR)'!$P$3:$R$56,3,0),"")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MARIA DANIELA RIBEIRO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44256</v>
      </c>
      <c r="H1037" s="14">
        <f>'[1]TCE - ANEXO III - Preencher'!I1046</f>
        <v>0</v>
      </c>
      <c r="I1037" s="14">
        <f>'[1]TCE - ANEXO III - Preencher'!J1046</f>
        <v>186.99199999999999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2.0099999999999998</v>
      </c>
      <c r="O1037" s="15">
        <f>'[1]TCE - ANEXO III - Preencher'!P1046</f>
        <v>0</v>
      </c>
      <c r="P1037" s="16">
        <f t="shared" si="98"/>
        <v>2.0099999999999998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189.00199999999998</v>
      </c>
    </row>
    <row r="1038" spans="1:28" x14ac:dyDescent="0.2">
      <c r="A1038" s="8">
        <f>IFERROR(VLOOKUP(B1038,'[1]DADOS (OCULTAR)'!$P$3:$R$56,3,0),"")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MARIA DAS DORES DE ASSIS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322205</v>
      </c>
      <c r="G1038" s="13">
        <f>IF('[1]TCE - ANEXO III - Preencher'!H1047="","",'[1]TCE - ANEXO III - Preencher'!H1047)</f>
        <v>44256</v>
      </c>
      <c r="H1038" s="14">
        <f>'[1]TCE - ANEXO III - Preencher'!I1047</f>
        <v>0</v>
      </c>
      <c r="I1038" s="14">
        <f>'[1]TCE - ANEXO III - Preencher'!J1047</f>
        <v>240.268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2.0099999999999998</v>
      </c>
      <c r="O1038" s="15">
        <f>'[1]TCE - ANEXO III - Preencher'!P1047</f>
        <v>0</v>
      </c>
      <c r="P1038" s="16">
        <f t="shared" si="98"/>
        <v>2.0099999999999998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66.11</v>
      </c>
      <c r="U1038" s="15">
        <f>'[1]TCE - ANEXO III - Preencher'!V1047</f>
        <v>0</v>
      </c>
      <c r="V1038" s="16">
        <f t="shared" si="100"/>
        <v>66.11</v>
      </c>
      <c r="W1038" s="17" t="str">
        <f>IF('[1]TCE - ANEXO III - Preencher'!X1047="","",'[1]TCE - ANEXO III - Preencher'!X1047)</f>
        <v>AUX.CRECHE FERIAS</v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308.38799999999998</v>
      </c>
    </row>
    <row r="1039" spans="1:28" x14ac:dyDescent="0.2">
      <c r="A1039" s="8">
        <f>IFERROR(VLOOKUP(B1039,'[1]DADOS (OCULTAR)'!$P$3:$R$56,3,0),"")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MARIA DAS DORES SILVA JORGE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44256</v>
      </c>
      <c r="H1039" s="14">
        <f>'[1]TCE - ANEXO III - Preencher'!I1048</f>
        <v>0</v>
      </c>
      <c r="I1039" s="14">
        <f>'[1]TCE - ANEXO III - Preencher'!J1048</f>
        <v>129.6</v>
      </c>
      <c r="J1039" s="14">
        <f>'[1]TCE - ANEXO III - Preencher'!K1048</f>
        <v>0</v>
      </c>
      <c r="K1039" s="15">
        <f>'[1]TCE - ANEXO III - Preencher'!L1048</f>
        <v>110.68006463499999</v>
      </c>
      <c r="L1039" s="15">
        <f>'[1]TCE - ANEXO III - Preencher'!M1048</f>
        <v>22</v>
      </c>
      <c r="M1039" s="15">
        <f t="shared" si="97"/>
        <v>88.680064634999994</v>
      </c>
      <c r="N1039" s="15">
        <f>'[1]TCE - ANEXO III - Preencher'!O1048</f>
        <v>2.0099999999999998</v>
      </c>
      <c r="O1039" s="15">
        <f>'[1]TCE - ANEXO III - Preencher'!P1048</f>
        <v>0</v>
      </c>
      <c r="P1039" s="16">
        <f t="shared" si="98"/>
        <v>2.0099999999999998</v>
      </c>
      <c r="Q1039" s="15">
        <f>'[1]TCE - ANEXO III - Preencher'!R1048</f>
        <v>303.60000000000002</v>
      </c>
      <c r="R1039" s="15">
        <f>'[1]TCE - ANEXO III - Preencher'!S1048</f>
        <v>66</v>
      </c>
      <c r="S1039" s="16">
        <f t="shared" si="99"/>
        <v>237.60000000000002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457.89006463499999</v>
      </c>
    </row>
    <row r="1040" spans="1:28" x14ac:dyDescent="0.2">
      <c r="A1040" s="8">
        <f>IFERROR(VLOOKUP(B1040,'[1]DADOS (OCULTAR)'!$P$3:$R$56,3,0),"")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MARIA DAS GRACAS BORBA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44256</v>
      </c>
      <c r="H1040" s="14">
        <f>'[1]TCE - ANEXO III - Preencher'!I1049</f>
        <v>0</v>
      </c>
      <c r="I1040" s="14">
        <f>'[1]TCE - ANEXO III - Preencher'!J1049</f>
        <v>184.28559999999999</v>
      </c>
      <c r="J1040" s="14">
        <f>'[1]TCE - ANEXO III - Preencher'!K1049</f>
        <v>0</v>
      </c>
      <c r="K1040" s="15">
        <f>'[1]TCE - ANEXO III - Preencher'!L1049</f>
        <v>110.68006463499999</v>
      </c>
      <c r="L1040" s="15">
        <f>'[1]TCE - ANEXO III - Preencher'!M1049</f>
        <v>25.05</v>
      </c>
      <c r="M1040" s="15">
        <f t="shared" si="97"/>
        <v>85.630064634999997</v>
      </c>
      <c r="N1040" s="15">
        <f>'[1]TCE - ANEXO III - Preencher'!O1049</f>
        <v>2.0099999999999998</v>
      </c>
      <c r="O1040" s="15">
        <f>'[1]TCE - ANEXO III - Preencher'!P1049</f>
        <v>0</v>
      </c>
      <c r="P1040" s="16">
        <f t="shared" si="98"/>
        <v>2.0099999999999998</v>
      </c>
      <c r="Q1040" s="15">
        <f>'[1]TCE - ANEXO III - Preencher'!R1049</f>
        <v>105.6</v>
      </c>
      <c r="R1040" s="15">
        <f>'[1]TCE - ANEXO III - Preencher'!S1049</f>
        <v>75.150000000000006</v>
      </c>
      <c r="S1040" s="16">
        <f t="shared" si="99"/>
        <v>30.449999999999989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302.37566463499996</v>
      </c>
    </row>
    <row r="1041" spans="1:28" x14ac:dyDescent="0.2">
      <c r="A1041" s="8">
        <f>IFERROR(VLOOKUP(B1041,'[1]DADOS (OCULTAR)'!$P$3:$R$56,3,0),"")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MARIA DAYANE DE MOURA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324115</v>
      </c>
      <c r="G1041" s="13">
        <f>IF('[1]TCE - ANEXO III - Preencher'!H1050="","",'[1]TCE - ANEXO III - Preencher'!H1050)</f>
        <v>44256</v>
      </c>
      <c r="H1041" s="14">
        <f>'[1]TCE - ANEXO III - Preencher'!I1050</f>
        <v>0</v>
      </c>
      <c r="I1041" s="14">
        <f>'[1]TCE - ANEXO III - Preencher'!J1050</f>
        <v>264.0256</v>
      </c>
      <c r="J1041" s="14">
        <f>'[1]TCE - ANEXO III - Preencher'!K1050</f>
        <v>0</v>
      </c>
      <c r="K1041" s="15">
        <f>'[1]TCE - ANEXO III - Preencher'!L1050</f>
        <v>110.68006463499999</v>
      </c>
      <c r="L1041" s="15">
        <f>'[1]TCE - ANEXO III - Preencher'!M1050</f>
        <v>2.09</v>
      </c>
      <c r="M1041" s="15">
        <f t="shared" si="97"/>
        <v>108.59006463499999</v>
      </c>
      <c r="N1041" s="15">
        <f>'[1]TCE - ANEXO III - Preencher'!O1050</f>
        <v>10</v>
      </c>
      <c r="O1041" s="15">
        <f>'[1]TCE - ANEXO III - Preencher'!P1050</f>
        <v>0</v>
      </c>
      <c r="P1041" s="16">
        <f t="shared" si="98"/>
        <v>10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382.61566463499997</v>
      </c>
    </row>
    <row r="1042" spans="1:28" x14ac:dyDescent="0.2">
      <c r="A1042" s="8">
        <f>IFERROR(VLOOKUP(B1042,'[1]DADOS (OCULTAR)'!$P$3:$R$56,3,0),"")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MARIA DE FATIMA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322205</v>
      </c>
      <c r="G1042" s="13">
        <f>IF('[1]TCE - ANEXO III - Preencher'!H1051="","",'[1]TCE - ANEXO III - Preencher'!H1051)</f>
        <v>44256</v>
      </c>
      <c r="H1042" s="14">
        <f>'[1]TCE - ANEXO III - Preencher'!I1051</f>
        <v>0</v>
      </c>
      <c r="I1042" s="14">
        <f>'[1]TCE - ANEXO III - Preencher'!J1051</f>
        <v>164.21199999999999</v>
      </c>
      <c r="J1042" s="14">
        <f>'[1]TCE - ANEXO III - Preencher'!K1051</f>
        <v>0</v>
      </c>
      <c r="K1042" s="15">
        <f>'[1]TCE - ANEXO III - Preencher'!L1051</f>
        <v>110.68006463499999</v>
      </c>
      <c r="L1042" s="15">
        <f>'[1]TCE - ANEXO III - Preencher'!M1051</f>
        <v>25.05</v>
      </c>
      <c r="M1042" s="15">
        <f t="shared" si="97"/>
        <v>85.630064634999997</v>
      </c>
      <c r="N1042" s="15">
        <f>'[1]TCE - ANEXO III - Preencher'!O1051</f>
        <v>2.0099999999999998</v>
      </c>
      <c r="O1042" s="15">
        <f>'[1]TCE - ANEXO III - Preencher'!P1051</f>
        <v>0</v>
      </c>
      <c r="P1042" s="16">
        <f t="shared" si="98"/>
        <v>2.0099999999999998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251.85206463499998</v>
      </c>
    </row>
    <row r="1043" spans="1:28" x14ac:dyDescent="0.2">
      <c r="A1043" s="8">
        <f>IFERROR(VLOOKUP(B1043,'[1]DADOS (OCULTAR)'!$P$3:$R$56,3,0),"")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MARIA DE FATIMA DA SILVA SOARES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513430</v>
      </c>
      <c r="G1043" s="13">
        <f>IF('[1]TCE - ANEXO III - Preencher'!H1052="","",'[1]TCE - ANEXO III - Preencher'!H1052)</f>
        <v>44256</v>
      </c>
      <c r="H1043" s="14">
        <f>'[1]TCE - ANEXO III - Preencher'!I1052</f>
        <v>0</v>
      </c>
      <c r="I1043" s="14">
        <f>'[1]TCE - ANEXO III - Preencher'!J1052</f>
        <v>139.6</v>
      </c>
      <c r="J1043" s="14">
        <f>'[1]TCE - ANEXO III - Preencher'!K1052</f>
        <v>0</v>
      </c>
      <c r="K1043" s="15">
        <f>'[1]TCE - ANEXO III - Preencher'!L1052</f>
        <v>110.68006463499999</v>
      </c>
      <c r="L1043" s="15">
        <f>'[1]TCE - ANEXO III - Preencher'!M1052</f>
        <v>22</v>
      </c>
      <c r="M1043" s="15">
        <f t="shared" si="97"/>
        <v>88.680064634999994</v>
      </c>
      <c r="N1043" s="15">
        <f>'[1]TCE - ANEXO III - Preencher'!O1052</f>
        <v>2.0099999999999998</v>
      </c>
      <c r="O1043" s="15">
        <f>'[1]TCE - ANEXO III - Preencher'!P1052</f>
        <v>0</v>
      </c>
      <c r="P1043" s="16">
        <f t="shared" si="98"/>
        <v>2.0099999999999998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230.29006463499996</v>
      </c>
    </row>
    <row r="1044" spans="1:28" x14ac:dyDescent="0.2">
      <c r="A1044" s="8">
        <f>IFERROR(VLOOKUP(B1044,'[1]DADOS (OCULTAR)'!$P$3:$R$56,3,0),"")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MARIA DE FATIMA FERRAZ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44256</v>
      </c>
      <c r="H1044" s="14">
        <f>'[1]TCE - ANEXO III - Preencher'!I1053</f>
        <v>0</v>
      </c>
      <c r="I1044" s="14">
        <f>'[1]TCE - ANEXO III - Preencher'!J1053</f>
        <v>151.86160000000001</v>
      </c>
      <c r="J1044" s="14">
        <f>'[1]TCE - ANEXO III - Preencher'!K1053</f>
        <v>0</v>
      </c>
      <c r="K1044" s="15">
        <f>'[1]TCE - ANEXO III - Preencher'!L1053</f>
        <v>110.68006463499999</v>
      </c>
      <c r="L1044" s="15">
        <f>'[1]TCE - ANEXO III - Preencher'!M1053</f>
        <v>25.05</v>
      </c>
      <c r="M1044" s="15">
        <f t="shared" si="97"/>
        <v>85.630064634999997</v>
      </c>
      <c r="N1044" s="15">
        <f>'[1]TCE - ANEXO III - Preencher'!O1053</f>
        <v>2.0099999999999998</v>
      </c>
      <c r="O1044" s="15">
        <f>'[1]TCE - ANEXO III - Preencher'!P1053</f>
        <v>0</v>
      </c>
      <c r="P1044" s="16">
        <f t="shared" si="98"/>
        <v>2.0099999999999998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66.11</v>
      </c>
      <c r="U1044" s="15">
        <f>'[1]TCE - ANEXO III - Preencher'!V1053</f>
        <v>0</v>
      </c>
      <c r="V1044" s="16">
        <f t="shared" si="100"/>
        <v>66.11</v>
      </c>
      <c r="W1044" s="17" t="str">
        <f>IF('[1]TCE - ANEXO III - Preencher'!X1053="","",'[1]TCE - ANEXO III - Preencher'!X1053)</f>
        <v>AUX.CRECHE II</v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305.61166463500001</v>
      </c>
    </row>
    <row r="1045" spans="1:28" x14ac:dyDescent="0.2">
      <c r="A1045" s="8">
        <f>IFERROR(VLOOKUP(B1045,'[1]DADOS (OCULTAR)'!$P$3:$R$56,3,0),"")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MARIA DE FATIMA FERREIRA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44256</v>
      </c>
      <c r="H1045" s="14">
        <f>'[1]TCE - ANEXO III - Preencher'!I1054</f>
        <v>0</v>
      </c>
      <c r="I1045" s="14">
        <f>'[1]TCE - ANEXO III - Preencher'!J1054</f>
        <v>185.39760000000001</v>
      </c>
      <c r="J1045" s="14">
        <f>'[1]TCE - ANEXO III - Preencher'!K1054</f>
        <v>0</v>
      </c>
      <c r="K1045" s="15">
        <f>'[1]TCE - ANEXO III - Preencher'!L1054</f>
        <v>110.68006463499999</v>
      </c>
      <c r="L1045" s="15">
        <f>'[1]TCE - ANEXO III - Preencher'!M1054</f>
        <v>25.05</v>
      </c>
      <c r="M1045" s="15">
        <f t="shared" si="97"/>
        <v>85.630064634999997</v>
      </c>
      <c r="N1045" s="15">
        <f>'[1]TCE - ANEXO III - Preencher'!O1054</f>
        <v>2.0099999999999998</v>
      </c>
      <c r="O1045" s="15">
        <f>'[1]TCE - ANEXO III - Preencher'!P1054</f>
        <v>0</v>
      </c>
      <c r="P1045" s="16">
        <f t="shared" si="98"/>
        <v>2.0099999999999998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273.037664635</v>
      </c>
    </row>
    <row r="1046" spans="1:28" x14ac:dyDescent="0.2">
      <c r="A1046" s="8">
        <f>IFERROR(VLOOKUP(B1046,'[1]DADOS (OCULTAR)'!$P$3:$R$56,3,0),"")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MARIA DE FATIMA JAINE SILVA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44256</v>
      </c>
      <c r="H1046" s="14">
        <f>'[1]TCE - ANEXO III - Preencher'!I1055</f>
        <v>0</v>
      </c>
      <c r="I1046" s="14">
        <f>'[1]TCE - ANEXO III - Preencher'!J1055</f>
        <v>132.19839999999999</v>
      </c>
      <c r="J1046" s="14">
        <f>'[1]TCE - ANEXO III - Preencher'!K1055</f>
        <v>0</v>
      </c>
      <c r="K1046" s="15">
        <f>'[1]TCE - ANEXO III - Preencher'!L1055</f>
        <v>110.68006463499999</v>
      </c>
      <c r="L1046" s="15">
        <f>'[1]TCE - ANEXO III - Preencher'!M1055</f>
        <v>1.59</v>
      </c>
      <c r="M1046" s="15">
        <f t="shared" si="97"/>
        <v>109.09006463499999</v>
      </c>
      <c r="N1046" s="15">
        <f>'[1]TCE - ANEXO III - Preencher'!O1055</f>
        <v>1.68</v>
      </c>
      <c r="O1046" s="15">
        <f>'[1]TCE - ANEXO III - Preencher'!P1055</f>
        <v>0</v>
      </c>
      <c r="P1046" s="16">
        <f t="shared" si="98"/>
        <v>1.68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242.96846463499998</v>
      </c>
    </row>
    <row r="1047" spans="1:28" x14ac:dyDescent="0.2">
      <c r="A1047" s="8">
        <f>IFERROR(VLOOKUP(B1047,'[1]DADOS (OCULTAR)'!$P$3:$R$56,3,0),"")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MARIA DE FATIMA OLIVEIRA DA SILVA FILHA</v>
      </c>
      <c r="E1047" s="9" t="str">
        <f>IF('[1]TCE - ANEXO III - Preencher'!F1056="4 - Assistência Odontológica","2 - Outros Profissionais da Saúde",'[1]TCE - ANEXO III - Preencher'!F1056)</f>
        <v>1 - Médico</v>
      </c>
      <c r="F1047" s="12" t="str">
        <f>'[1]TCE - ANEXO III - Preencher'!G1056</f>
        <v>225120</v>
      </c>
      <c r="G1047" s="13">
        <f>IF('[1]TCE - ANEXO III - Preencher'!H1056="","",'[1]TCE - ANEXO III - Preencher'!H1056)</f>
        <v>44256</v>
      </c>
      <c r="H1047" s="14">
        <f>'[1]TCE - ANEXO III - Preencher'!I1056</f>
        <v>0</v>
      </c>
      <c r="I1047" s="14">
        <f>'[1]TCE - ANEXO III - Preencher'!J1056</f>
        <v>651.63840000000005</v>
      </c>
      <c r="J1047" s="14">
        <f>'[1]TCE - ANEXO III - Preencher'!K1056</f>
        <v>0</v>
      </c>
      <c r="K1047" s="15">
        <f>'[1]TCE - ANEXO III - Preencher'!L1056</f>
        <v>110.68006463499999</v>
      </c>
      <c r="L1047" s="15">
        <f>'[1]TCE - ANEXO III - Preencher'!M1056</f>
        <v>1.56</v>
      </c>
      <c r="M1047" s="15">
        <f t="shared" si="97"/>
        <v>109.12006463499999</v>
      </c>
      <c r="N1047" s="15">
        <f>'[1]TCE - ANEXO III - Preencher'!O1056</f>
        <v>6.13</v>
      </c>
      <c r="O1047" s="15">
        <f>'[1]TCE - ANEXO III - Preencher'!P1056</f>
        <v>1.23</v>
      </c>
      <c r="P1047" s="16">
        <f t="shared" si="98"/>
        <v>4.9000000000000004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765.65846463499997</v>
      </c>
    </row>
    <row r="1048" spans="1:28" x14ac:dyDescent="0.2">
      <c r="A1048" s="8">
        <f>IFERROR(VLOOKUP(B1048,'[1]DADOS (OCULTAR)'!$P$3:$R$56,3,0),"")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MARIA DE FATIMA SANTOS CELESTINO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44256</v>
      </c>
      <c r="H1048" s="14">
        <f>'[1]TCE - ANEXO III - Preencher'!I1057</f>
        <v>0</v>
      </c>
      <c r="I1048" s="14">
        <f>'[1]TCE - ANEXO III - Preencher'!J1057</f>
        <v>273.44880000000001</v>
      </c>
      <c r="J1048" s="14">
        <f>'[1]TCE - ANEXO III - Preencher'!K1057</f>
        <v>0</v>
      </c>
      <c r="K1048" s="15">
        <f>'[1]TCE - ANEXO III - Preencher'!L1057</f>
        <v>110.68006463499999</v>
      </c>
      <c r="L1048" s="15">
        <f>'[1]TCE - ANEXO III - Preencher'!M1057</f>
        <v>3.53</v>
      </c>
      <c r="M1048" s="15">
        <f t="shared" si="97"/>
        <v>107.15006463499999</v>
      </c>
      <c r="N1048" s="15">
        <f>'[1]TCE - ANEXO III - Preencher'!O1057</f>
        <v>1.68</v>
      </c>
      <c r="O1048" s="15">
        <f>'[1]TCE - ANEXO III - Preencher'!P1057</f>
        <v>0</v>
      </c>
      <c r="P1048" s="16">
        <f t="shared" si="98"/>
        <v>1.68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382.27886463499999</v>
      </c>
    </row>
    <row r="1049" spans="1:28" x14ac:dyDescent="0.2">
      <c r="A1049" s="8">
        <f>IFERROR(VLOOKUP(B1049,'[1]DADOS (OCULTAR)'!$P$3:$R$56,3,0),"")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MARIA DE FATIMA VICENTE DOS SANTOS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44256</v>
      </c>
      <c r="H1049" s="14">
        <f>'[1]TCE - ANEXO III - Preencher'!I1058</f>
        <v>0</v>
      </c>
      <c r="I1049" s="14">
        <f>'[1]TCE - ANEXO III - Preencher'!J1058</f>
        <v>157.88239999999999</v>
      </c>
      <c r="J1049" s="14">
        <f>'[1]TCE - ANEXO III - Preencher'!K1058</f>
        <v>0</v>
      </c>
      <c r="K1049" s="15">
        <f>'[1]TCE - ANEXO III - Preencher'!L1058</f>
        <v>110.68006463499999</v>
      </c>
      <c r="L1049" s="15">
        <f>'[1]TCE - ANEXO III - Preencher'!M1058</f>
        <v>25.05</v>
      </c>
      <c r="M1049" s="15">
        <f t="shared" si="97"/>
        <v>85.630064634999997</v>
      </c>
      <c r="N1049" s="15">
        <f>'[1]TCE - ANEXO III - Preencher'!O1058</f>
        <v>2.0099999999999998</v>
      </c>
      <c r="O1049" s="15">
        <f>'[1]TCE - ANEXO III - Preencher'!P1058</f>
        <v>0</v>
      </c>
      <c r="P1049" s="16">
        <f t="shared" si="98"/>
        <v>2.0099999999999998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245.52246463499998</v>
      </c>
    </row>
    <row r="1050" spans="1:28" x14ac:dyDescent="0.2">
      <c r="A1050" s="8">
        <f>IFERROR(VLOOKUP(B1050,'[1]DADOS (OCULTAR)'!$P$3:$R$56,3,0),"")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MARIA DE LOURDES DA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44256</v>
      </c>
      <c r="H1050" s="14">
        <f>'[1]TCE - ANEXO III - Preencher'!I1059</f>
        <v>0</v>
      </c>
      <c r="I1050" s="14">
        <f>'[1]TCE - ANEXO III - Preencher'!J1059</f>
        <v>77.400800000000004</v>
      </c>
      <c r="J1050" s="14">
        <f>'[1]TCE - ANEXO III - Preencher'!K1059</f>
        <v>0</v>
      </c>
      <c r="K1050" s="15">
        <f>'[1]TCE - ANEXO III - Preencher'!L1059</f>
        <v>110.68006463499999</v>
      </c>
      <c r="L1050" s="15">
        <f>'[1]TCE - ANEXO III - Preencher'!M1059</f>
        <v>15.03</v>
      </c>
      <c r="M1050" s="15">
        <f t="shared" si="97"/>
        <v>95.650064634999993</v>
      </c>
      <c r="N1050" s="15">
        <f>'[1]TCE - ANEXO III - Preencher'!O1059</f>
        <v>2.0099999999999998</v>
      </c>
      <c r="O1050" s="15">
        <f>'[1]TCE - ANEXO III - Preencher'!P1059</f>
        <v>0</v>
      </c>
      <c r="P1050" s="16">
        <f t="shared" si="98"/>
        <v>2.0099999999999998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175.06086463499997</v>
      </c>
    </row>
    <row r="1051" spans="1:28" x14ac:dyDescent="0.2">
      <c r="A1051" s="8">
        <f>IFERROR(VLOOKUP(B1051,'[1]DADOS (OCULTAR)'!$P$3:$R$56,3,0),"")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MARIA DIONEIA FERREIRA DE MEDEIROS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223505</v>
      </c>
      <c r="G1051" s="13">
        <f>IF('[1]TCE - ANEXO III - Preencher'!H1060="","",'[1]TCE - ANEXO III - Preencher'!H1060)</f>
        <v>44256</v>
      </c>
      <c r="H1051" s="14">
        <f>'[1]TCE - ANEXO III - Preencher'!I1060</f>
        <v>0</v>
      </c>
      <c r="I1051" s="14">
        <f>'[1]TCE - ANEXO III - Preencher'!J1060</f>
        <v>313.7688</v>
      </c>
      <c r="J1051" s="14">
        <f>'[1]TCE - ANEXO III - Preencher'!K1060</f>
        <v>0</v>
      </c>
      <c r="K1051" s="15">
        <f>'[1]TCE - ANEXO III - Preencher'!L1060</f>
        <v>110.68006463499999</v>
      </c>
      <c r="L1051" s="15">
        <f>'[1]TCE - ANEXO III - Preencher'!M1060</f>
        <v>3.53</v>
      </c>
      <c r="M1051" s="15">
        <f t="shared" si="97"/>
        <v>107.15006463499999</v>
      </c>
      <c r="N1051" s="15">
        <f>'[1]TCE - ANEXO III - Preencher'!O1060</f>
        <v>1.68</v>
      </c>
      <c r="O1051" s="15">
        <f>'[1]TCE - ANEXO III - Preencher'!P1060</f>
        <v>0</v>
      </c>
      <c r="P1051" s="16">
        <f t="shared" si="98"/>
        <v>1.68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422.59886463499998</v>
      </c>
    </row>
    <row r="1052" spans="1:28" x14ac:dyDescent="0.2">
      <c r="A1052" s="8">
        <f>IFERROR(VLOOKUP(B1052,'[1]DADOS (OCULTAR)'!$P$3:$R$56,3,0),"")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MARIA DO CARMO RIBEIRO VITOR CRUZ GOUVE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322205</v>
      </c>
      <c r="G1052" s="13">
        <f>IF('[1]TCE - ANEXO III - Preencher'!H1061="","",'[1]TCE - ANEXO III - Preencher'!H1061)</f>
        <v>44256</v>
      </c>
      <c r="H1052" s="14">
        <f>'[1]TCE - ANEXO III - Preencher'!I1061</f>
        <v>0</v>
      </c>
      <c r="I1052" s="14">
        <f>'[1]TCE - ANEXO III - Preencher'!J1061</f>
        <v>156.20079999999999</v>
      </c>
      <c r="J1052" s="14">
        <f>'[1]TCE - ANEXO III - Preencher'!K1061</f>
        <v>0</v>
      </c>
      <c r="K1052" s="15">
        <f>'[1]TCE - ANEXO III - Preencher'!L1061</f>
        <v>110.68006463499999</v>
      </c>
      <c r="L1052" s="15">
        <f>'[1]TCE - ANEXO III - Preencher'!M1061</f>
        <v>25.05</v>
      </c>
      <c r="M1052" s="15">
        <f t="shared" si="97"/>
        <v>85.630064634999997</v>
      </c>
      <c r="N1052" s="15">
        <f>'[1]TCE - ANEXO III - Preencher'!O1061</f>
        <v>2.0099999999999998</v>
      </c>
      <c r="O1052" s="15">
        <f>'[1]TCE - ANEXO III - Preencher'!P1061</f>
        <v>0</v>
      </c>
      <c r="P1052" s="16">
        <f t="shared" si="98"/>
        <v>2.0099999999999998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243.84086463499997</v>
      </c>
    </row>
    <row r="1053" spans="1:28" x14ac:dyDescent="0.2">
      <c r="A1053" s="8">
        <f>IFERROR(VLOOKUP(B1053,'[1]DADOS (OCULTAR)'!$P$3:$R$56,3,0),"")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MARIA DO CARMO TENORIO ALVES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322205</v>
      </c>
      <c r="G1053" s="13">
        <f>IF('[1]TCE - ANEXO III - Preencher'!H1062="","",'[1]TCE - ANEXO III - Preencher'!H1062)</f>
        <v>44256</v>
      </c>
      <c r="H1053" s="14">
        <f>'[1]TCE - ANEXO III - Preencher'!I1062</f>
        <v>0</v>
      </c>
      <c r="I1053" s="14">
        <f>'[1]TCE - ANEXO III - Preencher'!J1062</f>
        <v>133.61680000000001</v>
      </c>
      <c r="J1053" s="14">
        <f>'[1]TCE - ANEXO III - Preencher'!K1062</f>
        <v>0</v>
      </c>
      <c r="K1053" s="15">
        <f>'[1]TCE - ANEXO III - Preencher'!L1062</f>
        <v>110.68006463499999</v>
      </c>
      <c r="L1053" s="15">
        <f>'[1]TCE - ANEXO III - Preencher'!M1062</f>
        <v>25.05</v>
      </c>
      <c r="M1053" s="15">
        <f t="shared" si="97"/>
        <v>85.630064634999997</v>
      </c>
      <c r="N1053" s="15">
        <f>'[1]TCE - ANEXO III - Preencher'!O1062</f>
        <v>2.0099999999999998</v>
      </c>
      <c r="O1053" s="15">
        <f>'[1]TCE - ANEXO III - Preencher'!P1062</f>
        <v>0</v>
      </c>
      <c r="P1053" s="16">
        <f t="shared" si="98"/>
        <v>2.0099999999999998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221.256864635</v>
      </c>
    </row>
    <row r="1054" spans="1:28" x14ac:dyDescent="0.2">
      <c r="A1054" s="8">
        <f>IFERROR(VLOOKUP(B1054,'[1]DADOS (OCULTAR)'!$P$3:$R$56,3,0),"")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MARIA DO SOCORRO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322205</v>
      </c>
      <c r="G1054" s="13">
        <f>IF('[1]TCE - ANEXO III - Preencher'!H1063="","",'[1]TCE - ANEXO III - Preencher'!H1063)</f>
        <v>44256</v>
      </c>
      <c r="H1054" s="14">
        <f>'[1]TCE - ANEXO III - Preencher'!I1063</f>
        <v>0</v>
      </c>
      <c r="I1054" s="14">
        <f>'[1]TCE - ANEXO III - Preencher'!J1063</f>
        <v>133.548</v>
      </c>
      <c r="J1054" s="14">
        <f>'[1]TCE - ANEXO III - Preencher'!K1063</f>
        <v>0</v>
      </c>
      <c r="K1054" s="15">
        <f>'[1]TCE - ANEXO III - Preencher'!L1063</f>
        <v>110.68006463499999</v>
      </c>
      <c r="L1054" s="15">
        <f>'[1]TCE - ANEXO III - Preencher'!M1063</f>
        <v>25.05</v>
      </c>
      <c r="M1054" s="15">
        <f t="shared" si="97"/>
        <v>85.630064634999997</v>
      </c>
      <c r="N1054" s="15">
        <f>'[1]TCE - ANEXO III - Preencher'!O1063</f>
        <v>2.0099999999999998</v>
      </c>
      <c r="O1054" s="15">
        <f>'[1]TCE - ANEXO III - Preencher'!P1063</f>
        <v>0</v>
      </c>
      <c r="P1054" s="16">
        <f t="shared" si="98"/>
        <v>2.0099999999999998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221.18806463499999</v>
      </c>
    </row>
    <row r="1055" spans="1:28" x14ac:dyDescent="0.2">
      <c r="A1055" s="8">
        <f>IFERROR(VLOOKUP(B1055,'[1]DADOS (OCULTAR)'!$P$3:$R$56,3,0),"")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MARIA DO SOCORRO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513505</v>
      </c>
      <c r="G1055" s="13">
        <f>IF('[1]TCE - ANEXO III - Preencher'!H1064="","",'[1]TCE - ANEXO III - Preencher'!H1064)</f>
        <v>44256</v>
      </c>
      <c r="H1055" s="14">
        <f>'[1]TCE - ANEXO III - Preencher'!I1064</f>
        <v>0</v>
      </c>
      <c r="I1055" s="14">
        <f>'[1]TCE - ANEXO III - Preencher'!J1064</f>
        <v>135.19999999999999</v>
      </c>
      <c r="J1055" s="14">
        <f>'[1]TCE - ANEXO III - Preencher'!K1064</f>
        <v>0</v>
      </c>
      <c r="K1055" s="15">
        <f>'[1]TCE - ANEXO III - Preencher'!L1064</f>
        <v>110.68006463499999</v>
      </c>
      <c r="L1055" s="15">
        <f>'[1]TCE - ANEXO III - Preencher'!M1064</f>
        <v>22</v>
      </c>
      <c r="M1055" s="15">
        <f t="shared" si="97"/>
        <v>88.680064634999994</v>
      </c>
      <c r="N1055" s="15">
        <f>'[1]TCE - ANEXO III - Preencher'!O1064</f>
        <v>2.0099999999999998</v>
      </c>
      <c r="O1055" s="15">
        <f>'[1]TCE - ANEXO III - Preencher'!P1064</f>
        <v>0</v>
      </c>
      <c r="P1055" s="16">
        <f t="shared" si="98"/>
        <v>2.0099999999999998</v>
      </c>
      <c r="Q1055" s="15">
        <f>'[1]TCE - ANEXO III - Preencher'!R1064</f>
        <v>211.2</v>
      </c>
      <c r="R1055" s="15">
        <f>'[1]TCE - ANEXO III - Preencher'!S1064</f>
        <v>66</v>
      </c>
      <c r="S1055" s="16">
        <f t="shared" si="99"/>
        <v>145.19999999999999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371.09006463499998</v>
      </c>
    </row>
    <row r="1056" spans="1:28" x14ac:dyDescent="0.2">
      <c r="A1056" s="8">
        <f>IFERROR(VLOOKUP(B1056,'[1]DADOS (OCULTAR)'!$P$3:$R$56,3,0),"")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MARIA DOS DISTERRO DOS SANTOS NASCIMENTO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44256</v>
      </c>
      <c r="H1056" s="14">
        <f>'[1]TCE - ANEXO III - Preencher'!I1065</f>
        <v>0</v>
      </c>
      <c r="I1056" s="14">
        <f>'[1]TCE - ANEXO III - Preencher'!J1065</f>
        <v>108.35760000000001</v>
      </c>
      <c r="J1056" s="14">
        <f>'[1]TCE - ANEXO III - Preencher'!K1065</f>
        <v>0</v>
      </c>
      <c r="K1056" s="15">
        <f>'[1]TCE - ANEXO III - Preencher'!L1065</f>
        <v>110.68006463499999</v>
      </c>
      <c r="L1056" s="15">
        <f>'[1]TCE - ANEXO III - Preencher'!M1065</f>
        <v>20.87</v>
      </c>
      <c r="M1056" s="15">
        <f t="shared" si="97"/>
        <v>89.810064634999989</v>
      </c>
      <c r="N1056" s="15">
        <f>'[1]TCE - ANEXO III - Preencher'!O1065</f>
        <v>2.0099999999999998</v>
      </c>
      <c r="O1056" s="15">
        <f>'[1]TCE - ANEXO III - Preencher'!P1065</f>
        <v>0</v>
      </c>
      <c r="P1056" s="16">
        <f t="shared" si="98"/>
        <v>2.0099999999999998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200.17766463499999</v>
      </c>
    </row>
    <row r="1057" spans="1:28" x14ac:dyDescent="0.2">
      <c r="A1057" s="8">
        <f>IFERROR(VLOOKUP(B1057,'[1]DADOS (OCULTAR)'!$P$3:$R$56,3,0),"")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MARIA EDINEIA DE ALBUQUERQUE FLORENCIO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411010</v>
      </c>
      <c r="G1057" s="13">
        <f>IF('[1]TCE - ANEXO III - Preencher'!H1066="","",'[1]TCE - ANEXO III - Preencher'!H1066)</f>
        <v>44256</v>
      </c>
      <c r="H1057" s="14">
        <f>'[1]TCE - ANEXO III - Preencher'!I1066</f>
        <v>0</v>
      </c>
      <c r="I1057" s="14">
        <f>'[1]TCE - ANEXO III - Preencher'!J1066</f>
        <v>119.804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2.0099999999999998</v>
      </c>
      <c r="O1057" s="15">
        <f>'[1]TCE - ANEXO III - Preencher'!P1066</f>
        <v>0</v>
      </c>
      <c r="P1057" s="16">
        <f t="shared" si="98"/>
        <v>2.0099999999999998</v>
      </c>
      <c r="Q1057" s="15">
        <f>'[1]TCE - ANEXO III - Preencher'!R1066</f>
        <v>303.60000000000002</v>
      </c>
      <c r="R1057" s="15">
        <f>'[1]TCE - ANEXO III - Preencher'!S1066</f>
        <v>71.849999999999994</v>
      </c>
      <c r="S1057" s="16">
        <f t="shared" si="99"/>
        <v>231.75000000000003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353.56400000000002</v>
      </c>
    </row>
    <row r="1058" spans="1:28" x14ac:dyDescent="0.2">
      <c r="A1058" s="8">
        <f>IFERROR(VLOOKUP(B1058,'[1]DADOS (OCULTAR)'!$P$3:$R$56,3,0),"")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MARIA EDJANE CIRILO DA CONCEICAO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514320</v>
      </c>
      <c r="G1058" s="13">
        <f>IF('[1]TCE - ANEXO III - Preencher'!H1067="","",'[1]TCE - ANEXO III - Preencher'!H1067)</f>
        <v>44256</v>
      </c>
      <c r="H1058" s="14">
        <f>'[1]TCE - ANEXO III - Preencher'!I1067</f>
        <v>0</v>
      </c>
      <c r="I1058" s="14">
        <f>'[1]TCE - ANEXO III - Preencher'!J1067</f>
        <v>135.19999999999999</v>
      </c>
      <c r="J1058" s="14">
        <f>'[1]TCE - ANEXO III - Preencher'!K1067</f>
        <v>0</v>
      </c>
      <c r="K1058" s="15">
        <f>'[1]TCE - ANEXO III - Preencher'!L1067</f>
        <v>110.68006463499999</v>
      </c>
      <c r="L1058" s="15">
        <f>'[1]TCE - ANEXO III - Preencher'!M1067</f>
        <v>22</v>
      </c>
      <c r="M1058" s="15">
        <f t="shared" si="97"/>
        <v>88.680064634999994</v>
      </c>
      <c r="N1058" s="15">
        <f>'[1]TCE - ANEXO III - Preencher'!O1067</f>
        <v>2.0099999999999998</v>
      </c>
      <c r="O1058" s="15">
        <f>'[1]TCE - ANEXO III - Preencher'!P1067</f>
        <v>0</v>
      </c>
      <c r="P1058" s="16">
        <f t="shared" si="98"/>
        <v>2.0099999999999998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225.89006463499999</v>
      </c>
    </row>
    <row r="1059" spans="1:28" x14ac:dyDescent="0.2">
      <c r="A1059" s="8">
        <f>IFERROR(VLOOKUP(B1059,'[1]DADOS (OCULTAR)'!$P$3:$R$56,3,0),"")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MARIA EDUARDA MACEDO DE FRANCA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322205</v>
      </c>
      <c r="G1059" s="13">
        <f>IF('[1]TCE - ANEXO III - Preencher'!H1068="","",'[1]TCE - ANEXO III - Preencher'!H1068)</f>
        <v>44256</v>
      </c>
      <c r="H1059" s="14">
        <f>'[1]TCE - ANEXO III - Preencher'!I1068</f>
        <v>0</v>
      </c>
      <c r="I1059" s="14">
        <f>'[1]TCE - ANEXO III - Preencher'!J1068</f>
        <v>139.0224</v>
      </c>
      <c r="J1059" s="14">
        <f>'[1]TCE - ANEXO III - Preencher'!K1068</f>
        <v>0</v>
      </c>
      <c r="K1059" s="15">
        <f>'[1]TCE - ANEXO III - Preencher'!L1068</f>
        <v>110.68006463499999</v>
      </c>
      <c r="L1059" s="15">
        <f>'[1]TCE - ANEXO III - Preencher'!M1068</f>
        <v>25.05</v>
      </c>
      <c r="M1059" s="15">
        <f t="shared" si="97"/>
        <v>85.630064634999997</v>
      </c>
      <c r="N1059" s="15">
        <f>'[1]TCE - ANEXO III - Preencher'!O1068</f>
        <v>2.0099999999999998</v>
      </c>
      <c r="O1059" s="15">
        <f>'[1]TCE - ANEXO III - Preencher'!P1068</f>
        <v>0</v>
      </c>
      <c r="P1059" s="16">
        <f t="shared" si="98"/>
        <v>2.0099999999999998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226.66246463499999</v>
      </c>
    </row>
    <row r="1060" spans="1:28" x14ac:dyDescent="0.2">
      <c r="A1060" s="8">
        <f>IFERROR(VLOOKUP(B1060,'[1]DADOS (OCULTAR)'!$P$3:$R$56,3,0),"")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MARIA ELICLECIA NASCIMENTO DE MELO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44256</v>
      </c>
      <c r="H1060" s="14">
        <f>'[1]TCE - ANEXO III - Preencher'!I1069</f>
        <v>0</v>
      </c>
      <c r="I1060" s="14">
        <f>'[1]TCE - ANEXO III - Preencher'!J1069</f>
        <v>151.6808</v>
      </c>
      <c r="J1060" s="14">
        <f>'[1]TCE - ANEXO III - Preencher'!K1069</f>
        <v>0</v>
      </c>
      <c r="K1060" s="15">
        <f>'[1]TCE - ANEXO III - Preencher'!L1069</f>
        <v>110.68006463499999</v>
      </c>
      <c r="L1060" s="15">
        <f>'[1]TCE - ANEXO III - Preencher'!M1069</f>
        <v>25.05</v>
      </c>
      <c r="M1060" s="15">
        <f t="shared" si="97"/>
        <v>85.630064634999997</v>
      </c>
      <c r="N1060" s="15">
        <f>'[1]TCE - ANEXO III - Preencher'!O1069</f>
        <v>2.0099999999999998</v>
      </c>
      <c r="O1060" s="15">
        <f>'[1]TCE - ANEXO III - Preencher'!P1069</f>
        <v>0</v>
      </c>
      <c r="P1060" s="16">
        <f t="shared" si="98"/>
        <v>2.0099999999999998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239.32086463499999</v>
      </c>
    </row>
    <row r="1061" spans="1:28" x14ac:dyDescent="0.2">
      <c r="A1061" s="8">
        <f>IFERROR(VLOOKUP(B1061,'[1]DADOS (OCULTAR)'!$P$3:$R$56,3,0),"")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MARIA ELISIANNY DA SILVA FONSECA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44256</v>
      </c>
      <c r="H1061" s="14">
        <f>'[1]TCE - ANEXO III - Preencher'!I1070</f>
        <v>0</v>
      </c>
      <c r="I1061" s="14">
        <f>'[1]TCE - ANEXO III - Preencher'!J1070</f>
        <v>148.6336</v>
      </c>
      <c r="J1061" s="14">
        <f>'[1]TCE - ANEXO III - Preencher'!K1070</f>
        <v>0</v>
      </c>
      <c r="K1061" s="15">
        <f>'[1]TCE - ANEXO III - Preencher'!L1070</f>
        <v>110.68006463499999</v>
      </c>
      <c r="L1061" s="15">
        <f>'[1]TCE - ANEXO III - Preencher'!M1070</f>
        <v>25.05</v>
      </c>
      <c r="M1061" s="15">
        <f t="shared" si="97"/>
        <v>85.630064634999997</v>
      </c>
      <c r="N1061" s="15">
        <f>'[1]TCE - ANEXO III - Preencher'!O1070</f>
        <v>2.0099999999999998</v>
      </c>
      <c r="O1061" s="15">
        <f>'[1]TCE - ANEXO III - Preencher'!P1070</f>
        <v>0</v>
      </c>
      <c r="P1061" s="16">
        <f t="shared" si="98"/>
        <v>2.0099999999999998</v>
      </c>
      <c r="Q1061" s="15">
        <f>'[1]TCE - ANEXO III - Preencher'!R1070</f>
        <v>303.60000000000002</v>
      </c>
      <c r="R1061" s="15">
        <f>'[1]TCE - ANEXO III - Preencher'!S1070</f>
        <v>75.150000000000006</v>
      </c>
      <c r="S1061" s="16">
        <f t="shared" si="99"/>
        <v>228.45000000000002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464.72366463499998</v>
      </c>
    </row>
    <row r="1062" spans="1:28" x14ac:dyDescent="0.2">
      <c r="A1062" s="8">
        <f>IFERROR(VLOOKUP(B1062,'[1]DADOS (OCULTAR)'!$P$3:$R$56,3,0),"")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MARIA EMILIA DE SOUZA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223505</v>
      </c>
      <c r="G1062" s="13">
        <f>IF('[1]TCE - ANEXO III - Preencher'!H1071="","",'[1]TCE - ANEXO III - Preencher'!H1071)</f>
        <v>44256</v>
      </c>
      <c r="H1062" s="14">
        <f>'[1]TCE - ANEXO III - Preencher'!I1071</f>
        <v>0</v>
      </c>
      <c r="I1062" s="14">
        <f>'[1]TCE - ANEXO III - Preencher'!J1071</f>
        <v>296.7552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1.68</v>
      </c>
      <c r="O1062" s="15">
        <f>'[1]TCE - ANEXO III - Preencher'!P1071</f>
        <v>0</v>
      </c>
      <c r="P1062" s="16">
        <f t="shared" si="98"/>
        <v>1.68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298.43520000000001</v>
      </c>
    </row>
    <row r="1063" spans="1:28" x14ac:dyDescent="0.2">
      <c r="A1063" s="8">
        <f>IFERROR(VLOOKUP(B1063,'[1]DADOS (OCULTAR)'!$P$3:$R$56,3,0),"")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MARIA ERIVANIA DE LIMA SOBRAL SIMPLICIO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322205</v>
      </c>
      <c r="G1063" s="13">
        <f>IF('[1]TCE - ANEXO III - Preencher'!H1072="","",'[1]TCE - ANEXO III - Preencher'!H1072)</f>
        <v>44256</v>
      </c>
      <c r="H1063" s="14">
        <f>'[1]TCE - ANEXO III - Preencher'!I1072</f>
        <v>0</v>
      </c>
      <c r="I1063" s="14">
        <f>'[1]TCE - ANEXO III - Preencher'!J1072</f>
        <v>183.62880000000001</v>
      </c>
      <c r="J1063" s="14">
        <f>'[1]TCE - ANEXO III - Preencher'!K1072</f>
        <v>0</v>
      </c>
      <c r="K1063" s="15">
        <f>'[1]TCE - ANEXO III - Preencher'!L1072</f>
        <v>110.68006463499999</v>
      </c>
      <c r="L1063" s="15">
        <f>'[1]TCE - ANEXO III - Preencher'!M1072</f>
        <v>25.05</v>
      </c>
      <c r="M1063" s="15">
        <f t="shared" si="97"/>
        <v>85.630064634999997</v>
      </c>
      <c r="N1063" s="15">
        <f>'[1]TCE - ANEXO III - Preencher'!O1072</f>
        <v>2.0099999999999998</v>
      </c>
      <c r="O1063" s="15">
        <f>'[1]TCE - ANEXO III - Preencher'!P1072</f>
        <v>0</v>
      </c>
      <c r="P1063" s="16">
        <f t="shared" si="98"/>
        <v>2.0099999999999998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271.268864635</v>
      </c>
    </row>
    <row r="1064" spans="1:28" x14ac:dyDescent="0.2">
      <c r="A1064" s="8">
        <f>IFERROR(VLOOKUP(B1064,'[1]DADOS (OCULTAR)'!$P$3:$R$56,3,0),"")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MARIA EVELYNE ALVES CLAUDINO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223405</v>
      </c>
      <c r="G1064" s="13">
        <f>IF('[1]TCE - ANEXO III - Preencher'!H1073="","",'[1]TCE - ANEXO III - Preencher'!H1073)</f>
        <v>44256</v>
      </c>
      <c r="H1064" s="14">
        <f>'[1]TCE - ANEXO III - Preencher'!I1073</f>
        <v>0</v>
      </c>
      <c r="I1064" s="14">
        <f>'[1]TCE - ANEXO III - Preencher'!J1073</f>
        <v>336.78719999999998</v>
      </c>
      <c r="J1064" s="14">
        <f>'[1]TCE - ANEXO III - Preencher'!K1073</f>
        <v>0</v>
      </c>
      <c r="K1064" s="15">
        <f>'[1]TCE - ANEXO III - Preencher'!L1073</f>
        <v>110.68006463499999</v>
      </c>
      <c r="L1064" s="15">
        <f>'[1]TCE - ANEXO III - Preencher'!M1073</f>
        <v>16.05</v>
      </c>
      <c r="M1064" s="15">
        <f t="shared" si="97"/>
        <v>94.630064634999997</v>
      </c>
      <c r="N1064" s="15">
        <f>'[1]TCE - ANEXO III - Preencher'!O1073</f>
        <v>2.0099999999999998</v>
      </c>
      <c r="O1064" s="15">
        <f>'[1]TCE - ANEXO III - Preencher'!P1073</f>
        <v>0</v>
      </c>
      <c r="P1064" s="16">
        <f t="shared" si="98"/>
        <v>2.0099999999999998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433.42726463499997</v>
      </c>
    </row>
    <row r="1065" spans="1:28" x14ac:dyDescent="0.2">
      <c r="A1065" s="8">
        <f>IFERROR(VLOOKUP(B1065,'[1]DADOS (OCULTAR)'!$P$3:$R$56,3,0),"")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MARIA FABIANA PEREIRA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322205</v>
      </c>
      <c r="G1065" s="13">
        <f>IF('[1]TCE - ANEXO III - Preencher'!H1074="","",'[1]TCE - ANEXO III - Preencher'!H1074)</f>
        <v>44256</v>
      </c>
      <c r="H1065" s="14">
        <f>'[1]TCE - ANEXO III - Preencher'!I1074</f>
        <v>0</v>
      </c>
      <c r="I1065" s="14">
        <f>'[1]TCE - ANEXO III - Preencher'!J1074</f>
        <v>173.15520000000001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2.0099999999999998</v>
      </c>
      <c r="O1065" s="15">
        <f>'[1]TCE - ANEXO III - Preencher'!P1074</f>
        <v>0</v>
      </c>
      <c r="P1065" s="16">
        <f t="shared" si="98"/>
        <v>2.0099999999999998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175.1652</v>
      </c>
    </row>
    <row r="1066" spans="1:28" x14ac:dyDescent="0.2">
      <c r="A1066" s="8">
        <f>IFERROR(VLOOKUP(B1066,'[1]DADOS (OCULTAR)'!$P$3:$R$56,3,0),"")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MARIA FERNANDA ZACARIAS DE MELO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44256</v>
      </c>
      <c r="H1066" s="14">
        <f>'[1]TCE - ANEXO III - Preencher'!I1075</f>
        <v>0</v>
      </c>
      <c r="I1066" s="14">
        <f>'[1]TCE - ANEXO III - Preencher'!J1075</f>
        <v>149.08799999999999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2.0099999999999998</v>
      </c>
      <c r="O1066" s="15">
        <f>'[1]TCE - ANEXO III - Preencher'!P1075</f>
        <v>0</v>
      </c>
      <c r="P1066" s="16">
        <f t="shared" si="98"/>
        <v>2.0099999999999998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151.09799999999998</v>
      </c>
    </row>
    <row r="1067" spans="1:28" x14ac:dyDescent="0.2">
      <c r="A1067" s="8">
        <f>IFERROR(VLOOKUP(B1067,'[1]DADOS (OCULTAR)'!$P$3:$R$56,3,0),"")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MARIA FRANCIELLE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44256</v>
      </c>
      <c r="H1067" s="14">
        <f>'[1]TCE - ANEXO III - Preencher'!I1076</f>
        <v>0</v>
      </c>
      <c r="I1067" s="14">
        <f>'[1]TCE - ANEXO III - Preencher'!J1076</f>
        <v>147.82</v>
      </c>
      <c r="J1067" s="14">
        <f>'[1]TCE - ANEXO III - Preencher'!K1076</f>
        <v>0</v>
      </c>
      <c r="K1067" s="15">
        <f>'[1]TCE - ANEXO III - Preencher'!L1076</f>
        <v>110.68006463499999</v>
      </c>
      <c r="L1067" s="15">
        <f>'[1]TCE - ANEXO III - Preencher'!M1076</f>
        <v>22.54</v>
      </c>
      <c r="M1067" s="15">
        <f t="shared" si="97"/>
        <v>88.140064634999987</v>
      </c>
      <c r="N1067" s="15">
        <f>'[1]TCE - ANEXO III - Preencher'!O1076</f>
        <v>2.0099999999999998</v>
      </c>
      <c r="O1067" s="15">
        <f>'[1]TCE - ANEXO III - Preencher'!P1076</f>
        <v>0</v>
      </c>
      <c r="P1067" s="16">
        <f t="shared" si="98"/>
        <v>2.0099999999999998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237.97006463499997</v>
      </c>
    </row>
    <row r="1068" spans="1:28" x14ac:dyDescent="0.2">
      <c r="A1068" s="8">
        <f>IFERROR(VLOOKUP(B1068,'[1]DADOS (OCULTAR)'!$P$3:$R$56,3,0),"")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MARIA GEOVANNA MYCAELY ARAUJO DOS SANTOS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411010</v>
      </c>
      <c r="G1068" s="13">
        <f>IF('[1]TCE - ANEXO III - Preencher'!H1077="","",'[1]TCE - ANEXO III - Preencher'!H1077)</f>
        <v>44256</v>
      </c>
      <c r="H1068" s="14">
        <f>'[1]TCE - ANEXO III - Preencher'!I1077</f>
        <v>0</v>
      </c>
      <c r="I1068" s="14">
        <f>'[1]TCE - ANEXO III - Preencher'!J1077</f>
        <v>119.804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2.0099999999999998</v>
      </c>
      <c r="O1068" s="15">
        <f>'[1]TCE - ANEXO III - Preencher'!P1077</f>
        <v>0</v>
      </c>
      <c r="P1068" s="16">
        <f t="shared" si="98"/>
        <v>2.0099999999999998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121.81400000000001</v>
      </c>
    </row>
    <row r="1069" spans="1:28" x14ac:dyDescent="0.2">
      <c r="A1069" s="8">
        <f>IFERROR(VLOOKUP(B1069,'[1]DADOS (OCULTAR)'!$P$3:$R$56,3,0),"")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MARIA GORETE PEREIRA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44256</v>
      </c>
      <c r="H1069" s="14">
        <f>'[1]TCE - ANEXO III - Preencher'!I1078</f>
        <v>0</v>
      </c>
      <c r="I1069" s="14">
        <f>'[1]TCE - ANEXO III - Preencher'!J1078</f>
        <v>166.48079999999999</v>
      </c>
      <c r="J1069" s="14">
        <f>'[1]TCE - ANEXO III - Preencher'!K1078</f>
        <v>0</v>
      </c>
      <c r="K1069" s="15">
        <f>'[1]TCE - ANEXO III - Preencher'!L1078</f>
        <v>110.68006463499999</v>
      </c>
      <c r="L1069" s="15">
        <f>'[1]TCE - ANEXO III - Preencher'!M1078</f>
        <v>25.05</v>
      </c>
      <c r="M1069" s="15">
        <f t="shared" si="97"/>
        <v>85.630064634999997</v>
      </c>
      <c r="N1069" s="15">
        <f>'[1]TCE - ANEXO III - Preencher'!O1078</f>
        <v>2.0099999999999998</v>
      </c>
      <c r="O1069" s="15">
        <f>'[1]TCE - ANEXO III - Preencher'!P1078</f>
        <v>0</v>
      </c>
      <c r="P1069" s="16">
        <f t="shared" si="98"/>
        <v>2.0099999999999998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66.11</v>
      </c>
      <c r="U1069" s="15">
        <f>'[1]TCE - ANEXO III - Preencher'!V1078</f>
        <v>0</v>
      </c>
      <c r="V1069" s="16">
        <f t="shared" si="100"/>
        <v>66.11</v>
      </c>
      <c r="W1069" s="17" t="str">
        <f>IF('[1]TCE - ANEXO III - Preencher'!X1078="","",'[1]TCE - ANEXO III - Preencher'!X1078)</f>
        <v>AUX.CRECHE II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320.23086463499999</v>
      </c>
    </row>
    <row r="1070" spans="1:28" x14ac:dyDescent="0.2">
      <c r="A1070" s="8">
        <f>IFERROR(VLOOKUP(B1070,'[1]DADOS (OCULTAR)'!$P$3:$R$56,3,0),"")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MARIA HELENA DA SILVA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514320</v>
      </c>
      <c r="G1070" s="13">
        <f>IF('[1]TCE - ANEXO III - Preencher'!H1079="","",'[1]TCE - ANEXO III - Preencher'!H1079)</f>
        <v>44256</v>
      </c>
      <c r="H1070" s="14">
        <f>'[1]TCE - ANEXO III - Preencher'!I1079</f>
        <v>0</v>
      </c>
      <c r="I1070" s="14">
        <f>'[1]TCE - ANEXO III - Preencher'!J1079</f>
        <v>131.49279999999999</v>
      </c>
      <c r="J1070" s="14">
        <f>'[1]TCE - ANEXO III - Preencher'!K1079</f>
        <v>0</v>
      </c>
      <c r="K1070" s="15">
        <f>'[1]TCE - ANEXO III - Preencher'!L1079</f>
        <v>110.68006463499999</v>
      </c>
      <c r="L1070" s="15">
        <f>'[1]TCE - ANEXO III - Preencher'!M1079</f>
        <v>21.26</v>
      </c>
      <c r="M1070" s="15">
        <f t="shared" si="97"/>
        <v>89.420064634999989</v>
      </c>
      <c r="N1070" s="15">
        <f>'[1]TCE - ANEXO III - Preencher'!O1079</f>
        <v>2.0099999999999998</v>
      </c>
      <c r="O1070" s="15">
        <f>'[1]TCE - ANEXO III - Preencher'!P1079</f>
        <v>0</v>
      </c>
      <c r="P1070" s="16">
        <f t="shared" si="98"/>
        <v>2.0099999999999998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222.92286463499997</v>
      </c>
    </row>
    <row r="1071" spans="1:28" x14ac:dyDescent="0.2">
      <c r="A1071" s="8">
        <f>IFERROR(VLOOKUP(B1071,'[1]DADOS (OCULTAR)'!$P$3:$R$56,3,0),"")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MARIA HELENA JAQUELINE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223710</v>
      </c>
      <c r="G1071" s="13">
        <f>IF('[1]TCE - ANEXO III - Preencher'!H1080="","",'[1]TCE - ANEXO III - Preencher'!H1080)</f>
        <v>44256</v>
      </c>
      <c r="H1071" s="14">
        <f>'[1]TCE - ANEXO III - Preencher'!I1080</f>
        <v>0</v>
      </c>
      <c r="I1071" s="14">
        <f>'[1]TCE - ANEXO III - Preencher'!J1080</f>
        <v>176.64400000000001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2.0099999999999998</v>
      </c>
      <c r="O1071" s="15">
        <f>'[1]TCE - ANEXO III - Preencher'!P1080</f>
        <v>0</v>
      </c>
      <c r="P1071" s="16">
        <f t="shared" si="98"/>
        <v>2.0099999999999998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178.654</v>
      </c>
    </row>
    <row r="1072" spans="1:28" x14ac:dyDescent="0.2">
      <c r="A1072" s="8">
        <f>IFERROR(VLOOKUP(B1072,'[1]DADOS (OCULTAR)'!$P$3:$R$56,3,0),"")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MARIA IVANIA DE SENA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44256</v>
      </c>
      <c r="H1072" s="14">
        <f>'[1]TCE - ANEXO III - Preencher'!I1081</f>
        <v>0</v>
      </c>
      <c r="I1072" s="14">
        <f>'[1]TCE - ANEXO III - Preencher'!J1081</f>
        <v>149.7928</v>
      </c>
      <c r="J1072" s="14">
        <f>'[1]TCE - ANEXO III - Preencher'!K1081</f>
        <v>0</v>
      </c>
      <c r="K1072" s="15">
        <f>'[1]TCE - ANEXO III - Preencher'!L1081</f>
        <v>110.68006463499999</v>
      </c>
      <c r="L1072" s="15">
        <f>'[1]TCE - ANEXO III - Preencher'!M1081</f>
        <v>25.05</v>
      </c>
      <c r="M1072" s="15">
        <f t="shared" si="97"/>
        <v>85.630064634999997</v>
      </c>
      <c r="N1072" s="15">
        <f>'[1]TCE - ANEXO III - Preencher'!O1081</f>
        <v>2.0099999999999998</v>
      </c>
      <c r="O1072" s="15">
        <f>'[1]TCE - ANEXO III - Preencher'!P1081</f>
        <v>0</v>
      </c>
      <c r="P1072" s="16">
        <f t="shared" si="98"/>
        <v>2.0099999999999998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237.43286463499999</v>
      </c>
    </row>
    <row r="1073" spans="1:28" x14ac:dyDescent="0.2">
      <c r="A1073" s="8">
        <f>IFERROR(VLOOKUP(B1073,'[1]DADOS (OCULTAR)'!$P$3:$R$56,3,0),"")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MARIA IZABEL FREITAS DE JESUS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251605</v>
      </c>
      <c r="G1073" s="13">
        <f>IF('[1]TCE - ANEXO III - Preencher'!H1082="","",'[1]TCE - ANEXO III - Preencher'!H1082)</f>
        <v>44256</v>
      </c>
      <c r="H1073" s="14">
        <f>'[1]TCE - ANEXO III - Preencher'!I1082</f>
        <v>0</v>
      </c>
      <c r="I1073" s="14">
        <f>'[1]TCE - ANEXO III - Preencher'!J1082</f>
        <v>221.18960000000001</v>
      </c>
      <c r="J1073" s="14">
        <f>'[1]TCE - ANEXO III - Preencher'!K1082</f>
        <v>0</v>
      </c>
      <c r="K1073" s="15">
        <f>'[1]TCE - ANEXO III - Preencher'!L1082</f>
        <v>110.68006463499999</v>
      </c>
      <c r="L1073" s="15">
        <f>'[1]TCE - ANEXO III - Preencher'!M1082</f>
        <v>36.47</v>
      </c>
      <c r="M1073" s="15">
        <f t="shared" si="97"/>
        <v>74.210064634999995</v>
      </c>
      <c r="N1073" s="15">
        <f>'[1]TCE - ANEXO III - Preencher'!O1082</f>
        <v>2.0099999999999998</v>
      </c>
      <c r="O1073" s="15">
        <f>'[1]TCE - ANEXO III - Preencher'!P1082</f>
        <v>0</v>
      </c>
      <c r="P1073" s="16">
        <f t="shared" si="98"/>
        <v>2.0099999999999998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297.40966463500001</v>
      </c>
    </row>
    <row r="1074" spans="1:28" x14ac:dyDescent="0.2">
      <c r="A1074" s="8">
        <f>IFERROR(VLOOKUP(B1074,'[1]DADOS (OCULTAR)'!$P$3:$R$56,3,0),"")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MARIA JANAINA BEZERRA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223505</v>
      </c>
      <c r="G1074" s="13">
        <f>IF('[1]TCE - ANEXO III - Preencher'!H1083="","",'[1]TCE - ANEXO III - Preencher'!H1083)</f>
        <v>44256</v>
      </c>
      <c r="H1074" s="14">
        <f>'[1]TCE - ANEXO III - Preencher'!I1083</f>
        <v>0</v>
      </c>
      <c r="I1074" s="14">
        <f>'[1]TCE - ANEXO III - Preencher'!J1083</f>
        <v>294.2944</v>
      </c>
      <c r="J1074" s="14">
        <f>'[1]TCE - ANEXO III - Preencher'!K1083</f>
        <v>0</v>
      </c>
      <c r="K1074" s="15">
        <f>'[1]TCE - ANEXO III - Preencher'!L1083</f>
        <v>110.68006463499999</v>
      </c>
      <c r="L1074" s="15">
        <f>'[1]TCE - ANEXO III - Preencher'!M1083</f>
        <v>3.53</v>
      </c>
      <c r="M1074" s="15">
        <f t="shared" si="97"/>
        <v>107.15006463499999</v>
      </c>
      <c r="N1074" s="15">
        <f>'[1]TCE - ANEXO III - Preencher'!O1083</f>
        <v>1.68</v>
      </c>
      <c r="O1074" s="15">
        <f>'[1]TCE - ANEXO III - Preencher'!P1083</f>
        <v>0</v>
      </c>
      <c r="P1074" s="16">
        <f t="shared" si="98"/>
        <v>1.68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403.12446463499998</v>
      </c>
    </row>
    <row r="1075" spans="1:28" x14ac:dyDescent="0.2">
      <c r="A1075" s="8">
        <f>IFERROR(VLOOKUP(B1075,'[1]DADOS (OCULTAR)'!$P$3:$R$56,3,0),"")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MARIA JANAINA DE ANDRADE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513430</v>
      </c>
      <c r="G1075" s="13">
        <f>IF('[1]TCE - ANEXO III - Preencher'!H1084="","",'[1]TCE - ANEXO III - Preencher'!H1084)</f>
        <v>44256</v>
      </c>
      <c r="H1075" s="14">
        <f>'[1]TCE - ANEXO III - Preencher'!I1084</f>
        <v>0</v>
      </c>
      <c r="I1075" s="14">
        <f>'[1]TCE - ANEXO III - Preencher'!J1084</f>
        <v>99.802400000000006</v>
      </c>
      <c r="J1075" s="14">
        <f>'[1]TCE - ANEXO III - Preencher'!K1084</f>
        <v>0</v>
      </c>
      <c r="K1075" s="15">
        <f>'[1]TCE - ANEXO III - Preencher'!L1084</f>
        <v>110.68006463499999</v>
      </c>
      <c r="L1075" s="15">
        <f>'[1]TCE - ANEXO III - Preencher'!M1084</f>
        <v>13.93</v>
      </c>
      <c r="M1075" s="15">
        <f t="shared" si="97"/>
        <v>96.750064635000001</v>
      </c>
      <c r="N1075" s="15">
        <f>'[1]TCE - ANEXO III - Preencher'!O1084</f>
        <v>2.0099999999999998</v>
      </c>
      <c r="O1075" s="15">
        <f>'[1]TCE - ANEXO III - Preencher'!P1084</f>
        <v>0</v>
      </c>
      <c r="P1075" s="16">
        <f t="shared" si="98"/>
        <v>2.0099999999999998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198.562464635</v>
      </c>
    </row>
    <row r="1076" spans="1:28" x14ac:dyDescent="0.2">
      <c r="A1076" s="8">
        <f>IFERROR(VLOOKUP(B1076,'[1]DADOS (OCULTAR)'!$P$3:$R$56,3,0),"")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MARIA JANICLEIDE GOMES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322205</v>
      </c>
      <c r="G1076" s="13">
        <f>IF('[1]TCE - ANEXO III - Preencher'!H1085="","",'[1]TCE - ANEXO III - Preencher'!H1085)</f>
        <v>44256</v>
      </c>
      <c r="H1076" s="14">
        <f>'[1]TCE - ANEXO III - Preencher'!I1085</f>
        <v>0</v>
      </c>
      <c r="I1076" s="14">
        <f>'[1]TCE - ANEXO III - Preencher'!J1085</f>
        <v>155.91040000000001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2.0099999999999998</v>
      </c>
      <c r="O1076" s="15">
        <f>'[1]TCE - ANEXO III - Preencher'!P1085</f>
        <v>0</v>
      </c>
      <c r="P1076" s="16">
        <f t="shared" si="98"/>
        <v>2.0099999999999998</v>
      </c>
      <c r="Q1076" s="15">
        <f>'[1]TCE - ANEXO III - Preencher'!R1085</f>
        <v>105.6</v>
      </c>
      <c r="R1076" s="15">
        <f>'[1]TCE - ANEXO III - Preencher'!S1085</f>
        <v>75.150000000000006</v>
      </c>
      <c r="S1076" s="16">
        <f t="shared" si="99"/>
        <v>30.449999999999989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188.37039999999999</v>
      </c>
    </row>
    <row r="1077" spans="1:28" x14ac:dyDescent="0.2">
      <c r="A1077" s="8">
        <f>IFERROR(VLOOKUP(B1077,'[1]DADOS (OCULTAR)'!$P$3:$R$56,3,0),"")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MARIA JAQUELINE BEZERRA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44256</v>
      </c>
      <c r="H1077" s="14">
        <f>'[1]TCE - ANEXO III - Preencher'!I1086</f>
        <v>0</v>
      </c>
      <c r="I1077" s="14">
        <f>'[1]TCE - ANEXO III - Preencher'!J1086</f>
        <v>134.63919999999999</v>
      </c>
      <c r="J1077" s="14">
        <f>'[1]TCE - ANEXO III - Preencher'!K1086</f>
        <v>0</v>
      </c>
      <c r="K1077" s="15">
        <f>'[1]TCE - ANEXO III - Preencher'!L1086</f>
        <v>110.68006463499999</v>
      </c>
      <c r="L1077" s="15">
        <f>'[1]TCE - ANEXO III - Preencher'!M1086</f>
        <v>25.05</v>
      </c>
      <c r="M1077" s="15">
        <f t="shared" si="97"/>
        <v>85.630064634999997</v>
      </c>
      <c r="N1077" s="15">
        <f>'[1]TCE - ANEXO III - Preencher'!O1086</f>
        <v>2.0099999999999998</v>
      </c>
      <c r="O1077" s="15">
        <f>'[1]TCE - ANEXO III - Preencher'!P1086</f>
        <v>0</v>
      </c>
      <c r="P1077" s="16">
        <f t="shared" si="98"/>
        <v>2.0099999999999998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222.27926463499998</v>
      </c>
    </row>
    <row r="1078" spans="1:28" x14ac:dyDescent="0.2">
      <c r="A1078" s="8">
        <f>IFERROR(VLOOKUP(B1078,'[1]DADOS (OCULTAR)'!$P$3:$R$56,3,0),"")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MARIA JAQUELINE PEREIRA DOS SANTOS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44256</v>
      </c>
      <c r="H1078" s="14">
        <f>'[1]TCE - ANEXO III - Preencher'!I1087</f>
        <v>0</v>
      </c>
      <c r="I1078" s="14">
        <f>'[1]TCE - ANEXO III - Preencher'!J1087</f>
        <v>135.91919999999999</v>
      </c>
      <c r="J1078" s="14">
        <f>'[1]TCE - ANEXO III - Preencher'!K1087</f>
        <v>0</v>
      </c>
      <c r="K1078" s="15">
        <f>'[1]TCE - ANEXO III - Preencher'!L1087</f>
        <v>110.68006463499999</v>
      </c>
      <c r="L1078" s="15">
        <f>'[1]TCE - ANEXO III - Preencher'!M1087</f>
        <v>25.05</v>
      </c>
      <c r="M1078" s="15">
        <f t="shared" si="97"/>
        <v>85.630064634999997</v>
      </c>
      <c r="N1078" s="15">
        <f>'[1]TCE - ANEXO III - Preencher'!O1087</f>
        <v>2.0099999999999998</v>
      </c>
      <c r="O1078" s="15">
        <f>'[1]TCE - ANEXO III - Preencher'!P1087</f>
        <v>0</v>
      </c>
      <c r="P1078" s="16">
        <f t="shared" si="98"/>
        <v>2.0099999999999998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223.55926463499998</v>
      </c>
    </row>
    <row r="1079" spans="1:28" x14ac:dyDescent="0.2">
      <c r="A1079" s="8">
        <f>IFERROR(VLOOKUP(B1079,'[1]DADOS (OCULTAR)'!$P$3:$R$56,3,0),"")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MARIA JOSE BARBOSA DOS SANTOS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223505</v>
      </c>
      <c r="G1079" s="13">
        <f>IF('[1]TCE - ANEXO III - Preencher'!H1088="","",'[1]TCE - ANEXO III - Preencher'!H1088)</f>
        <v>44256</v>
      </c>
      <c r="H1079" s="14">
        <f>'[1]TCE - ANEXO III - Preencher'!I1088</f>
        <v>0</v>
      </c>
      <c r="I1079" s="14">
        <f>'[1]TCE - ANEXO III - Preencher'!J1088</f>
        <v>129.07919999999999</v>
      </c>
      <c r="J1079" s="14">
        <f>'[1]TCE - ANEXO III - Preencher'!K1088</f>
        <v>0</v>
      </c>
      <c r="K1079" s="15">
        <f>'[1]TCE - ANEXO III - Preencher'!L1088</f>
        <v>110.68006463499999</v>
      </c>
      <c r="L1079" s="15">
        <f>'[1]TCE - ANEXO III - Preencher'!M1088</f>
        <v>1.59</v>
      </c>
      <c r="M1079" s="15">
        <f t="shared" si="97"/>
        <v>109.09006463499999</v>
      </c>
      <c r="N1079" s="15">
        <f>'[1]TCE - ANEXO III - Preencher'!O1088</f>
        <v>1.68</v>
      </c>
      <c r="O1079" s="15">
        <f>'[1]TCE - ANEXO III - Preencher'!P1088</f>
        <v>0</v>
      </c>
      <c r="P1079" s="16">
        <f t="shared" si="98"/>
        <v>1.68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239.849264635</v>
      </c>
    </row>
    <row r="1080" spans="1:28" x14ac:dyDescent="0.2">
      <c r="A1080" s="8">
        <f>IFERROR(VLOOKUP(B1080,'[1]DADOS (OCULTAR)'!$P$3:$R$56,3,0),"")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MARIA JOSE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514320</v>
      </c>
      <c r="G1080" s="13">
        <f>IF('[1]TCE - ANEXO III - Preencher'!H1089="","",'[1]TCE - ANEXO III - Preencher'!H1089)</f>
        <v>44256</v>
      </c>
      <c r="H1080" s="14">
        <f>'[1]TCE - ANEXO III - Preencher'!I1089</f>
        <v>0</v>
      </c>
      <c r="I1080" s="14">
        <f>'[1]TCE - ANEXO III - Preencher'!J1089</f>
        <v>119.804</v>
      </c>
      <c r="J1080" s="14">
        <f>'[1]TCE - ANEXO III - Preencher'!K1089</f>
        <v>0</v>
      </c>
      <c r="K1080" s="15">
        <f>'[1]TCE - ANEXO III - Preencher'!L1089</f>
        <v>110.68006463499999</v>
      </c>
      <c r="L1080" s="15">
        <f>'[1]TCE - ANEXO III - Preencher'!M1089</f>
        <v>22</v>
      </c>
      <c r="M1080" s="15">
        <f t="shared" si="97"/>
        <v>88.680064634999994</v>
      </c>
      <c r="N1080" s="15">
        <f>'[1]TCE - ANEXO III - Preencher'!O1089</f>
        <v>2.0099999999999998</v>
      </c>
      <c r="O1080" s="15">
        <f>'[1]TCE - ANEXO III - Preencher'!P1089</f>
        <v>0</v>
      </c>
      <c r="P1080" s="16">
        <f t="shared" si="98"/>
        <v>2.0099999999999998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210.49406463499997</v>
      </c>
    </row>
    <row r="1081" spans="1:28" x14ac:dyDescent="0.2">
      <c r="A1081" s="8">
        <f>IFERROR(VLOOKUP(B1081,'[1]DADOS (OCULTAR)'!$P$3:$R$56,3,0),"")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MARIA JOSE DA SILVA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411010</v>
      </c>
      <c r="G1081" s="13">
        <f>IF('[1]TCE - ANEXO III - Preencher'!H1090="","",'[1]TCE - ANEXO III - Preencher'!H1090)</f>
        <v>44256</v>
      </c>
      <c r="H1081" s="14">
        <f>'[1]TCE - ANEXO III - Preencher'!I1090</f>
        <v>0</v>
      </c>
      <c r="I1081" s="14">
        <f>'[1]TCE - ANEXO III - Preencher'!J1090</f>
        <v>135.19999999999999</v>
      </c>
      <c r="J1081" s="14">
        <f>'[1]TCE - ANEXO III - Preencher'!K1090</f>
        <v>0</v>
      </c>
      <c r="K1081" s="15">
        <f>'[1]TCE - ANEXO III - Preencher'!L1090</f>
        <v>110.68006463499999</v>
      </c>
      <c r="L1081" s="15">
        <f>'[1]TCE - ANEXO III - Preencher'!M1090</f>
        <v>23.95</v>
      </c>
      <c r="M1081" s="15">
        <f t="shared" si="97"/>
        <v>86.730064634999991</v>
      </c>
      <c r="N1081" s="15">
        <f>'[1]TCE - ANEXO III - Preencher'!O1090</f>
        <v>2.0099999999999998</v>
      </c>
      <c r="O1081" s="15">
        <f>'[1]TCE - ANEXO III - Preencher'!P1090</f>
        <v>0</v>
      </c>
      <c r="P1081" s="16">
        <f t="shared" si="98"/>
        <v>2.0099999999999998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223.94006463499997</v>
      </c>
    </row>
    <row r="1082" spans="1:28" x14ac:dyDescent="0.2">
      <c r="A1082" s="8">
        <f>IFERROR(VLOOKUP(B1082,'[1]DADOS (OCULTAR)'!$P$3:$R$56,3,0),"")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MARIA JOSE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322205</v>
      </c>
      <c r="G1082" s="13">
        <f>IF('[1]TCE - ANEXO III - Preencher'!H1091="","",'[1]TCE - ANEXO III - Preencher'!H1091)</f>
        <v>44256</v>
      </c>
      <c r="H1082" s="14">
        <f>'[1]TCE - ANEXO III - Preencher'!I1091</f>
        <v>0</v>
      </c>
      <c r="I1082" s="14">
        <f>'[1]TCE - ANEXO III - Preencher'!J1091</f>
        <v>164.26560000000001</v>
      </c>
      <c r="J1082" s="14">
        <f>'[1]TCE - ANEXO III - Preencher'!K1091</f>
        <v>0</v>
      </c>
      <c r="K1082" s="15">
        <f>'[1]TCE - ANEXO III - Preencher'!L1091</f>
        <v>110.68006463499999</v>
      </c>
      <c r="L1082" s="15">
        <f>'[1]TCE - ANEXO III - Preencher'!M1091</f>
        <v>25.05</v>
      </c>
      <c r="M1082" s="15">
        <f t="shared" si="97"/>
        <v>85.630064634999997</v>
      </c>
      <c r="N1082" s="15">
        <f>'[1]TCE - ANEXO III - Preencher'!O1091</f>
        <v>2.0099999999999998</v>
      </c>
      <c r="O1082" s="15">
        <f>'[1]TCE - ANEXO III - Preencher'!P1091</f>
        <v>0</v>
      </c>
      <c r="P1082" s="16">
        <f t="shared" si="98"/>
        <v>2.0099999999999998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251.90566463499999</v>
      </c>
    </row>
    <row r="1083" spans="1:28" x14ac:dyDescent="0.2">
      <c r="A1083" s="8">
        <f>IFERROR(VLOOKUP(B1083,'[1]DADOS (OCULTAR)'!$P$3:$R$56,3,0),"")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MARIA JOSE DA SILVA TEIXEIRA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44256</v>
      </c>
      <c r="H1083" s="14">
        <f>'[1]TCE - ANEXO III - Preencher'!I1092</f>
        <v>0</v>
      </c>
      <c r="I1083" s="14">
        <f>'[1]TCE - ANEXO III - Preencher'!J1092</f>
        <v>187.9504</v>
      </c>
      <c r="J1083" s="14">
        <f>'[1]TCE - ANEXO III - Preencher'!K1092</f>
        <v>0</v>
      </c>
      <c r="K1083" s="15">
        <f>'[1]TCE - ANEXO III - Preencher'!L1092</f>
        <v>110.68006463499999</v>
      </c>
      <c r="L1083" s="15">
        <f>'[1]TCE - ANEXO III - Preencher'!M1092</f>
        <v>25.05</v>
      </c>
      <c r="M1083" s="15">
        <f t="shared" si="97"/>
        <v>85.630064634999997</v>
      </c>
      <c r="N1083" s="15">
        <f>'[1]TCE - ANEXO III - Preencher'!O1092</f>
        <v>2.0099999999999998</v>
      </c>
      <c r="O1083" s="15">
        <f>'[1]TCE - ANEXO III - Preencher'!P1092</f>
        <v>0</v>
      </c>
      <c r="P1083" s="16">
        <f t="shared" si="98"/>
        <v>2.0099999999999998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275.59046463499999</v>
      </c>
    </row>
    <row r="1084" spans="1:28" x14ac:dyDescent="0.2">
      <c r="A1084" s="8">
        <f>IFERROR(VLOOKUP(B1084,'[1]DADOS (OCULTAR)'!$P$3:$R$56,3,0),"")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MARIA JOSE DA SILVA TORRES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251520</v>
      </c>
      <c r="G1084" s="13">
        <f>IF('[1]TCE - ANEXO III - Preencher'!H1093="","",'[1]TCE - ANEXO III - Preencher'!H1093)</f>
        <v>44256</v>
      </c>
      <c r="H1084" s="14">
        <f>'[1]TCE - ANEXO III - Preencher'!I1093</f>
        <v>0</v>
      </c>
      <c r="I1084" s="14">
        <f>'[1]TCE - ANEXO III - Preencher'!J1093</f>
        <v>201.32480000000001</v>
      </c>
      <c r="J1084" s="14">
        <f>'[1]TCE - ANEXO III - Preencher'!K1093</f>
        <v>0</v>
      </c>
      <c r="K1084" s="15">
        <f>'[1]TCE - ANEXO III - Preencher'!L1093</f>
        <v>110.68006463499999</v>
      </c>
      <c r="L1084" s="15">
        <f>'[1]TCE - ANEXO III - Preencher'!M1093</f>
        <v>36.47</v>
      </c>
      <c r="M1084" s="15">
        <f t="shared" si="97"/>
        <v>74.210064634999995</v>
      </c>
      <c r="N1084" s="15">
        <f>'[1]TCE - ANEXO III - Preencher'!O1093</f>
        <v>2.0099999999999998</v>
      </c>
      <c r="O1084" s="15">
        <f>'[1]TCE - ANEXO III - Preencher'!P1093</f>
        <v>0</v>
      </c>
      <c r="P1084" s="16">
        <f t="shared" si="98"/>
        <v>2.0099999999999998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277.54486463500001</v>
      </c>
    </row>
    <row r="1085" spans="1:28" x14ac:dyDescent="0.2">
      <c r="A1085" s="8">
        <f>IFERROR(VLOOKUP(B1085,'[1]DADOS (OCULTAR)'!$P$3:$R$56,3,0),"")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MARIA JOSE DE MOURA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223505</v>
      </c>
      <c r="G1085" s="13">
        <f>IF('[1]TCE - ANEXO III - Preencher'!H1094="","",'[1]TCE - ANEXO III - Preencher'!H1094)</f>
        <v>44256</v>
      </c>
      <c r="H1085" s="14">
        <f>'[1]TCE - ANEXO III - Preencher'!I1094</f>
        <v>0</v>
      </c>
      <c r="I1085" s="14">
        <f>'[1]TCE - ANEXO III - Preencher'!J1094</f>
        <v>307.01679999999999</v>
      </c>
      <c r="J1085" s="14">
        <f>'[1]TCE - ANEXO III - Preencher'!K1094</f>
        <v>0</v>
      </c>
      <c r="K1085" s="15">
        <f>'[1]TCE - ANEXO III - Preencher'!L1094</f>
        <v>110.68006463499999</v>
      </c>
      <c r="L1085" s="15">
        <f>'[1]TCE - ANEXO III - Preencher'!M1094</f>
        <v>3.53</v>
      </c>
      <c r="M1085" s="15">
        <f t="shared" si="97"/>
        <v>107.15006463499999</v>
      </c>
      <c r="N1085" s="15">
        <f>'[1]TCE - ANEXO III - Preencher'!O1094</f>
        <v>1.68</v>
      </c>
      <c r="O1085" s="15">
        <f>'[1]TCE - ANEXO III - Preencher'!P1094</f>
        <v>0</v>
      </c>
      <c r="P1085" s="16">
        <f t="shared" si="98"/>
        <v>1.68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415.84686463499997</v>
      </c>
    </row>
    <row r="1086" spans="1:28" x14ac:dyDescent="0.2">
      <c r="A1086" s="8">
        <f>IFERROR(VLOOKUP(B1086,'[1]DADOS (OCULTAR)'!$P$3:$R$56,3,0),"")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MARIA JOSE DE OLIVEIRA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513220</v>
      </c>
      <c r="G1086" s="13">
        <f>IF('[1]TCE - ANEXO III - Preencher'!H1095="","",'[1]TCE - ANEXO III - Preencher'!H1095)</f>
        <v>44256</v>
      </c>
      <c r="H1086" s="14">
        <f>'[1]TCE - ANEXO III - Preencher'!I1095</f>
        <v>0</v>
      </c>
      <c r="I1086" s="14">
        <f>'[1]TCE - ANEXO III - Preencher'!J1095</f>
        <v>177.73840000000001</v>
      </c>
      <c r="J1086" s="14">
        <f>'[1]TCE - ANEXO III - Preencher'!K1095</f>
        <v>0</v>
      </c>
      <c r="K1086" s="15">
        <f>'[1]TCE - ANEXO III - Preencher'!L1095</f>
        <v>110.68006463499999</v>
      </c>
      <c r="L1086" s="15">
        <f>'[1]TCE - ANEXO III - Preencher'!M1095</f>
        <v>20.53</v>
      </c>
      <c r="M1086" s="15">
        <f t="shared" si="97"/>
        <v>90.150064634999993</v>
      </c>
      <c r="N1086" s="15">
        <f>'[1]TCE - ANEXO III - Preencher'!O1095</f>
        <v>2.0099999999999998</v>
      </c>
      <c r="O1086" s="15">
        <f>'[1]TCE - ANEXO III - Preencher'!P1095</f>
        <v>0</v>
      </c>
      <c r="P1086" s="16">
        <f t="shared" si="98"/>
        <v>2.0099999999999998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269.89846463499998</v>
      </c>
    </row>
    <row r="1087" spans="1:28" x14ac:dyDescent="0.2">
      <c r="A1087" s="8">
        <f>IFERROR(VLOOKUP(B1087,'[1]DADOS (OCULTAR)'!$P$3:$R$56,3,0),"")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MARIA JOSE MENDES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515205</v>
      </c>
      <c r="G1087" s="13">
        <f>IF('[1]TCE - ANEXO III - Preencher'!H1096="","",'[1]TCE - ANEXO III - Preencher'!H1096)</f>
        <v>44256</v>
      </c>
      <c r="H1087" s="14">
        <f>'[1]TCE - ANEXO III - Preencher'!I1096</f>
        <v>0</v>
      </c>
      <c r="I1087" s="14">
        <f>'[1]TCE - ANEXO III - Preencher'!J1096</f>
        <v>58.666400000000003</v>
      </c>
      <c r="J1087" s="14">
        <f>'[1]TCE - ANEXO III - Preencher'!K1096</f>
        <v>0</v>
      </c>
      <c r="K1087" s="15">
        <f>'[1]TCE - ANEXO III - Preencher'!L1096</f>
        <v>110.68006463499999</v>
      </c>
      <c r="L1087" s="15">
        <f>'[1]TCE - ANEXO III - Preencher'!M1096</f>
        <v>22</v>
      </c>
      <c r="M1087" s="15">
        <f t="shared" si="97"/>
        <v>88.680064634999994</v>
      </c>
      <c r="N1087" s="15">
        <f>'[1]TCE - ANEXO III - Preencher'!O1096</f>
        <v>2.0099999999999998</v>
      </c>
      <c r="O1087" s="15">
        <f>'[1]TCE - ANEXO III - Preencher'!P1096</f>
        <v>0</v>
      </c>
      <c r="P1087" s="16">
        <f t="shared" si="98"/>
        <v>2.0099999999999998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149.35646463499998</v>
      </c>
    </row>
    <row r="1088" spans="1:28" x14ac:dyDescent="0.2">
      <c r="A1088" s="8">
        <f>IFERROR(VLOOKUP(B1088,'[1]DADOS (OCULTAR)'!$P$3:$R$56,3,0),"")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MARIA JOSE NASCIMENTO OLIVEIRA CARVALHO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513220</v>
      </c>
      <c r="G1088" s="13">
        <f>IF('[1]TCE - ANEXO III - Preencher'!H1097="","",'[1]TCE - ANEXO III - Preencher'!H1097)</f>
        <v>44256</v>
      </c>
      <c r="H1088" s="14">
        <f>'[1]TCE - ANEXO III - Preencher'!I1097</f>
        <v>0</v>
      </c>
      <c r="I1088" s="14">
        <f>'[1]TCE - ANEXO III - Preencher'!J1097</f>
        <v>161.6</v>
      </c>
      <c r="J1088" s="14">
        <f>'[1]TCE - ANEXO III - Preencher'!K1097</f>
        <v>0</v>
      </c>
      <c r="K1088" s="15">
        <f>'[1]TCE - ANEXO III - Preencher'!L1097</f>
        <v>110.68006463499999</v>
      </c>
      <c r="L1088" s="15">
        <f>'[1]TCE - ANEXO III - Preencher'!M1097</f>
        <v>22</v>
      </c>
      <c r="M1088" s="15">
        <f t="shared" si="97"/>
        <v>88.680064634999994</v>
      </c>
      <c r="N1088" s="15">
        <f>'[1]TCE - ANEXO III - Preencher'!O1097</f>
        <v>2.0099999999999998</v>
      </c>
      <c r="O1088" s="15">
        <f>'[1]TCE - ANEXO III - Preencher'!P1097</f>
        <v>0</v>
      </c>
      <c r="P1088" s="16">
        <f t="shared" si="98"/>
        <v>2.0099999999999998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252.29006463499996</v>
      </c>
    </row>
    <row r="1089" spans="1:28" x14ac:dyDescent="0.2">
      <c r="A1089" s="8">
        <f>IFERROR(VLOOKUP(B1089,'[1]DADOS (OCULTAR)'!$P$3:$R$56,3,0),"")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MARIA JOSEFA PEREIRA DE MENEZES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324205</v>
      </c>
      <c r="G1089" s="13">
        <f>IF('[1]TCE - ANEXO III - Preencher'!H1098="","",'[1]TCE - ANEXO III - Preencher'!H1098)</f>
        <v>44256</v>
      </c>
      <c r="H1089" s="14">
        <f>'[1]TCE - ANEXO III - Preencher'!I1098</f>
        <v>0</v>
      </c>
      <c r="I1089" s="14">
        <f>'[1]TCE - ANEXO III - Preencher'!J1098</f>
        <v>151.02160000000001</v>
      </c>
      <c r="J1089" s="14">
        <f>'[1]TCE - ANEXO III - Preencher'!K1098</f>
        <v>0</v>
      </c>
      <c r="K1089" s="15">
        <f>'[1]TCE - ANEXO III - Preencher'!L1098</f>
        <v>110.68006463499999</v>
      </c>
      <c r="L1089" s="15">
        <f>'[1]TCE - ANEXO III - Preencher'!M1098</f>
        <v>31.77</v>
      </c>
      <c r="M1089" s="15">
        <f t="shared" si="97"/>
        <v>78.910064634999998</v>
      </c>
      <c r="N1089" s="15">
        <f>'[1]TCE - ANEXO III - Preencher'!O1098</f>
        <v>2.0099999999999998</v>
      </c>
      <c r="O1089" s="15">
        <f>'[1]TCE - ANEXO III - Preencher'!P1098</f>
        <v>0</v>
      </c>
      <c r="P1089" s="16">
        <f t="shared" si="98"/>
        <v>2.0099999999999998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231.941664635</v>
      </c>
    </row>
    <row r="1090" spans="1:28" x14ac:dyDescent="0.2">
      <c r="A1090" s="8">
        <f>IFERROR(VLOOKUP(B1090,'[1]DADOS (OCULTAR)'!$P$3:$R$56,3,0),"")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MARIA JOSICLEIA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521130</v>
      </c>
      <c r="G1090" s="13">
        <f>IF('[1]TCE - ANEXO III - Preencher'!H1099="","",'[1]TCE - ANEXO III - Preencher'!H1099)</f>
        <v>44256</v>
      </c>
      <c r="H1090" s="14">
        <f>'[1]TCE - ANEXO III - Preencher'!I1099</f>
        <v>0</v>
      </c>
      <c r="I1090" s="14">
        <f>'[1]TCE - ANEXO III - Preencher'!J1099</f>
        <v>127.34</v>
      </c>
      <c r="J1090" s="14">
        <f>'[1]TCE - ANEXO III - Preencher'!K1099</f>
        <v>0</v>
      </c>
      <c r="K1090" s="15">
        <f>'[1]TCE - ANEXO III - Preencher'!L1099</f>
        <v>110.68006463499999</v>
      </c>
      <c r="L1090" s="15">
        <f>'[1]TCE - ANEXO III - Preencher'!M1099</f>
        <v>22</v>
      </c>
      <c r="M1090" s="15">
        <f t="shared" si="97"/>
        <v>88.680064634999994</v>
      </c>
      <c r="N1090" s="15">
        <f>'[1]TCE - ANEXO III - Preencher'!O1099</f>
        <v>2.0099999999999998</v>
      </c>
      <c r="O1090" s="15">
        <f>'[1]TCE - ANEXO III - Preencher'!P1099</f>
        <v>0</v>
      </c>
      <c r="P1090" s="16">
        <f t="shared" si="98"/>
        <v>2.0099999999999998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66.12</v>
      </c>
      <c r="U1090" s="15">
        <f>'[1]TCE - ANEXO III - Preencher'!V1099</f>
        <v>0</v>
      </c>
      <c r="V1090" s="16">
        <f t="shared" si="100"/>
        <v>66.12</v>
      </c>
      <c r="W1090" s="17" t="str">
        <f>IF('[1]TCE - ANEXO III - Preencher'!X1099="","",'[1]TCE - ANEXO III - Preencher'!X1099)</f>
        <v>AUX. CRECHE I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284.15006463499998</v>
      </c>
    </row>
    <row r="1091" spans="1:28" x14ac:dyDescent="0.2">
      <c r="A1091" s="8">
        <f>IFERROR(VLOOKUP(B1091,'[1]DADOS (OCULTAR)'!$P$3:$R$56,3,0),"")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MARIA JOSIELE DE SOUZA VASCONCELOS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322205</v>
      </c>
      <c r="G1091" s="13">
        <f>IF('[1]TCE - ANEXO III - Preencher'!H1100="","",'[1]TCE - ANEXO III - Preencher'!H1100)</f>
        <v>44256</v>
      </c>
      <c r="H1091" s="14">
        <f>'[1]TCE - ANEXO III - Preencher'!I1100</f>
        <v>0</v>
      </c>
      <c r="I1091" s="14">
        <f>'[1]TCE - ANEXO III - Preencher'!J1100</f>
        <v>167.60640000000001</v>
      </c>
      <c r="J1091" s="14">
        <f>'[1]TCE - ANEXO III - Preencher'!K1100</f>
        <v>0</v>
      </c>
      <c r="K1091" s="15">
        <f>'[1]TCE - ANEXO III - Preencher'!L1100</f>
        <v>110.68006463499999</v>
      </c>
      <c r="L1091" s="15">
        <f>'[1]TCE - ANEXO III - Preencher'!M1100</f>
        <v>25.05</v>
      </c>
      <c r="M1091" s="15">
        <f t="shared" si="97"/>
        <v>85.630064634999997</v>
      </c>
      <c r="N1091" s="15">
        <f>'[1]TCE - ANEXO III - Preencher'!O1100</f>
        <v>2.0099999999999998</v>
      </c>
      <c r="O1091" s="15">
        <f>'[1]TCE - ANEXO III - Preencher'!P1100</f>
        <v>0</v>
      </c>
      <c r="P1091" s="16">
        <f t="shared" si="98"/>
        <v>2.0099999999999998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66.11</v>
      </c>
      <c r="U1091" s="15">
        <f>'[1]TCE - ANEXO III - Preencher'!V1100</f>
        <v>0</v>
      </c>
      <c r="V1091" s="16">
        <f t="shared" si="100"/>
        <v>66.11</v>
      </c>
      <c r="W1091" s="17" t="str">
        <f>IF('[1]TCE - ANEXO III - Preencher'!X1100="","",'[1]TCE - ANEXO III - Preencher'!X1100)</f>
        <v>AUX. CRECHE I</v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321.35646463500001</v>
      </c>
    </row>
    <row r="1092" spans="1:28" x14ac:dyDescent="0.2">
      <c r="A1092" s="8">
        <f>IFERROR(VLOOKUP(B1092,'[1]DADOS (OCULTAR)'!$P$3:$R$56,3,0),"")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MARIA JULIANA DE AQUINO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44256</v>
      </c>
      <c r="H1092" s="14">
        <f>'[1]TCE - ANEXO III - Preencher'!I1101</f>
        <v>0</v>
      </c>
      <c r="I1092" s="14">
        <f>'[1]TCE - ANEXO III - Preencher'!J1101</f>
        <v>154.6232</v>
      </c>
      <c r="J1092" s="14">
        <f>'[1]TCE - ANEXO III - Preencher'!K1101</f>
        <v>0</v>
      </c>
      <c r="K1092" s="15">
        <f>'[1]TCE - ANEXO III - Preencher'!L1101</f>
        <v>110.68006463499999</v>
      </c>
      <c r="L1092" s="15">
        <f>'[1]TCE - ANEXO III - Preencher'!M1101</f>
        <v>25.05</v>
      </c>
      <c r="M1092" s="15">
        <f t="shared" ref="M1092:M1155" si="103">K1092-L1092</f>
        <v>85.630064634999997</v>
      </c>
      <c r="N1092" s="15">
        <f>'[1]TCE - ANEXO III - Preencher'!O1101</f>
        <v>2.0099999999999998</v>
      </c>
      <c r="O1092" s="15">
        <f>'[1]TCE - ANEXO III - Preencher'!P1101</f>
        <v>0</v>
      </c>
      <c r="P1092" s="16">
        <f t="shared" ref="P1092:P1155" si="104">N1092-O1092</f>
        <v>2.0099999999999998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242.26326463499998</v>
      </c>
    </row>
    <row r="1093" spans="1:28" x14ac:dyDescent="0.2">
      <c r="A1093" s="8">
        <f>IFERROR(VLOOKUP(B1093,'[1]DADOS (OCULTAR)'!$P$3:$R$56,3,0),"")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MARIA KLARA DE OLIVEIRA AQUINO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517415</v>
      </c>
      <c r="G1093" s="13">
        <f>IF('[1]TCE - ANEXO III - Preencher'!H1102="","",'[1]TCE - ANEXO III - Preencher'!H1102)</f>
        <v>44256</v>
      </c>
      <c r="H1093" s="14">
        <f>'[1]TCE - ANEXO III - Preencher'!I1102</f>
        <v>0</v>
      </c>
      <c r="I1093" s="14">
        <f>'[1]TCE - ANEXO III - Preencher'!J1102</f>
        <v>145.404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2.0099999999999998</v>
      </c>
      <c r="O1093" s="15">
        <f>'[1]TCE - ANEXO III - Preencher'!P1102</f>
        <v>0</v>
      </c>
      <c r="P1093" s="16">
        <f t="shared" si="104"/>
        <v>2.0099999999999998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147.41399999999999</v>
      </c>
    </row>
    <row r="1094" spans="1:28" x14ac:dyDescent="0.2">
      <c r="A1094" s="8">
        <f>IFERROR(VLOOKUP(B1094,'[1]DADOS (OCULTAR)'!$P$3:$R$56,3,0),"")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MARIA LAURA DA SILVA ARAUJO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223505</v>
      </c>
      <c r="G1094" s="13">
        <f>IF('[1]TCE - ANEXO III - Preencher'!H1103="","",'[1]TCE - ANEXO III - Preencher'!H1103)</f>
        <v>44256</v>
      </c>
      <c r="H1094" s="14">
        <f>'[1]TCE - ANEXO III - Preencher'!I1103</f>
        <v>0</v>
      </c>
      <c r="I1094" s="14">
        <f>'[1]TCE - ANEXO III - Preencher'!J1103</f>
        <v>292.04640000000001</v>
      </c>
      <c r="J1094" s="14">
        <f>'[1]TCE - ANEXO III - Preencher'!K1103</f>
        <v>0</v>
      </c>
      <c r="K1094" s="15">
        <f>'[1]TCE - ANEXO III - Preencher'!L1103</f>
        <v>110.68006463499999</v>
      </c>
      <c r="L1094" s="15">
        <f>'[1]TCE - ANEXO III - Preencher'!M1103</f>
        <v>3.29</v>
      </c>
      <c r="M1094" s="15">
        <f t="shared" si="103"/>
        <v>107.39006463499999</v>
      </c>
      <c r="N1094" s="15">
        <f>'[1]TCE - ANEXO III - Preencher'!O1103</f>
        <v>1.68</v>
      </c>
      <c r="O1094" s="15">
        <f>'[1]TCE - ANEXO III - Preencher'!P1103</f>
        <v>0</v>
      </c>
      <c r="P1094" s="16">
        <f t="shared" si="104"/>
        <v>1.68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401.116464635</v>
      </c>
    </row>
    <row r="1095" spans="1:28" x14ac:dyDescent="0.2">
      <c r="A1095" s="8">
        <f>IFERROR(VLOOKUP(B1095,'[1]DADOS (OCULTAR)'!$P$3:$R$56,3,0),"")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MARIA LEONARDA DA SILVA GOMES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44256</v>
      </c>
      <c r="H1095" s="14">
        <f>'[1]TCE - ANEXO III - Preencher'!I1104</f>
        <v>0</v>
      </c>
      <c r="I1095" s="14">
        <f>'[1]TCE - ANEXO III - Preencher'!J1104</f>
        <v>155.2456</v>
      </c>
      <c r="J1095" s="14">
        <f>'[1]TCE - ANEXO III - Preencher'!K1104</f>
        <v>0</v>
      </c>
      <c r="K1095" s="15">
        <f>'[1]TCE - ANEXO III - Preencher'!L1104</f>
        <v>110.68006463499999</v>
      </c>
      <c r="L1095" s="15">
        <f>'[1]TCE - ANEXO III - Preencher'!M1104</f>
        <v>25.05</v>
      </c>
      <c r="M1095" s="15">
        <f t="shared" si="103"/>
        <v>85.630064634999997</v>
      </c>
      <c r="N1095" s="15">
        <f>'[1]TCE - ANEXO III - Preencher'!O1104</f>
        <v>2.0099999999999998</v>
      </c>
      <c r="O1095" s="15">
        <f>'[1]TCE - ANEXO III - Preencher'!P1104</f>
        <v>0</v>
      </c>
      <c r="P1095" s="16">
        <f t="shared" si="104"/>
        <v>2.0099999999999998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242.88566463499998</v>
      </c>
    </row>
    <row r="1096" spans="1:28" x14ac:dyDescent="0.2">
      <c r="A1096" s="8">
        <f>IFERROR(VLOOKUP(B1096,'[1]DADOS (OCULTAR)'!$P$3:$R$56,3,0),"")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MARIA LUANA SOUZA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223505</v>
      </c>
      <c r="G1096" s="13">
        <f>IF('[1]TCE - ANEXO III - Preencher'!H1105="","",'[1]TCE - ANEXO III - Preencher'!H1105)</f>
        <v>44256</v>
      </c>
      <c r="H1096" s="14">
        <f>'[1]TCE - ANEXO III - Preencher'!I1105</f>
        <v>0</v>
      </c>
      <c r="I1096" s="14">
        <f>'[1]TCE - ANEXO III - Preencher'!J1105</f>
        <v>363.51839999999999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1.68</v>
      </c>
      <c r="O1096" s="15">
        <f>'[1]TCE - ANEXO III - Preencher'!P1105</f>
        <v>0</v>
      </c>
      <c r="P1096" s="16">
        <f t="shared" si="104"/>
        <v>1.68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103.28</v>
      </c>
      <c r="U1096" s="15">
        <f>'[1]TCE - ANEXO III - Preencher'!V1105</f>
        <v>0</v>
      </c>
      <c r="V1096" s="16">
        <f t="shared" si="106"/>
        <v>103.28</v>
      </c>
      <c r="W1096" s="17" t="str">
        <f>IF('[1]TCE - ANEXO III - Preencher'!X1105="","",'[1]TCE - ANEXO III - Preencher'!X1105)</f>
        <v>AUX. CRECHE I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468.47839999999997</v>
      </c>
    </row>
    <row r="1097" spans="1:28" x14ac:dyDescent="0.2">
      <c r="A1097" s="8">
        <f>IFERROR(VLOOKUP(B1097,'[1]DADOS (OCULTAR)'!$P$3:$R$56,3,0),"")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MARIA LUCIA DE SOUZA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44256</v>
      </c>
      <c r="H1097" s="14">
        <f>'[1]TCE - ANEXO III - Preencher'!I1106</f>
        <v>0</v>
      </c>
      <c r="I1097" s="14">
        <f>'[1]TCE - ANEXO III - Preencher'!J1106</f>
        <v>155.7912</v>
      </c>
      <c r="J1097" s="14">
        <f>'[1]TCE - ANEXO III - Preencher'!K1106</f>
        <v>0</v>
      </c>
      <c r="K1097" s="15">
        <f>'[1]TCE - ANEXO III - Preencher'!L1106</f>
        <v>110.68006463499999</v>
      </c>
      <c r="L1097" s="15">
        <f>'[1]TCE - ANEXO III - Preencher'!M1106</f>
        <v>25.05</v>
      </c>
      <c r="M1097" s="15">
        <f t="shared" si="103"/>
        <v>85.630064634999997</v>
      </c>
      <c r="N1097" s="15">
        <f>'[1]TCE - ANEXO III - Preencher'!O1106</f>
        <v>2.0099999999999998</v>
      </c>
      <c r="O1097" s="15">
        <f>'[1]TCE - ANEXO III - Preencher'!P1106</f>
        <v>0</v>
      </c>
      <c r="P1097" s="16">
        <f t="shared" si="104"/>
        <v>2.0099999999999998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243.43126463499999</v>
      </c>
    </row>
    <row r="1098" spans="1:28" x14ac:dyDescent="0.2">
      <c r="A1098" s="8">
        <f>IFERROR(VLOOKUP(B1098,'[1]DADOS (OCULTAR)'!$P$3:$R$56,3,0),"")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MARIA LUCICLEIDE FERREIRA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44256</v>
      </c>
      <c r="H1098" s="14">
        <f>'[1]TCE - ANEXO III - Preencher'!I1107</f>
        <v>0</v>
      </c>
      <c r="I1098" s="14">
        <f>'[1]TCE - ANEXO III - Preencher'!J1107</f>
        <v>164.27520000000001</v>
      </c>
      <c r="J1098" s="14">
        <f>'[1]TCE - ANEXO III - Preencher'!K1107</f>
        <v>0</v>
      </c>
      <c r="K1098" s="15">
        <f>'[1]TCE - ANEXO III - Preencher'!L1107</f>
        <v>110.68006463499999</v>
      </c>
      <c r="L1098" s="15">
        <f>'[1]TCE - ANEXO III - Preencher'!M1107</f>
        <v>25.05</v>
      </c>
      <c r="M1098" s="15">
        <f t="shared" si="103"/>
        <v>85.630064634999997</v>
      </c>
      <c r="N1098" s="15">
        <f>'[1]TCE - ANEXO III - Preencher'!O1107</f>
        <v>2.0099999999999998</v>
      </c>
      <c r="O1098" s="15">
        <f>'[1]TCE - ANEXO III - Preencher'!P1107</f>
        <v>0</v>
      </c>
      <c r="P1098" s="16">
        <f t="shared" si="104"/>
        <v>2.0099999999999998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251.915264635</v>
      </c>
    </row>
    <row r="1099" spans="1:28" x14ac:dyDescent="0.2">
      <c r="A1099" s="8">
        <f>IFERROR(VLOOKUP(B1099,'[1]DADOS (OCULTAR)'!$P$3:$R$56,3,0),"")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MARIA LUIZA LUDERMIR FERREIRA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225121</v>
      </c>
      <c r="G1099" s="13">
        <f>IF('[1]TCE - ANEXO III - Preencher'!H1108="","",'[1]TCE - ANEXO III - Preencher'!H1108)</f>
        <v>44256</v>
      </c>
      <c r="H1099" s="14">
        <f>'[1]TCE - ANEXO III - Preencher'!I1108</f>
        <v>0</v>
      </c>
      <c r="I1099" s="14">
        <f>'[1]TCE - ANEXO III - Preencher'!J1108</f>
        <v>2037.5047999999999</v>
      </c>
      <c r="J1099" s="14">
        <f>'[1]TCE - ANEXO III - Preencher'!K1108</f>
        <v>0</v>
      </c>
      <c r="K1099" s="15">
        <f>'[1]TCE - ANEXO III - Preencher'!L1108</f>
        <v>110.68006463499999</v>
      </c>
      <c r="L1099" s="15">
        <f>'[1]TCE - ANEXO III - Preencher'!M1108</f>
        <v>2.75</v>
      </c>
      <c r="M1099" s="15">
        <f t="shared" si="103"/>
        <v>107.93006463499999</v>
      </c>
      <c r="N1099" s="15">
        <f>'[1]TCE - ANEXO III - Preencher'!O1108</f>
        <v>6.13</v>
      </c>
      <c r="O1099" s="15">
        <f>'[1]TCE - ANEXO III - Preencher'!P1108</f>
        <v>1.23</v>
      </c>
      <c r="P1099" s="16">
        <f t="shared" si="104"/>
        <v>4.9000000000000004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2150.334864635</v>
      </c>
    </row>
    <row r="1100" spans="1:28" x14ac:dyDescent="0.2">
      <c r="A1100" s="8">
        <f>IFERROR(VLOOKUP(B1100,'[1]DADOS (OCULTAR)'!$P$3:$R$56,3,0),"")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MARIA MARCILENE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513430</v>
      </c>
      <c r="G1100" s="13">
        <f>IF('[1]TCE - ANEXO III - Preencher'!H1109="","",'[1]TCE - ANEXO III - Preencher'!H1109)</f>
        <v>44256</v>
      </c>
      <c r="H1100" s="14">
        <f>'[1]TCE - ANEXO III - Preencher'!I1109</f>
        <v>0</v>
      </c>
      <c r="I1100" s="14">
        <f>'[1]TCE - ANEXO III - Preencher'!J1109</f>
        <v>190.64400000000001</v>
      </c>
      <c r="J1100" s="14">
        <f>'[1]TCE - ANEXO III - Preencher'!K1109</f>
        <v>0</v>
      </c>
      <c r="K1100" s="15">
        <f>'[1]TCE - ANEXO III - Preencher'!L1109</f>
        <v>110.68006463499999</v>
      </c>
      <c r="L1100" s="15">
        <f>'[1]TCE - ANEXO III - Preencher'!M1109</f>
        <v>22</v>
      </c>
      <c r="M1100" s="15">
        <f t="shared" si="103"/>
        <v>88.680064634999994</v>
      </c>
      <c r="N1100" s="15">
        <f>'[1]TCE - ANEXO III - Preencher'!O1109</f>
        <v>2.0099999999999998</v>
      </c>
      <c r="O1100" s="15">
        <f>'[1]TCE - ANEXO III - Preencher'!P1109</f>
        <v>0</v>
      </c>
      <c r="P1100" s="16">
        <f t="shared" si="104"/>
        <v>2.0099999999999998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66.12</v>
      </c>
      <c r="U1100" s="15">
        <f>'[1]TCE - ANEXO III - Preencher'!V1109</f>
        <v>0</v>
      </c>
      <c r="V1100" s="16">
        <f t="shared" si="106"/>
        <v>66.12</v>
      </c>
      <c r="W1100" s="17" t="str">
        <f>IF('[1]TCE - ANEXO III - Preencher'!X1109="","",'[1]TCE - ANEXO III - Preencher'!X1109)</f>
        <v>AUX. CRECHE I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347.45406463500001</v>
      </c>
    </row>
    <row r="1101" spans="1:28" x14ac:dyDescent="0.2">
      <c r="A1101" s="8">
        <f>IFERROR(VLOOKUP(B1101,'[1]DADOS (OCULTAR)'!$P$3:$R$56,3,0),"")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MARIA MARIANY SILVA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513430</v>
      </c>
      <c r="G1101" s="13">
        <f>IF('[1]TCE - ANEXO III - Preencher'!H1110="","",'[1]TCE - ANEXO III - Preencher'!H1110)</f>
        <v>44256</v>
      </c>
      <c r="H1101" s="14">
        <f>'[1]TCE - ANEXO III - Preencher'!I1110</f>
        <v>0</v>
      </c>
      <c r="I1101" s="14">
        <f>'[1]TCE - ANEXO III - Preencher'!J1110</f>
        <v>167.952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2.0099999999999998</v>
      </c>
      <c r="O1101" s="15">
        <f>'[1]TCE - ANEXO III - Preencher'!P1110</f>
        <v>0</v>
      </c>
      <c r="P1101" s="16">
        <f t="shared" si="104"/>
        <v>2.0099999999999998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169.96199999999999</v>
      </c>
    </row>
    <row r="1102" spans="1:28" x14ac:dyDescent="0.2">
      <c r="A1102" s="8">
        <f>IFERROR(VLOOKUP(B1102,'[1]DADOS (OCULTAR)'!$P$3:$R$56,3,0),"")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MARIA MILLENA VIEIRA DE OLIVEIRA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322205</v>
      </c>
      <c r="G1102" s="13">
        <f>IF('[1]TCE - ANEXO III - Preencher'!H1111="","",'[1]TCE - ANEXO III - Preencher'!H1111)</f>
        <v>44256</v>
      </c>
      <c r="H1102" s="14">
        <f>'[1]TCE - ANEXO III - Preencher'!I1111</f>
        <v>0</v>
      </c>
      <c r="I1102" s="14">
        <f>'[1]TCE - ANEXO III - Preencher'!J1111</f>
        <v>60.5184</v>
      </c>
      <c r="J1102" s="14">
        <f>'[1]TCE - ANEXO III - Preencher'!K1111</f>
        <v>0</v>
      </c>
      <c r="K1102" s="15">
        <f>'[1]TCE - ANEXO III - Preencher'!L1111</f>
        <v>110.68006463499999</v>
      </c>
      <c r="L1102" s="15">
        <f>'[1]TCE - ANEXO III - Preencher'!M1111</f>
        <v>10.02</v>
      </c>
      <c r="M1102" s="15">
        <f t="shared" si="103"/>
        <v>100.660064635</v>
      </c>
      <c r="N1102" s="15">
        <f>'[1]TCE - ANEXO III - Preencher'!O1111</f>
        <v>2.0099999999999998</v>
      </c>
      <c r="O1102" s="15">
        <f>'[1]TCE - ANEXO III - Preencher'!P1111</f>
        <v>0</v>
      </c>
      <c r="P1102" s="16">
        <f t="shared" si="104"/>
        <v>2.0099999999999998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163.188464635</v>
      </c>
    </row>
    <row r="1103" spans="1:28" x14ac:dyDescent="0.2">
      <c r="A1103" s="8">
        <f>IFERROR(VLOOKUP(B1103,'[1]DADOS (OCULTAR)'!$P$3:$R$56,3,0),"")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MARIA MIRELLY COSTA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225125</v>
      </c>
      <c r="G1103" s="13">
        <f>IF('[1]TCE - ANEXO III - Preencher'!H1112="","",'[1]TCE - ANEXO III - Preencher'!H1112)</f>
        <v>44256</v>
      </c>
      <c r="H1103" s="14">
        <f>'[1]TCE - ANEXO III - Preencher'!I1112</f>
        <v>0</v>
      </c>
      <c r="I1103" s="14">
        <f>'[1]TCE - ANEXO III - Preencher'!J1112</f>
        <v>653.6712</v>
      </c>
      <c r="J1103" s="14">
        <f>'[1]TCE - ANEXO III - Preencher'!K1112</f>
        <v>0</v>
      </c>
      <c r="K1103" s="15">
        <f>'[1]TCE - ANEXO III - Preencher'!L1112</f>
        <v>110.68006463499999</v>
      </c>
      <c r="L1103" s="15">
        <f>'[1]TCE - ANEXO III - Preencher'!M1112</f>
        <v>2.66</v>
      </c>
      <c r="M1103" s="15">
        <f t="shared" si="103"/>
        <v>108.020064635</v>
      </c>
      <c r="N1103" s="15">
        <f>'[1]TCE - ANEXO III - Preencher'!O1112</f>
        <v>6.13</v>
      </c>
      <c r="O1103" s="15">
        <f>'[1]TCE - ANEXO III - Preencher'!P1112</f>
        <v>1.23</v>
      </c>
      <c r="P1103" s="16">
        <f t="shared" si="104"/>
        <v>4.9000000000000004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766.59126463500002</v>
      </c>
    </row>
    <row r="1104" spans="1:28" x14ac:dyDescent="0.2">
      <c r="A1104" s="8">
        <f>IFERROR(VLOOKUP(B1104,'[1]DADOS (OCULTAR)'!$P$3:$R$56,3,0),"")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MARIA NADJA DE BARROS SANTOS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223605</v>
      </c>
      <c r="G1104" s="13">
        <f>IF('[1]TCE - ANEXO III - Preencher'!H1113="","",'[1]TCE - ANEXO III - Preencher'!H1113)</f>
        <v>44256</v>
      </c>
      <c r="H1104" s="14">
        <f>'[1]TCE - ANEXO III - Preencher'!I1113</f>
        <v>0</v>
      </c>
      <c r="I1104" s="14">
        <f>'[1]TCE - ANEXO III - Preencher'!J1113</f>
        <v>177.66319999999999</v>
      </c>
      <c r="J1104" s="14">
        <f>'[1]TCE - ANEXO III - Preencher'!K1113</f>
        <v>0</v>
      </c>
      <c r="K1104" s="15">
        <f>'[1]TCE - ANEXO III - Preencher'!L1113</f>
        <v>110.68006463499999</v>
      </c>
      <c r="L1104" s="15">
        <f>'[1]TCE - ANEXO III - Preencher'!M1113</f>
        <v>2.3199999999999998</v>
      </c>
      <c r="M1104" s="15">
        <f t="shared" si="103"/>
        <v>108.360064635</v>
      </c>
      <c r="N1104" s="15">
        <f>'[1]TCE - ANEXO III - Preencher'!O1113</f>
        <v>2.0099999999999998</v>
      </c>
      <c r="O1104" s="15">
        <f>'[1]TCE - ANEXO III - Preencher'!P1113</f>
        <v>0</v>
      </c>
      <c r="P1104" s="16">
        <f t="shared" si="104"/>
        <v>2.0099999999999998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288.03326463499997</v>
      </c>
    </row>
    <row r="1105" spans="1:28" x14ac:dyDescent="0.2">
      <c r="A1105" s="8">
        <f>IFERROR(VLOOKUP(B1105,'[1]DADOS (OCULTAR)'!$P$3:$R$56,3,0),"")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MARIA PAULA MARTINS DE LIMA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225112</v>
      </c>
      <c r="G1105" s="13">
        <f>IF('[1]TCE - ANEXO III - Preencher'!H1114="","",'[1]TCE - ANEXO III - Preencher'!H1114)</f>
        <v>44256</v>
      </c>
      <c r="H1105" s="14">
        <f>'[1]TCE - ANEXO III - Preencher'!I1114</f>
        <v>0</v>
      </c>
      <c r="I1105" s="14">
        <f>'[1]TCE - ANEXO III - Preencher'!J1114</f>
        <v>1248.2511999999999</v>
      </c>
      <c r="J1105" s="14">
        <f>'[1]TCE - ANEXO III - Preencher'!K1114</f>
        <v>0</v>
      </c>
      <c r="K1105" s="15">
        <f>'[1]TCE - ANEXO III - Preencher'!L1114</f>
        <v>110.68006463499999</v>
      </c>
      <c r="L1105" s="15">
        <f>'[1]TCE - ANEXO III - Preencher'!M1114</f>
        <v>2.75</v>
      </c>
      <c r="M1105" s="15">
        <f t="shared" si="103"/>
        <v>107.93006463499999</v>
      </c>
      <c r="N1105" s="15">
        <f>'[1]TCE - ANEXO III - Preencher'!O1114</f>
        <v>6.13</v>
      </c>
      <c r="O1105" s="15">
        <f>'[1]TCE - ANEXO III - Preencher'!P1114</f>
        <v>1.23</v>
      </c>
      <c r="P1105" s="16">
        <f t="shared" si="104"/>
        <v>4.9000000000000004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1361.081264635</v>
      </c>
    </row>
    <row r="1106" spans="1:28" x14ac:dyDescent="0.2">
      <c r="A1106" s="8">
        <f>IFERROR(VLOOKUP(B1106,'[1]DADOS (OCULTAR)'!$P$3:$R$56,3,0),"")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MARIA QUIRINO DE ALBUQUERQUE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44256</v>
      </c>
      <c r="H1106" s="14">
        <f>'[1]TCE - ANEXO III - Preencher'!I1115</f>
        <v>0</v>
      </c>
      <c r="I1106" s="14">
        <f>'[1]TCE - ANEXO III - Preencher'!J1115</f>
        <v>149.78960000000001</v>
      </c>
      <c r="J1106" s="14">
        <f>'[1]TCE - ANEXO III - Preencher'!K1115</f>
        <v>0</v>
      </c>
      <c r="K1106" s="15">
        <f>'[1]TCE - ANEXO III - Preencher'!L1115</f>
        <v>110.68006463499999</v>
      </c>
      <c r="L1106" s="15">
        <f>'[1]TCE - ANEXO III - Preencher'!M1115</f>
        <v>25.05</v>
      </c>
      <c r="M1106" s="15">
        <f t="shared" si="103"/>
        <v>85.630064634999997</v>
      </c>
      <c r="N1106" s="15">
        <f>'[1]TCE - ANEXO III - Preencher'!O1115</f>
        <v>2.0099999999999998</v>
      </c>
      <c r="O1106" s="15">
        <f>'[1]TCE - ANEXO III - Preencher'!P1115</f>
        <v>0</v>
      </c>
      <c r="P1106" s="16">
        <f t="shared" si="104"/>
        <v>2.0099999999999998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66.11</v>
      </c>
      <c r="U1106" s="15">
        <f>'[1]TCE - ANEXO III - Preencher'!V1115</f>
        <v>0</v>
      </c>
      <c r="V1106" s="16">
        <f t="shared" si="106"/>
        <v>66.11</v>
      </c>
      <c r="W1106" s="17" t="str">
        <f>IF('[1]TCE - ANEXO III - Preencher'!X1115="","",'[1]TCE - ANEXO III - Preencher'!X1115)</f>
        <v>AUX. CRECHE I</v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303.53966463500001</v>
      </c>
    </row>
    <row r="1107" spans="1:28" x14ac:dyDescent="0.2">
      <c r="A1107" s="8">
        <f>IFERROR(VLOOKUP(B1107,'[1]DADOS (OCULTAR)'!$P$3:$R$56,3,0),"")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MARIA RAFAELA SOBRAL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513430</v>
      </c>
      <c r="G1107" s="13">
        <f>IF('[1]TCE - ANEXO III - Preencher'!H1116="","",'[1]TCE - ANEXO III - Preencher'!H1116)</f>
        <v>44256</v>
      </c>
      <c r="H1107" s="14">
        <f>'[1]TCE - ANEXO III - Preencher'!I1116</f>
        <v>0</v>
      </c>
      <c r="I1107" s="14">
        <f>'[1]TCE - ANEXO III - Preencher'!J1116</f>
        <v>186.0472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2.0099999999999998</v>
      </c>
      <c r="O1107" s="15">
        <f>'[1]TCE - ANEXO III - Preencher'!P1116</f>
        <v>0</v>
      </c>
      <c r="P1107" s="16">
        <f t="shared" si="104"/>
        <v>2.0099999999999998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188.05719999999999</v>
      </c>
    </row>
    <row r="1108" spans="1:28" x14ac:dyDescent="0.2">
      <c r="A1108" s="8">
        <f>IFERROR(VLOOKUP(B1108,'[1]DADOS (OCULTAR)'!$P$3:$R$56,3,0),"")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MARIA RAYANE BATISTA DOS SANTOS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514320</v>
      </c>
      <c r="G1108" s="13">
        <f>IF('[1]TCE - ANEXO III - Preencher'!H1117="","",'[1]TCE - ANEXO III - Preencher'!H1117)</f>
        <v>44256</v>
      </c>
      <c r="H1108" s="14">
        <f>'[1]TCE - ANEXO III - Preencher'!I1117</f>
        <v>0</v>
      </c>
      <c r="I1108" s="14">
        <f>'[1]TCE - ANEXO III - Preencher'!J1117</f>
        <v>139.13120000000001</v>
      </c>
      <c r="J1108" s="14">
        <f>'[1]TCE - ANEXO III - Preencher'!K1117</f>
        <v>0</v>
      </c>
      <c r="K1108" s="15">
        <f>'[1]TCE - ANEXO III - Preencher'!L1117</f>
        <v>110.68006463499999</v>
      </c>
      <c r="L1108" s="15">
        <f>'[1]TCE - ANEXO III - Preencher'!M1117</f>
        <v>21.26</v>
      </c>
      <c r="M1108" s="15">
        <f t="shared" si="103"/>
        <v>89.420064634999989</v>
      </c>
      <c r="N1108" s="15">
        <f>'[1]TCE - ANEXO III - Preencher'!O1117</f>
        <v>2.0099999999999998</v>
      </c>
      <c r="O1108" s="15">
        <f>'[1]TCE - ANEXO III - Preencher'!P1117</f>
        <v>0</v>
      </c>
      <c r="P1108" s="16">
        <f t="shared" si="104"/>
        <v>2.0099999999999998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230.56126463499999</v>
      </c>
    </row>
    <row r="1109" spans="1:28" x14ac:dyDescent="0.2">
      <c r="A1109" s="8">
        <f>IFERROR(VLOOKUP(B1109,'[1]DADOS (OCULTAR)'!$P$3:$R$56,3,0),"")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MARIA ROBERTA CHYRLEI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763305</v>
      </c>
      <c r="G1109" s="13">
        <f>IF('[1]TCE - ANEXO III - Preencher'!H1118="","",'[1]TCE - ANEXO III - Preencher'!H1118)</f>
        <v>44256</v>
      </c>
      <c r="H1109" s="14">
        <f>'[1]TCE - ANEXO III - Preencher'!I1118</f>
        <v>0</v>
      </c>
      <c r="I1109" s="14">
        <f>'[1]TCE - ANEXO III - Preencher'!J1118</f>
        <v>130.13200000000001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2.0099999999999998</v>
      </c>
      <c r="O1109" s="15">
        <f>'[1]TCE - ANEXO III - Preencher'!P1118</f>
        <v>0</v>
      </c>
      <c r="P1109" s="16">
        <f t="shared" si="104"/>
        <v>2.0099999999999998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132.142</v>
      </c>
    </row>
    <row r="1110" spans="1:28" x14ac:dyDescent="0.2">
      <c r="A1110" s="8">
        <f>IFERROR(VLOOKUP(B1110,'[1]DADOS (OCULTAR)'!$P$3:$R$56,3,0),"")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MARIA ROSIMERY DE SOUZA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223505</v>
      </c>
      <c r="G1110" s="13">
        <f>IF('[1]TCE - ANEXO III - Preencher'!H1119="","",'[1]TCE - ANEXO III - Preencher'!H1119)</f>
        <v>44256</v>
      </c>
      <c r="H1110" s="14">
        <f>'[1]TCE - ANEXO III - Preencher'!I1119</f>
        <v>0</v>
      </c>
      <c r="I1110" s="14">
        <f>'[1]TCE - ANEXO III - Preencher'!J1119</f>
        <v>296.04399999999998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1.68</v>
      </c>
      <c r="O1110" s="15">
        <f>'[1]TCE - ANEXO III - Preencher'!P1119</f>
        <v>0</v>
      </c>
      <c r="P1110" s="16">
        <f t="shared" si="104"/>
        <v>1.68</v>
      </c>
      <c r="Q1110" s="15">
        <f>'[1]TCE - ANEXO III - Preencher'!R1119</f>
        <v>303.60000000000002</v>
      </c>
      <c r="R1110" s="15">
        <f>'[1]TCE - ANEXO III - Preencher'!S1119</f>
        <v>141.07</v>
      </c>
      <c r="S1110" s="16">
        <f t="shared" si="105"/>
        <v>162.53000000000003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460.25400000000002</v>
      </c>
    </row>
    <row r="1111" spans="1:28" x14ac:dyDescent="0.2">
      <c r="A1111" s="8">
        <f>IFERROR(VLOOKUP(B1111,'[1]DADOS (OCULTAR)'!$P$3:$R$56,3,0),"")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MARIA SIMONE GRIGORIO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44256</v>
      </c>
      <c r="H1111" s="14">
        <f>'[1]TCE - ANEXO III - Preencher'!I1120</f>
        <v>0</v>
      </c>
      <c r="I1111" s="14">
        <f>'[1]TCE - ANEXO III - Preencher'!J1120</f>
        <v>167.05520000000001</v>
      </c>
      <c r="J1111" s="14">
        <f>'[1]TCE - ANEXO III - Preencher'!K1120</f>
        <v>0</v>
      </c>
      <c r="K1111" s="15">
        <f>'[1]TCE - ANEXO III - Preencher'!L1120</f>
        <v>110.68006463499999</v>
      </c>
      <c r="L1111" s="15">
        <f>'[1]TCE - ANEXO III - Preencher'!M1120</f>
        <v>25.05</v>
      </c>
      <c r="M1111" s="15">
        <f t="shared" si="103"/>
        <v>85.630064634999997</v>
      </c>
      <c r="N1111" s="15">
        <f>'[1]TCE - ANEXO III - Preencher'!O1120</f>
        <v>2.0099999999999998</v>
      </c>
      <c r="O1111" s="15">
        <f>'[1]TCE - ANEXO III - Preencher'!P1120</f>
        <v>0</v>
      </c>
      <c r="P1111" s="16">
        <f t="shared" si="104"/>
        <v>2.0099999999999998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254.695264635</v>
      </c>
    </row>
    <row r="1112" spans="1:28" x14ac:dyDescent="0.2">
      <c r="A1112" s="8">
        <f>IFERROR(VLOOKUP(B1112,'[1]DADOS (OCULTAR)'!$P$3:$R$56,3,0),"")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MARIA SOARES LINS PEREIRA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223605</v>
      </c>
      <c r="G1112" s="13">
        <f>IF('[1]TCE - ANEXO III - Preencher'!H1121="","",'[1]TCE - ANEXO III - Preencher'!H1121)</f>
        <v>44256</v>
      </c>
      <c r="H1112" s="14">
        <f>'[1]TCE - ANEXO III - Preencher'!I1121</f>
        <v>0</v>
      </c>
      <c r="I1112" s="14">
        <f>'[1]TCE - ANEXO III - Preencher'!J1121</f>
        <v>185.38640000000001</v>
      </c>
      <c r="J1112" s="14">
        <f>'[1]TCE - ANEXO III - Preencher'!K1121</f>
        <v>0</v>
      </c>
      <c r="K1112" s="15">
        <f>'[1]TCE - ANEXO III - Preencher'!L1121</f>
        <v>110.68006463499999</v>
      </c>
      <c r="L1112" s="15">
        <f>'[1]TCE - ANEXO III - Preencher'!M1121</f>
        <v>2.3199999999999998</v>
      </c>
      <c r="M1112" s="15">
        <f t="shared" si="103"/>
        <v>108.360064635</v>
      </c>
      <c r="N1112" s="15">
        <f>'[1]TCE - ANEXO III - Preencher'!O1121</f>
        <v>1.68</v>
      </c>
      <c r="O1112" s="15">
        <f>'[1]TCE - ANEXO III - Preencher'!P1121</f>
        <v>0</v>
      </c>
      <c r="P1112" s="16">
        <f t="shared" si="104"/>
        <v>1.68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295.426464635</v>
      </c>
    </row>
    <row r="1113" spans="1:28" x14ac:dyDescent="0.2">
      <c r="A1113" s="8">
        <f>IFERROR(VLOOKUP(B1113,'[1]DADOS (OCULTAR)'!$P$3:$R$56,3,0),"")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MARIA SUPERTILHA DA SILVA SANTOS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223405</v>
      </c>
      <c r="G1113" s="13">
        <f>IF('[1]TCE - ANEXO III - Preencher'!H1122="","",'[1]TCE - ANEXO III - Preencher'!H1122)</f>
        <v>44256</v>
      </c>
      <c r="H1113" s="14">
        <f>'[1]TCE - ANEXO III - Preencher'!I1122</f>
        <v>0</v>
      </c>
      <c r="I1113" s="14">
        <f>'[1]TCE - ANEXO III - Preencher'!J1122</f>
        <v>296.0104</v>
      </c>
      <c r="J1113" s="14">
        <f>'[1]TCE - ANEXO III - Preencher'!K1122</f>
        <v>0</v>
      </c>
      <c r="K1113" s="15">
        <f>'[1]TCE - ANEXO III - Preencher'!L1122</f>
        <v>110.68006463499999</v>
      </c>
      <c r="L1113" s="15">
        <f>'[1]TCE - ANEXO III - Preencher'!M1122</f>
        <v>16.05</v>
      </c>
      <c r="M1113" s="15">
        <f t="shared" si="103"/>
        <v>94.630064634999997</v>
      </c>
      <c r="N1113" s="15">
        <f>'[1]TCE - ANEXO III - Preencher'!O1122</f>
        <v>2.0099999999999998</v>
      </c>
      <c r="O1113" s="15">
        <f>'[1]TCE - ANEXO III - Preencher'!P1122</f>
        <v>0</v>
      </c>
      <c r="P1113" s="16">
        <f t="shared" si="104"/>
        <v>2.0099999999999998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136.5</v>
      </c>
      <c r="U1113" s="15">
        <f>'[1]TCE - ANEXO III - Preencher'!V1122</f>
        <v>0</v>
      </c>
      <c r="V1113" s="16">
        <f t="shared" si="106"/>
        <v>136.5</v>
      </c>
      <c r="W1113" s="17" t="str">
        <f>IF('[1]TCE - ANEXO III - Preencher'!X1122="","",'[1]TCE - ANEXO III - Preencher'!X1122)</f>
        <v>AUX. CRECHE I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529.15046463499993</v>
      </c>
    </row>
    <row r="1114" spans="1:28" x14ac:dyDescent="0.2">
      <c r="A1114" s="8">
        <f>IFERROR(VLOOKUP(B1114,'[1]DADOS (OCULTAR)'!$P$3:$R$56,3,0),"")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MARIA VALDELANE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322205</v>
      </c>
      <c r="G1114" s="13">
        <f>IF('[1]TCE - ANEXO III - Preencher'!H1123="","",'[1]TCE - ANEXO III - Preencher'!H1123)</f>
        <v>44256</v>
      </c>
      <c r="H1114" s="14">
        <f>'[1]TCE - ANEXO III - Preencher'!I1123</f>
        <v>0</v>
      </c>
      <c r="I1114" s="14">
        <f>'[1]TCE - ANEXO III - Preencher'!J1123</f>
        <v>103.7808</v>
      </c>
      <c r="J1114" s="14">
        <f>'[1]TCE - ANEXO III - Preencher'!K1123</f>
        <v>0</v>
      </c>
      <c r="K1114" s="15">
        <f>'[1]TCE - ANEXO III - Preencher'!L1123</f>
        <v>110.68006463499999</v>
      </c>
      <c r="L1114" s="15">
        <f>'[1]TCE - ANEXO III - Preencher'!M1123</f>
        <v>15.86</v>
      </c>
      <c r="M1114" s="15">
        <f t="shared" si="103"/>
        <v>94.820064634999994</v>
      </c>
      <c r="N1114" s="15">
        <f>'[1]TCE - ANEXO III - Preencher'!O1123</f>
        <v>2.0099999999999998</v>
      </c>
      <c r="O1114" s="15">
        <f>'[1]TCE - ANEXO III - Preencher'!P1123</f>
        <v>0</v>
      </c>
      <c r="P1114" s="16">
        <f t="shared" si="104"/>
        <v>2.0099999999999998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200.61086463499998</v>
      </c>
    </row>
    <row r="1115" spans="1:28" x14ac:dyDescent="0.2">
      <c r="A1115" s="8">
        <f>IFERROR(VLOOKUP(B1115,'[1]DADOS (OCULTAR)'!$P$3:$R$56,3,0),"")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MARIA VALQUIRIA DA SILVA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514320</v>
      </c>
      <c r="G1115" s="13">
        <f>IF('[1]TCE - ANEXO III - Preencher'!H1124="","",'[1]TCE - ANEXO III - Preencher'!H1124)</f>
        <v>44256</v>
      </c>
      <c r="H1115" s="14">
        <f>'[1]TCE - ANEXO III - Preencher'!I1124</f>
        <v>0</v>
      </c>
      <c r="I1115" s="14">
        <f>'[1]TCE - ANEXO III - Preencher'!J1124</f>
        <v>143.648</v>
      </c>
      <c r="J1115" s="14">
        <f>'[1]TCE - ANEXO III - Preencher'!K1124</f>
        <v>0</v>
      </c>
      <c r="K1115" s="15">
        <f>'[1]TCE - ANEXO III - Preencher'!L1124</f>
        <v>110.68006463499999</v>
      </c>
      <c r="L1115" s="15">
        <f>'[1]TCE - ANEXO III - Preencher'!M1124</f>
        <v>22</v>
      </c>
      <c r="M1115" s="15">
        <f t="shared" si="103"/>
        <v>88.680064634999994</v>
      </c>
      <c r="N1115" s="15">
        <f>'[1]TCE - ANEXO III - Preencher'!O1124</f>
        <v>2.0099999999999998</v>
      </c>
      <c r="O1115" s="15">
        <f>'[1]TCE - ANEXO III - Preencher'!P1124</f>
        <v>0</v>
      </c>
      <c r="P1115" s="16">
        <f t="shared" si="104"/>
        <v>2.0099999999999998</v>
      </c>
      <c r="Q1115" s="15">
        <f>'[1]TCE - ANEXO III - Preencher'!R1124</f>
        <v>211.2</v>
      </c>
      <c r="R1115" s="15">
        <f>'[1]TCE - ANEXO III - Preencher'!S1124</f>
        <v>66</v>
      </c>
      <c r="S1115" s="16">
        <f t="shared" si="105"/>
        <v>145.19999999999999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379.53806463499996</v>
      </c>
    </row>
    <row r="1116" spans="1:28" x14ac:dyDescent="0.2">
      <c r="A1116" s="8">
        <f>IFERROR(VLOOKUP(B1116,'[1]DADOS (OCULTAR)'!$P$3:$R$56,3,0),"")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MARIA VIVIANE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514320</v>
      </c>
      <c r="G1116" s="13">
        <f>IF('[1]TCE - ANEXO III - Preencher'!H1125="","",'[1]TCE - ANEXO III - Preencher'!H1125)</f>
        <v>44256</v>
      </c>
      <c r="H1116" s="14">
        <f>'[1]TCE - ANEXO III - Preencher'!I1125</f>
        <v>0</v>
      </c>
      <c r="I1116" s="14">
        <f>'[1]TCE - ANEXO III - Preencher'!J1125</f>
        <v>135.19999999999999</v>
      </c>
      <c r="J1116" s="14">
        <f>'[1]TCE - ANEXO III - Preencher'!K1125</f>
        <v>0</v>
      </c>
      <c r="K1116" s="15">
        <f>'[1]TCE - ANEXO III - Preencher'!L1125</f>
        <v>110.68006463499999</v>
      </c>
      <c r="L1116" s="15">
        <f>'[1]TCE - ANEXO III - Preencher'!M1125</f>
        <v>22</v>
      </c>
      <c r="M1116" s="15">
        <f t="shared" si="103"/>
        <v>88.680064634999994</v>
      </c>
      <c r="N1116" s="15">
        <f>'[1]TCE - ANEXO III - Preencher'!O1125</f>
        <v>2.0099999999999998</v>
      </c>
      <c r="O1116" s="15">
        <f>'[1]TCE - ANEXO III - Preencher'!P1125</f>
        <v>0</v>
      </c>
      <c r="P1116" s="16">
        <f t="shared" si="104"/>
        <v>2.0099999999999998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225.89006463499999</v>
      </c>
    </row>
    <row r="1117" spans="1:28" x14ac:dyDescent="0.2">
      <c r="A1117" s="8">
        <f>IFERROR(VLOOKUP(B1117,'[1]DADOS (OCULTAR)'!$P$3:$R$56,3,0),"")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MARIA WCILENE GOMES BELISARIO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44256</v>
      </c>
      <c r="H1117" s="14">
        <f>'[1]TCE - ANEXO III - Preencher'!I1126</f>
        <v>0</v>
      </c>
      <c r="I1117" s="14">
        <f>'[1]TCE - ANEXO III - Preencher'!J1126</f>
        <v>170.53120000000001</v>
      </c>
      <c r="J1117" s="14">
        <f>'[1]TCE - ANEXO III - Preencher'!K1126</f>
        <v>0</v>
      </c>
      <c r="K1117" s="15">
        <f>'[1]TCE - ANEXO III - Preencher'!L1126</f>
        <v>110.68006463499999</v>
      </c>
      <c r="L1117" s="15">
        <f>'[1]TCE - ANEXO III - Preencher'!M1126</f>
        <v>25.05</v>
      </c>
      <c r="M1117" s="15">
        <f t="shared" si="103"/>
        <v>85.630064634999997</v>
      </c>
      <c r="N1117" s="15">
        <f>'[1]TCE - ANEXO III - Preencher'!O1126</f>
        <v>2.0099999999999998</v>
      </c>
      <c r="O1117" s="15">
        <f>'[1]TCE - ANEXO III - Preencher'!P1126</f>
        <v>0</v>
      </c>
      <c r="P1117" s="16">
        <f t="shared" si="104"/>
        <v>2.0099999999999998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258.171264635</v>
      </c>
    </row>
    <row r="1118" spans="1:28" x14ac:dyDescent="0.2">
      <c r="A1118" s="8">
        <f>IFERROR(VLOOKUP(B1118,'[1]DADOS (OCULTAR)'!$P$3:$R$56,3,0),"")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MARIA ZELIA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322205</v>
      </c>
      <c r="G1118" s="13">
        <f>IF('[1]TCE - ANEXO III - Preencher'!H1127="","",'[1]TCE - ANEXO III - Preencher'!H1127)</f>
        <v>44256</v>
      </c>
      <c r="H1118" s="14">
        <f>'[1]TCE - ANEXO III - Preencher'!I1127</f>
        <v>0</v>
      </c>
      <c r="I1118" s="14">
        <f>'[1]TCE - ANEXO III - Preencher'!J1127</f>
        <v>63.012</v>
      </c>
      <c r="J1118" s="14">
        <f>'[1]TCE - ANEXO III - Preencher'!K1127</f>
        <v>0</v>
      </c>
      <c r="K1118" s="15">
        <f>'[1]TCE - ANEXO III - Preencher'!L1127</f>
        <v>110.68006463499999</v>
      </c>
      <c r="L1118" s="15">
        <f>'[1]TCE - ANEXO III - Preencher'!M1127</f>
        <v>10.02</v>
      </c>
      <c r="M1118" s="15">
        <f t="shared" si="103"/>
        <v>100.660064635</v>
      </c>
      <c r="N1118" s="15">
        <f>'[1]TCE - ANEXO III - Preencher'!O1127</f>
        <v>2.0099999999999998</v>
      </c>
      <c r="O1118" s="15">
        <f>'[1]TCE - ANEXO III - Preencher'!P1127</f>
        <v>0</v>
      </c>
      <c r="P1118" s="16">
        <f t="shared" si="104"/>
        <v>2.0099999999999998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165.68206463499999</v>
      </c>
    </row>
    <row r="1119" spans="1:28" x14ac:dyDescent="0.2">
      <c r="A1119" s="8">
        <f>IFERROR(VLOOKUP(B1119,'[1]DADOS (OCULTAR)'!$P$3:$R$56,3,0),"")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MARIANA MENDES BRANDAO</v>
      </c>
      <c r="E1119" s="9" t="str">
        <f>IF('[1]TCE - ANEXO III - Preencher'!F1128="4 - Assistência Odontológica","2 - Outros Profissionais da Saúde",'[1]TCE - ANEXO III - Preencher'!F1128)</f>
        <v>1 - Médico</v>
      </c>
      <c r="F1119" s="12" t="str">
        <f>'[1]TCE - ANEXO III - Preencher'!G1128</f>
        <v>225120</v>
      </c>
      <c r="G1119" s="13">
        <f>IF('[1]TCE - ANEXO III - Preencher'!H1128="","",'[1]TCE - ANEXO III - Preencher'!H1128)</f>
        <v>44256</v>
      </c>
      <c r="H1119" s="14">
        <f>'[1]TCE - ANEXO III - Preencher'!I1128</f>
        <v>0</v>
      </c>
      <c r="I1119" s="14">
        <f>'[1]TCE - ANEXO III - Preencher'!J1128</f>
        <v>846.84400000000005</v>
      </c>
      <c r="J1119" s="14">
        <f>'[1]TCE - ANEXO III - Preencher'!K1128</f>
        <v>0</v>
      </c>
      <c r="K1119" s="15">
        <f>'[1]TCE - ANEXO III - Preencher'!L1128</f>
        <v>110.68006463499999</v>
      </c>
      <c r="L1119" s="15">
        <f>'[1]TCE - ANEXO III - Preencher'!M1128</f>
        <v>2.75</v>
      </c>
      <c r="M1119" s="15">
        <f t="shared" si="103"/>
        <v>107.93006463499999</v>
      </c>
      <c r="N1119" s="15">
        <f>'[1]TCE - ANEXO III - Preencher'!O1128</f>
        <v>6.13</v>
      </c>
      <c r="O1119" s="15">
        <f>'[1]TCE - ANEXO III - Preencher'!P1128</f>
        <v>1.23</v>
      </c>
      <c r="P1119" s="16">
        <f t="shared" si="104"/>
        <v>4.9000000000000004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959.67406463500004</v>
      </c>
    </row>
    <row r="1120" spans="1:28" x14ac:dyDescent="0.2">
      <c r="A1120" s="8">
        <f>IFERROR(VLOOKUP(B1120,'[1]DADOS (OCULTAR)'!$P$3:$R$56,3,0),"")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MARILANIA GONCALVES DE LIMA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44256</v>
      </c>
      <c r="H1120" s="14">
        <f>'[1]TCE - ANEXO III - Preencher'!I1129</f>
        <v>0</v>
      </c>
      <c r="I1120" s="14">
        <f>'[1]TCE - ANEXO III - Preencher'!J1129</f>
        <v>174.06</v>
      </c>
      <c r="J1120" s="14">
        <f>'[1]TCE - ANEXO III - Preencher'!K1129</f>
        <v>0</v>
      </c>
      <c r="K1120" s="15">
        <f>'[1]TCE - ANEXO III - Preencher'!L1129</f>
        <v>110.68006463499999</v>
      </c>
      <c r="L1120" s="15">
        <f>'[1]TCE - ANEXO III - Preencher'!M1129</f>
        <v>25.05</v>
      </c>
      <c r="M1120" s="15">
        <f t="shared" si="103"/>
        <v>85.630064634999997</v>
      </c>
      <c r="N1120" s="15">
        <f>'[1]TCE - ANEXO III - Preencher'!O1129</f>
        <v>2.0099999999999998</v>
      </c>
      <c r="O1120" s="15">
        <f>'[1]TCE - ANEXO III - Preencher'!P1129</f>
        <v>0</v>
      </c>
      <c r="P1120" s="16">
        <f t="shared" si="104"/>
        <v>2.0099999999999998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66.11</v>
      </c>
      <c r="U1120" s="15">
        <f>'[1]TCE - ANEXO III - Preencher'!V1129</f>
        <v>0</v>
      </c>
      <c r="V1120" s="16">
        <f t="shared" si="106"/>
        <v>66.11</v>
      </c>
      <c r="W1120" s="17" t="str">
        <f>IF('[1]TCE - ANEXO III - Preencher'!X1129="","",'[1]TCE - ANEXO III - Preencher'!X1129)</f>
        <v>AUX. CRECHE I</v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327.810064635</v>
      </c>
    </row>
    <row r="1121" spans="1:28" x14ac:dyDescent="0.2">
      <c r="A1121" s="8">
        <f>IFERROR(VLOOKUP(B1121,'[1]DADOS (OCULTAR)'!$P$3:$R$56,3,0),"")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MARILENE MORAIS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44256</v>
      </c>
      <c r="H1121" s="14">
        <f>'[1]TCE - ANEXO III - Preencher'!I1130</f>
        <v>0</v>
      </c>
      <c r="I1121" s="14">
        <f>'[1]TCE - ANEXO III - Preencher'!J1130</f>
        <v>148.6344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2.0099999999999998</v>
      </c>
      <c r="O1121" s="15">
        <f>'[1]TCE - ANEXO III - Preencher'!P1130</f>
        <v>0</v>
      </c>
      <c r="P1121" s="16">
        <f t="shared" si="104"/>
        <v>2.0099999999999998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150.64439999999999</v>
      </c>
    </row>
    <row r="1122" spans="1:28" x14ac:dyDescent="0.2">
      <c r="A1122" s="8">
        <f>IFERROR(VLOOKUP(B1122,'[1]DADOS (OCULTAR)'!$P$3:$R$56,3,0),"")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MARILIA BARROS LUCIO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251605</v>
      </c>
      <c r="G1122" s="13">
        <f>IF('[1]TCE - ANEXO III - Preencher'!H1131="","",'[1]TCE - ANEXO III - Preencher'!H1131)</f>
        <v>44256</v>
      </c>
      <c r="H1122" s="14">
        <f>'[1]TCE - ANEXO III - Preencher'!I1131</f>
        <v>0</v>
      </c>
      <c r="I1122" s="14">
        <f>'[1]TCE - ANEXO III - Preencher'!J1131</f>
        <v>207.172</v>
      </c>
      <c r="J1122" s="14">
        <f>'[1]TCE - ANEXO III - Preencher'!K1131</f>
        <v>0</v>
      </c>
      <c r="K1122" s="15">
        <f>'[1]TCE - ANEXO III - Preencher'!L1131</f>
        <v>110.68006463499999</v>
      </c>
      <c r="L1122" s="15">
        <f>'[1]TCE - ANEXO III - Preencher'!M1131</f>
        <v>39.08</v>
      </c>
      <c r="M1122" s="15">
        <f t="shared" si="103"/>
        <v>71.600064634999995</v>
      </c>
      <c r="N1122" s="15">
        <f>'[1]TCE - ANEXO III - Preencher'!O1131</f>
        <v>2.0099999999999998</v>
      </c>
      <c r="O1122" s="15">
        <f>'[1]TCE - ANEXO III - Preencher'!P1131</f>
        <v>0</v>
      </c>
      <c r="P1122" s="16">
        <f t="shared" si="104"/>
        <v>2.0099999999999998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280.78206463499998</v>
      </c>
    </row>
    <row r="1123" spans="1:28" x14ac:dyDescent="0.2">
      <c r="A1123" s="8">
        <f>IFERROR(VLOOKUP(B1123,'[1]DADOS (OCULTAR)'!$P$3:$R$56,3,0),"")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MARILIA DA SILVA PAULINA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515205</v>
      </c>
      <c r="G1123" s="13">
        <f>IF('[1]TCE - ANEXO III - Preencher'!H1132="","",'[1]TCE - ANEXO III - Preencher'!H1132)</f>
        <v>44256</v>
      </c>
      <c r="H1123" s="14">
        <f>'[1]TCE - ANEXO III - Preencher'!I1132</f>
        <v>0</v>
      </c>
      <c r="I1123" s="14">
        <f>'[1]TCE - ANEXO III - Preencher'!J1132</f>
        <v>41.8</v>
      </c>
      <c r="J1123" s="14">
        <f>'[1]TCE - ANEXO III - Preencher'!K1132</f>
        <v>0</v>
      </c>
      <c r="K1123" s="15">
        <f>'[1]TCE - ANEXO III - Preencher'!L1132</f>
        <v>110.68006463499999</v>
      </c>
      <c r="L1123" s="15">
        <f>'[1]TCE - ANEXO III - Preencher'!M1132</f>
        <v>1.47</v>
      </c>
      <c r="M1123" s="15">
        <f t="shared" si="103"/>
        <v>109.21006463499999</v>
      </c>
      <c r="N1123" s="15">
        <f>'[1]TCE - ANEXO III - Preencher'!O1132</f>
        <v>2.0099999999999998</v>
      </c>
      <c r="O1123" s="15">
        <f>'[1]TCE - ANEXO III - Preencher'!P1132</f>
        <v>0</v>
      </c>
      <c r="P1123" s="16">
        <f t="shared" si="104"/>
        <v>2.0099999999999998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153.02006463499998</v>
      </c>
    </row>
    <row r="1124" spans="1:28" x14ac:dyDescent="0.2">
      <c r="A1124" s="8">
        <f>IFERROR(VLOOKUP(B1124,'[1]DADOS (OCULTAR)'!$P$3:$R$56,3,0),"")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MARILIA DANIELLA DE ALMEIDA ANDRADE SILV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44256</v>
      </c>
      <c r="H1124" s="14">
        <f>'[1]TCE - ANEXO III - Preencher'!I1133</f>
        <v>0</v>
      </c>
      <c r="I1124" s="14">
        <f>'[1]TCE - ANEXO III - Preencher'!J1133</f>
        <v>154.40559999999999</v>
      </c>
      <c r="J1124" s="14">
        <f>'[1]TCE - ANEXO III - Preencher'!K1133</f>
        <v>0</v>
      </c>
      <c r="K1124" s="15">
        <f>'[1]TCE - ANEXO III - Preencher'!L1133</f>
        <v>110.68006463499999</v>
      </c>
      <c r="L1124" s="15">
        <f>'[1]TCE - ANEXO III - Preencher'!M1133</f>
        <v>25.05</v>
      </c>
      <c r="M1124" s="15">
        <f t="shared" si="103"/>
        <v>85.630064634999997</v>
      </c>
      <c r="N1124" s="15">
        <f>'[1]TCE - ANEXO III - Preencher'!O1133</f>
        <v>2.0099999999999998</v>
      </c>
      <c r="O1124" s="15">
        <f>'[1]TCE - ANEXO III - Preencher'!P1133</f>
        <v>0</v>
      </c>
      <c r="P1124" s="16">
        <f t="shared" si="104"/>
        <v>2.0099999999999998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242.04566463499998</v>
      </c>
    </row>
    <row r="1125" spans="1:28" x14ac:dyDescent="0.2">
      <c r="A1125" s="8">
        <f>IFERROR(VLOOKUP(B1125,'[1]DADOS (OCULTAR)'!$P$3:$R$56,3,0),"")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MARILIA LINS NUNES</v>
      </c>
      <c r="E1125" s="9" t="str">
        <f>IF('[1]TCE - ANEXO III - Preencher'!F1134="4 - Assistência Odontológica","2 - Outros Profissionais da Saúde",'[1]TCE - ANEXO III - Preencher'!F1134)</f>
        <v>1 - Médico</v>
      </c>
      <c r="F1125" s="12" t="str">
        <f>'[1]TCE - ANEXO III - Preencher'!G1134</f>
        <v>225225</v>
      </c>
      <c r="G1125" s="13">
        <f>IF('[1]TCE - ANEXO III - Preencher'!H1134="","",'[1]TCE - ANEXO III - Preencher'!H1134)</f>
        <v>44256</v>
      </c>
      <c r="H1125" s="14">
        <f>'[1]TCE - ANEXO III - Preencher'!I1134</f>
        <v>0</v>
      </c>
      <c r="I1125" s="14">
        <f>'[1]TCE - ANEXO III - Preencher'!J1134</f>
        <v>926.84400000000005</v>
      </c>
      <c r="J1125" s="14">
        <f>'[1]TCE - ANEXO III - Preencher'!K1134</f>
        <v>0</v>
      </c>
      <c r="K1125" s="15">
        <f>'[1]TCE - ANEXO III - Preencher'!L1134</f>
        <v>110.68006463499999</v>
      </c>
      <c r="L1125" s="15">
        <f>'[1]TCE - ANEXO III - Preencher'!M1134</f>
        <v>2.75</v>
      </c>
      <c r="M1125" s="15">
        <f t="shared" si="103"/>
        <v>107.93006463499999</v>
      </c>
      <c r="N1125" s="15">
        <f>'[1]TCE - ANEXO III - Preencher'!O1134</f>
        <v>6.13</v>
      </c>
      <c r="O1125" s="15">
        <f>'[1]TCE - ANEXO III - Preencher'!P1134</f>
        <v>1.23</v>
      </c>
      <c r="P1125" s="16">
        <f t="shared" si="104"/>
        <v>4.9000000000000004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1039.6740646350001</v>
      </c>
    </row>
    <row r="1126" spans="1:28" x14ac:dyDescent="0.2">
      <c r="A1126" s="8">
        <f>IFERROR(VLOOKUP(B1126,'[1]DADOS (OCULTAR)'!$P$3:$R$56,3,0),"")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MARILIA MORAIS VASCONCELOS MENDONCA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223605</v>
      </c>
      <c r="G1126" s="13">
        <f>IF('[1]TCE - ANEXO III - Preencher'!H1135="","",'[1]TCE - ANEXO III - Preencher'!H1135)</f>
        <v>44256</v>
      </c>
      <c r="H1126" s="14">
        <f>'[1]TCE - ANEXO III - Preencher'!I1135</f>
        <v>0</v>
      </c>
      <c r="I1126" s="14">
        <f>'[1]TCE - ANEXO III - Preencher'!J1135</f>
        <v>202.0608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1.68</v>
      </c>
      <c r="O1126" s="15">
        <f>'[1]TCE - ANEXO III - Preencher'!P1135</f>
        <v>0</v>
      </c>
      <c r="P1126" s="16">
        <f t="shared" si="104"/>
        <v>1.68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203.74080000000001</v>
      </c>
    </row>
    <row r="1127" spans="1:28" x14ac:dyDescent="0.2">
      <c r="A1127" s="8">
        <f>IFERROR(VLOOKUP(B1127,'[1]DADOS (OCULTAR)'!$P$3:$R$56,3,0),"")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MARINALVA MARIA DE MOURA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44256</v>
      </c>
      <c r="H1127" s="14">
        <f>'[1]TCE - ANEXO III - Preencher'!I1136</f>
        <v>0</v>
      </c>
      <c r="I1127" s="14">
        <f>'[1]TCE - ANEXO III - Preencher'!J1136</f>
        <v>143.64400000000001</v>
      </c>
      <c r="J1127" s="14">
        <f>'[1]TCE - ANEXO III - Preencher'!K1136</f>
        <v>0</v>
      </c>
      <c r="K1127" s="15">
        <f>'[1]TCE - ANEXO III - Preencher'!L1136</f>
        <v>110.68006463499999</v>
      </c>
      <c r="L1127" s="15">
        <f>'[1]TCE - ANEXO III - Preencher'!M1136</f>
        <v>25.05</v>
      </c>
      <c r="M1127" s="15">
        <f t="shared" si="103"/>
        <v>85.630064634999997</v>
      </c>
      <c r="N1127" s="15">
        <f>'[1]TCE - ANEXO III - Preencher'!O1136</f>
        <v>2.0099999999999998</v>
      </c>
      <c r="O1127" s="15">
        <f>'[1]TCE - ANEXO III - Preencher'!P1136</f>
        <v>0</v>
      </c>
      <c r="P1127" s="16">
        <f t="shared" si="104"/>
        <v>2.0099999999999998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231.28406463499999</v>
      </c>
    </row>
    <row r="1128" spans="1:28" x14ac:dyDescent="0.2">
      <c r="A1128" s="8">
        <f>IFERROR(VLOOKUP(B1128,'[1]DADOS (OCULTAR)'!$P$3:$R$56,3,0),"")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MARINEIDE QUITERIA DA SILVA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514320</v>
      </c>
      <c r="G1128" s="13">
        <f>IF('[1]TCE - ANEXO III - Preencher'!H1137="","",'[1]TCE - ANEXO III - Preencher'!H1137)</f>
        <v>44256</v>
      </c>
      <c r="H1128" s="14">
        <f>'[1]TCE - ANEXO III - Preencher'!I1137</f>
        <v>0</v>
      </c>
      <c r="I1128" s="14">
        <f>'[1]TCE - ANEXO III - Preencher'!J1137</f>
        <v>135.19999999999999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2.0099999999999998</v>
      </c>
      <c r="O1128" s="15">
        <f>'[1]TCE - ANEXO III - Preencher'!P1137</f>
        <v>0</v>
      </c>
      <c r="P1128" s="16">
        <f t="shared" si="104"/>
        <v>2.0099999999999998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137.20999999999998</v>
      </c>
    </row>
    <row r="1129" spans="1:28" x14ac:dyDescent="0.2">
      <c r="A1129" s="8">
        <f>IFERROR(VLOOKUP(B1129,'[1]DADOS (OCULTAR)'!$P$3:$R$56,3,0),"")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MARIO ADILSON DE ESPINDOLA FILHO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225150</v>
      </c>
      <c r="G1129" s="13">
        <f>IF('[1]TCE - ANEXO III - Preencher'!H1138="","",'[1]TCE - ANEXO III - Preencher'!H1138)</f>
        <v>44256</v>
      </c>
      <c r="H1129" s="14">
        <f>'[1]TCE - ANEXO III - Preencher'!I1138</f>
        <v>0</v>
      </c>
      <c r="I1129" s="14">
        <f>'[1]TCE - ANEXO III - Preencher'!J1138</f>
        <v>661.64080000000001</v>
      </c>
      <c r="J1129" s="14">
        <f>'[1]TCE - ANEXO III - Preencher'!K1138</f>
        <v>0</v>
      </c>
      <c r="K1129" s="15">
        <f>'[1]TCE - ANEXO III - Preencher'!L1138</f>
        <v>110.68006463499999</v>
      </c>
      <c r="L1129" s="15">
        <f>'[1]TCE - ANEXO III - Preencher'!M1138</f>
        <v>1.74</v>
      </c>
      <c r="M1129" s="15">
        <f t="shared" si="103"/>
        <v>108.940064635</v>
      </c>
      <c r="N1129" s="15">
        <f>'[1]TCE - ANEXO III - Preencher'!O1138</f>
        <v>6.13</v>
      </c>
      <c r="O1129" s="15">
        <f>'[1]TCE - ANEXO III - Preencher'!P1138</f>
        <v>1.23</v>
      </c>
      <c r="P1129" s="16">
        <f t="shared" si="104"/>
        <v>4.9000000000000004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775.48086463499999</v>
      </c>
    </row>
    <row r="1130" spans="1:28" x14ac:dyDescent="0.2">
      <c r="A1130" s="8">
        <f>IFERROR(VLOOKUP(B1130,'[1]DADOS (OCULTAR)'!$P$3:$R$56,3,0),"")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MARIO ANGELO MIGUEL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410105</v>
      </c>
      <c r="G1130" s="13">
        <f>IF('[1]TCE - ANEXO III - Preencher'!H1139="","",'[1]TCE - ANEXO III - Preencher'!H1139)</f>
        <v>44256</v>
      </c>
      <c r="H1130" s="14">
        <f>'[1]TCE - ANEXO III - Preencher'!I1139</f>
        <v>0</v>
      </c>
      <c r="I1130" s="14">
        <f>'[1]TCE - ANEXO III - Preencher'!J1139</f>
        <v>520.04480000000001</v>
      </c>
      <c r="J1130" s="14">
        <f>'[1]TCE - ANEXO III - Preencher'!K1139</f>
        <v>0</v>
      </c>
      <c r="K1130" s="15">
        <f>'[1]TCE - ANEXO III - Preencher'!L1139</f>
        <v>110.68006463499999</v>
      </c>
      <c r="L1130" s="15">
        <f>'[1]TCE - ANEXO III - Preencher'!M1139</f>
        <v>19.54</v>
      </c>
      <c r="M1130" s="15">
        <f t="shared" si="103"/>
        <v>91.140064634999987</v>
      </c>
      <c r="N1130" s="15">
        <f>'[1]TCE - ANEXO III - Preencher'!O1139</f>
        <v>2.0099999999999998</v>
      </c>
      <c r="O1130" s="15">
        <f>'[1]TCE - ANEXO III - Preencher'!P1139</f>
        <v>0</v>
      </c>
      <c r="P1130" s="16">
        <f t="shared" si="104"/>
        <v>2.0099999999999998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613.19486463499993</v>
      </c>
    </row>
    <row r="1131" spans="1:28" x14ac:dyDescent="0.2">
      <c r="A1131" s="8">
        <f>IFERROR(VLOOKUP(B1131,'[1]DADOS (OCULTAR)'!$P$3:$R$56,3,0),"")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MARIVALDO PAULO DOS SANTOS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514320</v>
      </c>
      <c r="G1131" s="13">
        <f>IF('[1]TCE - ANEXO III - Preencher'!H1140="","",'[1]TCE - ANEXO III - Preencher'!H1140)</f>
        <v>44256</v>
      </c>
      <c r="H1131" s="14">
        <f>'[1]TCE - ANEXO III - Preencher'!I1140</f>
        <v>0</v>
      </c>
      <c r="I1131" s="14">
        <f>'[1]TCE - ANEXO III - Preencher'!J1140</f>
        <v>135.19999999999999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2.0099999999999998</v>
      </c>
      <c r="O1131" s="15">
        <f>'[1]TCE - ANEXO III - Preencher'!P1140</f>
        <v>0</v>
      </c>
      <c r="P1131" s="16">
        <f t="shared" si="104"/>
        <v>2.0099999999999998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137.20999999999998</v>
      </c>
    </row>
    <row r="1132" spans="1:28" x14ac:dyDescent="0.2">
      <c r="A1132" s="8">
        <f>IFERROR(VLOOKUP(B1132,'[1]DADOS (OCULTAR)'!$P$3:$R$56,3,0),"")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MARIVALDO ROGERIO DO O MENDONCA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514320</v>
      </c>
      <c r="G1132" s="13">
        <f>IF('[1]TCE - ANEXO III - Preencher'!H1141="","",'[1]TCE - ANEXO III - Preencher'!H1141)</f>
        <v>44256</v>
      </c>
      <c r="H1132" s="14">
        <f>'[1]TCE - ANEXO III - Preencher'!I1141</f>
        <v>0</v>
      </c>
      <c r="I1132" s="14">
        <f>'[1]TCE - ANEXO III - Preencher'!J1141</f>
        <v>152.80000000000001</v>
      </c>
      <c r="J1132" s="14">
        <f>'[1]TCE - ANEXO III - Preencher'!K1141</f>
        <v>0</v>
      </c>
      <c r="K1132" s="15">
        <f>'[1]TCE - ANEXO III - Preencher'!L1141</f>
        <v>110.68006463499999</v>
      </c>
      <c r="L1132" s="15">
        <f>'[1]TCE - ANEXO III - Preencher'!M1141</f>
        <v>22</v>
      </c>
      <c r="M1132" s="15">
        <f t="shared" si="103"/>
        <v>88.680064634999994</v>
      </c>
      <c r="N1132" s="15">
        <f>'[1]TCE - ANEXO III - Preencher'!O1141</f>
        <v>2.0099999999999998</v>
      </c>
      <c r="O1132" s="15">
        <f>'[1]TCE - ANEXO III - Preencher'!P1141</f>
        <v>0</v>
      </c>
      <c r="P1132" s="16">
        <f t="shared" si="104"/>
        <v>2.0099999999999998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243.49006463500001</v>
      </c>
    </row>
    <row r="1133" spans="1:28" x14ac:dyDescent="0.2">
      <c r="A1133" s="8">
        <f>IFERROR(VLOOKUP(B1133,'[1]DADOS (OCULTAR)'!$P$3:$R$56,3,0),"")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MARLISSON IGOR BRAGA DO NASCIMENTO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411005</v>
      </c>
      <c r="G1133" s="13">
        <f>IF('[1]TCE - ANEXO III - Preencher'!H1142="","",'[1]TCE - ANEXO III - Preencher'!H1142)</f>
        <v>44256</v>
      </c>
      <c r="H1133" s="14">
        <f>'[1]TCE - ANEXO III - Preencher'!I1142</f>
        <v>0</v>
      </c>
      <c r="I1133" s="14">
        <f>'[1]TCE - ANEXO III - Preencher'!J1142</f>
        <v>10.333399999999999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2.0099999999999998</v>
      </c>
      <c r="O1133" s="15">
        <f>'[1]TCE - ANEXO III - Preencher'!P1142</f>
        <v>0</v>
      </c>
      <c r="P1133" s="16">
        <f t="shared" si="104"/>
        <v>2.0099999999999998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12.343399999999999</v>
      </c>
    </row>
    <row r="1134" spans="1:28" x14ac:dyDescent="0.2">
      <c r="A1134" s="8">
        <f>IFERROR(VLOOKUP(B1134,'[1]DADOS (OCULTAR)'!$P$3:$R$56,3,0),"")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MARTA MARIA DE OLIVEIRA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223505</v>
      </c>
      <c r="G1134" s="13">
        <f>IF('[1]TCE - ANEXO III - Preencher'!H1143="","",'[1]TCE - ANEXO III - Preencher'!H1143)</f>
        <v>44256</v>
      </c>
      <c r="H1134" s="14">
        <f>'[1]TCE - ANEXO III - Preencher'!I1143</f>
        <v>0</v>
      </c>
      <c r="I1134" s="14">
        <f>'[1]TCE - ANEXO III - Preencher'!J1143</f>
        <v>289.60719999999998</v>
      </c>
      <c r="J1134" s="14">
        <f>'[1]TCE - ANEXO III - Preencher'!K1143</f>
        <v>0</v>
      </c>
      <c r="K1134" s="15">
        <f>'[1]TCE - ANEXO III - Preencher'!L1143</f>
        <v>110.68006463499999</v>
      </c>
      <c r="L1134" s="15">
        <f>'[1]TCE - ANEXO III - Preencher'!M1143</f>
        <v>3.53</v>
      </c>
      <c r="M1134" s="15">
        <f t="shared" si="103"/>
        <v>107.15006463499999</v>
      </c>
      <c r="N1134" s="15">
        <f>'[1]TCE - ANEXO III - Preencher'!O1143</f>
        <v>1.68</v>
      </c>
      <c r="O1134" s="15">
        <f>'[1]TCE - ANEXO III - Preencher'!P1143</f>
        <v>0</v>
      </c>
      <c r="P1134" s="16">
        <f t="shared" si="104"/>
        <v>1.68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103.28</v>
      </c>
      <c r="U1134" s="15">
        <f>'[1]TCE - ANEXO III - Preencher'!V1143</f>
        <v>0</v>
      </c>
      <c r="V1134" s="16">
        <f t="shared" si="106"/>
        <v>103.28</v>
      </c>
      <c r="W1134" s="17" t="str">
        <f>IF('[1]TCE - ANEXO III - Preencher'!X1143="","",'[1]TCE - ANEXO III - Preencher'!X1143)</f>
        <v>AUX. CRECHE I</v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501.71726463499999</v>
      </c>
    </row>
    <row r="1135" spans="1:28" x14ac:dyDescent="0.2">
      <c r="A1135" s="8">
        <f>IFERROR(VLOOKUP(B1135,'[1]DADOS (OCULTAR)'!$P$3:$R$56,3,0),"")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MARTA TORRES DA SILVA CAVALCANTI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223505</v>
      </c>
      <c r="G1135" s="13">
        <f>IF('[1]TCE - ANEXO III - Preencher'!H1144="","",'[1]TCE - ANEXO III - Preencher'!H1144)</f>
        <v>44256</v>
      </c>
      <c r="H1135" s="14">
        <f>'[1]TCE - ANEXO III - Preencher'!I1144</f>
        <v>0</v>
      </c>
      <c r="I1135" s="14">
        <f>'[1]TCE - ANEXO III - Preencher'!J1144</f>
        <v>110.5808</v>
      </c>
      <c r="J1135" s="14">
        <f>'[1]TCE - ANEXO III - Preencher'!K1144</f>
        <v>0</v>
      </c>
      <c r="K1135" s="15">
        <f>'[1]TCE - ANEXO III - Preencher'!L1144</f>
        <v>110.68006463499999</v>
      </c>
      <c r="L1135" s="15">
        <f>'[1]TCE - ANEXO III - Preencher'!M1144</f>
        <v>1.42</v>
      </c>
      <c r="M1135" s="15">
        <f t="shared" si="103"/>
        <v>109.26006463499999</v>
      </c>
      <c r="N1135" s="15">
        <f>'[1]TCE - ANEXO III - Preencher'!O1144</f>
        <v>1.68</v>
      </c>
      <c r="O1135" s="15">
        <f>'[1]TCE - ANEXO III - Preencher'!P1144</f>
        <v>0</v>
      </c>
      <c r="P1135" s="16">
        <f t="shared" si="104"/>
        <v>1.68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221.52086463500001</v>
      </c>
    </row>
    <row r="1136" spans="1:28" x14ac:dyDescent="0.2">
      <c r="A1136" s="8">
        <f>IFERROR(VLOOKUP(B1136,'[1]DADOS (OCULTAR)'!$P$3:$R$56,3,0),"")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MARTHIA MORGANA GONCALVES COUTO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44256</v>
      </c>
      <c r="H1136" s="14">
        <f>'[1]TCE - ANEXO III - Preencher'!I1145</f>
        <v>0</v>
      </c>
      <c r="I1136" s="14">
        <f>'[1]TCE - ANEXO III - Preencher'!J1145</f>
        <v>11.522399999999999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2.0099999999999998</v>
      </c>
      <c r="O1136" s="15">
        <f>'[1]TCE - ANEXO III - Preencher'!P1145</f>
        <v>0</v>
      </c>
      <c r="P1136" s="16">
        <f t="shared" si="104"/>
        <v>2.0099999999999998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13.532399999999999</v>
      </c>
    </row>
    <row r="1137" spans="1:28" x14ac:dyDescent="0.2">
      <c r="A1137" s="8">
        <f>IFERROR(VLOOKUP(B1137,'[1]DADOS (OCULTAR)'!$P$3:$R$56,3,0),"")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MARY EFRAINE FERREIRA GOMES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44256</v>
      </c>
      <c r="H1137" s="14">
        <f>'[1]TCE - ANEXO III - Preencher'!I1146</f>
        <v>0</v>
      </c>
      <c r="I1137" s="14">
        <f>'[1]TCE - ANEXO III - Preencher'!J1146</f>
        <v>183.6472</v>
      </c>
      <c r="J1137" s="14">
        <f>'[1]TCE - ANEXO III - Preencher'!K1146</f>
        <v>0</v>
      </c>
      <c r="K1137" s="15">
        <f>'[1]TCE - ANEXO III - Preencher'!L1146</f>
        <v>110.68006463499999</v>
      </c>
      <c r="L1137" s="15">
        <f>'[1]TCE - ANEXO III - Preencher'!M1146</f>
        <v>25.05</v>
      </c>
      <c r="M1137" s="15">
        <f t="shared" si="103"/>
        <v>85.630064634999997</v>
      </c>
      <c r="N1137" s="15">
        <f>'[1]TCE - ANEXO III - Preencher'!O1146</f>
        <v>2.0099999999999998</v>
      </c>
      <c r="O1137" s="15">
        <f>'[1]TCE - ANEXO III - Preencher'!P1146</f>
        <v>0</v>
      </c>
      <c r="P1137" s="16">
        <f t="shared" si="104"/>
        <v>2.0099999999999998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271.28726463499999</v>
      </c>
    </row>
    <row r="1138" spans="1:28" x14ac:dyDescent="0.2">
      <c r="A1138" s="8">
        <f>IFERROR(VLOOKUP(B1138,'[1]DADOS (OCULTAR)'!$P$3:$R$56,3,0),"")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MARYANA KATARYNE CARVALHO DA CRUZ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223505</v>
      </c>
      <c r="G1138" s="13">
        <f>IF('[1]TCE - ANEXO III - Preencher'!H1147="","",'[1]TCE - ANEXO III - Preencher'!H1147)</f>
        <v>44256</v>
      </c>
      <c r="H1138" s="14">
        <f>'[1]TCE - ANEXO III - Preencher'!I1147</f>
        <v>0</v>
      </c>
      <c r="I1138" s="14">
        <f>'[1]TCE - ANEXO III - Preencher'!J1147</f>
        <v>293.66480000000001</v>
      </c>
      <c r="J1138" s="14">
        <f>'[1]TCE - ANEXO III - Preencher'!K1147</f>
        <v>0</v>
      </c>
      <c r="K1138" s="15">
        <f>'[1]TCE - ANEXO III - Preencher'!L1147</f>
        <v>110.68006463499999</v>
      </c>
      <c r="L1138" s="15">
        <f>'[1]TCE - ANEXO III - Preencher'!M1147</f>
        <v>3.53</v>
      </c>
      <c r="M1138" s="15">
        <f t="shared" si="103"/>
        <v>107.15006463499999</v>
      </c>
      <c r="N1138" s="15">
        <f>'[1]TCE - ANEXO III - Preencher'!O1147</f>
        <v>1.68</v>
      </c>
      <c r="O1138" s="15">
        <f>'[1]TCE - ANEXO III - Preencher'!P1147</f>
        <v>0</v>
      </c>
      <c r="P1138" s="16">
        <f t="shared" si="104"/>
        <v>1.68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402.494864635</v>
      </c>
    </row>
    <row r="1139" spans="1:28" x14ac:dyDescent="0.2">
      <c r="A1139" s="8">
        <f>IFERROR(VLOOKUP(B1139,'[1]DADOS (OCULTAR)'!$P$3:$R$56,3,0),"")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MATHEUS LUCIANO SILVA GUIMARAES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44256</v>
      </c>
      <c r="H1139" s="14">
        <f>'[1]TCE - ANEXO III - Preencher'!I1148</f>
        <v>0</v>
      </c>
      <c r="I1139" s="14">
        <f>'[1]TCE - ANEXO III - Preencher'!J1148</f>
        <v>169.8176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2.0099999999999998</v>
      </c>
      <c r="O1139" s="15">
        <f>'[1]TCE - ANEXO III - Preencher'!P1148</f>
        <v>0</v>
      </c>
      <c r="P1139" s="16">
        <f t="shared" si="104"/>
        <v>2.0099999999999998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171.82759999999999</v>
      </c>
    </row>
    <row r="1140" spans="1:28" x14ac:dyDescent="0.2">
      <c r="A1140" s="8">
        <f>IFERROR(VLOOKUP(B1140,'[1]DADOS (OCULTAR)'!$P$3:$R$56,3,0),"")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MATHEUS TAVARES MONTEIRO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521130</v>
      </c>
      <c r="G1140" s="13">
        <f>IF('[1]TCE - ANEXO III - Preencher'!H1149="","",'[1]TCE - ANEXO III - Preencher'!H1149)</f>
        <v>44256</v>
      </c>
      <c r="H1140" s="14">
        <f>'[1]TCE - ANEXO III - Preencher'!I1149</f>
        <v>0</v>
      </c>
      <c r="I1140" s="14">
        <f>'[1]TCE - ANEXO III - Preencher'!J1149</f>
        <v>129.6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2.0099999999999998</v>
      </c>
      <c r="O1140" s="15">
        <f>'[1]TCE - ANEXO III - Preencher'!P1149</f>
        <v>0</v>
      </c>
      <c r="P1140" s="16">
        <f t="shared" si="104"/>
        <v>2.0099999999999998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131.60999999999999</v>
      </c>
    </row>
    <row r="1141" spans="1:28" x14ac:dyDescent="0.2">
      <c r="A1141" s="8">
        <f>IFERROR(VLOOKUP(B1141,'[1]DADOS (OCULTAR)'!$P$3:$R$56,3,0),"")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MAURO MAURICIO JOSE DE CARVALHO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324205</v>
      </c>
      <c r="G1141" s="13">
        <f>IF('[1]TCE - ANEXO III - Preencher'!H1150="","",'[1]TCE - ANEXO III - Preencher'!H1150)</f>
        <v>44256</v>
      </c>
      <c r="H1141" s="14">
        <f>'[1]TCE - ANEXO III - Preencher'!I1150</f>
        <v>0</v>
      </c>
      <c r="I1141" s="14">
        <f>'[1]TCE - ANEXO III - Preencher'!J1150</f>
        <v>151.02160000000001</v>
      </c>
      <c r="J1141" s="14">
        <f>'[1]TCE - ANEXO III - Preencher'!K1150</f>
        <v>0</v>
      </c>
      <c r="K1141" s="15">
        <f>'[1]TCE - ANEXO III - Preencher'!L1150</f>
        <v>110.68006463499999</v>
      </c>
      <c r="L1141" s="15">
        <f>'[1]TCE - ANEXO III - Preencher'!M1150</f>
        <v>31.77</v>
      </c>
      <c r="M1141" s="15">
        <f t="shared" si="103"/>
        <v>78.910064634999998</v>
      </c>
      <c r="N1141" s="15">
        <f>'[1]TCE - ANEXO III - Preencher'!O1150</f>
        <v>2.0099999999999998</v>
      </c>
      <c r="O1141" s="15">
        <f>'[1]TCE - ANEXO III - Preencher'!P1150</f>
        <v>0</v>
      </c>
      <c r="P1141" s="16">
        <f t="shared" si="104"/>
        <v>2.0099999999999998</v>
      </c>
      <c r="Q1141" s="15">
        <f>'[1]TCE - ANEXO III - Preencher'!R1150</f>
        <v>105.6</v>
      </c>
      <c r="R1141" s="15">
        <f>'[1]TCE - ANEXO III - Preencher'!S1150</f>
        <v>95.3</v>
      </c>
      <c r="S1141" s="16">
        <f t="shared" si="105"/>
        <v>10.299999999999997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242.24166463500001</v>
      </c>
    </row>
    <row r="1142" spans="1:28" x14ac:dyDescent="0.2">
      <c r="A1142" s="8">
        <f>IFERROR(VLOOKUP(B1142,'[1]DADOS (OCULTAR)'!$P$3:$R$56,3,0),"")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MAXDAEL PEDROSA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513430</v>
      </c>
      <c r="G1142" s="13">
        <f>IF('[1]TCE - ANEXO III - Preencher'!H1151="","",'[1]TCE - ANEXO III - Preencher'!H1151)</f>
        <v>44256</v>
      </c>
      <c r="H1142" s="14">
        <f>'[1]TCE - ANEXO III - Preencher'!I1151</f>
        <v>0</v>
      </c>
      <c r="I1142" s="14">
        <f>'[1]TCE - ANEXO III - Preencher'!J1151</f>
        <v>156.4648</v>
      </c>
      <c r="J1142" s="14">
        <f>'[1]TCE - ANEXO III - Preencher'!K1151</f>
        <v>0</v>
      </c>
      <c r="K1142" s="15">
        <f>'[1]TCE - ANEXO III - Preencher'!L1151</f>
        <v>110.68006463499999</v>
      </c>
      <c r="L1142" s="15">
        <f>'[1]TCE - ANEXO III - Preencher'!M1151</f>
        <v>22</v>
      </c>
      <c r="M1142" s="15">
        <f t="shared" si="103"/>
        <v>88.680064634999994</v>
      </c>
      <c r="N1142" s="15">
        <f>'[1]TCE - ANEXO III - Preencher'!O1151</f>
        <v>2.0099999999999998</v>
      </c>
      <c r="O1142" s="15">
        <f>'[1]TCE - ANEXO III - Preencher'!P1151</f>
        <v>0</v>
      </c>
      <c r="P1142" s="16">
        <f t="shared" si="104"/>
        <v>2.0099999999999998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247.15486463499997</v>
      </c>
    </row>
    <row r="1143" spans="1:28" x14ac:dyDescent="0.2">
      <c r="A1143" s="8">
        <f>IFERROR(VLOOKUP(B1143,'[1]DADOS (OCULTAR)'!$P$3:$R$56,3,0),"")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MAXIMIRA MICHAELLE DA SILVA TORRES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44256</v>
      </c>
      <c r="H1143" s="14">
        <f>'[1]TCE - ANEXO III - Preencher'!I1152</f>
        <v>0</v>
      </c>
      <c r="I1143" s="14">
        <f>'[1]TCE - ANEXO III - Preencher'!J1152</f>
        <v>53.94</v>
      </c>
      <c r="J1143" s="14">
        <f>'[1]TCE - ANEXO III - Preencher'!K1152</f>
        <v>0</v>
      </c>
      <c r="K1143" s="15">
        <f>'[1]TCE - ANEXO III - Preencher'!L1152</f>
        <v>110.68006463499999</v>
      </c>
      <c r="L1143" s="15">
        <f>'[1]TCE - ANEXO III - Preencher'!M1152</f>
        <v>10.02</v>
      </c>
      <c r="M1143" s="15">
        <f t="shared" si="103"/>
        <v>100.660064635</v>
      </c>
      <c r="N1143" s="15">
        <f>'[1]TCE - ANEXO III - Preencher'!O1152</f>
        <v>2.0099999999999998</v>
      </c>
      <c r="O1143" s="15">
        <f>'[1]TCE - ANEXO III - Preencher'!P1152</f>
        <v>0</v>
      </c>
      <c r="P1143" s="16">
        <f t="shared" si="104"/>
        <v>2.0099999999999998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156.61006463499999</v>
      </c>
    </row>
    <row r="1144" spans="1:28" x14ac:dyDescent="0.2">
      <c r="A1144" s="8">
        <f>IFERROR(VLOOKUP(B1144,'[1]DADOS (OCULTAR)'!$P$3:$R$56,3,0),"")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MAYARA AMORIM DE SOUZA BESSA</v>
      </c>
      <c r="E1144" s="9" t="str">
        <f>IF('[1]TCE - ANEXO III - Preencher'!F1153="4 - Assistência Odontológica","2 - Outros Profissionais da Saúde",'[1]TCE - ANEXO III - Preencher'!F1153)</f>
        <v>1 - Médico</v>
      </c>
      <c r="F1144" s="12" t="str">
        <f>'[1]TCE - ANEXO III - Preencher'!G1153</f>
        <v>225120</v>
      </c>
      <c r="G1144" s="13">
        <f>IF('[1]TCE - ANEXO III - Preencher'!H1153="","",'[1]TCE - ANEXO III - Preencher'!H1153)</f>
        <v>44256</v>
      </c>
      <c r="H1144" s="14">
        <f>'[1]TCE - ANEXO III - Preencher'!I1153</f>
        <v>0</v>
      </c>
      <c r="I1144" s="14">
        <f>'[1]TCE - ANEXO III - Preencher'!J1153</f>
        <v>846.84400000000005</v>
      </c>
      <c r="J1144" s="14">
        <f>'[1]TCE - ANEXO III - Preencher'!K1153</f>
        <v>0</v>
      </c>
      <c r="K1144" s="15">
        <f>'[1]TCE - ANEXO III - Preencher'!L1153</f>
        <v>110.68006463499999</v>
      </c>
      <c r="L1144" s="15">
        <f>'[1]TCE - ANEXO III - Preencher'!M1153</f>
        <v>2.75</v>
      </c>
      <c r="M1144" s="15">
        <f t="shared" si="103"/>
        <v>107.93006463499999</v>
      </c>
      <c r="N1144" s="15">
        <f>'[1]TCE - ANEXO III - Preencher'!O1153</f>
        <v>6.13</v>
      </c>
      <c r="O1144" s="15">
        <f>'[1]TCE - ANEXO III - Preencher'!P1153</f>
        <v>1.23</v>
      </c>
      <c r="P1144" s="16">
        <f t="shared" si="104"/>
        <v>4.9000000000000004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959.67406463500004</v>
      </c>
    </row>
    <row r="1145" spans="1:28" x14ac:dyDescent="0.2">
      <c r="A1145" s="8">
        <f>IFERROR(VLOOKUP(B1145,'[1]DADOS (OCULTAR)'!$P$3:$R$56,3,0),"")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MAYARA ARAUJO DE LIMA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223505</v>
      </c>
      <c r="G1145" s="13">
        <f>IF('[1]TCE - ANEXO III - Preencher'!H1154="","",'[1]TCE - ANEXO III - Preencher'!H1154)</f>
        <v>44256</v>
      </c>
      <c r="H1145" s="14">
        <f>'[1]TCE - ANEXO III - Preencher'!I1154</f>
        <v>0</v>
      </c>
      <c r="I1145" s="14">
        <f>'[1]TCE - ANEXO III - Preencher'!J1154</f>
        <v>305.44880000000001</v>
      </c>
      <c r="J1145" s="14">
        <f>'[1]TCE - ANEXO III - Preencher'!K1154</f>
        <v>0</v>
      </c>
      <c r="K1145" s="15">
        <f>'[1]TCE - ANEXO III - Preencher'!L1154</f>
        <v>110.68006463499999</v>
      </c>
      <c r="L1145" s="15">
        <f>'[1]TCE - ANEXO III - Preencher'!M1154</f>
        <v>3.53</v>
      </c>
      <c r="M1145" s="15">
        <f t="shared" si="103"/>
        <v>107.15006463499999</v>
      </c>
      <c r="N1145" s="15">
        <f>'[1]TCE - ANEXO III - Preencher'!O1154</f>
        <v>1.68</v>
      </c>
      <c r="O1145" s="15">
        <f>'[1]TCE - ANEXO III - Preencher'!P1154</f>
        <v>0</v>
      </c>
      <c r="P1145" s="16">
        <f t="shared" si="104"/>
        <v>1.68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414.27886463499999</v>
      </c>
    </row>
    <row r="1146" spans="1:28" x14ac:dyDescent="0.2">
      <c r="A1146" s="8">
        <f>IFERROR(VLOOKUP(B1146,'[1]DADOS (OCULTAR)'!$P$3:$R$56,3,0),"")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MAYARA EDUARDA PEREIRA JUSTINO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223605</v>
      </c>
      <c r="G1146" s="13">
        <f>IF('[1]TCE - ANEXO III - Preencher'!H1155="","",'[1]TCE - ANEXO III - Preencher'!H1155)</f>
        <v>44256</v>
      </c>
      <c r="H1146" s="14">
        <f>'[1]TCE - ANEXO III - Preencher'!I1155</f>
        <v>0</v>
      </c>
      <c r="I1146" s="14">
        <f>'[1]TCE - ANEXO III - Preencher'!J1155</f>
        <v>11.268000000000001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1.68</v>
      </c>
      <c r="O1146" s="15">
        <f>'[1]TCE - ANEXO III - Preencher'!P1155</f>
        <v>0</v>
      </c>
      <c r="P1146" s="16">
        <f t="shared" si="104"/>
        <v>1.68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12.948</v>
      </c>
    </row>
    <row r="1147" spans="1:28" x14ac:dyDescent="0.2">
      <c r="A1147" s="8">
        <f>IFERROR(VLOOKUP(B1147,'[1]DADOS (OCULTAR)'!$P$3:$R$56,3,0),"")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MAYARA KATIANE DA SILVA SOUSA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411010</v>
      </c>
      <c r="G1147" s="13">
        <f>IF('[1]TCE - ANEXO III - Preencher'!H1156="","",'[1]TCE - ANEXO III - Preencher'!H1156)</f>
        <v>44256</v>
      </c>
      <c r="H1147" s="14">
        <f>'[1]TCE - ANEXO III - Preencher'!I1156</f>
        <v>0</v>
      </c>
      <c r="I1147" s="14">
        <f>'[1]TCE - ANEXO III - Preencher'!J1156</f>
        <v>124.59439999999999</v>
      </c>
      <c r="J1147" s="14">
        <f>'[1]TCE - ANEXO III - Preencher'!K1156</f>
        <v>0</v>
      </c>
      <c r="K1147" s="15">
        <f>'[1]TCE - ANEXO III - Preencher'!L1156</f>
        <v>110.68006463499999</v>
      </c>
      <c r="L1147" s="15">
        <f>'[1]TCE - ANEXO III - Preencher'!M1156</f>
        <v>23.95</v>
      </c>
      <c r="M1147" s="15">
        <f t="shared" si="103"/>
        <v>86.730064634999991</v>
      </c>
      <c r="N1147" s="15">
        <f>'[1]TCE - ANEXO III - Preencher'!O1156</f>
        <v>2.0099999999999998</v>
      </c>
      <c r="O1147" s="15">
        <f>'[1]TCE - ANEXO III - Preencher'!P1156</f>
        <v>0</v>
      </c>
      <c r="P1147" s="16">
        <f t="shared" si="104"/>
        <v>2.0099999999999998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66.12</v>
      </c>
      <c r="U1147" s="15">
        <f>'[1]TCE - ANEXO III - Preencher'!V1156</f>
        <v>0</v>
      </c>
      <c r="V1147" s="16">
        <f t="shared" si="106"/>
        <v>66.12</v>
      </c>
      <c r="W1147" s="17" t="str">
        <f>IF('[1]TCE - ANEXO III - Preencher'!X1156="","",'[1]TCE - ANEXO III - Preencher'!X1156)</f>
        <v>AUX. CRECHE I</v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279.45446463499997</v>
      </c>
    </row>
    <row r="1148" spans="1:28" x14ac:dyDescent="0.2">
      <c r="A1148" s="8">
        <f>IFERROR(VLOOKUP(B1148,'[1]DADOS (OCULTAR)'!$P$3:$R$56,3,0),"")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MAYARA MARLENE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44256</v>
      </c>
      <c r="H1148" s="14">
        <f>'[1]TCE - ANEXO III - Preencher'!I1157</f>
        <v>0</v>
      </c>
      <c r="I1148" s="14">
        <f>'[1]TCE - ANEXO III - Preencher'!J1157</f>
        <v>214.72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2.0099999999999998</v>
      </c>
      <c r="O1148" s="15">
        <f>'[1]TCE - ANEXO III - Preencher'!P1157</f>
        <v>0</v>
      </c>
      <c r="P1148" s="16">
        <f t="shared" si="104"/>
        <v>2.0099999999999998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216.73</v>
      </c>
    </row>
    <row r="1149" spans="1:28" x14ac:dyDescent="0.2">
      <c r="A1149" s="8">
        <f>IFERROR(VLOOKUP(B1149,'[1]DADOS (OCULTAR)'!$P$3:$R$56,3,0),"")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MAYLLA KETULLY TORRES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44256</v>
      </c>
      <c r="H1149" s="14">
        <f>'[1]TCE - ANEXO III - Preencher'!I1158</f>
        <v>0</v>
      </c>
      <c r="I1149" s="14">
        <f>'[1]TCE - ANEXO III - Preencher'!J1158</f>
        <v>165.93119999999999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2.0099999999999998</v>
      </c>
      <c r="O1149" s="15">
        <f>'[1]TCE - ANEXO III - Preencher'!P1158</f>
        <v>0</v>
      </c>
      <c r="P1149" s="16">
        <f t="shared" si="104"/>
        <v>2.0099999999999998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167.94119999999998</v>
      </c>
    </row>
    <row r="1150" spans="1:28" x14ac:dyDescent="0.2">
      <c r="A1150" s="8">
        <f>IFERROR(VLOOKUP(B1150,'[1]DADOS (OCULTAR)'!$P$3:$R$56,3,0),"")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MAYSA KELLY DE LIMA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223505</v>
      </c>
      <c r="G1150" s="13">
        <f>IF('[1]TCE - ANEXO III - Preencher'!H1159="","",'[1]TCE - ANEXO III - Preencher'!H1159)</f>
        <v>44256</v>
      </c>
      <c r="H1150" s="14">
        <f>'[1]TCE - ANEXO III - Preencher'!I1159</f>
        <v>0</v>
      </c>
      <c r="I1150" s="14">
        <f>'[1]TCE - ANEXO III - Preencher'!J1159</f>
        <v>207.33920000000001</v>
      </c>
      <c r="J1150" s="14">
        <f>'[1]TCE - ANEXO III - Preencher'!K1159</f>
        <v>0</v>
      </c>
      <c r="K1150" s="15">
        <f>'[1]TCE - ANEXO III - Preencher'!L1159</f>
        <v>110.68006463499999</v>
      </c>
      <c r="L1150" s="15">
        <f>'[1]TCE - ANEXO III - Preencher'!M1159</f>
        <v>2.66</v>
      </c>
      <c r="M1150" s="15">
        <f t="shared" si="103"/>
        <v>108.020064635</v>
      </c>
      <c r="N1150" s="15">
        <f>'[1]TCE - ANEXO III - Preencher'!O1159</f>
        <v>1.68</v>
      </c>
      <c r="O1150" s="15">
        <f>'[1]TCE - ANEXO III - Preencher'!P1159</f>
        <v>0</v>
      </c>
      <c r="P1150" s="16">
        <f t="shared" si="104"/>
        <v>1.68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317.03926463499999</v>
      </c>
    </row>
    <row r="1151" spans="1:28" x14ac:dyDescent="0.2">
      <c r="A1151" s="8">
        <f>IFERROR(VLOOKUP(B1151,'[1]DADOS (OCULTAR)'!$P$3:$R$56,3,0),"")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MERCIA MARIA SANTOS DA COSTA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514320</v>
      </c>
      <c r="G1151" s="13">
        <f>IF('[1]TCE - ANEXO III - Preencher'!H1160="","",'[1]TCE - ANEXO III - Preencher'!H1160)</f>
        <v>44256</v>
      </c>
      <c r="H1151" s="14">
        <f>'[1]TCE - ANEXO III - Preencher'!I1160</f>
        <v>0</v>
      </c>
      <c r="I1151" s="14">
        <f>'[1]TCE - ANEXO III - Preencher'!J1160</f>
        <v>135.19999999999999</v>
      </c>
      <c r="J1151" s="14">
        <f>'[1]TCE - ANEXO III - Preencher'!K1160</f>
        <v>0</v>
      </c>
      <c r="K1151" s="15">
        <f>'[1]TCE - ANEXO III - Preencher'!L1160</f>
        <v>110.68006463499999</v>
      </c>
      <c r="L1151" s="15">
        <f>'[1]TCE - ANEXO III - Preencher'!M1160</f>
        <v>22</v>
      </c>
      <c r="M1151" s="15">
        <f t="shared" si="103"/>
        <v>88.680064634999994</v>
      </c>
      <c r="N1151" s="15">
        <f>'[1]TCE - ANEXO III - Preencher'!O1160</f>
        <v>2.0099999999999998</v>
      </c>
      <c r="O1151" s="15">
        <f>'[1]TCE - ANEXO III - Preencher'!P1160</f>
        <v>0</v>
      </c>
      <c r="P1151" s="16">
        <f t="shared" si="104"/>
        <v>2.0099999999999998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225.89006463499999</v>
      </c>
    </row>
    <row r="1152" spans="1:28" x14ac:dyDescent="0.2">
      <c r="A1152" s="8">
        <f>IFERROR(VLOOKUP(B1152,'[1]DADOS (OCULTAR)'!$P$3:$R$56,3,0),"")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MERCIA MORGANA DA CONCEICAO CHAVES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44256</v>
      </c>
      <c r="H1152" s="14">
        <f>'[1]TCE - ANEXO III - Preencher'!I1161</f>
        <v>0</v>
      </c>
      <c r="I1152" s="14">
        <f>'[1]TCE - ANEXO III - Preencher'!J1161</f>
        <v>160.5592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2.0099999999999998</v>
      </c>
      <c r="O1152" s="15">
        <f>'[1]TCE - ANEXO III - Preencher'!P1161</f>
        <v>0</v>
      </c>
      <c r="P1152" s="16">
        <f t="shared" si="104"/>
        <v>2.0099999999999998</v>
      </c>
      <c r="Q1152" s="15">
        <f>'[1]TCE - ANEXO III - Preencher'!R1161</f>
        <v>105.6</v>
      </c>
      <c r="R1152" s="15">
        <f>'[1]TCE - ANEXO III - Preencher'!S1161</f>
        <v>75.150000000000006</v>
      </c>
      <c r="S1152" s="16">
        <f t="shared" si="105"/>
        <v>30.449999999999989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193.01919999999998</v>
      </c>
    </row>
    <row r="1153" spans="1:28" x14ac:dyDescent="0.2">
      <c r="A1153" s="8">
        <f>IFERROR(VLOOKUP(B1153,'[1]DADOS (OCULTAR)'!$P$3:$R$56,3,0),"")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MICAELA LARISSA ALVES DA SILVA</v>
      </c>
      <c r="E1153" s="9" t="str">
        <f>IF('[1]TCE - ANEXO III - Preencher'!F1162="4 - Assistência Odontológica","2 - Outros Profissionais da Saúde",'[1]TCE - ANEXO III - Preencher'!F1162)</f>
        <v>3 - Administrativo</v>
      </c>
      <c r="F1153" s="12" t="str">
        <f>'[1]TCE - ANEXO III - Preencher'!G1162</f>
        <v>410105</v>
      </c>
      <c r="G1153" s="13">
        <f>IF('[1]TCE - ANEXO III - Preencher'!H1162="","",'[1]TCE - ANEXO III - Preencher'!H1162)</f>
        <v>44256</v>
      </c>
      <c r="H1153" s="14">
        <f>'[1]TCE - ANEXO III - Preencher'!I1162</f>
        <v>0</v>
      </c>
      <c r="I1153" s="14">
        <f>'[1]TCE - ANEXO III - Preencher'!J1162</f>
        <v>172.524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2.0099999999999998</v>
      </c>
      <c r="O1153" s="15">
        <f>'[1]TCE - ANEXO III - Preencher'!P1162</f>
        <v>0</v>
      </c>
      <c r="P1153" s="16">
        <f t="shared" si="104"/>
        <v>2.0099999999999998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174.53399999999999</v>
      </c>
    </row>
    <row r="1154" spans="1:28" x14ac:dyDescent="0.2">
      <c r="A1154" s="8">
        <f>IFERROR(VLOOKUP(B1154,'[1]DADOS (OCULTAR)'!$P$3:$R$56,3,0),"")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MICAELLA MARIA ARRUDA MIRANDA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223405</v>
      </c>
      <c r="G1154" s="13">
        <f>IF('[1]TCE - ANEXO III - Preencher'!H1163="","",'[1]TCE - ANEXO III - Preencher'!H1163)</f>
        <v>44256</v>
      </c>
      <c r="H1154" s="14">
        <f>'[1]TCE - ANEXO III - Preencher'!I1163</f>
        <v>0</v>
      </c>
      <c r="I1154" s="14">
        <f>'[1]TCE - ANEXO III - Preencher'!J1163</f>
        <v>302.10000000000002</v>
      </c>
      <c r="J1154" s="14">
        <f>'[1]TCE - ANEXO III - Preencher'!K1163</f>
        <v>0</v>
      </c>
      <c r="K1154" s="15">
        <f>'[1]TCE - ANEXO III - Preencher'!L1163</f>
        <v>110.68006463499999</v>
      </c>
      <c r="L1154" s="15">
        <f>'[1]TCE - ANEXO III - Preencher'!M1163</f>
        <v>13.49</v>
      </c>
      <c r="M1154" s="15">
        <f t="shared" si="103"/>
        <v>97.190064634999999</v>
      </c>
      <c r="N1154" s="15">
        <f>'[1]TCE - ANEXO III - Preencher'!O1163</f>
        <v>2.0099999999999998</v>
      </c>
      <c r="O1154" s="15">
        <f>'[1]TCE - ANEXO III - Preencher'!P1163</f>
        <v>0</v>
      </c>
      <c r="P1154" s="16">
        <f t="shared" si="104"/>
        <v>2.0099999999999998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401.30006463500001</v>
      </c>
    </row>
    <row r="1155" spans="1:28" x14ac:dyDescent="0.2">
      <c r="A1155" s="8">
        <f>IFERROR(VLOOKUP(B1155,'[1]DADOS (OCULTAR)'!$P$3:$R$56,3,0),"")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MICHAEL DOUGLAS PEREIRA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223405</v>
      </c>
      <c r="G1155" s="13">
        <f>IF('[1]TCE - ANEXO III - Preencher'!H1164="","",'[1]TCE - ANEXO III - Preencher'!H1164)</f>
        <v>44256</v>
      </c>
      <c r="H1155" s="14">
        <f>'[1]TCE - ANEXO III - Preencher'!I1164</f>
        <v>0</v>
      </c>
      <c r="I1155" s="14">
        <f>'[1]TCE - ANEXO III - Preencher'!J1164</f>
        <v>368.76240000000001</v>
      </c>
      <c r="J1155" s="14">
        <f>'[1]TCE - ANEXO III - Preencher'!K1164</f>
        <v>0</v>
      </c>
      <c r="K1155" s="15">
        <f>'[1]TCE - ANEXO III - Preencher'!L1164</f>
        <v>110.68006463499999</v>
      </c>
      <c r="L1155" s="15">
        <f>'[1]TCE - ANEXO III - Preencher'!M1164</f>
        <v>21.4</v>
      </c>
      <c r="M1155" s="15">
        <f t="shared" si="103"/>
        <v>89.280064635000002</v>
      </c>
      <c r="N1155" s="15">
        <f>'[1]TCE - ANEXO III - Preencher'!O1164</f>
        <v>2.0099999999999998</v>
      </c>
      <c r="O1155" s="15">
        <f>'[1]TCE - ANEXO III - Preencher'!P1164</f>
        <v>0</v>
      </c>
      <c r="P1155" s="16">
        <f t="shared" si="104"/>
        <v>2.0099999999999998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460.05246463499998</v>
      </c>
    </row>
    <row r="1156" spans="1:28" x14ac:dyDescent="0.2">
      <c r="A1156" s="8">
        <f>IFERROR(VLOOKUP(B1156,'[1]DADOS (OCULTAR)'!$P$3:$R$56,3,0),"")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MICHAEL WILLAMS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44256</v>
      </c>
      <c r="H1156" s="14">
        <f>'[1]TCE - ANEXO III - Preencher'!I1165</f>
        <v>0</v>
      </c>
      <c r="I1156" s="14">
        <f>'[1]TCE - ANEXO III - Preencher'!J1165</f>
        <v>120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2.0099999999999998</v>
      </c>
      <c r="O1156" s="15">
        <f>'[1]TCE - ANEXO III - Preencher'!P1165</f>
        <v>0</v>
      </c>
      <c r="P1156" s="16">
        <f t="shared" ref="P1156:P1219" si="110">N1156-O1156</f>
        <v>2.0099999999999998</v>
      </c>
      <c r="Q1156" s="15">
        <f>'[1]TCE - ANEXO III - Preencher'!R1165</f>
        <v>211.2</v>
      </c>
      <c r="R1156" s="15">
        <f>'[1]TCE - ANEXO III - Preencher'!S1165</f>
        <v>66</v>
      </c>
      <c r="S1156" s="16">
        <f t="shared" ref="S1156:S1219" si="111">Q1156-R1156</f>
        <v>145.19999999999999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267.20999999999998</v>
      </c>
    </row>
    <row r="1157" spans="1:28" x14ac:dyDescent="0.2">
      <c r="A1157" s="8">
        <f>IFERROR(VLOOKUP(B1157,'[1]DADOS (OCULTAR)'!$P$3:$R$56,3,0),"")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MICHAELLY MACEDO SOUZA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223505</v>
      </c>
      <c r="G1157" s="13">
        <f>IF('[1]TCE - ANEXO III - Preencher'!H1166="","",'[1]TCE - ANEXO III - Preencher'!H1166)</f>
        <v>44256</v>
      </c>
      <c r="H1157" s="14">
        <f>'[1]TCE - ANEXO III - Preencher'!I1166</f>
        <v>0</v>
      </c>
      <c r="I1157" s="14">
        <f>'[1]TCE - ANEXO III - Preencher'!J1166</f>
        <v>247.1352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1.68</v>
      </c>
      <c r="O1157" s="15">
        <f>'[1]TCE - ANEXO III - Preencher'!P1166</f>
        <v>0</v>
      </c>
      <c r="P1157" s="16">
        <f t="shared" si="110"/>
        <v>1.68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248.8152</v>
      </c>
    </row>
    <row r="1158" spans="1:28" x14ac:dyDescent="0.2">
      <c r="A1158" s="8">
        <f>IFERROR(VLOOKUP(B1158,'[1]DADOS (OCULTAR)'!$P$3:$R$56,3,0),"")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MICHEANGELA DOS SANTOS GOMES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513430</v>
      </c>
      <c r="G1158" s="13">
        <f>IF('[1]TCE - ANEXO III - Preencher'!H1167="","",'[1]TCE - ANEXO III - Preencher'!H1167)</f>
        <v>44256</v>
      </c>
      <c r="H1158" s="14">
        <f>'[1]TCE - ANEXO III - Preencher'!I1167</f>
        <v>0</v>
      </c>
      <c r="I1158" s="14">
        <f>'[1]TCE - ANEXO III - Preencher'!J1167</f>
        <v>165.34399999999999</v>
      </c>
      <c r="J1158" s="14">
        <f>'[1]TCE - ANEXO III - Preencher'!K1167</f>
        <v>0</v>
      </c>
      <c r="K1158" s="15">
        <f>'[1]TCE - ANEXO III - Preencher'!L1167</f>
        <v>110.68006463499999</v>
      </c>
      <c r="L1158" s="15">
        <f>'[1]TCE - ANEXO III - Preencher'!M1167</f>
        <v>22</v>
      </c>
      <c r="M1158" s="15">
        <f t="shared" si="109"/>
        <v>88.680064634999994</v>
      </c>
      <c r="N1158" s="15">
        <f>'[1]TCE - ANEXO III - Preencher'!O1167</f>
        <v>2.0099999999999998</v>
      </c>
      <c r="O1158" s="15">
        <f>'[1]TCE - ANEXO III - Preencher'!P1167</f>
        <v>0</v>
      </c>
      <c r="P1158" s="16">
        <f t="shared" si="110"/>
        <v>2.0099999999999998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256.03406463499999</v>
      </c>
    </row>
    <row r="1159" spans="1:28" x14ac:dyDescent="0.2">
      <c r="A1159" s="8">
        <f>IFERROR(VLOOKUP(B1159,'[1]DADOS (OCULTAR)'!$P$3:$R$56,3,0),"")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MICHEL CLEBER GOMES DE LIMA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410105</v>
      </c>
      <c r="G1159" s="13">
        <f>IF('[1]TCE - ANEXO III - Preencher'!H1168="","",'[1]TCE - ANEXO III - Preencher'!H1168)</f>
        <v>44256</v>
      </c>
      <c r="H1159" s="14">
        <f>'[1]TCE - ANEXO III - Preencher'!I1168</f>
        <v>0</v>
      </c>
      <c r="I1159" s="14">
        <f>'[1]TCE - ANEXO III - Preencher'!J1168</f>
        <v>431.2328</v>
      </c>
      <c r="J1159" s="14">
        <f>'[1]TCE - ANEXO III - Preencher'!K1168</f>
        <v>0</v>
      </c>
      <c r="K1159" s="15">
        <f>'[1]TCE - ANEXO III - Preencher'!L1168</f>
        <v>110.68006463499999</v>
      </c>
      <c r="L1159" s="15">
        <f>'[1]TCE - ANEXO III - Preencher'!M1168</f>
        <v>56.43</v>
      </c>
      <c r="M1159" s="15">
        <f t="shared" si="109"/>
        <v>54.250064634999994</v>
      </c>
      <c r="N1159" s="15">
        <f>'[1]TCE - ANEXO III - Preencher'!O1168</f>
        <v>2.0099999999999998</v>
      </c>
      <c r="O1159" s="15">
        <f>'[1]TCE - ANEXO III - Preencher'!P1168</f>
        <v>0</v>
      </c>
      <c r="P1159" s="16">
        <f t="shared" si="110"/>
        <v>2.0099999999999998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487.49286463499999</v>
      </c>
    </row>
    <row r="1160" spans="1:28" x14ac:dyDescent="0.2">
      <c r="A1160" s="8">
        <f>IFERROR(VLOOKUP(B1160,'[1]DADOS (OCULTAR)'!$P$3:$R$56,3,0),"")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MICHELA CINDY MODESTO COELHO BRITO</v>
      </c>
      <c r="E1160" s="9" t="str">
        <f>IF('[1]TCE - ANEXO III - Preencher'!F1169="4 - Assistência Odontológica","2 - Outros Profissionais da Saúde",'[1]TCE - ANEXO III - Preencher'!F1169)</f>
        <v>1 - Médico</v>
      </c>
      <c r="F1160" s="12" t="str">
        <f>'[1]TCE - ANEXO III - Preencher'!G1169</f>
        <v>225124</v>
      </c>
      <c r="G1160" s="13">
        <f>IF('[1]TCE - ANEXO III - Preencher'!H1169="","",'[1]TCE - ANEXO III - Preencher'!H1169)</f>
        <v>44256</v>
      </c>
      <c r="H1160" s="14">
        <f>'[1]TCE - ANEXO III - Preencher'!I1169</f>
        <v>0</v>
      </c>
      <c r="I1160" s="14">
        <f>'[1]TCE - ANEXO III - Preencher'!J1169</f>
        <v>837.35440000000006</v>
      </c>
      <c r="J1160" s="14">
        <f>'[1]TCE - ANEXO III - Preencher'!K1169</f>
        <v>0</v>
      </c>
      <c r="K1160" s="15">
        <f>'[1]TCE - ANEXO III - Preencher'!L1169</f>
        <v>110.68006463499999</v>
      </c>
      <c r="L1160" s="15">
        <f>'[1]TCE - ANEXO III - Preencher'!M1169</f>
        <v>2.75</v>
      </c>
      <c r="M1160" s="15">
        <f t="shared" si="109"/>
        <v>107.93006463499999</v>
      </c>
      <c r="N1160" s="15">
        <f>'[1]TCE - ANEXO III - Preencher'!O1169</f>
        <v>6.13</v>
      </c>
      <c r="O1160" s="15">
        <f>'[1]TCE - ANEXO III - Preencher'!P1169</f>
        <v>1.23</v>
      </c>
      <c r="P1160" s="16">
        <f t="shared" si="110"/>
        <v>4.9000000000000004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950.18446463500004</v>
      </c>
    </row>
    <row r="1161" spans="1:28" x14ac:dyDescent="0.2">
      <c r="A1161" s="8">
        <f>IFERROR(VLOOKUP(B1161,'[1]DADOS (OCULTAR)'!$P$3:$R$56,3,0),"")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MICHELE CRISTINA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763305</v>
      </c>
      <c r="G1161" s="13">
        <f>IF('[1]TCE - ANEXO III - Preencher'!H1170="","",'[1]TCE - ANEXO III - Preencher'!H1170)</f>
        <v>44256</v>
      </c>
      <c r="H1161" s="14">
        <f>'[1]TCE - ANEXO III - Preencher'!I1170</f>
        <v>0</v>
      </c>
      <c r="I1161" s="14">
        <f>'[1]TCE - ANEXO III - Preencher'!J1170</f>
        <v>132.36240000000001</v>
      </c>
      <c r="J1161" s="14">
        <f>'[1]TCE - ANEXO III - Preencher'!K1170</f>
        <v>0</v>
      </c>
      <c r="K1161" s="15">
        <f>'[1]TCE - ANEXO III - Preencher'!L1170</f>
        <v>110.68006463499999</v>
      </c>
      <c r="L1161" s="15">
        <f>'[1]TCE - ANEXO III - Preencher'!M1170</f>
        <v>22</v>
      </c>
      <c r="M1161" s="15">
        <f t="shared" si="109"/>
        <v>88.680064634999994</v>
      </c>
      <c r="N1161" s="15">
        <f>'[1]TCE - ANEXO III - Preencher'!O1170</f>
        <v>2.0099999999999998</v>
      </c>
      <c r="O1161" s="15">
        <f>'[1]TCE - ANEXO III - Preencher'!P1170</f>
        <v>0</v>
      </c>
      <c r="P1161" s="16">
        <f t="shared" si="110"/>
        <v>2.0099999999999998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66.12</v>
      </c>
      <c r="U1161" s="15">
        <f>'[1]TCE - ANEXO III - Preencher'!V1170</f>
        <v>0</v>
      </c>
      <c r="V1161" s="16">
        <f t="shared" si="112"/>
        <v>66.12</v>
      </c>
      <c r="W1161" s="17" t="str">
        <f>IF('[1]TCE - ANEXO III - Preencher'!X1170="","",'[1]TCE - ANEXO III - Preencher'!X1170)</f>
        <v>AUX. CRECHE I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289.17246463499998</v>
      </c>
    </row>
    <row r="1162" spans="1:28" x14ac:dyDescent="0.2">
      <c r="A1162" s="8">
        <f>IFERROR(VLOOKUP(B1162,'[1]DADOS (OCULTAR)'!$P$3:$R$56,3,0),"")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MICHELLY JOINA FERREIRA VIANA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44256</v>
      </c>
      <c r="H1162" s="14">
        <f>'[1]TCE - ANEXO III - Preencher'!I1171</f>
        <v>0</v>
      </c>
      <c r="I1162" s="14">
        <f>'[1]TCE - ANEXO III - Preencher'!J1171</f>
        <v>145.6576</v>
      </c>
      <c r="J1162" s="14">
        <f>'[1]TCE - ANEXO III - Preencher'!K1171</f>
        <v>0</v>
      </c>
      <c r="K1162" s="15">
        <f>'[1]TCE - ANEXO III - Preencher'!L1171</f>
        <v>110.68006463499999</v>
      </c>
      <c r="L1162" s="15">
        <f>'[1]TCE - ANEXO III - Preencher'!M1171</f>
        <v>25.05</v>
      </c>
      <c r="M1162" s="15">
        <f t="shared" si="109"/>
        <v>85.630064634999997</v>
      </c>
      <c r="N1162" s="15">
        <f>'[1]TCE - ANEXO III - Preencher'!O1171</f>
        <v>2.0099999999999998</v>
      </c>
      <c r="O1162" s="15">
        <f>'[1]TCE - ANEXO III - Preencher'!P1171</f>
        <v>0</v>
      </c>
      <c r="P1162" s="16">
        <f t="shared" si="110"/>
        <v>2.0099999999999998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233.29766463499999</v>
      </c>
    </row>
    <row r="1163" spans="1:28" x14ac:dyDescent="0.2">
      <c r="A1163" s="8">
        <f>IFERROR(VLOOKUP(B1163,'[1]DADOS (OCULTAR)'!$P$3:$R$56,3,0),"")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MICHERLANE SOARES DE LUCENA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44256</v>
      </c>
      <c r="H1163" s="14">
        <f>'[1]TCE - ANEXO III - Preencher'!I1172</f>
        <v>0</v>
      </c>
      <c r="I1163" s="14">
        <f>'[1]TCE - ANEXO III - Preencher'!J1172</f>
        <v>163.7936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2.0099999999999998</v>
      </c>
      <c r="O1163" s="15">
        <f>'[1]TCE - ANEXO III - Preencher'!P1172</f>
        <v>0</v>
      </c>
      <c r="P1163" s="16">
        <f t="shared" si="110"/>
        <v>2.0099999999999998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165.80359999999999</v>
      </c>
    </row>
    <row r="1164" spans="1:28" x14ac:dyDescent="0.2">
      <c r="A1164" s="8">
        <f>IFERROR(VLOOKUP(B1164,'[1]DADOS (OCULTAR)'!$P$3:$R$56,3,0),"")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MIKAEL CAVALCANTI CAMELO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 t="str">
        <f>'[1]TCE - ANEXO III - Preencher'!G1173</f>
        <v>225150</v>
      </c>
      <c r="G1164" s="13">
        <f>IF('[1]TCE - ANEXO III - Preencher'!H1173="","",'[1]TCE - ANEXO III - Preencher'!H1173)</f>
        <v>44256</v>
      </c>
      <c r="H1164" s="14">
        <f>'[1]TCE - ANEXO III - Preencher'!I1173</f>
        <v>0</v>
      </c>
      <c r="I1164" s="14">
        <f>'[1]TCE - ANEXO III - Preencher'!J1173</f>
        <v>552.41840000000002</v>
      </c>
      <c r="J1164" s="14">
        <f>'[1]TCE - ANEXO III - Preencher'!K1173</f>
        <v>0</v>
      </c>
      <c r="K1164" s="15">
        <f>'[1]TCE - ANEXO III - Preencher'!L1173</f>
        <v>110.68006463499999</v>
      </c>
      <c r="L1164" s="15">
        <f>'[1]TCE - ANEXO III - Preencher'!M1173</f>
        <v>1.47</v>
      </c>
      <c r="M1164" s="15">
        <f t="shared" si="109"/>
        <v>109.21006463499999</v>
      </c>
      <c r="N1164" s="15">
        <f>'[1]TCE - ANEXO III - Preencher'!O1173</f>
        <v>6.13</v>
      </c>
      <c r="O1164" s="15">
        <f>'[1]TCE - ANEXO III - Preencher'!P1173</f>
        <v>1.23</v>
      </c>
      <c r="P1164" s="16">
        <f t="shared" si="110"/>
        <v>4.9000000000000004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666.52846463499998</v>
      </c>
    </row>
    <row r="1165" spans="1:28" x14ac:dyDescent="0.2">
      <c r="A1165" s="8">
        <f>IFERROR(VLOOKUP(B1165,'[1]DADOS (OCULTAR)'!$P$3:$R$56,3,0),"")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MIKAEL FLORENCIO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521130</v>
      </c>
      <c r="G1165" s="13">
        <f>IF('[1]TCE - ANEXO III - Preencher'!H1174="","",'[1]TCE - ANEXO III - Preencher'!H1174)</f>
        <v>44256</v>
      </c>
      <c r="H1165" s="14">
        <f>'[1]TCE - ANEXO III - Preencher'!I1174</f>
        <v>0</v>
      </c>
      <c r="I1165" s="14">
        <f>'[1]TCE - ANEXO III - Preencher'!J1174</f>
        <v>189.26480000000001</v>
      </c>
      <c r="J1165" s="14">
        <f>'[1]TCE - ANEXO III - Preencher'!K1174</f>
        <v>0</v>
      </c>
      <c r="K1165" s="15">
        <f>'[1]TCE - ANEXO III - Preencher'!L1174</f>
        <v>110.68006463499999</v>
      </c>
      <c r="L1165" s="15">
        <f>'[1]TCE - ANEXO III - Preencher'!M1174</f>
        <v>22</v>
      </c>
      <c r="M1165" s="15">
        <f t="shared" si="109"/>
        <v>88.680064634999994</v>
      </c>
      <c r="N1165" s="15">
        <f>'[1]TCE - ANEXO III - Preencher'!O1174</f>
        <v>2.0099999999999998</v>
      </c>
      <c r="O1165" s="15">
        <f>'[1]TCE - ANEXO III - Preencher'!P1174</f>
        <v>0</v>
      </c>
      <c r="P1165" s="16">
        <f t="shared" si="110"/>
        <v>2.0099999999999998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279.95486463499998</v>
      </c>
    </row>
    <row r="1166" spans="1:28" x14ac:dyDescent="0.2">
      <c r="A1166" s="8">
        <f>IFERROR(VLOOKUP(B1166,'[1]DADOS (OCULTAR)'!$P$3:$R$56,3,0),"")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MIKAELLI DE OLIVEIRA SILVA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514320</v>
      </c>
      <c r="G1166" s="13">
        <f>IF('[1]TCE - ANEXO III - Preencher'!H1175="","",'[1]TCE - ANEXO III - Preencher'!H1175)</f>
        <v>44256</v>
      </c>
      <c r="H1166" s="14">
        <f>'[1]TCE - ANEXO III - Preencher'!I1175</f>
        <v>0</v>
      </c>
      <c r="I1166" s="14">
        <f>'[1]TCE - ANEXO III - Preencher'!J1175</f>
        <v>145.952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2.0099999999999998</v>
      </c>
      <c r="O1166" s="15">
        <f>'[1]TCE - ANEXO III - Preencher'!P1175</f>
        <v>0</v>
      </c>
      <c r="P1166" s="16">
        <f t="shared" si="110"/>
        <v>2.0099999999999998</v>
      </c>
      <c r="Q1166" s="15">
        <f>'[1]TCE - ANEXO III - Preencher'!R1175</f>
        <v>105.6</v>
      </c>
      <c r="R1166" s="15">
        <f>'[1]TCE - ANEXO III - Preencher'!S1175</f>
        <v>66</v>
      </c>
      <c r="S1166" s="16">
        <f t="shared" si="111"/>
        <v>39.599999999999994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187.56199999999998</v>
      </c>
    </row>
    <row r="1167" spans="1:28" x14ac:dyDescent="0.2">
      <c r="A1167" s="8">
        <f>IFERROR(VLOOKUP(B1167,'[1]DADOS (OCULTAR)'!$P$3:$R$56,3,0),"")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MIKAELLY DOS SANTOS ANTUNES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322205</v>
      </c>
      <c r="G1167" s="13">
        <f>IF('[1]TCE - ANEXO III - Preencher'!H1176="","",'[1]TCE - ANEXO III - Preencher'!H1176)</f>
        <v>44256</v>
      </c>
      <c r="H1167" s="14">
        <f>'[1]TCE - ANEXO III - Preencher'!I1176</f>
        <v>0</v>
      </c>
      <c r="I1167" s="14">
        <f>'[1]TCE - ANEXO III - Preencher'!J1176</f>
        <v>169.7688</v>
      </c>
      <c r="J1167" s="14">
        <f>'[1]TCE - ANEXO III - Preencher'!K1176</f>
        <v>0</v>
      </c>
      <c r="K1167" s="15">
        <f>'[1]TCE - ANEXO III - Preencher'!L1176</f>
        <v>110.68006463499999</v>
      </c>
      <c r="L1167" s="15">
        <f>'[1]TCE - ANEXO III - Preencher'!M1176</f>
        <v>25.05</v>
      </c>
      <c r="M1167" s="15">
        <f t="shared" si="109"/>
        <v>85.630064634999997</v>
      </c>
      <c r="N1167" s="15">
        <f>'[1]TCE - ANEXO III - Preencher'!O1176</f>
        <v>2.0099999999999998</v>
      </c>
      <c r="O1167" s="15">
        <f>'[1]TCE - ANEXO III - Preencher'!P1176</f>
        <v>0</v>
      </c>
      <c r="P1167" s="16">
        <f t="shared" si="110"/>
        <v>2.0099999999999998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66.11</v>
      </c>
      <c r="U1167" s="15">
        <f>'[1]TCE - ANEXO III - Preencher'!V1176</f>
        <v>0</v>
      </c>
      <c r="V1167" s="16">
        <f t="shared" si="112"/>
        <v>66.11</v>
      </c>
      <c r="W1167" s="17" t="str">
        <f>IF('[1]TCE - ANEXO III - Preencher'!X1176="","",'[1]TCE - ANEXO III - Preencher'!X1176)</f>
        <v>AUX. CRECHE I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323.518864635</v>
      </c>
    </row>
    <row r="1168" spans="1:28" x14ac:dyDescent="0.2">
      <c r="A1168" s="8">
        <f>IFERROR(VLOOKUP(B1168,'[1]DADOS (OCULTAR)'!$P$3:$R$56,3,0),"")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MILENA ARAGAO GUIMARAES</v>
      </c>
      <c r="E1168" s="9" t="str">
        <f>IF('[1]TCE - ANEXO III - Preencher'!F1177="4 - Assistência Odontológica","2 - Outros Profissionais da Saúde",'[1]TCE - ANEXO III - Preencher'!F1177)</f>
        <v>1 - Médico</v>
      </c>
      <c r="F1168" s="12" t="str">
        <f>'[1]TCE - ANEXO III - Preencher'!G1177</f>
        <v>225120</v>
      </c>
      <c r="G1168" s="13">
        <f>IF('[1]TCE - ANEXO III - Preencher'!H1177="","",'[1]TCE - ANEXO III - Preencher'!H1177)</f>
        <v>44256</v>
      </c>
      <c r="H1168" s="14">
        <f>'[1]TCE - ANEXO III - Preencher'!I1177</f>
        <v>0</v>
      </c>
      <c r="I1168" s="14">
        <f>'[1]TCE - ANEXO III - Preencher'!J1177</f>
        <v>1100.5032000000001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6.13</v>
      </c>
      <c r="O1168" s="15">
        <f>'[1]TCE - ANEXO III - Preencher'!P1177</f>
        <v>1.23</v>
      </c>
      <c r="P1168" s="16">
        <f t="shared" si="110"/>
        <v>4.9000000000000004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1105.4032000000002</v>
      </c>
    </row>
    <row r="1169" spans="1:28" x14ac:dyDescent="0.2">
      <c r="A1169" s="8">
        <f>IFERROR(VLOOKUP(B1169,'[1]DADOS (OCULTAR)'!$P$3:$R$56,3,0),"")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MILENE DE CARVALHO RODRIGUES DA SILVA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411010</v>
      </c>
      <c r="G1169" s="13">
        <f>IF('[1]TCE - ANEXO III - Preencher'!H1178="","",'[1]TCE - ANEXO III - Preencher'!H1178)</f>
        <v>44256</v>
      </c>
      <c r="H1169" s="14">
        <f>'[1]TCE - ANEXO III - Preencher'!I1178</f>
        <v>0</v>
      </c>
      <c r="I1169" s="14">
        <f>'[1]TCE - ANEXO III - Preencher'!J1178</f>
        <v>119.804</v>
      </c>
      <c r="J1169" s="14">
        <f>'[1]TCE - ANEXO III - Preencher'!K1178</f>
        <v>0</v>
      </c>
      <c r="K1169" s="15">
        <f>'[1]TCE - ANEXO III - Preencher'!L1178</f>
        <v>110.68006463499999</v>
      </c>
      <c r="L1169" s="15">
        <f>'[1]TCE - ANEXO III - Preencher'!M1178</f>
        <v>23.95</v>
      </c>
      <c r="M1169" s="15">
        <f t="shared" si="109"/>
        <v>86.730064634999991</v>
      </c>
      <c r="N1169" s="15">
        <f>'[1]TCE - ANEXO III - Preencher'!O1178</f>
        <v>2.0099999999999998</v>
      </c>
      <c r="O1169" s="15">
        <f>'[1]TCE - ANEXO III - Preencher'!P1178</f>
        <v>0</v>
      </c>
      <c r="P1169" s="16">
        <f t="shared" si="110"/>
        <v>2.0099999999999998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208.54406463499998</v>
      </c>
    </row>
    <row r="1170" spans="1:28" x14ac:dyDescent="0.2">
      <c r="A1170" s="8">
        <f>IFERROR(VLOOKUP(B1170,'[1]DADOS (OCULTAR)'!$P$3:$R$56,3,0),"")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MILENE LEITE CORDEIRO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411005</v>
      </c>
      <c r="G1170" s="13">
        <f>IF('[1]TCE - ANEXO III - Preencher'!H1179="","",'[1]TCE - ANEXO III - Preencher'!H1179)</f>
        <v>44256</v>
      </c>
      <c r="H1170" s="14">
        <f>'[1]TCE - ANEXO III - Preencher'!I1179</f>
        <v>0</v>
      </c>
      <c r="I1170" s="14">
        <f>'[1]TCE - ANEXO III - Preencher'!J1179</f>
        <v>9.9890000000000008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2.0099999999999998</v>
      </c>
      <c r="O1170" s="15">
        <f>'[1]TCE - ANEXO III - Preencher'!P1179</f>
        <v>0</v>
      </c>
      <c r="P1170" s="16">
        <f t="shared" si="110"/>
        <v>2.0099999999999998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11.999000000000001</v>
      </c>
    </row>
    <row r="1171" spans="1:28" x14ac:dyDescent="0.2">
      <c r="A1171" s="8">
        <f>IFERROR(VLOOKUP(B1171,'[1]DADOS (OCULTAR)'!$P$3:$R$56,3,0),"")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MILKA EMANUELY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44256</v>
      </c>
      <c r="H1171" s="14">
        <f>'[1]TCE - ANEXO III - Preencher'!I1180</f>
        <v>0</v>
      </c>
      <c r="I1171" s="14">
        <f>'[1]TCE - ANEXO III - Preencher'!J1180</f>
        <v>240.2824</v>
      </c>
      <c r="J1171" s="14">
        <f>'[1]TCE - ANEXO III - Preencher'!K1180</f>
        <v>0</v>
      </c>
      <c r="K1171" s="15">
        <f>'[1]TCE - ANEXO III - Preencher'!L1180</f>
        <v>110.68006463499999</v>
      </c>
      <c r="L1171" s="15">
        <f>'[1]TCE - ANEXO III - Preencher'!M1180</f>
        <v>2.66</v>
      </c>
      <c r="M1171" s="15">
        <f t="shared" si="109"/>
        <v>108.020064635</v>
      </c>
      <c r="N1171" s="15">
        <f>'[1]TCE - ANEXO III - Preencher'!O1180</f>
        <v>1.68</v>
      </c>
      <c r="O1171" s="15">
        <f>'[1]TCE - ANEXO III - Preencher'!P1180</f>
        <v>0</v>
      </c>
      <c r="P1171" s="16">
        <f t="shared" si="110"/>
        <v>1.68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349.98246463499999</v>
      </c>
    </row>
    <row r="1172" spans="1:28" x14ac:dyDescent="0.2">
      <c r="A1172" s="8">
        <f>IFERROR(VLOOKUP(B1172,'[1]DADOS (OCULTAR)'!$P$3:$R$56,3,0),"")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MILLANDRA IRIS DA SILVA BEZERRA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44256</v>
      </c>
      <c r="H1172" s="14">
        <f>'[1]TCE - ANEXO III - Preencher'!I1181</f>
        <v>0</v>
      </c>
      <c r="I1172" s="14">
        <f>'[1]TCE - ANEXO III - Preencher'!J1181</f>
        <v>15.006399999999999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2.0099999999999998</v>
      </c>
      <c r="O1172" s="15">
        <f>'[1]TCE - ANEXO III - Preencher'!P1181</f>
        <v>0</v>
      </c>
      <c r="P1172" s="16">
        <f t="shared" si="110"/>
        <v>2.0099999999999998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17.016399999999997</v>
      </c>
    </row>
    <row r="1173" spans="1:28" x14ac:dyDescent="0.2">
      <c r="A1173" s="8">
        <f>IFERROR(VLOOKUP(B1173,'[1]DADOS (OCULTAR)'!$P$3:$R$56,3,0),"")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MIRELLA DE LIMA PIRES RAPOSO</v>
      </c>
      <c r="E1173" s="9" t="str">
        <f>IF('[1]TCE - ANEXO III - Preencher'!F1182="4 - Assistência Odontológica","2 - Outros Profissionais da Saúde",'[1]TCE - ANEXO III - Preencher'!F1182)</f>
        <v>1 - Médico</v>
      </c>
      <c r="F1173" s="12" t="str">
        <f>'[1]TCE - ANEXO III - Preencher'!G1182</f>
        <v>225225</v>
      </c>
      <c r="G1173" s="13">
        <f>IF('[1]TCE - ANEXO III - Preencher'!H1182="","",'[1]TCE - ANEXO III - Preencher'!H1182)</f>
        <v>44256</v>
      </c>
      <c r="H1173" s="14">
        <f>'[1]TCE - ANEXO III - Preencher'!I1182</f>
        <v>0</v>
      </c>
      <c r="I1173" s="14">
        <f>'[1]TCE - ANEXO III - Preencher'!J1182</f>
        <v>1190.6512</v>
      </c>
      <c r="J1173" s="14">
        <f>'[1]TCE - ANEXO III - Preencher'!K1182</f>
        <v>0</v>
      </c>
      <c r="K1173" s="15">
        <f>'[1]TCE - ANEXO III - Preencher'!L1182</f>
        <v>110.68006463499999</v>
      </c>
      <c r="L1173" s="15">
        <f>'[1]TCE - ANEXO III - Preencher'!M1182</f>
        <v>2.75</v>
      </c>
      <c r="M1173" s="15">
        <f t="shared" si="109"/>
        <v>107.93006463499999</v>
      </c>
      <c r="N1173" s="15">
        <f>'[1]TCE - ANEXO III - Preencher'!O1182</f>
        <v>6.13</v>
      </c>
      <c r="O1173" s="15">
        <f>'[1]TCE - ANEXO III - Preencher'!P1182</f>
        <v>1.23</v>
      </c>
      <c r="P1173" s="16">
        <f t="shared" si="110"/>
        <v>4.9000000000000004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1303.4812646350001</v>
      </c>
    </row>
    <row r="1174" spans="1:28" x14ac:dyDescent="0.2">
      <c r="A1174" s="8">
        <f>IFERROR(VLOOKUP(B1174,'[1]DADOS (OCULTAR)'!$P$3:$R$56,3,0),"")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MIRELLE BEATRIZ SILVA SANTOS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44256</v>
      </c>
      <c r="H1174" s="14">
        <f>'[1]TCE - ANEXO III - Preencher'!I1183</f>
        <v>0</v>
      </c>
      <c r="I1174" s="14">
        <f>'[1]TCE - ANEXO III - Preencher'!J1183</f>
        <v>78.2624</v>
      </c>
      <c r="J1174" s="14">
        <f>'[1]TCE - ANEXO III - Preencher'!K1183</f>
        <v>0</v>
      </c>
      <c r="K1174" s="15">
        <f>'[1]TCE - ANEXO III - Preencher'!L1183</f>
        <v>110.68006463499999</v>
      </c>
      <c r="L1174" s="15">
        <f>'[1]TCE - ANEXO III - Preencher'!M1183</f>
        <v>15.03</v>
      </c>
      <c r="M1174" s="15">
        <f t="shared" si="109"/>
        <v>95.650064634999993</v>
      </c>
      <c r="N1174" s="15">
        <f>'[1]TCE - ANEXO III - Preencher'!O1183</f>
        <v>2.0099999999999998</v>
      </c>
      <c r="O1174" s="15">
        <f>'[1]TCE - ANEXO III - Preencher'!P1183</f>
        <v>0</v>
      </c>
      <c r="P1174" s="16">
        <f t="shared" si="110"/>
        <v>2.0099999999999998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39.67</v>
      </c>
      <c r="U1174" s="15">
        <f>'[1]TCE - ANEXO III - Preencher'!V1183</f>
        <v>0</v>
      </c>
      <c r="V1174" s="16">
        <f t="shared" si="112"/>
        <v>39.67</v>
      </c>
      <c r="W1174" s="17" t="str">
        <f>IF('[1]TCE - ANEXO III - Preencher'!X1183="","",'[1]TCE - ANEXO III - Preencher'!X1183)</f>
        <v>AUX. CRECHE I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215.592464635</v>
      </c>
    </row>
    <row r="1175" spans="1:28" x14ac:dyDescent="0.2">
      <c r="A1175" s="8">
        <f>IFERROR(VLOOKUP(B1175,'[1]DADOS (OCULTAR)'!$P$3:$R$56,3,0),"")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MIRIAM MARIA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322205</v>
      </c>
      <c r="G1175" s="13">
        <f>IF('[1]TCE - ANEXO III - Preencher'!H1184="","",'[1]TCE - ANEXO III - Preencher'!H1184)</f>
        <v>44256</v>
      </c>
      <c r="H1175" s="14">
        <f>'[1]TCE - ANEXO III - Preencher'!I1184</f>
        <v>0</v>
      </c>
      <c r="I1175" s="14">
        <f>'[1]TCE - ANEXO III - Preencher'!J1184</f>
        <v>137.46960000000001</v>
      </c>
      <c r="J1175" s="14">
        <f>'[1]TCE - ANEXO III - Preencher'!K1184</f>
        <v>0</v>
      </c>
      <c r="K1175" s="15">
        <f>'[1]TCE - ANEXO III - Preencher'!L1184</f>
        <v>110.68006463499999</v>
      </c>
      <c r="L1175" s="15">
        <f>'[1]TCE - ANEXO III - Preencher'!M1184</f>
        <v>25.05</v>
      </c>
      <c r="M1175" s="15">
        <f t="shared" si="109"/>
        <v>85.630064634999997</v>
      </c>
      <c r="N1175" s="15">
        <f>'[1]TCE - ANEXO III - Preencher'!O1184</f>
        <v>2.0099999999999998</v>
      </c>
      <c r="O1175" s="15">
        <f>'[1]TCE - ANEXO III - Preencher'!P1184</f>
        <v>0</v>
      </c>
      <c r="P1175" s="16">
        <f t="shared" si="110"/>
        <v>2.0099999999999998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225.109664635</v>
      </c>
    </row>
    <row r="1176" spans="1:28" x14ac:dyDescent="0.2">
      <c r="A1176" s="8">
        <f>IFERROR(VLOOKUP(B1176,'[1]DADOS (OCULTAR)'!$P$3:$R$56,3,0),"")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MIRIAN JOSEFA DA SILVA DO ESPIRITO SANTO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44256</v>
      </c>
      <c r="H1176" s="14">
        <f>'[1]TCE - ANEXO III - Preencher'!I1185</f>
        <v>0</v>
      </c>
      <c r="I1176" s="14">
        <f>'[1]TCE - ANEXO III - Preencher'!J1185</f>
        <v>143.1824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2.0099999999999998</v>
      </c>
      <c r="O1176" s="15">
        <f>'[1]TCE - ANEXO III - Preencher'!P1185</f>
        <v>0</v>
      </c>
      <c r="P1176" s="16">
        <f t="shared" si="110"/>
        <v>2.0099999999999998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145.19239999999999</v>
      </c>
    </row>
    <row r="1177" spans="1:28" x14ac:dyDescent="0.2">
      <c r="A1177" s="8">
        <f>IFERROR(VLOOKUP(B1177,'[1]DADOS (OCULTAR)'!$P$3:$R$56,3,0),"")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MIRIAN KAROLINE BATISTA CARACIOLO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44256</v>
      </c>
      <c r="H1177" s="14">
        <f>'[1]TCE - ANEXO III - Preencher'!I1186</f>
        <v>0</v>
      </c>
      <c r="I1177" s="14">
        <f>'[1]TCE - ANEXO III - Preencher'!J1186</f>
        <v>123.776</v>
      </c>
      <c r="J1177" s="14">
        <f>'[1]TCE - ANEXO III - Preencher'!K1186</f>
        <v>0</v>
      </c>
      <c r="K1177" s="15">
        <f>'[1]TCE - ANEXO III - Preencher'!L1186</f>
        <v>110.68006463499999</v>
      </c>
      <c r="L1177" s="15">
        <f>'[1]TCE - ANEXO III - Preencher'!M1186</f>
        <v>22.54</v>
      </c>
      <c r="M1177" s="15">
        <f t="shared" si="109"/>
        <v>88.140064634999987</v>
      </c>
      <c r="N1177" s="15">
        <f>'[1]TCE - ANEXO III - Preencher'!O1186</f>
        <v>2.0099999999999998</v>
      </c>
      <c r="O1177" s="15">
        <f>'[1]TCE - ANEXO III - Preencher'!P1186</f>
        <v>0</v>
      </c>
      <c r="P1177" s="16">
        <f t="shared" si="110"/>
        <v>2.0099999999999998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213.92606463499999</v>
      </c>
    </row>
    <row r="1178" spans="1:28" x14ac:dyDescent="0.2">
      <c r="A1178" s="8">
        <f>IFERROR(VLOOKUP(B1178,'[1]DADOS (OCULTAR)'!$P$3:$R$56,3,0),"")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MIRIAN OLIVEIRA DE ARAUJO VASCONCELOS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44256</v>
      </c>
      <c r="H1178" s="14">
        <f>'[1]TCE - ANEXO III - Preencher'!I1187</f>
        <v>0</v>
      </c>
      <c r="I1178" s="14">
        <f>'[1]TCE - ANEXO III - Preencher'!J1187</f>
        <v>143.46879999999999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2.0099999999999998</v>
      </c>
      <c r="O1178" s="15">
        <f>'[1]TCE - ANEXO III - Preencher'!P1187</f>
        <v>0</v>
      </c>
      <c r="P1178" s="16">
        <f t="shared" si="110"/>
        <v>2.0099999999999998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145.47879999999998</v>
      </c>
    </row>
    <row r="1179" spans="1:28" x14ac:dyDescent="0.2">
      <c r="A1179" s="8">
        <f>IFERROR(VLOOKUP(B1179,'[1]DADOS (OCULTAR)'!$P$3:$R$56,3,0),"")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MONAH FABRETI MENDES PORTO</v>
      </c>
      <c r="E1179" s="9" t="str">
        <f>IF('[1]TCE - ANEXO III - Preencher'!F1188="4 - Assistência Odontológica","2 - Outros Profissionais da Saúde",'[1]TCE - ANEXO III - Preencher'!F1188)</f>
        <v>1 - Médico</v>
      </c>
      <c r="F1179" s="12" t="str">
        <f>'[1]TCE - ANEXO III - Preencher'!G1188</f>
        <v>225225</v>
      </c>
      <c r="G1179" s="13">
        <f>IF('[1]TCE - ANEXO III - Preencher'!H1188="","",'[1]TCE - ANEXO III - Preencher'!H1188)</f>
        <v>44256</v>
      </c>
      <c r="H1179" s="14">
        <f>'[1]TCE - ANEXO III - Preencher'!I1188</f>
        <v>0</v>
      </c>
      <c r="I1179" s="14">
        <f>'[1]TCE - ANEXO III - Preencher'!J1188</f>
        <v>846.84400000000005</v>
      </c>
      <c r="J1179" s="14">
        <f>'[1]TCE - ANEXO III - Preencher'!K1188</f>
        <v>0</v>
      </c>
      <c r="K1179" s="15">
        <f>'[1]TCE - ANEXO III - Preencher'!L1188</f>
        <v>110.68006463499999</v>
      </c>
      <c r="L1179" s="15">
        <f>'[1]TCE - ANEXO III - Preencher'!M1188</f>
        <v>2.75</v>
      </c>
      <c r="M1179" s="15">
        <f t="shared" si="109"/>
        <v>107.93006463499999</v>
      </c>
      <c r="N1179" s="15">
        <f>'[1]TCE - ANEXO III - Preencher'!O1188</f>
        <v>6.13</v>
      </c>
      <c r="O1179" s="15">
        <f>'[1]TCE - ANEXO III - Preencher'!P1188</f>
        <v>1.23</v>
      </c>
      <c r="P1179" s="16">
        <f t="shared" si="110"/>
        <v>4.9000000000000004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959.67406463500004</v>
      </c>
    </row>
    <row r="1180" spans="1:28" x14ac:dyDescent="0.2">
      <c r="A1180" s="8">
        <f>IFERROR(VLOOKUP(B1180,'[1]DADOS (OCULTAR)'!$P$3:$R$56,3,0),"")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MONALIZA CRISTINA RODRIGUES DA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223505</v>
      </c>
      <c r="G1180" s="13">
        <f>IF('[1]TCE - ANEXO III - Preencher'!H1189="","",'[1]TCE - ANEXO III - Preencher'!H1189)</f>
        <v>44256</v>
      </c>
      <c r="H1180" s="14">
        <f>'[1]TCE - ANEXO III - Preencher'!I1189</f>
        <v>0</v>
      </c>
      <c r="I1180" s="14">
        <f>'[1]TCE - ANEXO III - Preencher'!J1189</f>
        <v>285.69839999999999</v>
      </c>
      <c r="J1180" s="14">
        <f>'[1]TCE - ANEXO III - Preencher'!K1189</f>
        <v>0</v>
      </c>
      <c r="K1180" s="15">
        <f>'[1]TCE - ANEXO III - Preencher'!L1189</f>
        <v>110.68006463499999</v>
      </c>
      <c r="L1180" s="15">
        <f>'[1]TCE - ANEXO III - Preencher'!M1189</f>
        <v>3.53</v>
      </c>
      <c r="M1180" s="15">
        <f t="shared" si="109"/>
        <v>107.15006463499999</v>
      </c>
      <c r="N1180" s="15">
        <f>'[1]TCE - ANEXO III - Preencher'!O1189</f>
        <v>1.68</v>
      </c>
      <c r="O1180" s="15">
        <f>'[1]TCE - ANEXO III - Preencher'!P1189</f>
        <v>0</v>
      </c>
      <c r="P1180" s="16">
        <f t="shared" si="110"/>
        <v>1.68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394.52846463499998</v>
      </c>
    </row>
    <row r="1181" spans="1:28" x14ac:dyDescent="0.2">
      <c r="A1181" s="8">
        <f>IFERROR(VLOOKUP(B1181,'[1]DADOS (OCULTAR)'!$P$3:$R$56,3,0),"")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MONICA LETICIA DE LIMA DOS SANTOS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515205</v>
      </c>
      <c r="G1181" s="13">
        <f>IF('[1]TCE - ANEXO III - Preencher'!H1190="","",'[1]TCE - ANEXO III - Preencher'!H1190)</f>
        <v>44256</v>
      </c>
      <c r="H1181" s="14">
        <f>'[1]TCE - ANEXO III - Preencher'!I1190</f>
        <v>0</v>
      </c>
      <c r="I1181" s="14">
        <f>'[1]TCE - ANEXO III - Preencher'!J1190</f>
        <v>151.10079999999999</v>
      </c>
      <c r="J1181" s="14">
        <f>'[1]TCE - ANEXO III - Preencher'!K1190</f>
        <v>0</v>
      </c>
      <c r="K1181" s="15">
        <f>'[1]TCE - ANEXO III - Preencher'!L1190</f>
        <v>110.68006463499999</v>
      </c>
      <c r="L1181" s="15">
        <f>'[1]TCE - ANEXO III - Preencher'!M1190</f>
        <v>22</v>
      </c>
      <c r="M1181" s="15">
        <f t="shared" si="109"/>
        <v>88.680064634999994</v>
      </c>
      <c r="N1181" s="15">
        <f>'[1]TCE - ANEXO III - Preencher'!O1190</f>
        <v>2.0099999999999998</v>
      </c>
      <c r="O1181" s="15">
        <f>'[1]TCE - ANEXO III - Preencher'!P1190</f>
        <v>0</v>
      </c>
      <c r="P1181" s="16">
        <f t="shared" si="110"/>
        <v>2.0099999999999998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241.79086463499999</v>
      </c>
    </row>
    <row r="1182" spans="1:28" x14ac:dyDescent="0.2">
      <c r="A1182" s="8">
        <f>IFERROR(VLOOKUP(B1182,'[1]DADOS (OCULTAR)'!$P$3:$R$56,3,0),"")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MONICA MARIA DE OLIVEIRA SOUZA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44256</v>
      </c>
      <c r="H1182" s="14">
        <f>'[1]TCE - ANEXO III - Preencher'!I1191</f>
        <v>0</v>
      </c>
      <c r="I1182" s="14">
        <f>'[1]TCE - ANEXO III - Preencher'!J1191</f>
        <v>143.3888</v>
      </c>
      <c r="J1182" s="14">
        <f>'[1]TCE - ANEXO III - Preencher'!K1191</f>
        <v>0</v>
      </c>
      <c r="K1182" s="15">
        <f>'[1]TCE - ANEXO III - Preencher'!L1191</f>
        <v>110.68006463499999</v>
      </c>
      <c r="L1182" s="15">
        <f>'[1]TCE - ANEXO III - Preencher'!M1191</f>
        <v>25.05</v>
      </c>
      <c r="M1182" s="15">
        <f t="shared" si="109"/>
        <v>85.630064634999997</v>
      </c>
      <c r="N1182" s="15">
        <f>'[1]TCE - ANEXO III - Preencher'!O1191</f>
        <v>2.0099999999999998</v>
      </c>
      <c r="O1182" s="15">
        <f>'[1]TCE - ANEXO III - Preencher'!P1191</f>
        <v>0</v>
      </c>
      <c r="P1182" s="16">
        <f t="shared" si="110"/>
        <v>2.0099999999999998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66.11</v>
      </c>
      <c r="U1182" s="15">
        <f>'[1]TCE - ANEXO III - Preencher'!V1191</f>
        <v>0</v>
      </c>
      <c r="V1182" s="16">
        <f t="shared" si="112"/>
        <v>66.11</v>
      </c>
      <c r="W1182" s="17" t="str">
        <f>IF('[1]TCE - ANEXO III - Preencher'!X1191="","",'[1]TCE - ANEXO III - Preencher'!X1191)</f>
        <v>AUX. CRECHE I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297.138864635</v>
      </c>
    </row>
    <row r="1183" spans="1:28" x14ac:dyDescent="0.2">
      <c r="A1183" s="8">
        <f>IFERROR(VLOOKUP(B1183,'[1]DADOS (OCULTAR)'!$P$3:$R$56,3,0),"")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MONICA RUFINO ALVES MATIAS</v>
      </c>
      <c r="E1183" s="9" t="str">
        <f>IF('[1]TCE - ANEXO III - Preencher'!F1192="4 - Assistência Odontológica","2 - Outros Profissionais da Saúde",'[1]TCE - ANEXO III - Preencher'!F1192)</f>
        <v>1 - Médico</v>
      </c>
      <c r="F1183" s="12" t="str">
        <f>'[1]TCE - ANEXO III - Preencher'!G1192</f>
        <v>225125</v>
      </c>
      <c r="G1183" s="13">
        <f>IF('[1]TCE - ANEXO III - Preencher'!H1192="","",'[1]TCE - ANEXO III - Preencher'!H1192)</f>
        <v>44256</v>
      </c>
      <c r="H1183" s="14">
        <f>'[1]TCE - ANEXO III - Preencher'!I1192</f>
        <v>0</v>
      </c>
      <c r="I1183" s="14">
        <f>'[1]TCE - ANEXO III - Preencher'!J1192</f>
        <v>846.84400000000005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846.84400000000005</v>
      </c>
    </row>
    <row r="1184" spans="1:28" x14ac:dyDescent="0.2">
      <c r="A1184" s="8">
        <f>IFERROR(VLOOKUP(B1184,'[1]DADOS (OCULTAR)'!$P$3:$R$56,3,0),"")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MONIKE ELLEN DE MACEDO LIMA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521130</v>
      </c>
      <c r="G1184" s="13">
        <f>IF('[1]TCE - ANEXO III - Preencher'!H1193="","",'[1]TCE - ANEXO III - Preencher'!H1193)</f>
        <v>44256</v>
      </c>
      <c r="H1184" s="14">
        <f>'[1]TCE - ANEXO III - Preencher'!I1193</f>
        <v>0</v>
      </c>
      <c r="I1184" s="14">
        <f>'[1]TCE - ANEXO III - Preencher'!J1193</f>
        <v>129.6</v>
      </c>
      <c r="J1184" s="14">
        <f>'[1]TCE - ANEXO III - Preencher'!K1193</f>
        <v>0</v>
      </c>
      <c r="K1184" s="15">
        <f>'[1]TCE - ANEXO III - Preencher'!L1193</f>
        <v>110.68006463499999</v>
      </c>
      <c r="L1184" s="15">
        <f>'[1]TCE - ANEXO III - Preencher'!M1193</f>
        <v>22</v>
      </c>
      <c r="M1184" s="15">
        <f t="shared" si="109"/>
        <v>88.680064634999994</v>
      </c>
      <c r="N1184" s="15">
        <f>'[1]TCE - ANEXO III - Preencher'!O1193</f>
        <v>2.0099999999999998</v>
      </c>
      <c r="O1184" s="15">
        <f>'[1]TCE - ANEXO III - Preencher'!P1193</f>
        <v>0</v>
      </c>
      <c r="P1184" s="16">
        <f t="shared" si="110"/>
        <v>2.0099999999999998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220.29006463499996</v>
      </c>
    </row>
    <row r="1185" spans="1:28" x14ac:dyDescent="0.2">
      <c r="A1185" s="8">
        <f>IFERROR(VLOOKUP(B1185,'[1]DADOS (OCULTAR)'!$P$3:$R$56,3,0),"")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MONIQUE GRECO VILA NOVA MAGALHAES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44256</v>
      </c>
      <c r="H1185" s="14">
        <f>'[1]TCE - ANEXO III - Preencher'!I1194</f>
        <v>0</v>
      </c>
      <c r="I1185" s="14">
        <f>'[1]TCE - ANEXO III - Preencher'!J1194</f>
        <v>165.9408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2.0099999999999998</v>
      </c>
      <c r="O1185" s="15">
        <f>'[1]TCE - ANEXO III - Preencher'!P1194</f>
        <v>0</v>
      </c>
      <c r="P1185" s="16">
        <f t="shared" si="110"/>
        <v>2.0099999999999998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167.95079999999999</v>
      </c>
    </row>
    <row r="1186" spans="1:28" x14ac:dyDescent="0.2">
      <c r="A1186" s="8">
        <f>IFERROR(VLOOKUP(B1186,'[1]DADOS (OCULTAR)'!$P$3:$R$56,3,0),"")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MURILO MUCIO BEZERRA ROCHA WANDERLEY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252105</v>
      </c>
      <c r="G1186" s="13">
        <f>IF('[1]TCE - ANEXO III - Preencher'!H1195="","",'[1]TCE - ANEXO III - Preencher'!H1195)</f>
        <v>44256</v>
      </c>
      <c r="H1186" s="14">
        <f>'[1]TCE - ANEXO III - Preencher'!I1195</f>
        <v>0</v>
      </c>
      <c r="I1186" s="14">
        <f>'[1]TCE - ANEXO III - Preencher'!J1195</f>
        <v>1010.9496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2.0099999999999998</v>
      </c>
      <c r="O1186" s="15">
        <f>'[1]TCE - ANEXO III - Preencher'!P1195</f>
        <v>0</v>
      </c>
      <c r="P1186" s="16">
        <f t="shared" si="110"/>
        <v>2.0099999999999998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1012.9596</v>
      </c>
    </row>
    <row r="1187" spans="1:28" x14ac:dyDescent="0.2">
      <c r="A1187" s="8">
        <f>IFERROR(VLOOKUP(B1187,'[1]DADOS (OCULTAR)'!$P$3:$R$56,3,0),"")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MYKAEL SILVA DOS SANTOS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223505</v>
      </c>
      <c r="G1187" s="13">
        <f>IF('[1]TCE - ANEXO III - Preencher'!H1196="","",'[1]TCE - ANEXO III - Preencher'!H1196)</f>
        <v>44256</v>
      </c>
      <c r="H1187" s="14">
        <f>'[1]TCE - ANEXO III - Preencher'!I1196</f>
        <v>0</v>
      </c>
      <c r="I1187" s="14">
        <f>'[1]TCE - ANEXO III - Preencher'!J1196</f>
        <v>298.13279999999997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1.68</v>
      </c>
      <c r="O1187" s="15">
        <f>'[1]TCE - ANEXO III - Preencher'!P1196</f>
        <v>0</v>
      </c>
      <c r="P1187" s="16">
        <f t="shared" si="110"/>
        <v>1.68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299.81279999999998</v>
      </c>
    </row>
    <row r="1188" spans="1:28" x14ac:dyDescent="0.2">
      <c r="A1188" s="8">
        <f>IFERROR(VLOOKUP(B1188,'[1]DADOS (OCULTAR)'!$P$3:$R$56,3,0),"")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NADJA MARIA ASSIS DO NASCIMENTO CUNHA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44256</v>
      </c>
      <c r="H1188" s="14">
        <f>'[1]TCE - ANEXO III - Preencher'!I1197</f>
        <v>0</v>
      </c>
      <c r="I1188" s="14">
        <f>'[1]TCE - ANEXO III - Preencher'!J1197</f>
        <v>156.64879999999999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2.0099999999999998</v>
      </c>
      <c r="O1188" s="15">
        <f>'[1]TCE - ANEXO III - Preencher'!P1197</f>
        <v>0</v>
      </c>
      <c r="P1188" s="16">
        <f t="shared" si="110"/>
        <v>2.0099999999999998</v>
      </c>
      <c r="Q1188" s="15">
        <f>'[1]TCE - ANEXO III - Preencher'!R1197</f>
        <v>211.2</v>
      </c>
      <c r="R1188" s="15">
        <f>'[1]TCE - ANEXO III - Preencher'!S1197</f>
        <v>75.150000000000006</v>
      </c>
      <c r="S1188" s="16">
        <f t="shared" si="111"/>
        <v>136.04999999999998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294.7088</v>
      </c>
    </row>
    <row r="1189" spans="1:28" x14ac:dyDescent="0.2">
      <c r="A1189" s="8">
        <f>IFERROR(VLOOKUP(B1189,'[1]DADOS (OCULTAR)'!$P$3:$R$56,3,0),"")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NAIANE FERREIRA DA SILVA NEVES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252545</v>
      </c>
      <c r="G1189" s="13">
        <f>IF('[1]TCE - ANEXO III - Preencher'!H1198="","",'[1]TCE - ANEXO III - Preencher'!H1198)</f>
        <v>44256</v>
      </c>
      <c r="H1189" s="14">
        <f>'[1]TCE - ANEXO III - Preencher'!I1198</f>
        <v>0</v>
      </c>
      <c r="I1189" s="14">
        <f>'[1]TCE - ANEXO III - Preencher'!J1198</f>
        <v>254.30160000000001</v>
      </c>
      <c r="J1189" s="14">
        <f>'[1]TCE - ANEXO III - Preencher'!K1198</f>
        <v>0</v>
      </c>
      <c r="K1189" s="15">
        <f>'[1]TCE - ANEXO III - Preencher'!L1198</f>
        <v>110.68006463499999</v>
      </c>
      <c r="L1189" s="15">
        <f>'[1]TCE - ANEXO III - Preencher'!M1198</f>
        <v>30.75</v>
      </c>
      <c r="M1189" s="15">
        <f t="shared" si="109"/>
        <v>79.930064634999994</v>
      </c>
      <c r="N1189" s="15">
        <f>'[1]TCE - ANEXO III - Preencher'!O1198</f>
        <v>2.0099999999999998</v>
      </c>
      <c r="O1189" s="15">
        <f>'[1]TCE - ANEXO III - Preencher'!P1198</f>
        <v>0</v>
      </c>
      <c r="P1189" s="16">
        <f t="shared" si="110"/>
        <v>2.0099999999999998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66.12</v>
      </c>
      <c r="U1189" s="15">
        <f>'[1]TCE - ANEXO III - Preencher'!V1198</f>
        <v>0</v>
      </c>
      <c r="V1189" s="16">
        <f t="shared" si="112"/>
        <v>66.12</v>
      </c>
      <c r="W1189" s="17" t="str">
        <f>IF('[1]TCE - ANEXO III - Preencher'!X1198="","",'[1]TCE - ANEXO III - Preencher'!X1198)</f>
        <v>AUX. CRECHE I</v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402.36166463500001</v>
      </c>
    </row>
    <row r="1190" spans="1:28" x14ac:dyDescent="0.2">
      <c r="A1190" s="8">
        <f>IFERROR(VLOOKUP(B1190,'[1]DADOS (OCULTAR)'!$P$3:$R$56,3,0),"")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NAIDIJANE GALDINO DE LIMA CAPITULINO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44256</v>
      </c>
      <c r="H1190" s="14">
        <f>'[1]TCE - ANEXO III - Preencher'!I1199</f>
        <v>0</v>
      </c>
      <c r="I1190" s="14">
        <f>'[1]TCE - ANEXO III - Preencher'!J1199</f>
        <v>143.77680000000001</v>
      </c>
      <c r="J1190" s="14">
        <f>'[1]TCE - ANEXO III - Preencher'!K1199</f>
        <v>0</v>
      </c>
      <c r="K1190" s="15">
        <f>'[1]TCE - ANEXO III - Preencher'!L1199</f>
        <v>110.68006463499999</v>
      </c>
      <c r="L1190" s="15">
        <f>'[1]TCE - ANEXO III - Preencher'!M1199</f>
        <v>25.05</v>
      </c>
      <c r="M1190" s="15">
        <f t="shared" si="109"/>
        <v>85.630064634999997</v>
      </c>
      <c r="N1190" s="15">
        <f>'[1]TCE - ANEXO III - Preencher'!O1199</f>
        <v>2.0099999999999998</v>
      </c>
      <c r="O1190" s="15">
        <f>'[1]TCE - ANEXO III - Preencher'!P1199</f>
        <v>0</v>
      </c>
      <c r="P1190" s="16">
        <f t="shared" si="110"/>
        <v>2.0099999999999998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231.416864635</v>
      </c>
    </row>
    <row r="1191" spans="1:28" x14ac:dyDescent="0.2">
      <c r="A1191" s="8">
        <f>IFERROR(VLOOKUP(B1191,'[1]DADOS (OCULTAR)'!$P$3:$R$56,3,0),"")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NAILZA FERREIRA GOMES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513505</v>
      </c>
      <c r="G1191" s="13">
        <f>IF('[1]TCE - ANEXO III - Preencher'!H1200="","",'[1]TCE - ANEXO III - Preencher'!H1200)</f>
        <v>44256</v>
      </c>
      <c r="H1191" s="14">
        <f>'[1]TCE - ANEXO III - Preencher'!I1200</f>
        <v>0</v>
      </c>
      <c r="I1191" s="14">
        <f>'[1]TCE - ANEXO III - Preencher'!J1200</f>
        <v>119.6264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2.0099999999999998</v>
      </c>
      <c r="O1191" s="15">
        <f>'[1]TCE - ANEXO III - Preencher'!P1200</f>
        <v>0</v>
      </c>
      <c r="P1191" s="16">
        <f t="shared" si="110"/>
        <v>2.0099999999999998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121.63640000000001</v>
      </c>
    </row>
    <row r="1192" spans="1:28" x14ac:dyDescent="0.2">
      <c r="A1192" s="8">
        <f>IFERROR(VLOOKUP(B1192,'[1]DADOS (OCULTAR)'!$P$3:$R$56,3,0),"")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NAIR DE OLIVEIRA GALVAO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44256</v>
      </c>
      <c r="H1192" s="14">
        <f>'[1]TCE - ANEXO III - Preencher'!I1201</f>
        <v>0</v>
      </c>
      <c r="I1192" s="14">
        <f>'[1]TCE - ANEXO III - Preencher'!J1201</f>
        <v>222.4616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2.0099999999999998</v>
      </c>
      <c r="O1192" s="15">
        <f>'[1]TCE - ANEXO III - Preencher'!P1201</f>
        <v>0</v>
      </c>
      <c r="P1192" s="16">
        <f t="shared" si="110"/>
        <v>2.0099999999999998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224.4716</v>
      </c>
    </row>
    <row r="1193" spans="1:28" x14ac:dyDescent="0.2">
      <c r="A1193" s="8">
        <f>IFERROR(VLOOKUP(B1193,'[1]DADOS (OCULTAR)'!$P$3:$R$56,3,0),"")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NAJARA REMIGIO FIGUEIREDO</v>
      </c>
      <c r="E1193" s="9" t="str">
        <f>IF('[1]TCE - ANEXO III - Preencher'!F1202="4 - Assistência Odontológica","2 - Outros Profissionais da Saúde",'[1]TCE - ANEXO III - Preencher'!F1202)</f>
        <v>1 - Médico</v>
      </c>
      <c r="F1193" s="12" t="str">
        <f>'[1]TCE - ANEXO III - Preencher'!G1202</f>
        <v>225124</v>
      </c>
      <c r="G1193" s="13">
        <f>IF('[1]TCE - ANEXO III - Preencher'!H1202="","",'[1]TCE - ANEXO III - Preencher'!H1202)</f>
        <v>44256</v>
      </c>
      <c r="H1193" s="14">
        <f>'[1]TCE - ANEXO III - Preencher'!I1202</f>
        <v>0</v>
      </c>
      <c r="I1193" s="14">
        <f>'[1]TCE - ANEXO III - Preencher'!J1202</f>
        <v>676.21119999999996</v>
      </c>
      <c r="J1193" s="14">
        <f>'[1]TCE - ANEXO III - Preencher'!K1202</f>
        <v>0</v>
      </c>
      <c r="K1193" s="15">
        <f>'[1]TCE - ANEXO III - Preencher'!L1202</f>
        <v>110.68006463499999</v>
      </c>
      <c r="L1193" s="15">
        <f>'[1]TCE - ANEXO III - Preencher'!M1202</f>
        <v>2.75</v>
      </c>
      <c r="M1193" s="15">
        <f t="shared" si="109"/>
        <v>107.93006463499999</v>
      </c>
      <c r="N1193" s="15">
        <f>'[1]TCE - ANEXO III - Preencher'!O1202</f>
        <v>6.13</v>
      </c>
      <c r="O1193" s="15">
        <f>'[1]TCE - ANEXO III - Preencher'!P1202</f>
        <v>1.23</v>
      </c>
      <c r="P1193" s="16">
        <f t="shared" si="110"/>
        <v>4.9000000000000004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789.04126463499995</v>
      </c>
    </row>
    <row r="1194" spans="1:28" x14ac:dyDescent="0.2">
      <c r="A1194" s="8">
        <f>IFERROR(VLOOKUP(B1194,'[1]DADOS (OCULTAR)'!$P$3:$R$56,3,0),"")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NANCY BARBOSA DA SILVA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324115</v>
      </c>
      <c r="G1194" s="13">
        <f>IF('[1]TCE - ANEXO III - Preencher'!H1203="","",'[1]TCE - ANEXO III - Preencher'!H1203)</f>
        <v>44256</v>
      </c>
      <c r="H1194" s="14">
        <f>'[1]TCE - ANEXO III - Preencher'!I1203</f>
        <v>0</v>
      </c>
      <c r="I1194" s="14">
        <f>'[1]TCE - ANEXO III - Preencher'!J1203</f>
        <v>272.38639999999998</v>
      </c>
      <c r="J1194" s="14">
        <f>'[1]TCE - ANEXO III - Preencher'!K1203</f>
        <v>0</v>
      </c>
      <c r="K1194" s="15">
        <f>'[1]TCE - ANEXO III - Preencher'!L1203</f>
        <v>110.68006463499999</v>
      </c>
      <c r="L1194" s="15">
        <f>'[1]TCE - ANEXO III - Preencher'!M1203</f>
        <v>2.09</v>
      </c>
      <c r="M1194" s="15">
        <f t="shared" si="109"/>
        <v>108.59006463499999</v>
      </c>
      <c r="N1194" s="15">
        <f>'[1]TCE - ANEXO III - Preencher'!O1203</f>
        <v>10.02</v>
      </c>
      <c r="O1194" s="15">
        <f>'[1]TCE - ANEXO III - Preencher'!P1203</f>
        <v>0</v>
      </c>
      <c r="P1194" s="16">
        <f t="shared" si="110"/>
        <v>10.02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390.99646463499994</v>
      </c>
    </row>
    <row r="1195" spans="1:28" x14ac:dyDescent="0.2">
      <c r="A1195" s="8">
        <f>IFERROR(VLOOKUP(B1195,'[1]DADOS (OCULTAR)'!$P$3:$R$56,3,0),"")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NATALIA CARLA DA SILVA PEREIRA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223505</v>
      </c>
      <c r="G1195" s="13">
        <f>IF('[1]TCE - ANEXO III - Preencher'!H1204="","",'[1]TCE - ANEXO III - Preencher'!H1204)</f>
        <v>44256</v>
      </c>
      <c r="H1195" s="14">
        <f>'[1]TCE - ANEXO III - Preencher'!I1204</f>
        <v>0</v>
      </c>
      <c r="I1195" s="14">
        <f>'[1]TCE - ANEXO III - Preencher'!J1204</f>
        <v>230.96960000000001</v>
      </c>
      <c r="J1195" s="14">
        <f>'[1]TCE - ANEXO III - Preencher'!K1204</f>
        <v>0</v>
      </c>
      <c r="K1195" s="15">
        <f>'[1]TCE - ANEXO III - Preencher'!L1204</f>
        <v>110.68006463499999</v>
      </c>
      <c r="L1195" s="15">
        <f>'[1]TCE - ANEXO III - Preencher'!M1204</f>
        <v>2.66</v>
      </c>
      <c r="M1195" s="15">
        <f t="shared" si="109"/>
        <v>108.020064635</v>
      </c>
      <c r="N1195" s="15">
        <f>'[1]TCE - ANEXO III - Preencher'!O1204</f>
        <v>1.68</v>
      </c>
      <c r="O1195" s="15">
        <f>'[1]TCE - ANEXO III - Preencher'!P1204</f>
        <v>0</v>
      </c>
      <c r="P1195" s="16">
        <f t="shared" si="110"/>
        <v>1.68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103.28</v>
      </c>
      <c r="U1195" s="15">
        <f>'[1]TCE - ANEXO III - Preencher'!V1204</f>
        <v>0</v>
      </c>
      <c r="V1195" s="16">
        <f t="shared" si="112"/>
        <v>103.28</v>
      </c>
      <c r="W1195" s="17" t="str">
        <f>IF('[1]TCE - ANEXO III - Preencher'!X1204="","",'[1]TCE - ANEXO III - Preencher'!X1204)</f>
        <v>AUX. CRECHE I</v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443.94966463499998</v>
      </c>
    </row>
    <row r="1196" spans="1:28" x14ac:dyDescent="0.2">
      <c r="A1196" s="8">
        <f>IFERROR(VLOOKUP(B1196,'[1]DADOS (OCULTAR)'!$P$3:$R$56,3,0),"")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NATHALIA EMYLLE RODRIGUES LEANDRO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521130</v>
      </c>
      <c r="G1196" s="13">
        <f>IF('[1]TCE - ANEXO III - Preencher'!H1205="","",'[1]TCE - ANEXO III - Preencher'!H1205)</f>
        <v>44256</v>
      </c>
      <c r="H1196" s="14">
        <f>'[1]TCE - ANEXO III - Preencher'!I1205</f>
        <v>0</v>
      </c>
      <c r="I1196" s="14">
        <f>'[1]TCE - ANEXO III - Preencher'!J1205</f>
        <v>129.6</v>
      </c>
      <c r="J1196" s="14">
        <f>'[1]TCE - ANEXO III - Preencher'!K1205</f>
        <v>0</v>
      </c>
      <c r="K1196" s="15">
        <f>'[1]TCE - ANEXO III - Preencher'!L1205</f>
        <v>110.68006463499999</v>
      </c>
      <c r="L1196" s="15">
        <f>'[1]TCE - ANEXO III - Preencher'!M1205</f>
        <v>22</v>
      </c>
      <c r="M1196" s="15">
        <f t="shared" si="109"/>
        <v>88.680064634999994</v>
      </c>
      <c r="N1196" s="15">
        <f>'[1]TCE - ANEXO III - Preencher'!O1205</f>
        <v>2.0099999999999998</v>
      </c>
      <c r="O1196" s="15">
        <f>'[1]TCE - ANEXO III - Preencher'!P1205</f>
        <v>0</v>
      </c>
      <c r="P1196" s="16">
        <f t="shared" si="110"/>
        <v>2.0099999999999998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220.29006463499996</v>
      </c>
    </row>
    <row r="1197" spans="1:28" x14ac:dyDescent="0.2">
      <c r="A1197" s="8">
        <f>IFERROR(VLOOKUP(B1197,'[1]DADOS (OCULTAR)'!$P$3:$R$56,3,0),"")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NATHALIA FERREIRA SANTOS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223605</v>
      </c>
      <c r="G1197" s="13">
        <f>IF('[1]TCE - ANEXO III - Preencher'!H1206="","",'[1]TCE - ANEXO III - Preencher'!H1206)</f>
        <v>44256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1.68</v>
      </c>
      <c r="O1197" s="15">
        <f>'[1]TCE - ANEXO III - Preencher'!P1206</f>
        <v>0</v>
      </c>
      <c r="P1197" s="16">
        <f t="shared" si="110"/>
        <v>1.68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1.68</v>
      </c>
    </row>
    <row r="1198" spans="1:28" x14ac:dyDescent="0.2">
      <c r="A1198" s="8">
        <f>IFERROR(VLOOKUP(B1198,'[1]DADOS (OCULTAR)'!$P$3:$R$56,3,0),"")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NATHALIA MARIA BARBOSA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44256</v>
      </c>
      <c r="H1198" s="14">
        <f>'[1]TCE - ANEXO III - Preencher'!I1207</f>
        <v>0</v>
      </c>
      <c r="I1198" s="14">
        <f>'[1]TCE - ANEXO III - Preencher'!J1207</f>
        <v>171.6224</v>
      </c>
      <c r="J1198" s="14">
        <f>'[1]TCE - ANEXO III - Preencher'!K1207</f>
        <v>0</v>
      </c>
      <c r="K1198" s="15">
        <f>'[1]TCE - ANEXO III - Preencher'!L1207</f>
        <v>110.68006463499999</v>
      </c>
      <c r="L1198" s="15">
        <f>'[1]TCE - ANEXO III - Preencher'!M1207</f>
        <v>25.05</v>
      </c>
      <c r="M1198" s="15">
        <f t="shared" si="109"/>
        <v>85.630064634999997</v>
      </c>
      <c r="N1198" s="15">
        <f>'[1]TCE - ANEXO III - Preencher'!O1207</f>
        <v>2.0099999999999998</v>
      </c>
      <c r="O1198" s="15">
        <f>'[1]TCE - ANEXO III - Preencher'!P1207</f>
        <v>0</v>
      </c>
      <c r="P1198" s="16">
        <f t="shared" si="110"/>
        <v>2.0099999999999998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66.11</v>
      </c>
      <c r="U1198" s="15">
        <f>'[1]TCE - ANEXO III - Preencher'!V1207</f>
        <v>0</v>
      </c>
      <c r="V1198" s="16">
        <f t="shared" si="112"/>
        <v>66.11</v>
      </c>
      <c r="W1198" s="17" t="str">
        <f>IF('[1]TCE - ANEXO III - Preencher'!X1207="","",'[1]TCE - ANEXO III - Preencher'!X1207)</f>
        <v>AUX. CRECHE I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325.37246463500003</v>
      </c>
    </row>
    <row r="1199" spans="1:28" x14ac:dyDescent="0.2">
      <c r="A1199" s="8">
        <f>IFERROR(VLOOKUP(B1199,'[1]DADOS (OCULTAR)'!$P$3:$R$56,3,0),"")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NATHALIA OLIVEIRA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521130</v>
      </c>
      <c r="G1199" s="13">
        <f>IF('[1]TCE - ANEXO III - Preencher'!H1208="","",'[1]TCE - ANEXO III - Preencher'!H1208)</f>
        <v>44256</v>
      </c>
      <c r="H1199" s="14">
        <f>'[1]TCE - ANEXO III - Preencher'!I1208</f>
        <v>0</v>
      </c>
      <c r="I1199" s="14">
        <f>'[1]TCE - ANEXO III - Preencher'!J1208</f>
        <v>142.76320000000001</v>
      </c>
      <c r="J1199" s="14">
        <f>'[1]TCE - ANEXO III - Preencher'!K1208</f>
        <v>0</v>
      </c>
      <c r="K1199" s="15">
        <f>'[1]TCE - ANEXO III - Preencher'!L1208</f>
        <v>110.68006463499999</v>
      </c>
      <c r="L1199" s="15">
        <f>'[1]TCE - ANEXO III - Preencher'!M1208</f>
        <v>22</v>
      </c>
      <c r="M1199" s="15">
        <f t="shared" si="109"/>
        <v>88.680064634999994</v>
      </c>
      <c r="N1199" s="15">
        <f>'[1]TCE - ANEXO III - Preencher'!O1208</f>
        <v>2.0099999999999998</v>
      </c>
      <c r="O1199" s="15">
        <f>'[1]TCE - ANEXO III - Preencher'!P1208</f>
        <v>0</v>
      </c>
      <c r="P1199" s="16">
        <f t="shared" si="110"/>
        <v>2.0099999999999998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233.45326463499998</v>
      </c>
    </row>
    <row r="1200" spans="1:28" x14ac:dyDescent="0.2">
      <c r="A1200" s="8">
        <f>IFERROR(VLOOKUP(B1200,'[1]DADOS (OCULTAR)'!$P$3:$R$56,3,0),"")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NATHALIA RODRIGUES DE FREITAS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223605</v>
      </c>
      <c r="G1200" s="13">
        <f>IF('[1]TCE - ANEXO III - Preencher'!H1209="","",'[1]TCE - ANEXO III - Preencher'!H1209)</f>
        <v>44256</v>
      </c>
      <c r="H1200" s="14">
        <f>'[1]TCE - ANEXO III - Preencher'!I1209</f>
        <v>0</v>
      </c>
      <c r="I1200" s="14">
        <f>'[1]TCE - ANEXO III - Preencher'!J1209</f>
        <v>352.09840000000003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1.68</v>
      </c>
      <c r="O1200" s="15">
        <f>'[1]TCE - ANEXO III - Preencher'!P1209</f>
        <v>0</v>
      </c>
      <c r="P1200" s="16">
        <f t="shared" si="110"/>
        <v>1.68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353.77840000000003</v>
      </c>
    </row>
    <row r="1201" spans="1:28" x14ac:dyDescent="0.2">
      <c r="A1201" s="8">
        <f>IFERROR(VLOOKUP(B1201,'[1]DADOS (OCULTAR)'!$P$3:$R$56,3,0),"")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NATHALY THAYS SILVA FARIAS CARVALHO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223605</v>
      </c>
      <c r="G1201" s="13">
        <f>IF('[1]TCE - ANEXO III - Preencher'!H1210="","",'[1]TCE - ANEXO III - Preencher'!H1210)</f>
        <v>44256</v>
      </c>
      <c r="H1201" s="14">
        <f>'[1]TCE - ANEXO III - Preencher'!I1210</f>
        <v>0</v>
      </c>
      <c r="I1201" s="14">
        <f>'[1]TCE - ANEXO III - Preencher'!J1210</f>
        <v>98.625600000000006</v>
      </c>
      <c r="J1201" s="14">
        <f>'[1]TCE - ANEXO III - Preencher'!K1210</f>
        <v>0</v>
      </c>
      <c r="K1201" s="15">
        <f>'[1]TCE - ANEXO III - Preencher'!L1210</f>
        <v>110.68006463499999</v>
      </c>
      <c r="L1201" s="15">
        <f>'[1]TCE - ANEXO III - Preencher'!M1210</f>
        <v>1.31</v>
      </c>
      <c r="M1201" s="15">
        <f t="shared" si="109"/>
        <v>109.37006463499999</v>
      </c>
      <c r="N1201" s="15">
        <f>'[1]TCE - ANEXO III - Preencher'!O1210</f>
        <v>1.68</v>
      </c>
      <c r="O1201" s="15">
        <f>'[1]TCE - ANEXO III - Preencher'!P1210</f>
        <v>0</v>
      </c>
      <c r="P1201" s="16">
        <f t="shared" si="110"/>
        <v>1.68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209.675664635</v>
      </c>
    </row>
    <row r="1202" spans="1:28" x14ac:dyDescent="0.2">
      <c r="A1202" s="8">
        <f>IFERROR(VLOOKUP(B1202,'[1]DADOS (OCULTAR)'!$P$3:$R$56,3,0),"")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NAYARA CAROLINA SILVA DE OLIVEIRA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325210</v>
      </c>
      <c r="G1202" s="13">
        <f>IF('[1]TCE - ANEXO III - Preencher'!H1211="","",'[1]TCE - ANEXO III - Preencher'!H1211)</f>
        <v>44256</v>
      </c>
      <c r="H1202" s="14">
        <f>'[1]TCE - ANEXO III - Preencher'!I1211</f>
        <v>0</v>
      </c>
      <c r="I1202" s="14">
        <f>'[1]TCE - ANEXO III - Preencher'!J1211</f>
        <v>163.85679999999999</v>
      </c>
      <c r="J1202" s="14">
        <f>'[1]TCE - ANEXO III - Preencher'!K1211</f>
        <v>0</v>
      </c>
      <c r="K1202" s="15">
        <f>'[1]TCE - ANEXO III - Preencher'!L1211</f>
        <v>110.68006463499999</v>
      </c>
      <c r="L1202" s="15">
        <f>'[1]TCE - ANEXO III - Preencher'!M1211</f>
        <v>26.06</v>
      </c>
      <c r="M1202" s="15">
        <f t="shared" si="109"/>
        <v>84.620064634999991</v>
      </c>
      <c r="N1202" s="15">
        <f>'[1]TCE - ANEXO III - Preencher'!O1211</f>
        <v>2.0099999999999998</v>
      </c>
      <c r="O1202" s="15">
        <f>'[1]TCE - ANEXO III - Preencher'!P1211</f>
        <v>0</v>
      </c>
      <c r="P1202" s="16">
        <f t="shared" si="110"/>
        <v>2.0099999999999998</v>
      </c>
      <c r="Q1202" s="15">
        <f>'[1]TCE - ANEXO III - Preencher'!R1211</f>
        <v>303.60000000000002</v>
      </c>
      <c r="R1202" s="15">
        <f>'[1]TCE - ANEXO III - Preencher'!S1211</f>
        <v>78.19</v>
      </c>
      <c r="S1202" s="16">
        <f t="shared" si="111"/>
        <v>225.41000000000003</v>
      </c>
      <c r="T1202" s="15">
        <f>'[1]TCE - ANEXO III - Preencher'!U1211</f>
        <v>66.12</v>
      </c>
      <c r="U1202" s="15">
        <f>'[1]TCE - ANEXO III - Preencher'!V1211</f>
        <v>0</v>
      </c>
      <c r="V1202" s="16">
        <f t="shared" si="112"/>
        <v>66.12</v>
      </c>
      <c r="W1202" s="17" t="str">
        <f>IF('[1]TCE - ANEXO III - Preencher'!X1211="","",'[1]TCE - ANEXO III - Preencher'!X1211)</f>
        <v>AUX. CRECHE I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542.01686463500005</v>
      </c>
    </row>
    <row r="1203" spans="1:28" x14ac:dyDescent="0.2">
      <c r="A1203" s="8">
        <f>IFERROR(VLOOKUP(B1203,'[1]DADOS (OCULTAR)'!$P$3:$R$56,3,0),"")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NAYARA GOMES DA SILVA FERREIRA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44256</v>
      </c>
      <c r="H1203" s="14">
        <f>'[1]TCE - ANEXO III - Preencher'!I1212</f>
        <v>0</v>
      </c>
      <c r="I1203" s="14">
        <f>'[1]TCE - ANEXO III - Preencher'!J1212</f>
        <v>152.40719999999999</v>
      </c>
      <c r="J1203" s="14">
        <f>'[1]TCE - ANEXO III - Preencher'!K1212</f>
        <v>0</v>
      </c>
      <c r="K1203" s="15">
        <f>'[1]TCE - ANEXO III - Preencher'!L1212</f>
        <v>110.68006463499999</v>
      </c>
      <c r="L1203" s="15">
        <f>'[1]TCE - ANEXO III - Preencher'!M1212</f>
        <v>25.05</v>
      </c>
      <c r="M1203" s="15">
        <f t="shared" si="109"/>
        <v>85.630064634999997</v>
      </c>
      <c r="N1203" s="15">
        <f>'[1]TCE - ANEXO III - Preencher'!O1212</f>
        <v>2.0099999999999998</v>
      </c>
      <c r="O1203" s="15">
        <f>'[1]TCE - ANEXO III - Preencher'!P1212</f>
        <v>0</v>
      </c>
      <c r="P1203" s="16">
        <f t="shared" si="110"/>
        <v>2.0099999999999998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240.04726463499998</v>
      </c>
    </row>
    <row r="1204" spans="1:28" x14ac:dyDescent="0.2">
      <c r="A1204" s="8">
        <f>IFERROR(VLOOKUP(B1204,'[1]DADOS (OCULTAR)'!$P$3:$R$56,3,0),"")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NAYARA MENEZES BARBOSA</v>
      </c>
      <c r="E1204" s="9" t="str">
        <f>IF('[1]TCE - ANEXO III - Preencher'!F1213="4 - Assistência Odontológica","2 - Outros Profissionais da Saúde",'[1]TCE - ANEXO III - Preencher'!F1213)</f>
        <v>1 - Médico</v>
      </c>
      <c r="F1204" s="12" t="str">
        <f>'[1]TCE - ANEXO III - Preencher'!G1213</f>
        <v>225112</v>
      </c>
      <c r="G1204" s="13">
        <f>IF('[1]TCE - ANEXO III - Preencher'!H1213="","",'[1]TCE - ANEXO III - Preencher'!H1213)</f>
        <v>44256</v>
      </c>
      <c r="H1204" s="14">
        <f>'[1]TCE - ANEXO III - Preencher'!I1213</f>
        <v>0</v>
      </c>
      <c r="I1204" s="14">
        <f>'[1]TCE - ANEXO III - Preencher'!J1213</f>
        <v>2885.7624000000001</v>
      </c>
      <c r="J1204" s="14">
        <f>'[1]TCE - ANEXO III - Preencher'!K1213</f>
        <v>0</v>
      </c>
      <c r="K1204" s="15">
        <f>'[1]TCE - ANEXO III - Preencher'!L1213</f>
        <v>110.68006463499999</v>
      </c>
      <c r="L1204" s="15">
        <f>'[1]TCE - ANEXO III - Preencher'!M1213</f>
        <v>2.75</v>
      </c>
      <c r="M1204" s="15">
        <f t="shared" si="109"/>
        <v>107.93006463499999</v>
      </c>
      <c r="N1204" s="15">
        <f>'[1]TCE - ANEXO III - Preencher'!O1213</f>
        <v>6.13</v>
      </c>
      <c r="O1204" s="15">
        <f>'[1]TCE - ANEXO III - Preencher'!P1213</f>
        <v>1.23</v>
      </c>
      <c r="P1204" s="16">
        <f t="shared" si="110"/>
        <v>4.9000000000000004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2998.5924646349999</v>
      </c>
    </row>
    <row r="1205" spans="1:28" x14ac:dyDescent="0.2">
      <c r="A1205" s="8">
        <f>IFERROR(VLOOKUP(B1205,'[1]DADOS (OCULTAR)'!$P$3:$R$56,3,0),"")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NETANIAS VILARIM ARAUJO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44256</v>
      </c>
      <c r="H1205" s="14">
        <f>'[1]TCE - ANEXO III - Preencher'!I1214</f>
        <v>0</v>
      </c>
      <c r="I1205" s="14">
        <f>'[1]TCE - ANEXO III - Preencher'!J1214</f>
        <v>161.22880000000001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2.0099999999999998</v>
      </c>
      <c r="O1205" s="15">
        <f>'[1]TCE - ANEXO III - Preencher'!P1214</f>
        <v>0</v>
      </c>
      <c r="P1205" s="16">
        <f t="shared" si="110"/>
        <v>2.0099999999999998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163.2388</v>
      </c>
    </row>
    <row r="1206" spans="1:28" x14ac:dyDescent="0.2">
      <c r="A1206" s="8">
        <f>IFERROR(VLOOKUP(B1206,'[1]DADOS (OCULTAR)'!$P$3:$R$56,3,0),"")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NICOLAS DE ARAUJO CUNHA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521130</v>
      </c>
      <c r="G1206" s="13">
        <f>IF('[1]TCE - ANEXO III - Preencher'!H1215="","",'[1]TCE - ANEXO III - Preencher'!H1215)</f>
        <v>44256</v>
      </c>
      <c r="H1206" s="14">
        <f>'[1]TCE - ANEXO III - Preencher'!I1215</f>
        <v>0</v>
      </c>
      <c r="I1206" s="14">
        <f>'[1]TCE - ANEXO III - Preencher'!J1215</f>
        <v>129.6</v>
      </c>
      <c r="J1206" s="14">
        <f>'[1]TCE - ANEXO III - Preencher'!K1215</f>
        <v>0</v>
      </c>
      <c r="K1206" s="15">
        <f>'[1]TCE - ANEXO III - Preencher'!L1215</f>
        <v>110.68006463499999</v>
      </c>
      <c r="L1206" s="15">
        <f>'[1]TCE - ANEXO III - Preencher'!M1215</f>
        <v>22</v>
      </c>
      <c r="M1206" s="15">
        <f t="shared" si="109"/>
        <v>88.680064634999994</v>
      </c>
      <c r="N1206" s="15">
        <f>'[1]TCE - ANEXO III - Preencher'!O1215</f>
        <v>2.0099999999999998</v>
      </c>
      <c r="O1206" s="15">
        <f>'[1]TCE - ANEXO III - Preencher'!P1215</f>
        <v>0</v>
      </c>
      <c r="P1206" s="16">
        <f t="shared" si="110"/>
        <v>2.0099999999999998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220.29006463499996</v>
      </c>
    </row>
    <row r="1207" spans="1:28" x14ac:dyDescent="0.2">
      <c r="A1207" s="8">
        <f>IFERROR(VLOOKUP(B1207,'[1]DADOS (OCULTAR)'!$P$3:$R$56,3,0),"")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NILTES ARRUDA DA MOTA JUNIOR</v>
      </c>
      <c r="E1207" s="9" t="str">
        <f>IF('[1]TCE - ANEXO III - Preencher'!F1216="4 - Assistência Odontológica","2 - Outros Profissionais da Saúde",'[1]TCE - ANEXO III - Preencher'!F1216)</f>
        <v>1 - Médico</v>
      </c>
      <c r="F1207" s="12" t="str">
        <f>'[1]TCE - ANEXO III - Preencher'!G1216</f>
        <v>225140</v>
      </c>
      <c r="G1207" s="13">
        <f>IF('[1]TCE - ANEXO III - Preencher'!H1216="","",'[1]TCE - ANEXO III - Preencher'!H1216)</f>
        <v>44256</v>
      </c>
      <c r="H1207" s="14">
        <f>'[1]TCE - ANEXO III - Preencher'!I1216</f>
        <v>0</v>
      </c>
      <c r="I1207" s="14">
        <f>'[1]TCE - ANEXO III - Preencher'!J1216</f>
        <v>808.88400000000001</v>
      </c>
      <c r="J1207" s="14">
        <f>'[1]TCE - ANEXO III - Preencher'!K1216</f>
        <v>0</v>
      </c>
      <c r="K1207" s="15">
        <f>'[1]TCE - ANEXO III - Preencher'!L1216</f>
        <v>110.68006463499999</v>
      </c>
      <c r="L1207" s="15">
        <f>'[1]TCE - ANEXO III - Preencher'!M1216</f>
        <v>2.75</v>
      </c>
      <c r="M1207" s="15">
        <f t="shared" si="109"/>
        <v>107.93006463499999</v>
      </c>
      <c r="N1207" s="15">
        <f>'[1]TCE - ANEXO III - Preencher'!O1216</f>
        <v>6.13</v>
      </c>
      <c r="O1207" s="15">
        <f>'[1]TCE - ANEXO III - Preencher'!P1216</f>
        <v>1.23</v>
      </c>
      <c r="P1207" s="16">
        <f t="shared" si="110"/>
        <v>4.9000000000000004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921.714064635</v>
      </c>
    </row>
    <row r="1208" spans="1:28" x14ac:dyDescent="0.2">
      <c r="A1208" s="8">
        <f>IFERROR(VLOOKUP(B1208,'[1]DADOS (OCULTAR)'!$P$3:$R$56,3,0),"")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NIVALDO JOSE DA SILVA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312105</v>
      </c>
      <c r="G1208" s="13">
        <f>IF('[1]TCE - ANEXO III - Preencher'!H1217="","",'[1]TCE - ANEXO III - Preencher'!H1217)</f>
        <v>44256</v>
      </c>
      <c r="H1208" s="14">
        <f>'[1]TCE - ANEXO III - Preencher'!I1217</f>
        <v>0</v>
      </c>
      <c r="I1208" s="14">
        <f>'[1]TCE - ANEXO III - Preencher'!J1217</f>
        <v>227.2424</v>
      </c>
      <c r="J1208" s="14">
        <f>'[1]TCE - ANEXO III - Preencher'!K1217</f>
        <v>0</v>
      </c>
      <c r="K1208" s="15">
        <f>'[1]TCE - ANEXO III - Preencher'!L1217</f>
        <v>110.68006463499999</v>
      </c>
      <c r="L1208" s="15">
        <f>'[1]TCE - ANEXO III - Preencher'!M1217</f>
        <v>29.24</v>
      </c>
      <c r="M1208" s="15">
        <f t="shared" si="109"/>
        <v>81.440064634999999</v>
      </c>
      <c r="N1208" s="15">
        <f>'[1]TCE - ANEXO III - Preencher'!O1217</f>
        <v>2.0099999999999998</v>
      </c>
      <c r="O1208" s="15">
        <f>'[1]TCE - ANEXO III - Preencher'!P1217</f>
        <v>0</v>
      </c>
      <c r="P1208" s="16">
        <f t="shared" si="110"/>
        <v>2.0099999999999998</v>
      </c>
      <c r="Q1208" s="15">
        <f>'[1]TCE - ANEXO III - Preencher'!R1217</f>
        <v>303.60000000000002</v>
      </c>
      <c r="R1208" s="15">
        <f>'[1]TCE - ANEXO III - Preencher'!S1217</f>
        <v>87.73</v>
      </c>
      <c r="S1208" s="16">
        <f t="shared" si="111"/>
        <v>215.87</v>
      </c>
      <c r="T1208" s="15">
        <f>'[1]TCE - ANEXO III - Preencher'!U1217</f>
        <v>39.340000000000003</v>
      </c>
      <c r="U1208" s="15">
        <f>'[1]TCE - ANEXO III - Preencher'!V1217</f>
        <v>0</v>
      </c>
      <c r="V1208" s="16">
        <f t="shared" si="112"/>
        <v>39.340000000000003</v>
      </c>
      <c r="W1208" s="17" t="str">
        <f>IF('[1]TCE - ANEXO III - Preencher'!X1217="","",'[1]TCE - ANEXO III - Preencher'!X1217)</f>
        <v>AUX DE FERRAMENTA</v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565.902464635</v>
      </c>
    </row>
    <row r="1209" spans="1:28" x14ac:dyDescent="0.2">
      <c r="A1209" s="8">
        <f>IFERROR(VLOOKUP(B1209,'[1]DADOS (OCULTAR)'!$P$3:$R$56,3,0),"")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NIVEA CAROLLYNE RODRIGUES BEZERRA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44256</v>
      </c>
      <c r="H1209" s="14">
        <f>'[1]TCE - ANEXO III - Preencher'!I1218</f>
        <v>0</v>
      </c>
      <c r="I1209" s="14">
        <f>'[1]TCE - ANEXO III - Preencher'!J1218</f>
        <v>279.08800000000002</v>
      </c>
      <c r="J1209" s="14">
        <f>'[1]TCE - ANEXO III - Preencher'!K1218</f>
        <v>0</v>
      </c>
      <c r="K1209" s="15">
        <f>'[1]TCE - ANEXO III - Preencher'!L1218</f>
        <v>110.68006463499999</v>
      </c>
      <c r="L1209" s="15">
        <f>'[1]TCE - ANEXO III - Preencher'!M1218</f>
        <v>3.53</v>
      </c>
      <c r="M1209" s="15">
        <f t="shared" si="109"/>
        <v>107.15006463499999</v>
      </c>
      <c r="N1209" s="15">
        <f>'[1]TCE - ANEXO III - Preencher'!O1218</f>
        <v>1.68</v>
      </c>
      <c r="O1209" s="15">
        <f>'[1]TCE - ANEXO III - Preencher'!P1218</f>
        <v>0</v>
      </c>
      <c r="P1209" s="16">
        <f t="shared" si="110"/>
        <v>1.68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387.91806463500001</v>
      </c>
    </row>
    <row r="1210" spans="1:28" x14ac:dyDescent="0.2">
      <c r="A1210" s="8">
        <f>IFERROR(VLOOKUP(B1210,'[1]DADOS (OCULTAR)'!$P$3:$R$56,3,0),"")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NYEJE PEREIRA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44256</v>
      </c>
      <c r="H1210" s="14">
        <f>'[1]TCE - ANEXO III - Preencher'!I1219</f>
        <v>0</v>
      </c>
      <c r="I1210" s="14">
        <f>'[1]TCE - ANEXO III - Preencher'!J1219</f>
        <v>307.22000000000003</v>
      </c>
      <c r="J1210" s="14">
        <f>'[1]TCE - ANEXO III - Preencher'!K1219</f>
        <v>0</v>
      </c>
      <c r="K1210" s="15">
        <f>'[1]TCE - ANEXO III - Preencher'!L1219</f>
        <v>110.68006463499999</v>
      </c>
      <c r="L1210" s="15">
        <f>'[1]TCE - ANEXO III - Preencher'!M1219</f>
        <v>3.06</v>
      </c>
      <c r="M1210" s="15">
        <f t="shared" si="109"/>
        <v>107.62006463499999</v>
      </c>
      <c r="N1210" s="15">
        <f>'[1]TCE - ANEXO III - Preencher'!O1219</f>
        <v>1.68</v>
      </c>
      <c r="O1210" s="15">
        <f>'[1]TCE - ANEXO III - Preencher'!P1219</f>
        <v>0</v>
      </c>
      <c r="P1210" s="16">
        <f t="shared" si="110"/>
        <v>1.68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103.28</v>
      </c>
      <c r="U1210" s="15">
        <f>'[1]TCE - ANEXO III - Preencher'!V1219</f>
        <v>0</v>
      </c>
      <c r="V1210" s="16">
        <f t="shared" si="112"/>
        <v>103.28</v>
      </c>
      <c r="W1210" s="17" t="str">
        <f>IF('[1]TCE - ANEXO III - Preencher'!X1219="","",'[1]TCE - ANEXO III - Preencher'!X1219)</f>
        <v>AUX. CRECHE I</v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519.80006463500001</v>
      </c>
    </row>
    <row r="1211" spans="1:28" x14ac:dyDescent="0.2">
      <c r="A1211" s="8">
        <f>IFERROR(VLOOKUP(B1211,'[1]DADOS (OCULTAR)'!$P$3:$R$56,3,0),"")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NYELDSON LEANDRO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515110</v>
      </c>
      <c r="G1211" s="13">
        <f>IF('[1]TCE - ANEXO III - Preencher'!H1220="","",'[1]TCE - ANEXO III - Preencher'!H1220)</f>
        <v>44256</v>
      </c>
      <c r="H1211" s="14">
        <f>'[1]TCE - ANEXO III - Preencher'!I1220</f>
        <v>0</v>
      </c>
      <c r="I1211" s="14">
        <f>'[1]TCE - ANEXO III - Preencher'!J1220</f>
        <v>175.99680000000001</v>
      </c>
      <c r="J1211" s="14">
        <f>'[1]TCE - ANEXO III - Preencher'!K1220</f>
        <v>0</v>
      </c>
      <c r="K1211" s="15">
        <f>'[1]TCE - ANEXO III - Preencher'!L1220</f>
        <v>110.68006463499999</v>
      </c>
      <c r="L1211" s="15">
        <f>'[1]TCE - ANEXO III - Preencher'!M1220</f>
        <v>22</v>
      </c>
      <c r="M1211" s="15">
        <f t="shared" si="109"/>
        <v>88.680064634999994</v>
      </c>
      <c r="N1211" s="15">
        <f>'[1]TCE - ANEXO III - Preencher'!O1220</f>
        <v>2.0099999999999998</v>
      </c>
      <c r="O1211" s="15">
        <f>'[1]TCE - ANEXO III - Preencher'!P1220</f>
        <v>0</v>
      </c>
      <c r="P1211" s="16">
        <f t="shared" si="110"/>
        <v>2.0099999999999998</v>
      </c>
      <c r="Q1211" s="15">
        <f>'[1]TCE - ANEXO III - Preencher'!R1220</f>
        <v>211.2</v>
      </c>
      <c r="R1211" s="15">
        <f>'[1]TCE - ANEXO III - Preencher'!S1220</f>
        <v>66</v>
      </c>
      <c r="S1211" s="16">
        <f t="shared" si="111"/>
        <v>145.19999999999999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411.88686463499999</v>
      </c>
    </row>
    <row r="1212" spans="1:28" x14ac:dyDescent="0.2">
      <c r="A1212" s="8">
        <f>IFERROR(VLOOKUP(B1212,'[1]DADOS (OCULTAR)'!$P$3:$R$56,3,0),"")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OSMAR DOS SANTOS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517410</v>
      </c>
      <c r="G1212" s="13">
        <f>IF('[1]TCE - ANEXO III - Preencher'!H1221="","",'[1]TCE - ANEXO III - Preencher'!H1221)</f>
        <v>44256</v>
      </c>
      <c r="H1212" s="14">
        <f>'[1]TCE - ANEXO III - Preencher'!I1221</f>
        <v>0</v>
      </c>
      <c r="I1212" s="14">
        <f>'[1]TCE - ANEXO III - Preencher'!J1221</f>
        <v>128.96</v>
      </c>
      <c r="J1212" s="14">
        <f>'[1]TCE - ANEXO III - Preencher'!K1221</f>
        <v>0</v>
      </c>
      <c r="K1212" s="15">
        <f>'[1]TCE - ANEXO III - Preencher'!L1221</f>
        <v>110.68006463499999</v>
      </c>
      <c r="L1212" s="15">
        <f>'[1]TCE - ANEXO III - Preencher'!M1221</f>
        <v>22</v>
      </c>
      <c r="M1212" s="15">
        <f t="shared" si="109"/>
        <v>88.680064634999994</v>
      </c>
      <c r="N1212" s="15">
        <f>'[1]TCE - ANEXO III - Preencher'!O1221</f>
        <v>2.0099999999999998</v>
      </c>
      <c r="O1212" s="15">
        <f>'[1]TCE - ANEXO III - Preencher'!P1221</f>
        <v>0</v>
      </c>
      <c r="P1212" s="16">
        <f t="shared" si="110"/>
        <v>2.0099999999999998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219.65006463499998</v>
      </c>
    </row>
    <row r="1213" spans="1:28" x14ac:dyDescent="0.2">
      <c r="A1213" s="8">
        <f>IFERROR(VLOOKUP(B1213,'[1]DADOS (OCULTAR)'!$P$3:$R$56,3,0),"")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OSMAR MATHEUS SOUSA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514320</v>
      </c>
      <c r="G1213" s="13">
        <f>IF('[1]TCE - ANEXO III - Preencher'!H1222="","",'[1]TCE - ANEXO III - Preencher'!H1222)</f>
        <v>44256</v>
      </c>
      <c r="H1213" s="14">
        <f>'[1]TCE - ANEXO III - Preencher'!I1222</f>
        <v>0</v>
      </c>
      <c r="I1213" s="14">
        <f>'[1]TCE - ANEXO III - Preencher'!J1222</f>
        <v>212.00559999999999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2.0099999999999998</v>
      </c>
      <c r="O1213" s="15">
        <f>'[1]TCE - ANEXO III - Preencher'!P1222</f>
        <v>0</v>
      </c>
      <c r="P1213" s="16">
        <f t="shared" si="110"/>
        <v>2.0099999999999998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214.01559999999998</v>
      </c>
    </row>
    <row r="1214" spans="1:28" x14ac:dyDescent="0.2">
      <c r="A1214" s="8">
        <f>IFERROR(VLOOKUP(B1214,'[1]DADOS (OCULTAR)'!$P$3:$R$56,3,0),"")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OSVALDO CORDEIRO GALVAO NETO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223710</v>
      </c>
      <c r="G1214" s="13">
        <f>IF('[1]TCE - ANEXO III - Preencher'!H1223="","",'[1]TCE - ANEXO III - Preencher'!H1223)</f>
        <v>44256</v>
      </c>
      <c r="H1214" s="14">
        <f>'[1]TCE - ANEXO III - Preencher'!I1223</f>
        <v>0</v>
      </c>
      <c r="I1214" s="14">
        <f>'[1]TCE - ANEXO III - Preencher'!J1223</f>
        <v>259.03120000000001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2.0099999999999998</v>
      </c>
      <c r="O1214" s="15">
        <f>'[1]TCE - ANEXO III - Preencher'!P1223</f>
        <v>0</v>
      </c>
      <c r="P1214" s="16">
        <f t="shared" si="110"/>
        <v>2.0099999999999998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261.0412</v>
      </c>
    </row>
    <row r="1215" spans="1:28" x14ac:dyDescent="0.2">
      <c r="A1215" s="8">
        <f>IFERROR(VLOOKUP(B1215,'[1]DADOS (OCULTAR)'!$P$3:$R$56,3,0),"")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PABLO BENVINDO FERREIRA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225124</v>
      </c>
      <c r="G1215" s="13">
        <f>IF('[1]TCE - ANEXO III - Preencher'!H1224="","",'[1]TCE - ANEXO III - Preencher'!H1224)</f>
        <v>44256</v>
      </c>
      <c r="H1215" s="14">
        <f>'[1]TCE - ANEXO III - Preencher'!I1224</f>
        <v>0</v>
      </c>
      <c r="I1215" s="14">
        <f>'[1]TCE - ANEXO III - Preencher'!J1224</f>
        <v>1523.0552</v>
      </c>
      <c r="J1215" s="14">
        <f>'[1]TCE - ANEXO III - Preencher'!K1224</f>
        <v>0</v>
      </c>
      <c r="K1215" s="15">
        <f>'[1]TCE - ANEXO III - Preencher'!L1224</f>
        <v>110.68006463499999</v>
      </c>
      <c r="L1215" s="15">
        <f>'[1]TCE - ANEXO III - Preencher'!M1224</f>
        <v>2.75</v>
      </c>
      <c r="M1215" s="15">
        <f t="shared" si="109"/>
        <v>107.93006463499999</v>
      </c>
      <c r="N1215" s="15">
        <f>'[1]TCE - ANEXO III - Preencher'!O1224</f>
        <v>6.13</v>
      </c>
      <c r="O1215" s="15">
        <f>'[1]TCE - ANEXO III - Preencher'!P1224</f>
        <v>1.23</v>
      </c>
      <c r="P1215" s="16">
        <f t="shared" si="110"/>
        <v>4.9000000000000004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1635.8852646350001</v>
      </c>
    </row>
    <row r="1216" spans="1:28" x14ac:dyDescent="0.2">
      <c r="A1216" s="8">
        <f>IFERROR(VLOOKUP(B1216,'[1]DADOS (OCULTAR)'!$P$3:$R$56,3,0),"")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PAMELA STEFANY SALES DE HOLANDA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324205</v>
      </c>
      <c r="G1216" s="13">
        <f>IF('[1]TCE - ANEXO III - Preencher'!H1225="","",'[1]TCE - ANEXO III - Preencher'!H1225)</f>
        <v>44256</v>
      </c>
      <c r="H1216" s="14">
        <f>'[1]TCE - ANEXO III - Preencher'!I1225</f>
        <v>0</v>
      </c>
      <c r="I1216" s="14">
        <f>'[1]TCE - ANEXO III - Preencher'!J1225</f>
        <v>144.66800000000001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2.0099999999999998</v>
      </c>
      <c r="O1216" s="15">
        <f>'[1]TCE - ANEXO III - Preencher'!P1225</f>
        <v>0</v>
      </c>
      <c r="P1216" s="16">
        <f t="shared" si="110"/>
        <v>2.0099999999999998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146.678</v>
      </c>
    </row>
    <row r="1217" spans="1:28" x14ac:dyDescent="0.2">
      <c r="A1217" s="8">
        <f>IFERROR(VLOOKUP(B1217,'[1]DADOS (OCULTAR)'!$P$3:$R$56,3,0),"")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PATRICIA BEZERRA DA COSTA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131210</v>
      </c>
      <c r="G1217" s="13">
        <f>IF('[1]TCE - ANEXO III - Preencher'!H1226="","",'[1]TCE - ANEXO III - Preencher'!H1226)</f>
        <v>44256</v>
      </c>
      <c r="H1217" s="14">
        <f>'[1]TCE - ANEXO III - Preencher'!I1226</f>
        <v>0</v>
      </c>
      <c r="I1217" s="14">
        <f>'[1]TCE - ANEXO III - Preencher'!J1226</f>
        <v>381.13119999999998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1.68</v>
      </c>
      <c r="O1217" s="15">
        <f>'[1]TCE - ANEXO III - Preencher'!P1226</f>
        <v>0</v>
      </c>
      <c r="P1217" s="16">
        <f t="shared" si="110"/>
        <v>1.68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382.81119999999999</v>
      </c>
    </row>
    <row r="1218" spans="1:28" x14ac:dyDescent="0.2">
      <c r="A1218" s="8">
        <f>IFERROR(VLOOKUP(B1218,'[1]DADOS (OCULTAR)'!$P$3:$R$56,3,0),"")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PATRICIA KARLA SOUTO MAIOR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44256</v>
      </c>
      <c r="H1218" s="14">
        <f>'[1]TCE - ANEXO III - Preencher'!I1227</f>
        <v>0</v>
      </c>
      <c r="I1218" s="14">
        <f>'[1]TCE - ANEXO III - Preencher'!J1227</f>
        <v>165.09039999999999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2.0099999999999998</v>
      </c>
      <c r="O1218" s="15">
        <f>'[1]TCE - ANEXO III - Preencher'!P1227</f>
        <v>0</v>
      </c>
      <c r="P1218" s="16">
        <f t="shared" si="110"/>
        <v>2.0099999999999998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167.10039999999998</v>
      </c>
    </row>
    <row r="1219" spans="1:28" x14ac:dyDescent="0.2">
      <c r="A1219" s="8">
        <f>IFERROR(VLOOKUP(B1219,'[1]DADOS (OCULTAR)'!$P$3:$R$56,3,0),"")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PATRICIA LENIDA LEITE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223505</v>
      </c>
      <c r="G1219" s="13">
        <f>IF('[1]TCE - ANEXO III - Preencher'!H1228="","",'[1]TCE - ANEXO III - Preencher'!H1228)</f>
        <v>44256</v>
      </c>
      <c r="H1219" s="14">
        <f>'[1]TCE - ANEXO III - Preencher'!I1228</f>
        <v>0</v>
      </c>
      <c r="I1219" s="14">
        <f>'[1]TCE - ANEXO III - Preencher'!J1228</f>
        <v>239.11279999999999</v>
      </c>
      <c r="J1219" s="14">
        <f>'[1]TCE - ANEXO III - Preencher'!K1228</f>
        <v>0</v>
      </c>
      <c r="K1219" s="15">
        <f>'[1]TCE - ANEXO III - Preencher'!L1228</f>
        <v>110.68006463499999</v>
      </c>
      <c r="L1219" s="15">
        <f>'[1]TCE - ANEXO III - Preencher'!M1228</f>
        <v>2.66</v>
      </c>
      <c r="M1219" s="15">
        <f t="shared" si="109"/>
        <v>108.020064635</v>
      </c>
      <c r="N1219" s="15">
        <f>'[1]TCE - ANEXO III - Preencher'!O1228</f>
        <v>1.68</v>
      </c>
      <c r="O1219" s="15">
        <f>'[1]TCE - ANEXO III - Preencher'!P1228</f>
        <v>0</v>
      </c>
      <c r="P1219" s="16">
        <f t="shared" si="110"/>
        <v>1.68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348.81286463499998</v>
      </c>
    </row>
    <row r="1220" spans="1:28" x14ac:dyDescent="0.2">
      <c r="A1220" s="8">
        <f>IFERROR(VLOOKUP(B1220,'[1]DADOS (OCULTAR)'!$P$3:$R$56,3,0),"")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PATRICIA LINS DA ROCHA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223505</v>
      </c>
      <c r="G1220" s="13">
        <f>IF('[1]TCE - ANEXO III - Preencher'!H1229="","",'[1]TCE - ANEXO III - Preencher'!H1229)</f>
        <v>44256</v>
      </c>
      <c r="H1220" s="14">
        <f>'[1]TCE - ANEXO III - Preencher'!I1229</f>
        <v>0</v>
      </c>
      <c r="I1220" s="14">
        <f>'[1]TCE - ANEXO III - Preencher'!J1229</f>
        <v>311.71199999999999</v>
      </c>
      <c r="J1220" s="14">
        <f>'[1]TCE - ANEXO III - Preencher'!K1229</f>
        <v>0</v>
      </c>
      <c r="K1220" s="15">
        <f>'[1]TCE - ANEXO III - Preencher'!L1229</f>
        <v>110.68006463499999</v>
      </c>
      <c r="L1220" s="15">
        <f>'[1]TCE - ANEXO III - Preencher'!M1229</f>
        <v>3.53</v>
      </c>
      <c r="M1220" s="15">
        <f t="shared" ref="M1220:M1283" si="115">K1220-L1220</f>
        <v>107.15006463499999</v>
      </c>
      <c r="N1220" s="15">
        <f>'[1]TCE - ANEXO III - Preencher'!O1229</f>
        <v>1.68</v>
      </c>
      <c r="O1220" s="15">
        <f>'[1]TCE - ANEXO III - Preencher'!P1229</f>
        <v>0</v>
      </c>
      <c r="P1220" s="16">
        <f t="shared" ref="P1220:P1283" si="116">N1220-O1220</f>
        <v>1.68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103.28</v>
      </c>
      <c r="U1220" s="15">
        <f>'[1]TCE - ANEXO III - Preencher'!V1229</f>
        <v>0</v>
      </c>
      <c r="V1220" s="16">
        <f t="shared" ref="V1220:V1283" si="118">T1220-U1220</f>
        <v>103.28</v>
      </c>
      <c r="W1220" s="17" t="str">
        <f>IF('[1]TCE - ANEXO III - Preencher'!X1229="","",'[1]TCE - ANEXO III - Preencher'!X1229)</f>
        <v>AUX. CRECHE I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523.82206463499995</v>
      </c>
    </row>
    <row r="1221" spans="1:28" x14ac:dyDescent="0.2">
      <c r="A1221" s="8">
        <f>IFERROR(VLOOKUP(B1221,'[1]DADOS (OCULTAR)'!$P$3:$R$56,3,0),"")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PATRICIA VALQUIRIA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44256</v>
      </c>
      <c r="H1221" s="14">
        <f>'[1]TCE - ANEXO III - Preencher'!I1230</f>
        <v>0</v>
      </c>
      <c r="I1221" s="14">
        <f>'[1]TCE - ANEXO III - Preencher'!J1230</f>
        <v>56.636000000000003</v>
      </c>
      <c r="J1221" s="14">
        <f>'[1]TCE - ANEXO III - Preencher'!K1230</f>
        <v>0</v>
      </c>
      <c r="K1221" s="15">
        <f>'[1]TCE - ANEXO III - Preencher'!L1230</f>
        <v>110.68006463499999</v>
      </c>
      <c r="L1221" s="15">
        <f>'[1]TCE - ANEXO III - Preencher'!M1230</f>
        <v>10.02</v>
      </c>
      <c r="M1221" s="15">
        <f t="shared" si="115"/>
        <v>100.660064635</v>
      </c>
      <c r="N1221" s="15">
        <f>'[1]TCE - ANEXO III - Preencher'!O1230</f>
        <v>2.0099999999999998</v>
      </c>
      <c r="O1221" s="15">
        <f>'[1]TCE - ANEXO III - Preencher'!P1230</f>
        <v>0</v>
      </c>
      <c r="P1221" s="16">
        <f t="shared" si="116"/>
        <v>2.0099999999999998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159.30606463499998</v>
      </c>
    </row>
    <row r="1222" spans="1:28" x14ac:dyDescent="0.2">
      <c r="A1222" s="8">
        <f>IFERROR(VLOOKUP(B1222,'[1]DADOS (OCULTAR)'!$P$3:$R$56,3,0),"")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PATRICIA VERAS DE CARVALHO MENDES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223505</v>
      </c>
      <c r="G1222" s="13">
        <f>IF('[1]TCE - ANEXO III - Preencher'!H1231="","",'[1]TCE - ANEXO III - Preencher'!H1231)</f>
        <v>44256</v>
      </c>
      <c r="H1222" s="14">
        <f>'[1]TCE - ANEXO III - Preencher'!I1231</f>
        <v>0</v>
      </c>
      <c r="I1222" s="14">
        <f>'[1]TCE - ANEXO III - Preencher'!J1231</f>
        <v>240.05680000000001</v>
      </c>
      <c r="J1222" s="14">
        <f>'[1]TCE - ANEXO III - Preencher'!K1231</f>
        <v>0</v>
      </c>
      <c r="K1222" s="15">
        <f>'[1]TCE - ANEXO III - Preencher'!L1231</f>
        <v>110.68006463499999</v>
      </c>
      <c r="L1222" s="15">
        <f>'[1]TCE - ANEXO III - Preencher'!M1231</f>
        <v>2.66</v>
      </c>
      <c r="M1222" s="15">
        <f t="shared" si="115"/>
        <v>108.020064635</v>
      </c>
      <c r="N1222" s="15">
        <f>'[1]TCE - ANEXO III - Preencher'!O1231</f>
        <v>1.68</v>
      </c>
      <c r="O1222" s="15">
        <f>'[1]TCE - ANEXO III - Preencher'!P1231</f>
        <v>0</v>
      </c>
      <c r="P1222" s="16">
        <f t="shared" si="116"/>
        <v>1.68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349.756864635</v>
      </c>
    </row>
    <row r="1223" spans="1:28" x14ac:dyDescent="0.2">
      <c r="A1223" s="8">
        <f>IFERROR(VLOOKUP(B1223,'[1]DADOS (OCULTAR)'!$P$3:$R$56,3,0),"")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PAULA APARECIDA SANTOS GOMES DE OLIVEIRA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521130</v>
      </c>
      <c r="G1223" s="13">
        <f>IF('[1]TCE - ANEXO III - Preencher'!H1232="","",'[1]TCE - ANEXO III - Preencher'!H1232)</f>
        <v>44256</v>
      </c>
      <c r="H1223" s="14">
        <f>'[1]TCE - ANEXO III - Preencher'!I1232</f>
        <v>0</v>
      </c>
      <c r="I1223" s="14">
        <f>'[1]TCE - ANEXO III - Preencher'!J1232</f>
        <v>129.6</v>
      </c>
      <c r="J1223" s="14">
        <f>'[1]TCE - ANEXO III - Preencher'!K1232</f>
        <v>0</v>
      </c>
      <c r="K1223" s="15">
        <f>'[1]TCE - ANEXO III - Preencher'!L1232</f>
        <v>110.68006463499999</v>
      </c>
      <c r="L1223" s="15">
        <f>'[1]TCE - ANEXO III - Preencher'!M1232</f>
        <v>22</v>
      </c>
      <c r="M1223" s="15">
        <f t="shared" si="115"/>
        <v>88.680064634999994</v>
      </c>
      <c r="N1223" s="15">
        <f>'[1]TCE - ANEXO III - Preencher'!O1232</f>
        <v>2.0099999999999998</v>
      </c>
      <c r="O1223" s="15">
        <f>'[1]TCE - ANEXO III - Preencher'!P1232</f>
        <v>0</v>
      </c>
      <c r="P1223" s="16">
        <f t="shared" si="116"/>
        <v>2.0099999999999998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220.29006463499996</v>
      </c>
    </row>
    <row r="1224" spans="1:28" x14ac:dyDescent="0.2">
      <c r="A1224" s="8">
        <f>IFERROR(VLOOKUP(B1224,'[1]DADOS (OCULTAR)'!$P$3:$R$56,3,0),"")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PAULA DANIELLY DE LIMA SILVA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322205</v>
      </c>
      <c r="G1224" s="13">
        <f>IF('[1]TCE - ANEXO III - Preencher'!H1233="","",'[1]TCE - ANEXO III - Preencher'!H1233)</f>
        <v>44256</v>
      </c>
      <c r="H1224" s="14">
        <f>'[1]TCE - ANEXO III - Preencher'!I1233</f>
        <v>0</v>
      </c>
      <c r="I1224" s="14">
        <f>'[1]TCE - ANEXO III - Preencher'!J1233</f>
        <v>179.35759999999999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2.0099999999999998</v>
      </c>
      <c r="O1224" s="15">
        <f>'[1]TCE - ANEXO III - Preencher'!P1233</f>
        <v>0</v>
      </c>
      <c r="P1224" s="16">
        <f t="shared" si="116"/>
        <v>2.0099999999999998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66.11</v>
      </c>
      <c r="U1224" s="15">
        <f>'[1]TCE - ANEXO III - Preencher'!V1233</f>
        <v>0</v>
      </c>
      <c r="V1224" s="16">
        <f t="shared" si="118"/>
        <v>66.11</v>
      </c>
      <c r="W1224" s="17" t="str">
        <f>IF('[1]TCE - ANEXO III - Preencher'!X1233="","",'[1]TCE - ANEXO III - Preencher'!X1233)</f>
        <v>AUX. CRECHE I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247.4776</v>
      </c>
    </row>
    <row r="1225" spans="1:28" x14ac:dyDescent="0.2">
      <c r="A1225" s="8">
        <f>IFERROR(VLOOKUP(B1225,'[1]DADOS (OCULTAR)'!$P$3:$R$56,3,0),"")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PAULA DE CARVALHO FREIRE MAGALHAES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131210</v>
      </c>
      <c r="G1225" s="13">
        <f>IF('[1]TCE - ANEXO III - Preencher'!H1234="","",'[1]TCE - ANEXO III - Preencher'!H1234)</f>
        <v>44256</v>
      </c>
      <c r="H1225" s="14">
        <f>'[1]TCE - ANEXO III - Preencher'!I1234</f>
        <v>0</v>
      </c>
      <c r="I1225" s="14">
        <f>'[1]TCE - ANEXO III - Preencher'!J1234</f>
        <v>488.72</v>
      </c>
      <c r="J1225" s="14">
        <f>'[1]TCE - ANEXO III - Preencher'!K1234</f>
        <v>0</v>
      </c>
      <c r="K1225" s="15">
        <f>'[1]TCE - ANEXO III - Preencher'!L1234</f>
        <v>110.68006463499999</v>
      </c>
      <c r="L1225" s="15">
        <f>'[1]TCE - ANEXO III - Preencher'!M1234</f>
        <v>4.6500000000000004</v>
      </c>
      <c r="M1225" s="15">
        <f t="shared" si="115"/>
        <v>106.03006463499999</v>
      </c>
      <c r="N1225" s="15">
        <f>'[1]TCE - ANEXO III - Preencher'!O1234</f>
        <v>2.0099999999999998</v>
      </c>
      <c r="O1225" s="15">
        <f>'[1]TCE - ANEXO III - Preencher'!P1234</f>
        <v>0</v>
      </c>
      <c r="P1225" s="16">
        <f t="shared" si="116"/>
        <v>2.0099999999999998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596.76006463500005</v>
      </c>
    </row>
    <row r="1226" spans="1:28" x14ac:dyDescent="0.2">
      <c r="A1226" s="8">
        <f>IFERROR(VLOOKUP(B1226,'[1]DADOS (OCULTAR)'!$P$3:$R$56,3,0),"")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PAULA EMMANUELA QUIRINO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515205</v>
      </c>
      <c r="G1226" s="13">
        <f>IF('[1]TCE - ANEXO III - Preencher'!H1235="","",'[1]TCE - ANEXO III - Preencher'!H1235)</f>
        <v>44256</v>
      </c>
      <c r="H1226" s="14">
        <f>'[1]TCE - ANEXO III - Preencher'!I1235</f>
        <v>0</v>
      </c>
      <c r="I1226" s="14">
        <f>'[1]TCE - ANEXO III - Preencher'!J1235</f>
        <v>52.8</v>
      </c>
      <c r="J1226" s="14">
        <f>'[1]TCE - ANEXO III - Preencher'!K1235</f>
        <v>0</v>
      </c>
      <c r="K1226" s="15">
        <f>'[1]TCE - ANEXO III - Preencher'!L1235</f>
        <v>110.68006463499999</v>
      </c>
      <c r="L1226" s="15">
        <f>'[1]TCE - ANEXO III - Preencher'!M1235</f>
        <v>22</v>
      </c>
      <c r="M1226" s="15">
        <f t="shared" si="115"/>
        <v>88.680064634999994</v>
      </c>
      <c r="N1226" s="15">
        <f>'[1]TCE - ANEXO III - Preencher'!O1235</f>
        <v>2.0099999999999998</v>
      </c>
      <c r="O1226" s="15">
        <f>'[1]TCE - ANEXO III - Preencher'!P1235</f>
        <v>0</v>
      </c>
      <c r="P1226" s="16">
        <f t="shared" si="116"/>
        <v>2.0099999999999998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143.49006463499998</v>
      </c>
    </row>
    <row r="1227" spans="1:28" x14ac:dyDescent="0.2">
      <c r="A1227" s="8">
        <f>IFERROR(VLOOKUP(B1227,'[1]DADOS (OCULTAR)'!$P$3:$R$56,3,0),"")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PAULA FERNANDA DE LIMA SILVA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223605</v>
      </c>
      <c r="G1227" s="13">
        <f>IF('[1]TCE - ANEXO III - Preencher'!H1236="","",'[1]TCE - ANEXO III - Preencher'!H1236)</f>
        <v>44256</v>
      </c>
      <c r="H1227" s="14">
        <f>'[1]TCE - ANEXO III - Preencher'!I1236</f>
        <v>0</v>
      </c>
      <c r="I1227" s="14">
        <f>'[1]TCE - ANEXO III - Preencher'!J1236</f>
        <v>202.0608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1.68</v>
      </c>
      <c r="O1227" s="15">
        <f>'[1]TCE - ANEXO III - Preencher'!P1236</f>
        <v>0</v>
      </c>
      <c r="P1227" s="16">
        <f t="shared" si="116"/>
        <v>1.68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95.41</v>
      </c>
      <c r="U1227" s="15">
        <f>'[1]TCE - ANEXO III - Preencher'!V1236</f>
        <v>0</v>
      </c>
      <c r="V1227" s="16">
        <f t="shared" si="118"/>
        <v>95.41</v>
      </c>
      <c r="W1227" s="17" t="str">
        <f>IF('[1]TCE - ANEXO III - Preencher'!X1236="","",'[1]TCE - ANEXO III - Preencher'!X1236)</f>
        <v>AUX. CRECHE I</v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299.1508</v>
      </c>
    </row>
    <row r="1228" spans="1:28" x14ac:dyDescent="0.2">
      <c r="A1228" s="8">
        <f>IFERROR(VLOOKUP(B1228,'[1]DADOS (OCULTAR)'!$P$3:$R$56,3,0),"")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PAULA KAROLINE DE MOURA CAMPOS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223505</v>
      </c>
      <c r="G1228" s="13">
        <f>IF('[1]TCE - ANEXO III - Preencher'!H1237="","",'[1]TCE - ANEXO III - Preencher'!H1237)</f>
        <v>44256</v>
      </c>
      <c r="H1228" s="14">
        <f>'[1]TCE - ANEXO III - Preencher'!I1237</f>
        <v>0</v>
      </c>
      <c r="I1228" s="14">
        <f>'[1]TCE - ANEXO III - Preencher'!J1237</f>
        <v>355.61360000000002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1.68</v>
      </c>
      <c r="O1228" s="15">
        <f>'[1]TCE - ANEXO III - Preencher'!P1237</f>
        <v>0</v>
      </c>
      <c r="P1228" s="16">
        <f t="shared" si="116"/>
        <v>1.68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103.28</v>
      </c>
      <c r="U1228" s="15">
        <f>'[1]TCE - ANEXO III - Preencher'!V1237</f>
        <v>0</v>
      </c>
      <c r="V1228" s="16">
        <f t="shared" si="118"/>
        <v>103.28</v>
      </c>
      <c r="W1228" s="17" t="str">
        <f>IF('[1]TCE - ANEXO III - Preencher'!X1237="","",'[1]TCE - ANEXO III - Preencher'!X1237)</f>
        <v>AUX.CRECHE FERIAS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460.57360000000006</v>
      </c>
    </row>
    <row r="1229" spans="1:28" x14ac:dyDescent="0.2">
      <c r="A1229" s="8">
        <f>IFERROR(VLOOKUP(B1229,'[1]DADOS (OCULTAR)'!$P$3:$R$56,3,0),"")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PAULA LAYNNE ALVES OLIVEIRA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413115</v>
      </c>
      <c r="G1229" s="13">
        <f>IF('[1]TCE - ANEXO III - Preencher'!H1238="","",'[1]TCE - ANEXO III - Preencher'!H1238)</f>
        <v>44256</v>
      </c>
      <c r="H1229" s="14">
        <f>'[1]TCE - ANEXO III - Preencher'!I1238</f>
        <v>0</v>
      </c>
      <c r="I1229" s="14">
        <f>'[1]TCE - ANEXO III - Preencher'!J1238</f>
        <v>164.6464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2.0099999999999998</v>
      </c>
      <c r="O1229" s="15">
        <f>'[1]TCE - ANEXO III - Preencher'!P1238</f>
        <v>0</v>
      </c>
      <c r="P1229" s="16">
        <f t="shared" si="116"/>
        <v>2.0099999999999998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66.12</v>
      </c>
      <c r="U1229" s="15">
        <f>'[1]TCE - ANEXO III - Preencher'!V1238</f>
        <v>0</v>
      </c>
      <c r="V1229" s="16">
        <f t="shared" si="118"/>
        <v>66.12</v>
      </c>
      <c r="W1229" s="17" t="str">
        <f>IF('[1]TCE - ANEXO III - Preencher'!X1238="","",'[1]TCE - ANEXO III - Preencher'!X1238)</f>
        <v>AUX. CRECHE I</v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232.7764</v>
      </c>
    </row>
    <row r="1230" spans="1:28" x14ac:dyDescent="0.2">
      <c r="A1230" s="8">
        <f>IFERROR(VLOOKUP(B1230,'[1]DADOS (OCULTAR)'!$P$3:$R$56,3,0),"")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PAULA PRISCILA PAIXAO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223405</v>
      </c>
      <c r="G1230" s="13">
        <f>IF('[1]TCE - ANEXO III - Preencher'!H1239="","",'[1]TCE - ANEXO III - Preencher'!H1239)</f>
        <v>44256</v>
      </c>
      <c r="H1230" s="14">
        <f>'[1]TCE - ANEXO III - Preencher'!I1239</f>
        <v>0</v>
      </c>
      <c r="I1230" s="14">
        <f>'[1]TCE - ANEXO III - Preencher'!J1239</f>
        <v>279.64960000000002</v>
      </c>
      <c r="J1230" s="14">
        <f>'[1]TCE - ANEXO III - Preencher'!K1239</f>
        <v>0</v>
      </c>
      <c r="K1230" s="15">
        <f>'[1]TCE - ANEXO III - Preencher'!L1239</f>
        <v>110.68006463499999</v>
      </c>
      <c r="L1230" s="15">
        <f>'[1]TCE - ANEXO III - Preencher'!M1239</f>
        <v>13.49</v>
      </c>
      <c r="M1230" s="15">
        <f t="shared" si="115"/>
        <v>97.190064634999999</v>
      </c>
      <c r="N1230" s="15">
        <f>'[1]TCE - ANEXO III - Preencher'!O1239</f>
        <v>2.0099999999999998</v>
      </c>
      <c r="O1230" s="15">
        <f>'[1]TCE - ANEXO III - Preencher'!P1239</f>
        <v>0</v>
      </c>
      <c r="P1230" s="16">
        <f t="shared" si="116"/>
        <v>2.0099999999999998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378.84966463500001</v>
      </c>
    </row>
    <row r="1231" spans="1:28" x14ac:dyDescent="0.2">
      <c r="A1231" s="8">
        <f>IFERROR(VLOOKUP(B1231,'[1]DADOS (OCULTAR)'!$P$3:$R$56,3,0),"")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PAULA ROBERTA DE LIMA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223505</v>
      </c>
      <c r="G1231" s="13">
        <f>IF('[1]TCE - ANEXO III - Preencher'!H1240="","",'[1]TCE - ANEXO III - Preencher'!H1240)</f>
        <v>44256</v>
      </c>
      <c r="H1231" s="14">
        <f>'[1]TCE - ANEXO III - Preencher'!I1240</f>
        <v>0</v>
      </c>
      <c r="I1231" s="14">
        <f>'[1]TCE - ANEXO III - Preencher'!J1240</f>
        <v>76.03</v>
      </c>
      <c r="J1231" s="14">
        <f>'[1]TCE - ANEXO III - Preencher'!K1240</f>
        <v>0</v>
      </c>
      <c r="K1231" s="15">
        <f>'[1]TCE - ANEXO III - Preencher'!L1240</f>
        <v>110.68006463499999</v>
      </c>
      <c r="L1231" s="15">
        <f>'[1]TCE - ANEXO III - Preencher'!M1240</f>
        <v>2.21</v>
      </c>
      <c r="M1231" s="15">
        <f t="shared" si="115"/>
        <v>108.470064635</v>
      </c>
      <c r="N1231" s="15">
        <f>'[1]TCE - ANEXO III - Preencher'!O1240</f>
        <v>1.68</v>
      </c>
      <c r="O1231" s="15">
        <f>'[1]TCE - ANEXO III - Preencher'!P1240</f>
        <v>0</v>
      </c>
      <c r="P1231" s="16">
        <f t="shared" si="116"/>
        <v>1.68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186.18006463500001</v>
      </c>
    </row>
    <row r="1232" spans="1:28" x14ac:dyDescent="0.2">
      <c r="A1232" s="8">
        <f>IFERROR(VLOOKUP(B1232,'[1]DADOS (OCULTAR)'!$P$3:$R$56,3,0),"")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PAULA SUELY RAIMUNDO DA SILVA MOURA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44256</v>
      </c>
      <c r="H1232" s="14">
        <f>'[1]TCE - ANEXO III - Preencher'!I1241</f>
        <v>0</v>
      </c>
      <c r="I1232" s="14">
        <f>'[1]TCE - ANEXO III - Preencher'!J1241</f>
        <v>127.29040000000001</v>
      </c>
      <c r="J1232" s="14">
        <f>'[1]TCE - ANEXO III - Preencher'!K1241</f>
        <v>0</v>
      </c>
      <c r="K1232" s="15">
        <f>'[1]TCE - ANEXO III - Preencher'!L1241</f>
        <v>110.68006463499999</v>
      </c>
      <c r="L1232" s="15">
        <f>'[1]TCE - ANEXO III - Preencher'!M1241</f>
        <v>23.38</v>
      </c>
      <c r="M1232" s="15">
        <f t="shared" si="115"/>
        <v>87.300064634999998</v>
      </c>
      <c r="N1232" s="15">
        <f>'[1]TCE - ANEXO III - Preencher'!O1241</f>
        <v>2.0099999999999998</v>
      </c>
      <c r="O1232" s="15">
        <f>'[1]TCE - ANEXO III - Preencher'!P1241</f>
        <v>0</v>
      </c>
      <c r="P1232" s="16">
        <f t="shared" si="116"/>
        <v>2.0099999999999998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216.60046463499998</v>
      </c>
    </row>
    <row r="1233" spans="1:28" x14ac:dyDescent="0.2">
      <c r="A1233" s="8">
        <f>IFERROR(VLOOKUP(B1233,'[1]DADOS (OCULTAR)'!$P$3:$R$56,3,0),"")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PAULO ADERSON SOBREIRA MAGALHAES DE CARV</v>
      </c>
      <c r="E1233" s="9" t="str">
        <f>IF('[1]TCE - ANEXO III - Preencher'!F1242="4 - Assistência Odontológica","2 - Outros Profissionais da Saúde",'[1]TCE - ANEXO III - Preencher'!F1242)</f>
        <v>1 - Médico</v>
      </c>
      <c r="F1233" s="12" t="str">
        <f>'[1]TCE - ANEXO III - Preencher'!G1242</f>
        <v>225120</v>
      </c>
      <c r="G1233" s="13">
        <f>IF('[1]TCE - ANEXO III - Preencher'!H1242="","",'[1]TCE - ANEXO III - Preencher'!H1242)</f>
        <v>44256</v>
      </c>
      <c r="H1233" s="14">
        <f>'[1]TCE - ANEXO III - Preencher'!I1242</f>
        <v>0</v>
      </c>
      <c r="I1233" s="14">
        <f>'[1]TCE - ANEXO III - Preencher'!J1242</f>
        <v>504.1712</v>
      </c>
      <c r="J1233" s="14">
        <f>'[1]TCE - ANEXO III - Preencher'!K1242</f>
        <v>0</v>
      </c>
      <c r="K1233" s="15">
        <f>'[1]TCE - ANEXO III - Preencher'!L1242</f>
        <v>110.68006463499999</v>
      </c>
      <c r="L1233" s="15">
        <f>'[1]TCE - ANEXO III - Preencher'!M1242</f>
        <v>2.75</v>
      </c>
      <c r="M1233" s="15">
        <f t="shared" si="115"/>
        <v>107.93006463499999</v>
      </c>
      <c r="N1233" s="15">
        <f>'[1]TCE - ANEXO III - Preencher'!O1242</f>
        <v>6.13</v>
      </c>
      <c r="O1233" s="15">
        <f>'[1]TCE - ANEXO III - Preencher'!P1242</f>
        <v>1.23</v>
      </c>
      <c r="P1233" s="16">
        <f t="shared" si="116"/>
        <v>4.9000000000000004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617.00126463499998</v>
      </c>
    </row>
    <row r="1234" spans="1:28" x14ac:dyDescent="0.2">
      <c r="A1234" s="8">
        <f>IFERROR(VLOOKUP(B1234,'[1]DADOS (OCULTAR)'!$P$3:$R$56,3,0),"")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PAULO BENICIO DA SILVA CAVALCANTI FILHO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44256</v>
      </c>
      <c r="H1234" s="14">
        <f>'[1]TCE - ANEXO III - Preencher'!I1243</f>
        <v>0</v>
      </c>
      <c r="I1234" s="14">
        <f>'[1]TCE - ANEXO III - Preencher'!J1243</f>
        <v>188.82159999999999</v>
      </c>
      <c r="J1234" s="14">
        <f>'[1]TCE - ANEXO III - Preencher'!K1243</f>
        <v>0</v>
      </c>
      <c r="K1234" s="15">
        <f>'[1]TCE - ANEXO III - Preencher'!L1243</f>
        <v>110.68006463499999</v>
      </c>
      <c r="L1234" s="15">
        <f>'[1]TCE - ANEXO III - Preencher'!M1243</f>
        <v>25.05</v>
      </c>
      <c r="M1234" s="15">
        <f t="shared" si="115"/>
        <v>85.630064634999997</v>
      </c>
      <c r="N1234" s="15">
        <f>'[1]TCE - ANEXO III - Preencher'!O1243</f>
        <v>2.0099999999999998</v>
      </c>
      <c r="O1234" s="15">
        <f>'[1]TCE - ANEXO III - Preencher'!P1243</f>
        <v>0</v>
      </c>
      <c r="P1234" s="16">
        <f t="shared" si="116"/>
        <v>2.0099999999999998</v>
      </c>
      <c r="Q1234" s="15">
        <f>'[1]TCE - ANEXO III - Preencher'!R1243</f>
        <v>105.6</v>
      </c>
      <c r="R1234" s="15">
        <f>'[1]TCE - ANEXO III - Preencher'!S1243</f>
        <v>75.150000000000006</v>
      </c>
      <c r="S1234" s="16">
        <f t="shared" si="117"/>
        <v>30.449999999999989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306.91166463499997</v>
      </c>
    </row>
    <row r="1235" spans="1:28" x14ac:dyDescent="0.2">
      <c r="A1235" s="8">
        <f>IFERROR(VLOOKUP(B1235,'[1]DADOS (OCULTAR)'!$P$3:$R$56,3,0),"")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PAULO EDUARDO DINIZ BARBOSA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142115</v>
      </c>
      <c r="G1235" s="13">
        <f>IF('[1]TCE - ANEXO III - Preencher'!H1244="","",'[1]TCE - ANEXO III - Preencher'!H1244)</f>
        <v>44256</v>
      </c>
      <c r="H1235" s="14">
        <f>'[1]TCE - ANEXO III - Preencher'!I1244</f>
        <v>0</v>
      </c>
      <c r="I1235" s="14">
        <f>'[1]TCE - ANEXO III - Preencher'!J1244</f>
        <v>1675.2416000000001</v>
      </c>
      <c r="J1235" s="14">
        <f>'[1]TCE - ANEXO III - Preencher'!K1244</f>
        <v>0</v>
      </c>
      <c r="K1235" s="15">
        <f>'[1]TCE - ANEXO III - Preencher'!L1244</f>
        <v>110.68006463499999</v>
      </c>
      <c r="L1235" s="15">
        <f>'[1]TCE - ANEXO III - Preencher'!M1244</f>
        <v>56.43</v>
      </c>
      <c r="M1235" s="15">
        <f t="shared" si="115"/>
        <v>54.250064634999994</v>
      </c>
      <c r="N1235" s="15">
        <f>'[1]TCE - ANEXO III - Preencher'!O1244</f>
        <v>2.0099999999999998</v>
      </c>
      <c r="O1235" s="15">
        <f>'[1]TCE - ANEXO III - Preencher'!P1244</f>
        <v>0</v>
      </c>
      <c r="P1235" s="16">
        <f t="shared" si="116"/>
        <v>2.0099999999999998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1731.501664635</v>
      </c>
    </row>
    <row r="1236" spans="1:28" x14ac:dyDescent="0.2">
      <c r="A1236" s="8">
        <f>IFERROR(VLOOKUP(B1236,'[1]DADOS (OCULTAR)'!$P$3:$R$56,3,0),"")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PAULO GEORGE DE FIGUEIREDO MELO</v>
      </c>
      <c r="E1236" s="9" t="str">
        <f>IF('[1]TCE - ANEXO III - Preencher'!F1245="4 - Assistência Odontológica","2 - Outros Profissionais da Saúde",'[1]TCE - ANEXO III - Preencher'!F1245)</f>
        <v>1 - Médico</v>
      </c>
      <c r="F1236" s="12" t="str">
        <f>'[1]TCE - ANEXO III - Preencher'!G1245</f>
        <v>225170</v>
      </c>
      <c r="G1236" s="13">
        <f>IF('[1]TCE - ANEXO III - Preencher'!H1245="","",'[1]TCE - ANEXO III - Preencher'!H1245)</f>
        <v>44256</v>
      </c>
      <c r="H1236" s="14">
        <f>'[1]TCE - ANEXO III - Preencher'!I1245</f>
        <v>0</v>
      </c>
      <c r="I1236" s="14">
        <f>'[1]TCE - ANEXO III - Preencher'!J1245</f>
        <v>995.15359999999998</v>
      </c>
      <c r="J1236" s="14">
        <f>'[1]TCE - ANEXO III - Preencher'!K1245</f>
        <v>0</v>
      </c>
      <c r="K1236" s="15">
        <f>'[1]TCE - ANEXO III - Preencher'!L1245</f>
        <v>110.68006463499999</v>
      </c>
      <c r="L1236" s="15">
        <f>'[1]TCE - ANEXO III - Preencher'!M1245</f>
        <v>2.75</v>
      </c>
      <c r="M1236" s="15">
        <f t="shared" si="115"/>
        <v>107.93006463499999</v>
      </c>
      <c r="N1236" s="15">
        <f>'[1]TCE - ANEXO III - Preencher'!O1245</f>
        <v>6.13</v>
      </c>
      <c r="O1236" s="15">
        <f>'[1]TCE - ANEXO III - Preencher'!P1245</f>
        <v>1.23</v>
      </c>
      <c r="P1236" s="16">
        <f t="shared" si="116"/>
        <v>4.9000000000000004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1107.983664635</v>
      </c>
    </row>
    <row r="1237" spans="1:28" x14ac:dyDescent="0.2">
      <c r="A1237" s="8">
        <f>IFERROR(VLOOKUP(B1237,'[1]DADOS (OCULTAR)'!$P$3:$R$56,3,0),"")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PAULO GUSTAVO XAVIER RAMOS</v>
      </c>
      <c r="E1237" s="9" t="str">
        <f>IF('[1]TCE - ANEXO III - Preencher'!F1246="4 - Assistência Odontológica","2 - Outros Profissionais da Saúde",'[1]TCE - ANEXO III - Preencher'!F1246)</f>
        <v>1 - Médico</v>
      </c>
      <c r="F1237" s="12" t="str">
        <f>'[1]TCE - ANEXO III - Preencher'!G1246</f>
        <v>225124</v>
      </c>
      <c r="G1237" s="13">
        <f>IF('[1]TCE - ANEXO III - Preencher'!H1246="","",'[1]TCE - ANEXO III - Preencher'!H1246)</f>
        <v>44256</v>
      </c>
      <c r="H1237" s="14">
        <f>'[1]TCE - ANEXO III - Preencher'!I1246</f>
        <v>0</v>
      </c>
      <c r="I1237" s="14">
        <f>'[1]TCE - ANEXO III - Preencher'!J1246</f>
        <v>1855.58</v>
      </c>
      <c r="J1237" s="14">
        <f>'[1]TCE - ANEXO III - Preencher'!K1246</f>
        <v>0</v>
      </c>
      <c r="K1237" s="15">
        <f>'[1]TCE - ANEXO III - Preencher'!L1246</f>
        <v>110.68006463499999</v>
      </c>
      <c r="L1237" s="15">
        <f>'[1]TCE - ANEXO III - Preencher'!M1246</f>
        <v>2.75</v>
      </c>
      <c r="M1237" s="15">
        <f t="shared" si="115"/>
        <v>107.93006463499999</v>
      </c>
      <c r="N1237" s="15">
        <f>'[1]TCE - ANEXO III - Preencher'!O1246</f>
        <v>6.13</v>
      </c>
      <c r="O1237" s="15">
        <f>'[1]TCE - ANEXO III - Preencher'!P1246</f>
        <v>1.23</v>
      </c>
      <c r="P1237" s="16">
        <f t="shared" si="116"/>
        <v>4.9000000000000004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1968.410064635</v>
      </c>
    </row>
    <row r="1238" spans="1:28" x14ac:dyDescent="0.2">
      <c r="A1238" s="8">
        <f>IFERROR(VLOOKUP(B1238,'[1]DADOS (OCULTAR)'!$P$3:$R$56,3,0),"")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PAULO HENRIQUE FONSECA DOS SANTOS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225112</v>
      </c>
      <c r="G1238" s="13">
        <f>IF('[1]TCE - ANEXO III - Preencher'!H1247="","",'[1]TCE - ANEXO III - Preencher'!H1247)</f>
        <v>44256</v>
      </c>
      <c r="H1238" s="14">
        <f>'[1]TCE - ANEXO III - Preencher'!I1247</f>
        <v>0</v>
      </c>
      <c r="I1238" s="14">
        <f>'[1]TCE - ANEXO III - Preencher'!J1247</f>
        <v>844.26800000000003</v>
      </c>
      <c r="J1238" s="14">
        <f>'[1]TCE - ANEXO III - Preencher'!K1247</f>
        <v>0</v>
      </c>
      <c r="K1238" s="15">
        <f>'[1]TCE - ANEXO III - Preencher'!L1247</f>
        <v>110.68006463499999</v>
      </c>
      <c r="L1238" s="15">
        <f>'[1]TCE - ANEXO III - Preencher'!M1247</f>
        <v>2.75</v>
      </c>
      <c r="M1238" s="15">
        <f t="shared" si="115"/>
        <v>107.93006463499999</v>
      </c>
      <c r="N1238" s="15">
        <f>'[1]TCE - ANEXO III - Preencher'!O1247</f>
        <v>6.13</v>
      </c>
      <c r="O1238" s="15">
        <f>'[1]TCE - ANEXO III - Preencher'!P1247</f>
        <v>1.23</v>
      </c>
      <c r="P1238" s="16">
        <f t="shared" si="116"/>
        <v>4.9000000000000004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957.09806463500001</v>
      </c>
    </row>
    <row r="1239" spans="1:28" x14ac:dyDescent="0.2">
      <c r="A1239" s="8">
        <f>IFERROR(VLOOKUP(B1239,'[1]DADOS (OCULTAR)'!$P$3:$R$56,3,0),"")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PAULO HENRIQUE TAVARES MONTEIRO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252545</v>
      </c>
      <c r="G1239" s="13">
        <f>IF('[1]TCE - ANEXO III - Preencher'!H1248="","",'[1]TCE - ANEXO III - Preencher'!H1248)</f>
        <v>44256</v>
      </c>
      <c r="H1239" s="14">
        <f>'[1]TCE - ANEXO III - Preencher'!I1248</f>
        <v>0</v>
      </c>
      <c r="I1239" s="14">
        <f>'[1]TCE - ANEXO III - Preencher'!J1248</f>
        <v>124.78</v>
      </c>
      <c r="J1239" s="14">
        <f>'[1]TCE - ANEXO III - Preencher'!K1248</f>
        <v>0</v>
      </c>
      <c r="K1239" s="15">
        <f>'[1]TCE - ANEXO III - Preencher'!L1248</f>
        <v>110.68006463499999</v>
      </c>
      <c r="L1239" s="15">
        <f>'[1]TCE - ANEXO III - Preencher'!M1248</f>
        <v>11.91</v>
      </c>
      <c r="M1239" s="15">
        <f t="shared" si="115"/>
        <v>98.770064634999997</v>
      </c>
      <c r="N1239" s="15">
        <f>'[1]TCE - ANEXO III - Preencher'!O1248</f>
        <v>2.0099999999999998</v>
      </c>
      <c r="O1239" s="15">
        <f>'[1]TCE - ANEXO III - Preencher'!P1248</f>
        <v>0</v>
      </c>
      <c r="P1239" s="16">
        <f t="shared" si="116"/>
        <v>2.0099999999999998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225.560064635</v>
      </c>
    </row>
    <row r="1240" spans="1:28" x14ac:dyDescent="0.2">
      <c r="A1240" s="8">
        <f>IFERROR(VLOOKUP(B1240,'[1]DADOS (OCULTAR)'!$P$3:$R$56,3,0),"")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PAULO ROBERTO COSTA LIMA JUNIOR</v>
      </c>
      <c r="E1240" s="9" t="str">
        <f>IF('[1]TCE - ANEXO III - Preencher'!F1249="4 - Assistência Odontológica","2 - Outros Profissionais da Saúde",'[1]TCE - ANEXO III - Preencher'!F1249)</f>
        <v>1 - Médico</v>
      </c>
      <c r="F1240" s="12" t="str">
        <f>'[1]TCE - ANEXO III - Preencher'!G1249</f>
        <v>225112</v>
      </c>
      <c r="G1240" s="13">
        <f>IF('[1]TCE - ANEXO III - Preencher'!H1249="","",'[1]TCE - ANEXO III - Preencher'!H1249)</f>
        <v>44256</v>
      </c>
      <c r="H1240" s="14">
        <f>'[1]TCE - ANEXO III - Preencher'!I1249</f>
        <v>0</v>
      </c>
      <c r="I1240" s="14">
        <f>'[1]TCE - ANEXO III - Preencher'!J1249</f>
        <v>846.84400000000005</v>
      </c>
      <c r="J1240" s="14">
        <f>'[1]TCE - ANEXO III - Preencher'!K1249</f>
        <v>0</v>
      </c>
      <c r="K1240" s="15">
        <f>'[1]TCE - ANEXO III - Preencher'!L1249</f>
        <v>110.68006463499999</v>
      </c>
      <c r="L1240" s="15">
        <f>'[1]TCE - ANEXO III - Preencher'!M1249</f>
        <v>2.75</v>
      </c>
      <c r="M1240" s="15">
        <f t="shared" si="115"/>
        <v>107.93006463499999</v>
      </c>
      <c r="N1240" s="15">
        <f>'[1]TCE - ANEXO III - Preencher'!O1249</f>
        <v>6.13</v>
      </c>
      <c r="O1240" s="15">
        <f>'[1]TCE - ANEXO III - Preencher'!P1249</f>
        <v>1.23</v>
      </c>
      <c r="P1240" s="16">
        <f t="shared" si="116"/>
        <v>4.9000000000000004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959.67406463500004</v>
      </c>
    </row>
    <row r="1241" spans="1:28" x14ac:dyDescent="0.2">
      <c r="A1241" s="8">
        <f>IFERROR(VLOOKUP(B1241,'[1]DADOS (OCULTAR)'!$P$3:$R$56,3,0),"")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PAULO SERGIO RIBEIRO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514320</v>
      </c>
      <c r="G1241" s="13">
        <f>IF('[1]TCE - ANEXO III - Preencher'!H1250="","",'[1]TCE - ANEXO III - Preencher'!H1250)</f>
        <v>44256</v>
      </c>
      <c r="H1241" s="14">
        <f>'[1]TCE - ANEXO III - Preencher'!I1250</f>
        <v>0</v>
      </c>
      <c r="I1241" s="14">
        <f>'[1]TCE - ANEXO III - Preencher'!J1250</f>
        <v>94.426400000000001</v>
      </c>
      <c r="J1241" s="14">
        <f>'[1]TCE - ANEXO III - Preencher'!K1250</f>
        <v>0</v>
      </c>
      <c r="K1241" s="15">
        <f>'[1]TCE - ANEXO III - Preencher'!L1250</f>
        <v>110.68006463499999</v>
      </c>
      <c r="L1241" s="15">
        <f>'[1]TCE - ANEXO III - Preencher'!M1250</f>
        <v>13.93</v>
      </c>
      <c r="M1241" s="15">
        <f t="shared" si="115"/>
        <v>96.750064635000001</v>
      </c>
      <c r="N1241" s="15">
        <f>'[1]TCE - ANEXO III - Preencher'!O1250</f>
        <v>2.0099999999999998</v>
      </c>
      <c r="O1241" s="15">
        <f>'[1]TCE - ANEXO III - Preencher'!P1250</f>
        <v>0</v>
      </c>
      <c r="P1241" s="16">
        <f t="shared" si="116"/>
        <v>2.0099999999999998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193.18646463499999</v>
      </c>
    </row>
    <row r="1242" spans="1:28" x14ac:dyDescent="0.2">
      <c r="A1242" s="8">
        <f>IFERROR(VLOOKUP(B1242,'[1]DADOS (OCULTAR)'!$P$3:$R$56,3,0),"")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PAULO VICTOR GONCALVES BARBOSA DA SILVA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223605</v>
      </c>
      <c r="G1242" s="13">
        <f>IF('[1]TCE - ANEXO III - Preencher'!H1251="","",'[1]TCE - ANEXO III - Preencher'!H1251)</f>
        <v>44256</v>
      </c>
      <c r="H1242" s="14">
        <f>'[1]TCE - ANEXO III - Preencher'!I1251</f>
        <v>0</v>
      </c>
      <c r="I1242" s="14">
        <f>'[1]TCE - ANEXO III - Preencher'!J1251</f>
        <v>232.51519999999999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1.68</v>
      </c>
      <c r="O1242" s="15">
        <f>'[1]TCE - ANEXO III - Preencher'!P1251</f>
        <v>0</v>
      </c>
      <c r="P1242" s="16">
        <f t="shared" si="116"/>
        <v>1.68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234.1952</v>
      </c>
    </row>
    <row r="1243" spans="1:28" x14ac:dyDescent="0.2">
      <c r="A1243" s="8">
        <f>IFERROR(VLOOKUP(B1243,'[1]DADOS (OCULTAR)'!$P$3:$R$56,3,0),"")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PAULYANE FERNANDA DE MORAES LIRA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44256</v>
      </c>
      <c r="H1243" s="14">
        <f>'[1]TCE - ANEXO III - Preencher'!I1252</f>
        <v>0</v>
      </c>
      <c r="I1243" s="14">
        <f>'[1]TCE - ANEXO III - Preencher'!J1252</f>
        <v>296.93200000000002</v>
      </c>
      <c r="J1243" s="14">
        <f>'[1]TCE - ANEXO III - Preencher'!K1252</f>
        <v>0</v>
      </c>
      <c r="K1243" s="15">
        <f>'[1]TCE - ANEXO III - Preencher'!L1252</f>
        <v>110.68006463499999</v>
      </c>
      <c r="L1243" s="15">
        <f>'[1]TCE - ANEXO III - Preencher'!M1252</f>
        <v>3.53</v>
      </c>
      <c r="M1243" s="15">
        <f t="shared" si="115"/>
        <v>107.15006463499999</v>
      </c>
      <c r="N1243" s="15">
        <f>'[1]TCE - ANEXO III - Preencher'!O1252</f>
        <v>1.68</v>
      </c>
      <c r="O1243" s="15">
        <f>'[1]TCE - ANEXO III - Preencher'!P1252</f>
        <v>0</v>
      </c>
      <c r="P1243" s="16">
        <f t="shared" si="116"/>
        <v>1.68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405.762064635</v>
      </c>
    </row>
    <row r="1244" spans="1:28" x14ac:dyDescent="0.2">
      <c r="A1244" s="8">
        <f>IFERROR(VLOOKUP(B1244,'[1]DADOS (OCULTAR)'!$P$3:$R$56,3,0),"")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PEDRO BENTO DA SILVA MORAIS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44256</v>
      </c>
      <c r="H1244" s="14">
        <f>'[1]TCE - ANEXO III - Preencher'!I1253</f>
        <v>0</v>
      </c>
      <c r="I1244" s="14">
        <f>'[1]TCE - ANEXO III - Preencher'!J1253</f>
        <v>166.38239999999999</v>
      </c>
      <c r="J1244" s="14">
        <f>'[1]TCE - ANEXO III - Preencher'!K1253</f>
        <v>0</v>
      </c>
      <c r="K1244" s="15">
        <f>'[1]TCE - ANEXO III - Preencher'!L1253</f>
        <v>110.68006463499999</v>
      </c>
      <c r="L1244" s="15">
        <f>'[1]TCE - ANEXO III - Preencher'!M1253</f>
        <v>22.54</v>
      </c>
      <c r="M1244" s="15">
        <f t="shared" si="115"/>
        <v>88.140064634999987</v>
      </c>
      <c r="N1244" s="15">
        <f>'[1]TCE - ANEXO III - Preencher'!O1253</f>
        <v>2.0099999999999998</v>
      </c>
      <c r="O1244" s="15">
        <f>'[1]TCE - ANEXO III - Preencher'!P1253</f>
        <v>0</v>
      </c>
      <c r="P1244" s="16">
        <f t="shared" si="116"/>
        <v>2.0099999999999998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256.532464635</v>
      </c>
    </row>
    <row r="1245" spans="1:28" x14ac:dyDescent="0.2">
      <c r="A1245" s="8">
        <f>IFERROR(VLOOKUP(B1245,'[1]DADOS (OCULTAR)'!$P$3:$R$56,3,0),"")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PEDRO CARLOS LOUREIRO DE ARRUDA</v>
      </c>
      <c r="E1245" s="9" t="str">
        <f>IF('[1]TCE - ANEXO III - Preencher'!F1254="4 - Assistência Odontológica","2 - Outros Profissionais da Saúde",'[1]TCE - ANEXO III - Preencher'!F1254)</f>
        <v>1 - Médico</v>
      </c>
      <c r="F1245" s="12" t="str">
        <f>'[1]TCE - ANEXO III - Preencher'!G1254</f>
        <v>225225</v>
      </c>
      <c r="G1245" s="13">
        <f>IF('[1]TCE - ANEXO III - Preencher'!H1254="","",'[1]TCE - ANEXO III - Preencher'!H1254)</f>
        <v>44256</v>
      </c>
      <c r="H1245" s="14">
        <f>'[1]TCE - ANEXO III - Preencher'!I1254</f>
        <v>0</v>
      </c>
      <c r="I1245" s="14">
        <f>'[1]TCE - ANEXO III - Preencher'!J1254</f>
        <v>1892.5016000000001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6.13</v>
      </c>
      <c r="O1245" s="15">
        <f>'[1]TCE - ANEXO III - Preencher'!P1254</f>
        <v>1.23</v>
      </c>
      <c r="P1245" s="16">
        <f t="shared" si="116"/>
        <v>4.9000000000000004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1897.4016000000001</v>
      </c>
    </row>
    <row r="1246" spans="1:28" x14ac:dyDescent="0.2">
      <c r="A1246" s="8">
        <f>IFERROR(VLOOKUP(B1246,'[1]DADOS (OCULTAR)'!$P$3:$R$56,3,0),"")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PEDRO DA MATTA SAYAO BARRETO</v>
      </c>
      <c r="E1246" s="9" t="str">
        <f>IF('[1]TCE - ANEXO III - Preencher'!F1255="4 - Assistência Odontológica","2 - Outros Profissionais da Saúde",'[1]TCE - ANEXO III - Preencher'!F1255)</f>
        <v>1 - Médico</v>
      </c>
      <c r="F1246" s="12" t="str">
        <f>'[1]TCE - ANEXO III - Preencher'!G1255</f>
        <v>225225</v>
      </c>
      <c r="G1246" s="13">
        <f>IF('[1]TCE - ANEXO III - Preencher'!H1255="","",'[1]TCE - ANEXO III - Preencher'!H1255)</f>
        <v>44256</v>
      </c>
      <c r="H1246" s="14">
        <f>'[1]TCE - ANEXO III - Preencher'!I1255</f>
        <v>0</v>
      </c>
      <c r="I1246" s="14">
        <f>'[1]TCE - ANEXO III - Preencher'!J1255</f>
        <v>1119.2231999999999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6.13</v>
      </c>
      <c r="O1246" s="15">
        <f>'[1]TCE - ANEXO III - Preencher'!P1255</f>
        <v>1.23</v>
      </c>
      <c r="P1246" s="16">
        <f t="shared" si="116"/>
        <v>4.9000000000000004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1124.1232</v>
      </c>
    </row>
    <row r="1247" spans="1:28" x14ac:dyDescent="0.2">
      <c r="A1247" s="8">
        <f>IFERROR(VLOOKUP(B1247,'[1]DADOS (OCULTAR)'!$P$3:$R$56,3,0),"")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PEDRO HENRIQUE JOSE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223605</v>
      </c>
      <c r="G1247" s="13">
        <f>IF('[1]TCE - ANEXO III - Preencher'!H1256="","",'[1]TCE - ANEXO III - Preencher'!H1256)</f>
        <v>44256</v>
      </c>
      <c r="H1247" s="14">
        <f>'[1]TCE - ANEXO III - Preencher'!I1256</f>
        <v>0</v>
      </c>
      <c r="I1247" s="14">
        <f>'[1]TCE - ANEXO III - Preencher'!J1256</f>
        <v>241.14240000000001</v>
      </c>
      <c r="J1247" s="14">
        <f>'[1]TCE - ANEXO III - Preencher'!K1256</f>
        <v>0</v>
      </c>
      <c r="K1247" s="15">
        <f>'[1]TCE - ANEXO III - Preencher'!L1256</f>
        <v>110.68006463499999</v>
      </c>
      <c r="L1247" s="15">
        <f>'[1]TCE - ANEXO III - Preencher'!M1256</f>
        <v>3.01</v>
      </c>
      <c r="M1247" s="15">
        <f t="shared" si="115"/>
        <v>107.67006463499999</v>
      </c>
      <c r="N1247" s="15">
        <f>'[1]TCE - ANEXO III - Preencher'!O1256</f>
        <v>1.68</v>
      </c>
      <c r="O1247" s="15">
        <f>'[1]TCE - ANEXO III - Preencher'!P1256</f>
        <v>0</v>
      </c>
      <c r="P1247" s="16">
        <f t="shared" si="116"/>
        <v>1.68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350.49246463499998</v>
      </c>
    </row>
    <row r="1248" spans="1:28" x14ac:dyDescent="0.2">
      <c r="A1248" s="8">
        <f>IFERROR(VLOOKUP(B1248,'[1]DADOS (OCULTAR)'!$P$3:$R$56,3,0),"")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PEDRO ISAIAS DE LIMA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322205</v>
      </c>
      <c r="G1248" s="13">
        <f>IF('[1]TCE - ANEXO III - Preencher'!H1257="","",'[1]TCE - ANEXO III - Preencher'!H1257)</f>
        <v>44256</v>
      </c>
      <c r="H1248" s="14">
        <f>'[1]TCE - ANEXO III - Preencher'!I1257</f>
        <v>0</v>
      </c>
      <c r="I1248" s="14">
        <f>'[1]TCE - ANEXO III - Preencher'!J1257</f>
        <v>186.84399999999999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2.0099999999999998</v>
      </c>
      <c r="O1248" s="15">
        <f>'[1]TCE - ANEXO III - Preencher'!P1257</f>
        <v>0</v>
      </c>
      <c r="P1248" s="16">
        <f t="shared" si="116"/>
        <v>2.0099999999999998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188.85399999999998</v>
      </c>
    </row>
    <row r="1249" spans="1:28" x14ac:dyDescent="0.2">
      <c r="A1249" s="8">
        <f>IFERROR(VLOOKUP(B1249,'[1]DADOS (OCULTAR)'!$P$3:$R$56,3,0),"")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PEDRO PAULO MEDEIROS ARAUJO DE MOURA</v>
      </c>
      <c r="E1249" s="9" t="str">
        <f>IF('[1]TCE - ANEXO III - Preencher'!F1258="4 - Assistência Odontológica","2 - Outros Profissionais da Saúde",'[1]TCE - ANEXO III - Preencher'!F1258)</f>
        <v>1 - Médico</v>
      </c>
      <c r="F1249" s="12" t="str">
        <f>'[1]TCE - ANEXO III - Preencher'!G1258</f>
        <v>225185</v>
      </c>
      <c r="G1249" s="13">
        <f>IF('[1]TCE - ANEXO III - Preencher'!H1258="","",'[1]TCE - ANEXO III - Preencher'!H1258)</f>
        <v>44256</v>
      </c>
      <c r="H1249" s="14">
        <f>'[1]TCE - ANEXO III - Preencher'!I1258</f>
        <v>0</v>
      </c>
      <c r="I1249" s="14">
        <f>'[1]TCE - ANEXO III - Preencher'!J1258</f>
        <v>706.63520000000005</v>
      </c>
      <c r="J1249" s="14">
        <f>'[1]TCE - ANEXO III - Preencher'!K1258</f>
        <v>0</v>
      </c>
      <c r="K1249" s="15">
        <f>'[1]TCE - ANEXO III - Preencher'!L1258</f>
        <v>110.68006463499999</v>
      </c>
      <c r="L1249" s="15">
        <f>'[1]TCE - ANEXO III - Preencher'!M1258</f>
        <v>2.75</v>
      </c>
      <c r="M1249" s="15">
        <f t="shared" si="115"/>
        <v>107.93006463499999</v>
      </c>
      <c r="N1249" s="15">
        <f>'[1]TCE - ANEXO III - Preencher'!O1258</f>
        <v>6.13</v>
      </c>
      <c r="O1249" s="15">
        <f>'[1]TCE - ANEXO III - Preencher'!P1258</f>
        <v>1.23</v>
      </c>
      <c r="P1249" s="16">
        <f t="shared" si="116"/>
        <v>4.9000000000000004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819.46526463500004</v>
      </c>
    </row>
    <row r="1250" spans="1:28" x14ac:dyDescent="0.2">
      <c r="A1250" s="8">
        <f>IFERROR(VLOOKUP(B1250,'[1]DADOS (OCULTAR)'!$P$3:$R$56,3,0),"")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PEDRO RAFAEL DE OLIVEIRA NASCIMENTO</v>
      </c>
      <c r="E1250" s="9" t="str">
        <f>IF('[1]TCE - ANEXO III - Preencher'!F1259="4 - Assistência Odontológica","2 - Outros Profissionais da Saúde",'[1]TCE - ANEXO III - Preencher'!F1259)</f>
        <v>1 - Médico</v>
      </c>
      <c r="F1250" s="12" t="str">
        <f>'[1]TCE - ANEXO III - Preencher'!G1259</f>
        <v>225120</v>
      </c>
      <c r="G1250" s="13">
        <f>IF('[1]TCE - ANEXO III - Preencher'!H1259="","",'[1]TCE - ANEXO III - Preencher'!H1259)</f>
        <v>44256</v>
      </c>
      <c r="H1250" s="14">
        <f>'[1]TCE - ANEXO III - Preencher'!I1259</f>
        <v>0</v>
      </c>
      <c r="I1250" s="14">
        <f>'[1]TCE - ANEXO III - Preencher'!J1259</f>
        <v>1201.0992000000001</v>
      </c>
      <c r="J1250" s="14">
        <f>'[1]TCE - ANEXO III - Preencher'!K1259</f>
        <v>0</v>
      </c>
      <c r="K1250" s="15">
        <f>'[1]TCE - ANEXO III - Preencher'!L1259</f>
        <v>110.68006463499999</v>
      </c>
      <c r="L1250" s="15">
        <f>'[1]TCE - ANEXO III - Preencher'!M1259</f>
        <v>2.75</v>
      </c>
      <c r="M1250" s="15">
        <f t="shared" si="115"/>
        <v>107.93006463499999</v>
      </c>
      <c r="N1250" s="15">
        <f>'[1]TCE - ANEXO III - Preencher'!O1259</f>
        <v>6.13</v>
      </c>
      <c r="O1250" s="15">
        <f>'[1]TCE - ANEXO III - Preencher'!P1259</f>
        <v>1.23</v>
      </c>
      <c r="P1250" s="16">
        <f t="shared" si="116"/>
        <v>4.9000000000000004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1313.9292646350002</v>
      </c>
    </row>
    <row r="1251" spans="1:28" x14ac:dyDescent="0.2">
      <c r="A1251" s="8">
        <f>IFERROR(VLOOKUP(B1251,'[1]DADOS (OCULTAR)'!$P$3:$R$56,3,0),"")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PERSUS RODRIGO BETTENMULLER DE ARAUJO MANSO</v>
      </c>
      <c r="E1251" s="9" t="str">
        <f>IF('[1]TCE - ANEXO III - Preencher'!F1260="4 - Assistência Odontológica","2 - Outros Profissionais da Saúde",'[1]TCE - ANEXO III - Preencher'!F1260)</f>
        <v>1 - Médico</v>
      </c>
      <c r="F1251" s="12" t="str">
        <f>'[1]TCE - ANEXO III - Preencher'!G1260</f>
        <v>225150</v>
      </c>
      <c r="G1251" s="13">
        <f>IF('[1]TCE - ANEXO III - Preencher'!H1260="","",'[1]TCE - ANEXO III - Preencher'!H1260)</f>
        <v>44256</v>
      </c>
      <c r="H1251" s="14">
        <f>'[1]TCE - ANEXO III - Preencher'!I1260</f>
        <v>0</v>
      </c>
      <c r="I1251" s="14">
        <f>'[1]TCE - ANEXO III - Preencher'!J1260</f>
        <v>337.13119999999998</v>
      </c>
      <c r="J1251" s="14">
        <f>'[1]TCE - ANEXO III - Preencher'!K1260</f>
        <v>0</v>
      </c>
      <c r="K1251" s="15">
        <f>'[1]TCE - ANEXO III - Preencher'!L1260</f>
        <v>110.68006463499999</v>
      </c>
      <c r="L1251" s="15">
        <f>'[1]TCE - ANEXO III - Preencher'!M1260</f>
        <v>0.64</v>
      </c>
      <c r="M1251" s="15">
        <f t="shared" si="115"/>
        <v>110.04006463499999</v>
      </c>
      <c r="N1251" s="15">
        <f>'[1]TCE - ANEXO III - Preencher'!O1260</f>
        <v>6.13</v>
      </c>
      <c r="O1251" s="15">
        <f>'[1]TCE - ANEXO III - Preencher'!P1260</f>
        <v>1.23</v>
      </c>
      <c r="P1251" s="16">
        <f t="shared" si="116"/>
        <v>4.9000000000000004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452.07126463499992</v>
      </c>
    </row>
    <row r="1252" spans="1:28" x14ac:dyDescent="0.2">
      <c r="A1252" s="8">
        <f>IFERROR(VLOOKUP(B1252,'[1]DADOS (OCULTAR)'!$P$3:$R$56,3,0),"")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PLINIO HENRIQUE TORRES SIMOES</v>
      </c>
      <c r="E1252" s="9" t="str">
        <f>IF('[1]TCE - ANEXO III - Preencher'!F1261="4 - Assistência Odontológica","2 - Outros Profissionais da Saúde",'[1]TCE - ANEXO III - Preencher'!F1261)</f>
        <v>1 - Médico</v>
      </c>
      <c r="F1252" s="12" t="str">
        <f>'[1]TCE - ANEXO III - Preencher'!G1261</f>
        <v>225125</v>
      </c>
      <c r="G1252" s="13">
        <f>IF('[1]TCE - ANEXO III - Preencher'!H1261="","",'[1]TCE - ANEXO III - Preencher'!H1261)</f>
        <v>44256</v>
      </c>
      <c r="H1252" s="14">
        <f>'[1]TCE - ANEXO III - Preencher'!I1261</f>
        <v>0</v>
      </c>
      <c r="I1252" s="14">
        <f>'[1]TCE - ANEXO III - Preencher'!J1261</f>
        <v>846.84400000000005</v>
      </c>
      <c r="J1252" s="14">
        <f>'[1]TCE - ANEXO III - Preencher'!K1261</f>
        <v>0</v>
      </c>
      <c r="K1252" s="15">
        <f>'[1]TCE - ANEXO III - Preencher'!L1261</f>
        <v>110.68006463499999</v>
      </c>
      <c r="L1252" s="15">
        <f>'[1]TCE - ANEXO III - Preencher'!M1261</f>
        <v>2.75</v>
      </c>
      <c r="M1252" s="15">
        <f t="shared" si="115"/>
        <v>107.93006463499999</v>
      </c>
      <c r="N1252" s="15">
        <f>'[1]TCE - ANEXO III - Preencher'!O1261</f>
        <v>6.13</v>
      </c>
      <c r="O1252" s="15">
        <f>'[1]TCE - ANEXO III - Preencher'!P1261</f>
        <v>1.23</v>
      </c>
      <c r="P1252" s="16">
        <f t="shared" si="116"/>
        <v>4.9000000000000004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959.67406463500004</v>
      </c>
    </row>
    <row r="1253" spans="1:28" x14ac:dyDescent="0.2">
      <c r="A1253" s="8">
        <f>IFERROR(VLOOKUP(B1253,'[1]DADOS (OCULTAR)'!$P$3:$R$56,3,0),"")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POLIANA DE SOUZA FERNANDES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223605</v>
      </c>
      <c r="G1253" s="13">
        <f>IF('[1]TCE - ANEXO III - Preencher'!H1262="","",'[1]TCE - ANEXO III - Preencher'!H1262)</f>
        <v>44256</v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1.68</v>
      </c>
      <c r="O1253" s="15">
        <f>'[1]TCE - ANEXO III - Preencher'!P1262</f>
        <v>0</v>
      </c>
      <c r="P1253" s="16">
        <f t="shared" si="116"/>
        <v>1.68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1.68</v>
      </c>
    </row>
    <row r="1254" spans="1:28" x14ac:dyDescent="0.2">
      <c r="A1254" s="8">
        <f>IFERROR(VLOOKUP(B1254,'[1]DADOS (OCULTAR)'!$P$3:$R$56,3,0),"")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POLIANE FEITOSA DOS SANTOS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351605</v>
      </c>
      <c r="G1254" s="13">
        <f>IF('[1]TCE - ANEXO III - Preencher'!H1263="","",'[1]TCE - ANEXO III - Preencher'!H1263)</f>
        <v>44256</v>
      </c>
      <c r="H1254" s="14">
        <f>'[1]TCE - ANEXO III - Preencher'!I1263</f>
        <v>0</v>
      </c>
      <c r="I1254" s="14">
        <f>'[1]TCE - ANEXO III - Preencher'!J1263</f>
        <v>196.0008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2.0099999999999998</v>
      </c>
      <c r="O1254" s="15">
        <f>'[1]TCE - ANEXO III - Preencher'!P1263</f>
        <v>0</v>
      </c>
      <c r="P1254" s="16">
        <f t="shared" si="116"/>
        <v>2.0099999999999998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198.01079999999999</v>
      </c>
    </row>
    <row r="1255" spans="1:28" x14ac:dyDescent="0.2">
      <c r="A1255" s="8">
        <f>IFERROR(VLOOKUP(B1255,'[1]DADOS (OCULTAR)'!$P$3:$R$56,3,0),"")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POLLYANA RADINNE BESERRA FERNANDES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223605</v>
      </c>
      <c r="G1255" s="13">
        <f>IF('[1]TCE - ANEXO III - Preencher'!H1264="","",'[1]TCE - ANEXO III - Preencher'!H1264)</f>
        <v>44256</v>
      </c>
      <c r="H1255" s="14">
        <f>'[1]TCE - ANEXO III - Preencher'!I1264</f>
        <v>0</v>
      </c>
      <c r="I1255" s="14">
        <f>'[1]TCE - ANEXO III - Preencher'!J1264</f>
        <v>246.9392</v>
      </c>
      <c r="J1255" s="14">
        <f>'[1]TCE - ANEXO III - Preencher'!K1264</f>
        <v>0</v>
      </c>
      <c r="K1255" s="15">
        <f>'[1]TCE - ANEXO III - Preencher'!L1264</f>
        <v>110.68006463499999</v>
      </c>
      <c r="L1255" s="15">
        <f>'[1]TCE - ANEXO III - Preencher'!M1264</f>
        <v>3.01</v>
      </c>
      <c r="M1255" s="15">
        <f t="shared" si="115"/>
        <v>107.67006463499999</v>
      </c>
      <c r="N1255" s="15">
        <f>'[1]TCE - ANEXO III - Preencher'!O1264</f>
        <v>1.68</v>
      </c>
      <c r="O1255" s="15">
        <f>'[1]TCE - ANEXO III - Preencher'!P1264</f>
        <v>0</v>
      </c>
      <c r="P1255" s="16">
        <f t="shared" si="116"/>
        <v>1.68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356.28926463499999</v>
      </c>
    </row>
    <row r="1256" spans="1:28" x14ac:dyDescent="0.2">
      <c r="A1256" s="8">
        <f>IFERROR(VLOOKUP(B1256,'[1]DADOS (OCULTAR)'!$P$3:$R$56,3,0),"")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POLYANNA DO ROSARIO RAMOS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44256</v>
      </c>
      <c r="H1256" s="14">
        <f>'[1]TCE - ANEXO III - Preencher'!I1265</f>
        <v>0</v>
      </c>
      <c r="I1256" s="14">
        <f>'[1]TCE - ANEXO III - Preencher'!J1265</f>
        <v>160.67359999999999</v>
      </c>
      <c r="J1256" s="14">
        <f>'[1]TCE - ANEXO III - Preencher'!K1265</f>
        <v>0</v>
      </c>
      <c r="K1256" s="15">
        <f>'[1]TCE - ANEXO III - Preencher'!L1265</f>
        <v>110.68006463499999</v>
      </c>
      <c r="L1256" s="15">
        <f>'[1]TCE - ANEXO III - Preencher'!M1265</f>
        <v>25.05</v>
      </c>
      <c r="M1256" s="15">
        <f t="shared" si="115"/>
        <v>85.630064634999997</v>
      </c>
      <c r="N1256" s="15">
        <f>'[1]TCE - ANEXO III - Preencher'!O1265</f>
        <v>2.0099999999999998</v>
      </c>
      <c r="O1256" s="15">
        <f>'[1]TCE - ANEXO III - Preencher'!P1265</f>
        <v>0</v>
      </c>
      <c r="P1256" s="16">
        <f t="shared" si="116"/>
        <v>2.0099999999999998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248.31366463499998</v>
      </c>
    </row>
    <row r="1257" spans="1:28" x14ac:dyDescent="0.2">
      <c r="A1257" s="8">
        <f>IFERROR(VLOOKUP(B1257,'[1]DADOS (OCULTAR)'!$P$3:$R$56,3,0),"")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PRISCILA ALVES DE LIRA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131210</v>
      </c>
      <c r="G1257" s="13">
        <f>IF('[1]TCE - ANEXO III - Preencher'!H1266="","",'[1]TCE - ANEXO III - Preencher'!H1266)</f>
        <v>44256</v>
      </c>
      <c r="H1257" s="14">
        <f>'[1]TCE - ANEXO III - Preencher'!I1266</f>
        <v>0</v>
      </c>
      <c r="I1257" s="14">
        <f>'[1]TCE - ANEXO III - Preencher'!J1266</f>
        <v>730.8768</v>
      </c>
      <c r="J1257" s="14">
        <f>'[1]TCE - ANEXO III - Preencher'!K1266</f>
        <v>0</v>
      </c>
      <c r="K1257" s="15">
        <f>'[1]TCE - ANEXO III - Preencher'!L1266</f>
        <v>110.68006463499999</v>
      </c>
      <c r="L1257" s="15">
        <f>'[1]TCE - ANEXO III - Preencher'!M1266</f>
        <v>3.53</v>
      </c>
      <c r="M1257" s="15">
        <f t="shared" si="115"/>
        <v>107.15006463499999</v>
      </c>
      <c r="N1257" s="15">
        <f>'[1]TCE - ANEXO III - Preencher'!O1266</f>
        <v>1.68</v>
      </c>
      <c r="O1257" s="15">
        <f>'[1]TCE - ANEXO III - Preencher'!P1266</f>
        <v>0</v>
      </c>
      <c r="P1257" s="16">
        <f t="shared" si="116"/>
        <v>1.68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839.70686463499999</v>
      </c>
    </row>
    <row r="1258" spans="1:28" x14ac:dyDescent="0.2">
      <c r="A1258" s="8">
        <f>IFERROR(VLOOKUP(B1258,'[1]DADOS (OCULTAR)'!$P$3:$R$56,3,0),"")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PRISCILA QUITERIA DA CONCEICAO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44256</v>
      </c>
      <c r="H1258" s="14">
        <f>'[1]TCE - ANEXO III - Preencher'!I1267</f>
        <v>0</v>
      </c>
      <c r="I1258" s="14">
        <f>'[1]TCE - ANEXO III - Preencher'!J1267</f>
        <v>185.3648</v>
      </c>
      <c r="J1258" s="14">
        <f>'[1]TCE - ANEXO III - Preencher'!K1267</f>
        <v>0</v>
      </c>
      <c r="K1258" s="15">
        <f>'[1]TCE - ANEXO III - Preencher'!L1267</f>
        <v>110.68006463499999</v>
      </c>
      <c r="L1258" s="15">
        <f>'[1]TCE - ANEXO III - Preencher'!M1267</f>
        <v>25.05</v>
      </c>
      <c r="M1258" s="15">
        <f t="shared" si="115"/>
        <v>85.630064634999997</v>
      </c>
      <c r="N1258" s="15">
        <f>'[1]TCE - ANEXO III - Preencher'!O1267</f>
        <v>2.0099999999999998</v>
      </c>
      <c r="O1258" s="15">
        <f>'[1]TCE - ANEXO III - Preencher'!P1267</f>
        <v>0</v>
      </c>
      <c r="P1258" s="16">
        <f t="shared" si="116"/>
        <v>2.0099999999999998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273.00486463499999</v>
      </c>
    </row>
    <row r="1259" spans="1:28" x14ac:dyDescent="0.2">
      <c r="A1259" s="8">
        <f>IFERROR(VLOOKUP(B1259,'[1]DADOS (OCULTAR)'!$P$3:$R$56,3,0),"")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PRISCILLA CINTHYA MENEZES PEDROSA DE SIQUEIRA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413105</v>
      </c>
      <c r="G1259" s="13">
        <f>IF('[1]TCE - ANEXO III - Preencher'!H1268="","",'[1]TCE - ANEXO III - Preencher'!H1268)</f>
        <v>44256</v>
      </c>
      <c r="H1259" s="14">
        <f>'[1]TCE - ANEXO III - Preencher'!I1268</f>
        <v>0</v>
      </c>
      <c r="I1259" s="14">
        <f>'[1]TCE - ANEXO III - Preencher'!J1268</f>
        <v>223.44239999999999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2.0099999999999998</v>
      </c>
      <c r="O1259" s="15">
        <f>'[1]TCE - ANEXO III - Preencher'!P1268</f>
        <v>0</v>
      </c>
      <c r="P1259" s="16">
        <f t="shared" si="116"/>
        <v>2.0099999999999998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225.45239999999998</v>
      </c>
    </row>
    <row r="1260" spans="1:28" x14ac:dyDescent="0.2">
      <c r="A1260" s="8">
        <f>IFERROR(VLOOKUP(B1260,'[1]DADOS (OCULTAR)'!$P$3:$R$56,3,0),"")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QUITERIA MARIA LINS DE MELO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322205</v>
      </c>
      <c r="G1260" s="13">
        <f>IF('[1]TCE - ANEXO III - Preencher'!H1269="","",'[1]TCE - ANEXO III - Preencher'!H1269)</f>
        <v>44256</v>
      </c>
      <c r="H1260" s="14">
        <f>'[1]TCE - ANEXO III - Preencher'!I1269</f>
        <v>0</v>
      </c>
      <c r="I1260" s="14">
        <f>'[1]TCE - ANEXO III - Preencher'!J1269</f>
        <v>143.5504</v>
      </c>
      <c r="J1260" s="14">
        <f>'[1]TCE - ANEXO III - Preencher'!K1269</f>
        <v>0</v>
      </c>
      <c r="K1260" s="15">
        <f>'[1]TCE - ANEXO III - Preencher'!L1269</f>
        <v>110.68006463499999</v>
      </c>
      <c r="L1260" s="15">
        <f>'[1]TCE - ANEXO III - Preencher'!M1269</f>
        <v>25.05</v>
      </c>
      <c r="M1260" s="15">
        <f t="shared" si="115"/>
        <v>85.630064634999997</v>
      </c>
      <c r="N1260" s="15">
        <f>'[1]TCE - ANEXO III - Preencher'!O1269</f>
        <v>2.0099999999999998</v>
      </c>
      <c r="O1260" s="15">
        <f>'[1]TCE - ANEXO III - Preencher'!P1269</f>
        <v>0</v>
      </c>
      <c r="P1260" s="16">
        <f t="shared" si="116"/>
        <v>2.0099999999999998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66.11</v>
      </c>
      <c r="U1260" s="15">
        <f>'[1]TCE - ANEXO III - Preencher'!V1269</f>
        <v>0</v>
      </c>
      <c r="V1260" s="16">
        <f t="shared" si="118"/>
        <v>66.11</v>
      </c>
      <c r="W1260" s="17" t="str">
        <f>IF('[1]TCE - ANEXO III - Preencher'!X1269="","",'[1]TCE - ANEXO III - Preencher'!X1269)</f>
        <v>AUX. CRECHE I</v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297.30046463499997</v>
      </c>
    </row>
    <row r="1261" spans="1:28" x14ac:dyDescent="0.2">
      <c r="A1261" s="8">
        <f>IFERROR(VLOOKUP(B1261,'[1]DADOS (OCULTAR)'!$P$3:$R$56,3,0),"")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RACHEL DI PAOLA VILACA FIGUEIREDO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221205</v>
      </c>
      <c r="G1261" s="13">
        <f>IF('[1]TCE - ANEXO III - Preencher'!H1270="","",'[1]TCE - ANEXO III - Preencher'!H1270)</f>
        <v>44256</v>
      </c>
      <c r="H1261" s="14">
        <f>'[1]TCE - ANEXO III - Preencher'!I1270</f>
        <v>0</v>
      </c>
      <c r="I1261" s="14">
        <f>'[1]TCE - ANEXO III - Preencher'!J1270</f>
        <v>274.18560000000002</v>
      </c>
      <c r="J1261" s="14">
        <f>'[1]TCE - ANEXO III - Preencher'!K1270</f>
        <v>0</v>
      </c>
      <c r="K1261" s="15">
        <f>'[1]TCE - ANEXO III - Preencher'!L1270</f>
        <v>110.68006463499999</v>
      </c>
      <c r="L1261" s="15">
        <f>'[1]TCE - ANEXO III - Preencher'!M1270</f>
        <v>13.49</v>
      </c>
      <c r="M1261" s="15">
        <f t="shared" si="115"/>
        <v>97.190064634999999</v>
      </c>
      <c r="N1261" s="15">
        <f>'[1]TCE - ANEXO III - Preencher'!O1270</f>
        <v>2.0099999999999998</v>
      </c>
      <c r="O1261" s="15">
        <f>'[1]TCE - ANEXO III - Preencher'!P1270</f>
        <v>0</v>
      </c>
      <c r="P1261" s="16">
        <f t="shared" si="116"/>
        <v>2.0099999999999998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373.38566463500001</v>
      </c>
    </row>
    <row r="1262" spans="1:28" x14ac:dyDescent="0.2">
      <c r="A1262" s="8">
        <f>IFERROR(VLOOKUP(B1262,'[1]DADOS (OCULTAR)'!$P$3:$R$56,3,0),"")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RAFAEL DO NASCIMENTO SILVA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515110</v>
      </c>
      <c r="G1262" s="13">
        <f>IF('[1]TCE - ANEXO III - Preencher'!H1271="","",'[1]TCE - ANEXO III - Preencher'!H1271)</f>
        <v>44256</v>
      </c>
      <c r="H1262" s="14">
        <f>'[1]TCE - ANEXO III - Preencher'!I1271</f>
        <v>0</v>
      </c>
      <c r="I1262" s="14">
        <f>'[1]TCE - ANEXO III - Preencher'!J1271</f>
        <v>129.6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2.0099999999999998</v>
      </c>
      <c r="O1262" s="15">
        <f>'[1]TCE - ANEXO III - Preencher'!P1271</f>
        <v>0</v>
      </c>
      <c r="P1262" s="16">
        <f t="shared" si="116"/>
        <v>2.0099999999999998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131.60999999999999</v>
      </c>
    </row>
    <row r="1263" spans="1:28" x14ac:dyDescent="0.2">
      <c r="A1263" s="8">
        <f>IFERROR(VLOOKUP(B1263,'[1]DADOS (OCULTAR)'!$P$3:$R$56,3,0),"")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RAFAEL FELIPE GONCALVES BATISTA</v>
      </c>
      <c r="E1263" s="9" t="str">
        <f>IF('[1]TCE - ANEXO III - Preencher'!F1272="4 - Assistência Odontológica","2 - Outros Profissionais da Saúde",'[1]TCE - ANEXO III - Preencher'!F1272)</f>
        <v>1 - Médico</v>
      </c>
      <c r="F1263" s="12" t="str">
        <f>'[1]TCE - ANEXO III - Preencher'!G1272</f>
        <v>225125</v>
      </c>
      <c r="G1263" s="13">
        <f>IF('[1]TCE - ANEXO III - Preencher'!H1272="","",'[1]TCE - ANEXO III - Preencher'!H1272)</f>
        <v>44256</v>
      </c>
      <c r="H1263" s="14">
        <f>'[1]TCE - ANEXO III - Preencher'!I1272</f>
        <v>0</v>
      </c>
      <c r="I1263" s="14">
        <f>'[1]TCE - ANEXO III - Preencher'!J1272</f>
        <v>959.69119999999998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959.69119999999998</v>
      </c>
    </row>
    <row r="1264" spans="1:28" x14ac:dyDescent="0.2">
      <c r="A1264" s="8">
        <f>IFERROR(VLOOKUP(B1264,'[1]DADOS (OCULTAR)'!$P$3:$R$56,3,0),"")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RAFAEL HENRIQUE DA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521130</v>
      </c>
      <c r="G1264" s="13">
        <f>IF('[1]TCE - ANEXO III - Preencher'!H1273="","",'[1]TCE - ANEXO III - Preencher'!H1273)</f>
        <v>44256</v>
      </c>
      <c r="H1264" s="14">
        <f>'[1]TCE - ANEXO III - Preencher'!I1273</f>
        <v>0</v>
      </c>
      <c r="I1264" s="14">
        <f>'[1]TCE - ANEXO III - Preencher'!J1273</f>
        <v>168.2664</v>
      </c>
      <c r="J1264" s="14">
        <f>'[1]TCE - ANEXO III - Preencher'!K1273</f>
        <v>0</v>
      </c>
      <c r="K1264" s="15">
        <f>'[1]TCE - ANEXO III - Preencher'!L1273</f>
        <v>110.68006463499999</v>
      </c>
      <c r="L1264" s="15">
        <f>'[1]TCE - ANEXO III - Preencher'!M1273</f>
        <v>22</v>
      </c>
      <c r="M1264" s="15">
        <f t="shared" si="115"/>
        <v>88.680064634999994</v>
      </c>
      <c r="N1264" s="15">
        <f>'[1]TCE - ANEXO III - Preencher'!O1273</f>
        <v>2.0099999999999998</v>
      </c>
      <c r="O1264" s="15">
        <f>'[1]TCE - ANEXO III - Preencher'!P1273</f>
        <v>0</v>
      </c>
      <c r="P1264" s="16">
        <f t="shared" si="116"/>
        <v>2.0099999999999998</v>
      </c>
      <c r="Q1264" s="15">
        <f>'[1]TCE - ANEXO III - Preencher'!R1273</f>
        <v>303.60000000000002</v>
      </c>
      <c r="R1264" s="15">
        <f>'[1]TCE - ANEXO III - Preencher'!S1273</f>
        <v>66</v>
      </c>
      <c r="S1264" s="16">
        <f t="shared" si="117"/>
        <v>237.60000000000002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496.556464635</v>
      </c>
    </row>
    <row r="1265" spans="1:28" x14ac:dyDescent="0.2">
      <c r="A1265" s="8">
        <f>IFERROR(VLOOKUP(B1265,'[1]DADOS (OCULTAR)'!$P$3:$R$56,3,0),"")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RAFAEL HENRIQUE PEREIRA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312105</v>
      </c>
      <c r="G1265" s="13">
        <f>IF('[1]TCE - ANEXO III - Preencher'!H1274="","",'[1]TCE - ANEXO III - Preencher'!H1274)</f>
        <v>44256</v>
      </c>
      <c r="H1265" s="14">
        <f>'[1]TCE - ANEXO III - Preencher'!I1274</f>
        <v>0</v>
      </c>
      <c r="I1265" s="14">
        <f>'[1]TCE - ANEXO III - Preencher'!J1274</f>
        <v>263.88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2.0099999999999998</v>
      </c>
      <c r="O1265" s="15">
        <f>'[1]TCE - ANEXO III - Preencher'!P1274</f>
        <v>0</v>
      </c>
      <c r="P1265" s="16">
        <f t="shared" si="116"/>
        <v>2.0099999999999998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265.89</v>
      </c>
    </row>
    <row r="1266" spans="1:28" x14ac:dyDescent="0.2">
      <c r="A1266" s="8">
        <f>IFERROR(VLOOKUP(B1266,'[1]DADOS (OCULTAR)'!$P$3:$R$56,3,0),"")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RAFAEL OLIVEIRA VIANA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312105</v>
      </c>
      <c r="G1266" s="13">
        <f>IF('[1]TCE - ANEXO III - Preencher'!H1275="","",'[1]TCE - ANEXO III - Preencher'!H1275)</f>
        <v>44256</v>
      </c>
      <c r="H1266" s="14">
        <f>'[1]TCE - ANEXO III - Preencher'!I1275</f>
        <v>0</v>
      </c>
      <c r="I1266" s="14">
        <f>'[1]TCE - ANEXO III - Preencher'!J1275</f>
        <v>207.89840000000001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2.0099999999999998</v>
      </c>
      <c r="O1266" s="15">
        <f>'[1]TCE - ANEXO III - Preencher'!P1275</f>
        <v>0</v>
      </c>
      <c r="P1266" s="16">
        <f t="shared" si="116"/>
        <v>2.0099999999999998</v>
      </c>
      <c r="Q1266" s="15">
        <f>'[1]TCE - ANEXO III - Preencher'!R1275</f>
        <v>303.60000000000002</v>
      </c>
      <c r="R1266" s="15">
        <f>'[1]TCE - ANEXO III - Preencher'!S1275</f>
        <v>87.73</v>
      </c>
      <c r="S1266" s="16">
        <f t="shared" si="117"/>
        <v>215.87</v>
      </c>
      <c r="T1266" s="15">
        <f>'[1]TCE - ANEXO III - Preencher'!U1275</f>
        <v>39.340000000000003</v>
      </c>
      <c r="U1266" s="15">
        <f>'[1]TCE - ANEXO III - Preencher'!V1275</f>
        <v>0</v>
      </c>
      <c r="V1266" s="16">
        <f t="shared" si="118"/>
        <v>39.340000000000003</v>
      </c>
      <c r="W1266" s="17" t="str">
        <f>IF('[1]TCE - ANEXO III - Preencher'!X1275="","",'[1]TCE - ANEXO III - Preencher'!X1275)</f>
        <v>AUX DE FERRAMENTA</v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465.11840000000007</v>
      </c>
    </row>
    <row r="1267" spans="1:28" x14ac:dyDescent="0.2">
      <c r="A1267" s="8">
        <f>IFERROR(VLOOKUP(B1267,'[1]DADOS (OCULTAR)'!$P$3:$R$56,3,0),"")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RAFAELA ANDRESA DA SILVA SANTOS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223505</v>
      </c>
      <c r="G1267" s="13">
        <f>IF('[1]TCE - ANEXO III - Preencher'!H1276="","",'[1]TCE - ANEXO III - Preencher'!H1276)</f>
        <v>44256</v>
      </c>
      <c r="H1267" s="14">
        <f>'[1]TCE - ANEXO III - Preencher'!I1276</f>
        <v>0</v>
      </c>
      <c r="I1267" s="14">
        <f>'[1]TCE - ANEXO III - Preencher'!J1276</f>
        <v>271.44479999999999</v>
      </c>
      <c r="J1267" s="14">
        <f>'[1]TCE - ANEXO III - Preencher'!K1276</f>
        <v>0</v>
      </c>
      <c r="K1267" s="15">
        <f>'[1]TCE - ANEXO III - Preencher'!L1276</f>
        <v>110.68006463499999</v>
      </c>
      <c r="L1267" s="15">
        <f>'[1]TCE - ANEXO III - Preencher'!M1276</f>
        <v>3.53</v>
      </c>
      <c r="M1267" s="15">
        <f t="shared" si="115"/>
        <v>107.15006463499999</v>
      </c>
      <c r="N1267" s="15">
        <f>'[1]TCE - ANEXO III - Preencher'!O1276</f>
        <v>1.68</v>
      </c>
      <c r="O1267" s="15">
        <f>'[1]TCE - ANEXO III - Preencher'!P1276</f>
        <v>0</v>
      </c>
      <c r="P1267" s="16">
        <f t="shared" si="116"/>
        <v>1.68</v>
      </c>
      <c r="Q1267" s="15">
        <f>'[1]TCE - ANEXO III - Preencher'!R1276</f>
        <v>158.4</v>
      </c>
      <c r="R1267" s="15">
        <f>'[1]TCE - ANEXO III - Preencher'!S1276</f>
        <v>141.09</v>
      </c>
      <c r="S1267" s="16">
        <f t="shared" si="117"/>
        <v>17.310000000000002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397.58486463499997</v>
      </c>
    </row>
    <row r="1268" spans="1:28" x14ac:dyDescent="0.2">
      <c r="A1268" s="8">
        <f>IFERROR(VLOOKUP(B1268,'[1]DADOS (OCULTAR)'!$P$3:$R$56,3,0),"")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RAFAELA BARBOSA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44256</v>
      </c>
      <c r="H1268" s="14">
        <f>'[1]TCE - ANEXO III - Preencher'!I1277</f>
        <v>0</v>
      </c>
      <c r="I1268" s="14">
        <f>'[1]TCE - ANEXO III - Preencher'!J1277</f>
        <v>43.62</v>
      </c>
      <c r="J1268" s="14">
        <f>'[1]TCE - ANEXO III - Preencher'!K1277</f>
        <v>0</v>
      </c>
      <c r="K1268" s="15">
        <f>'[1]TCE - ANEXO III - Preencher'!L1277</f>
        <v>110.68006463499999</v>
      </c>
      <c r="L1268" s="15">
        <f>'[1]TCE - ANEXO III - Preencher'!M1277</f>
        <v>0.09</v>
      </c>
      <c r="M1268" s="15">
        <f t="shared" si="115"/>
        <v>110.59006463499999</v>
      </c>
      <c r="N1268" s="15">
        <f>'[1]TCE - ANEXO III - Preencher'!O1277</f>
        <v>1.68</v>
      </c>
      <c r="O1268" s="15">
        <f>'[1]TCE - ANEXO III - Preencher'!P1277</f>
        <v>0</v>
      </c>
      <c r="P1268" s="16">
        <f t="shared" si="116"/>
        <v>1.68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155.89006463499999</v>
      </c>
    </row>
    <row r="1269" spans="1:28" x14ac:dyDescent="0.2">
      <c r="A1269" s="8">
        <f>IFERROR(VLOOKUP(B1269,'[1]DADOS (OCULTAR)'!$P$3:$R$56,3,0),"")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RAFAELA CICERA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44256</v>
      </c>
      <c r="H1269" s="14">
        <f>'[1]TCE - ANEXO III - Preencher'!I1278</f>
        <v>0</v>
      </c>
      <c r="I1269" s="14">
        <f>'[1]TCE - ANEXO III - Preencher'!J1278</f>
        <v>143.46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2.0099999999999998</v>
      </c>
      <c r="O1269" s="15">
        <f>'[1]TCE - ANEXO III - Preencher'!P1278</f>
        <v>0</v>
      </c>
      <c r="P1269" s="16">
        <f t="shared" si="116"/>
        <v>2.0099999999999998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145.47</v>
      </c>
    </row>
    <row r="1270" spans="1:28" x14ac:dyDescent="0.2">
      <c r="A1270" s="8">
        <f>IFERROR(VLOOKUP(B1270,'[1]DADOS (OCULTAR)'!$P$3:$R$56,3,0),"")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RAFAELA DA SILVA MOURA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44256</v>
      </c>
      <c r="H1270" s="14">
        <f>'[1]TCE - ANEXO III - Preencher'!I1279</f>
        <v>0</v>
      </c>
      <c r="I1270" s="14">
        <f>'[1]TCE - ANEXO III - Preencher'!J1279</f>
        <v>151.96799999999999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2.0099999999999998</v>
      </c>
      <c r="O1270" s="15">
        <f>'[1]TCE - ANEXO III - Preencher'!P1279</f>
        <v>0</v>
      </c>
      <c r="P1270" s="16">
        <f t="shared" si="116"/>
        <v>2.0099999999999998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66.11</v>
      </c>
      <c r="U1270" s="15">
        <f>'[1]TCE - ANEXO III - Preencher'!V1279</f>
        <v>0</v>
      </c>
      <c r="V1270" s="16">
        <f t="shared" si="118"/>
        <v>66.11</v>
      </c>
      <c r="W1270" s="17" t="str">
        <f>IF('[1]TCE - ANEXO III - Preencher'!X1279="","",'[1]TCE - ANEXO III - Preencher'!X1279)</f>
        <v>AUX. CRECHE I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220.08799999999997</v>
      </c>
    </row>
    <row r="1271" spans="1:28" x14ac:dyDescent="0.2">
      <c r="A1271" s="8">
        <f>IFERROR(VLOOKUP(B1271,'[1]DADOS (OCULTAR)'!$P$3:$R$56,3,0),"")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RAFAELA GOMES LIBERATO</v>
      </c>
      <c r="E1271" s="9" t="str">
        <f>IF('[1]TCE - ANEXO III - Preencher'!F1280="4 - Assistência Odontológica","2 - Outros Profissionais da Saúde",'[1]TCE - ANEXO III - Preencher'!F1280)</f>
        <v>1 - Médico</v>
      </c>
      <c r="F1271" s="12" t="str">
        <f>'[1]TCE - ANEXO III - Preencher'!G1280</f>
        <v>225225</v>
      </c>
      <c r="G1271" s="13">
        <f>IF('[1]TCE - ANEXO III - Preencher'!H1280="","",'[1]TCE - ANEXO III - Preencher'!H1280)</f>
        <v>44256</v>
      </c>
      <c r="H1271" s="14">
        <f>'[1]TCE - ANEXO III - Preencher'!I1280</f>
        <v>0</v>
      </c>
      <c r="I1271" s="14">
        <f>'[1]TCE - ANEXO III - Preencher'!J1280</f>
        <v>846.84400000000005</v>
      </c>
      <c r="J1271" s="14">
        <f>'[1]TCE - ANEXO III - Preencher'!K1280</f>
        <v>0</v>
      </c>
      <c r="K1271" s="15">
        <f>'[1]TCE - ANEXO III - Preencher'!L1280</f>
        <v>110.68006463499999</v>
      </c>
      <c r="L1271" s="15">
        <f>'[1]TCE - ANEXO III - Preencher'!M1280</f>
        <v>2.75</v>
      </c>
      <c r="M1271" s="15">
        <f t="shared" si="115"/>
        <v>107.93006463499999</v>
      </c>
      <c r="N1271" s="15">
        <f>'[1]TCE - ANEXO III - Preencher'!O1280</f>
        <v>6.13</v>
      </c>
      <c r="O1271" s="15">
        <f>'[1]TCE - ANEXO III - Preencher'!P1280</f>
        <v>1.23</v>
      </c>
      <c r="P1271" s="16">
        <f t="shared" si="116"/>
        <v>4.9000000000000004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959.67406463500004</v>
      </c>
    </row>
    <row r="1272" spans="1:28" x14ac:dyDescent="0.2">
      <c r="A1272" s="8">
        <f>IFERROR(VLOOKUP(B1272,'[1]DADOS (OCULTAR)'!$P$3:$R$56,3,0),"")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RAFAELA LOPES PEREIRA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513220</v>
      </c>
      <c r="G1272" s="13">
        <f>IF('[1]TCE - ANEXO III - Preencher'!H1281="","",'[1]TCE - ANEXO III - Preencher'!H1281)</f>
        <v>44256</v>
      </c>
      <c r="H1272" s="14">
        <f>'[1]TCE - ANEXO III - Preencher'!I1281</f>
        <v>0</v>
      </c>
      <c r="I1272" s="14">
        <f>'[1]TCE - ANEXO III - Preencher'!J1281</f>
        <v>153.6</v>
      </c>
      <c r="J1272" s="14">
        <f>'[1]TCE - ANEXO III - Preencher'!K1281</f>
        <v>0</v>
      </c>
      <c r="K1272" s="15">
        <f>'[1]TCE - ANEXO III - Preencher'!L1281</f>
        <v>110.68006463499999</v>
      </c>
      <c r="L1272" s="15">
        <f>'[1]TCE - ANEXO III - Preencher'!M1281</f>
        <v>22</v>
      </c>
      <c r="M1272" s="15">
        <f t="shared" si="115"/>
        <v>88.680064634999994</v>
      </c>
      <c r="N1272" s="15">
        <f>'[1]TCE - ANEXO III - Preencher'!O1281</f>
        <v>2.0099999999999998</v>
      </c>
      <c r="O1272" s="15">
        <f>'[1]TCE - ANEXO III - Preencher'!P1281</f>
        <v>0</v>
      </c>
      <c r="P1272" s="16">
        <f t="shared" si="116"/>
        <v>2.0099999999999998</v>
      </c>
      <c r="Q1272" s="15">
        <f>'[1]TCE - ANEXO III - Preencher'!R1281</f>
        <v>211.2</v>
      </c>
      <c r="R1272" s="15">
        <f>'[1]TCE - ANEXO III - Preencher'!S1281</f>
        <v>66</v>
      </c>
      <c r="S1272" s="16">
        <f t="shared" si="117"/>
        <v>145.19999999999999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389.49006463499995</v>
      </c>
    </row>
    <row r="1273" spans="1:28" x14ac:dyDescent="0.2">
      <c r="A1273" s="8">
        <f>IFERROR(VLOOKUP(B1273,'[1]DADOS (OCULTAR)'!$P$3:$R$56,3,0),"")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RAFAELA MARIA DE LIMA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223605</v>
      </c>
      <c r="G1273" s="13">
        <f>IF('[1]TCE - ANEXO III - Preencher'!H1282="","",'[1]TCE - ANEXO III - Preencher'!H1282)</f>
        <v>44256</v>
      </c>
      <c r="H1273" s="14">
        <f>'[1]TCE - ANEXO III - Preencher'!I1282</f>
        <v>0</v>
      </c>
      <c r="I1273" s="14">
        <f>'[1]TCE - ANEXO III - Preencher'!J1282</f>
        <v>167.78639999999999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1.68</v>
      </c>
      <c r="O1273" s="15">
        <f>'[1]TCE - ANEXO III - Preencher'!P1282</f>
        <v>0</v>
      </c>
      <c r="P1273" s="16">
        <f t="shared" si="116"/>
        <v>1.68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169.46639999999999</v>
      </c>
    </row>
    <row r="1274" spans="1:28" x14ac:dyDescent="0.2">
      <c r="A1274" s="8">
        <f>IFERROR(VLOOKUP(B1274,'[1]DADOS (OCULTAR)'!$P$3:$R$56,3,0),"")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RAFAELLA ALMEIDA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521130</v>
      </c>
      <c r="G1274" s="13">
        <f>IF('[1]TCE - ANEXO III - Preencher'!H1283="","",'[1]TCE - ANEXO III - Preencher'!H1283)</f>
        <v>44256</v>
      </c>
      <c r="H1274" s="14">
        <f>'[1]TCE - ANEXO III - Preencher'!I1283</f>
        <v>0</v>
      </c>
      <c r="I1274" s="14">
        <f>'[1]TCE - ANEXO III - Preencher'!J1283</f>
        <v>129.6</v>
      </c>
      <c r="J1274" s="14">
        <f>'[1]TCE - ANEXO III - Preencher'!K1283</f>
        <v>0</v>
      </c>
      <c r="K1274" s="15">
        <f>'[1]TCE - ANEXO III - Preencher'!L1283</f>
        <v>110.68006463499999</v>
      </c>
      <c r="L1274" s="15">
        <f>'[1]TCE - ANEXO III - Preencher'!M1283</f>
        <v>22</v>
      </c>
      <c r="M1274" s="15">
        <f t="shared" si="115"/>
        <v>88.680064634999994</v>
      </c>
      <c r="N1274" s="15">
        <f>'[1]TCE - ANEXO III - Preencher'!O1283</f>
        <v>2.0099999999999998</v>
      </c>
      <c r="O1274" s="15">
        <f>'[1]TCE - ANEXO III - Preencher'!P1283</f>
        <v>0</v>
      </c>
      <c r="P1274" s="16">
        <f t="shared" si="116"/>
        <v>2.0099999999999998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220.29006463499996</v>
      </c>
    </row>
    <row r="1275" spans="1:28" x14ac:dyDescent="0.2">
      <c r="A1275" s="8">
        <f>IFERROR(VLOOKUP(B1275,'[1]DADOS (OCULTAR)'!$P$3:$R$56,3,0),"")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RAFAELLA BRAZ DE OLIVEIRA</v>
      </c>
      <c r="E1275" s="9" t="str">
        <f>IF('[1]TCE - ANEXO III - Preencher'!F1284="4 - Assistência Odontológica","2 - Outros Profissionais da Saúde",'[1]TCE - ANEXO III - Preencher'!F1284)</f>
        <v>1 - Médico</v>
      </c>
      <c r="F1275" s="12" t="str">
        <f>'[1]TCE - ANEXO III - Preencher'!G1284</f>
        <v>225112</v>
      </c>
      <c r="G1275" s="13">
        <f>IF('[1]TCE - ANEXO III - Preencher'!H1284="","",'[1]TCE - ANEXO III - Preencher'!H1284)</f>
        <v>44256</v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6.13</v>
      </c>
      <c r="O1275" s="15">
        <f>'[1]TCE - ANEXO III - Preencher'!P1284</f>
        <v>0</v>
      </c>
      <c r="P1275" s="16">
        <f t="shared" si="116"/>
        <v>6.13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6.13</v>
      </c>
    </row>
    <row r="1276" spans="1:28" x14ac:dyDescent="0.2">
      <c r="A1276" s="8">
        <f>IFERROR(VLOOKUP(B1276,'[1]DADOS (OCULTAR)'!$P$3:$R$56,3,0),"")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RAFAELLA CRISTINA NOVACOSQUE DE LIMA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44256</v>
      </c>
      <c r="H1276" s="14">
        <f>'[1]TCE - ANEXO III - Preencher'!I1285</f>
        <v>0</v>
      </c>
      <c r="I1276" s="14">
        <f>'[1]TCE - ANEXO III - Preencher'!J1285</f>
        <v>251.78800000000001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1.68</v>
      </c>
      <c r="O1276" s="15">
        <f>'[1]TCE - ANEXO III - Preencher'!P1285</f>
        <v>0</v>
      </c>
      <c r="P1276" s="16">
        <f t="shared" si="116"/>
        <v>1.68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103.28</v>
      </c>
      <c r="U1276" s="15">
        <f>'[1]TCE - ANEXO III - Preencher'!V1285</f>
        <v>0</v>
      </c>
      <c r="V1276" s="16">
        <f t="shared" si="118"/>
        <v>103.28</v>
      </c>
      <c r="W1276" s="17" t="str">
        <f>IF('[1]TCE - ANEXO III - Preencher'!X1285="","",'[1]TCE - ANEXO III - Preencher'!X1285)</f>
        <v>AUX. CRECHE I</v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356.74800000000005</v>
      </c>
    </row>
    <row r="1277" spans="1:28" x14ac:dyDescent="0.2">
      <c r="A1277" s="8">
        <f>IFERROR(VLOOKUP(B1277,'[1]DADOS (OCULTAR)'!$P$3:$R$56,3,0),"")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RAFAELLA SUENNY DE VASCONCELOS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223505</v>
      </c>
      <c r="G1277" s="13">
        <f>IF('[1]TCE - ANEXO III - Preencher'!H1286="","",'[1]TCE - ANEXO III - Preencher'!H1286)</f>
        <v>44256</v>
      </c>
      <c r="H1277" s="14">
        <f>'[1]TCE - ANEXO III - Preencher'!I1286</f>
        <v>0</v>
      </c>
      <c r="I1277" s="14">
        <f>'[1]TCE - ANEXO III - Preencher'!J1286</f>
        <v>207.33920000000001</v>
      </c>
      <c r="J1277" s="14">
        <f>'[1]TCE - ANEXO III - Preencher'!K1286</f>
        <v>0</v>
      </c>
      <c r="K1277" s="15">
        <f>'[1]TCE - ANEXO III - Preencher'!L1286</f>
        <v>110.68006463499999</v>
      </c>
      <c r="L1277" s="15">
        <f>'[1]TCE - ANEXO III - Preencher'!M1286</f>
        <v>2.66</v>
      </c>
      <c r="M1277" s="15">
        <f t="shared" si="115"/>
        <v>108.020064635</v>
      </c>
      <c r="N1277" s="15">
        <f>'[1]TCE - ANEXO III - Preencher'!O1286</f>
        <v>1.68</v>
      </c>
      <c r="O1277" s="15">
        <f>'[1]TCE - ANEXO III - Preencher'!P1286</f>
        <v>0</v>
      </c>
      <c r="P1277" s="16">
        <f t="shared" si="116"/>
        <v>1.68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317.03926463499999</v>
      </c>
    </row>
    <row r="1278" spans="1:28" x14ac:dyDescent="0.2">
      <c r="A1278" s="8">
        <f>IFERROR(VLOOKUP(B1278,'[1]DADOS (OCULTAR)'!$P$3:$R$56,3,0),"")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RAFAELLY RODRIGUES DA ROCHA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223605</v>
      </c>
      <c r="G1278" s="13">
        <f>IF('[1]TCE - ANEXO III - Preencher'!H1287="","",'[1]TCE - ANEXO III - Preencher'!H1287)</f>
        <v>44256</v>
      </c>
      <c r="H1278" s="14">
        <f>'[1]TCE - ANEXO III - Preencher'!I1287</f>
        <v>0</v>
      </c>
      <c r="I1278" s="14">
        <f>'[1]TCE - ANEXO III - Preencher'!J1287</f>
        <v>82.984800000000007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1.68</v>
      </c>
      <c r="O1278" s="15">
        <f>'[1]TCE - ANEXO III - Preencher'!P1287</f>
        <v>0</v>
      </c>
      <c r="P1278" s="16">
        <f t="shared" si="116"/>
        <v>1.68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41.34</v>
      </c>
      <c r="U1278" s="15">
        <f>'[1]TCE - ANEXO III - Preencher'!V1287</f>
        <v>0</v>
      </c>
      <c r="V1278" s="16">
        <f t="shared" si="118"/>
        <v>41.34</v>
      </c>
      <c r="W1278" s="17" t="str">
        <f>IF('[1]TCE - ANEXO III - Preencher'!X1287="","",'[1]TCE - ANEXO III - Preencher'!X1287)</f>
        <v>AUX. CRECHE I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126.00480000000002</v>
      </c>
    </row>
    <row r="1279" spans="1:28" x14ac:dyDescent="0.2">
      <c r="A1279" s="8">
        <f>IFERROR(VLOOKUP(B1279,'[1]DADOS (OCULTAR)'!$P$3:$R$56,3,0),"")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RAFAELY DE LIMA BARBOSA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44256</v>
      </c>
      <c r="H1279" s="14">
        <f>'[1]TCE - ANEXO III - Preencher'!I1288</f>
        <v>0</v>
      </c>
      <c r="I1279" s="14">
        <f>'[1]TCE - ANEXO III - Preencher'!J1288</f>
        <v>326.7944</v>
      </c>
      <c r="J1279" s="14">
        <f>'[1]TCE - ANEXO III - Preencher'!K1288</f>
        <v>0</v>
      </c>
      <c r="K1279" s="15">
        <f>'[1]TCE - ANEXO III - Preencher'!L1288</f>
        <v>110.68006463499999</v>
      </c>
      <c r="L1279" s="15">
        <f>'[1]TCE - ANEXO III - Preencher'!M1288</f>
        <v>3.53</v>
      </c>
      <c r="M1279" s="15">
        <f t="shared" si="115"/>
        <v>107.15006463499999</v>
      </c>
      <c r="N1279" s="15">
        <f>'[1]TCE - ANEXO III - Preencher'!O1288</f>
        <v>1.68</v>
      </c>
      <c r="O1279" s="15">
        <f>'[1]TCE - ANEXO III - Preencher'!P1288</f>
        <v>0</v>
      </c>
      <c r="P1279" s="16">
        <f t="shared" si="116"/>
        <v>1.68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435.62446463499998</v>
      </c>
    </row>
    <row r="1280" spans="1:28" x14ac:dyDescent="0.2">
      <c r="A1280" s="8">
        <f>IFERROR(VLOOKUP(B1280,'[1]DADOS (OCULTAR)'!$P$3:$R$56,3,0),"")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RAIANA DA SILVA SANTOS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521130</v>
      </c>
      <c r="G1280" s="13">
        <f>IF('[1]TCE - ANEXO III - Preencher'!H1289="","",'[1]TCE - ANEXO III - Preencher'!H1289)</f>
        <v>44256</v>
      </c>
      <c r="H1280" s="14">
        <f>'[1]TCE - ANEXO III - Preencher'!I1289</f>
        <v>0</v>
      </c>
      <c r="I1280" s="14">
        <f>'[1]TCE - ANEXO III - Preencher'!J1289</f>
        <v>145.3064</v>
      </c>
      <c r="J1280" s="14">
        <f>'[1]TCE - ANEXO III - Preencher'!K1289</f>
        <v>0</v>
      </c>
      <c r="K1280" s="15">
        <f>'[1]TCE - ANEXO III - Preencher'!L1289</f>
        <v>110.68006463499999</v>
      </c>
      <c r="L1280" s="15">
        <f>'[1]TCE - ANEXO III - Preencher'!M1289</f>
        <v>22</v>
      </c>
      <c r="M1280" s="15">
        <f t="shared" si="115"/>
        <v>88.680064634999994</v>
      </c>
      <c r="N1280" s="15">
        <f>'[1]TCE - ANEXO III - Preencher'!O1289</f>
        <v>2.0099999999999998</v>
      </c>
      <c r="O1280" s="15">
        <f>'[1]TCE - ANEXO III - Preencher'!P1289</f>
        <v>0</v>
      </c>
      <c r="P1280" s="16">
        <f t="shared" si="116"/>
        <v>2.0099999999999998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235.996464635</v>
      </c>
    </row>
    <row r="1281" spans="1:28" x14ac:dyDescent="0.2">
      <c r="A1281" s="8">
        <f>IFERROR(VLOOKUP(B1281,'[1]DADOS (OCULTAR)'!$P$3:$R$56,3,0),"")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RAIANE APARECIDA DOS SANTOS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44256</v>
      </c>
      <c r="H1281" s="14">
        <f>'[1]TCE - ANEXO III - Preencher'!I1290</f>
        <v>0</v>
      </c>
      <c r="I1281" s="14">
        <f>'[1]TCE - ANEXO III - Preencher'!J1290</f>
        <v>13.688800000000001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2.0099999999999998</v>
      </c>
      <c r="O1281" s="15">
        <f>'[1]TCE - ANEXO III - Preencher'!P1290</f>
        <v>0</v>
      </c>
      <c r="P1281" s="16">
        <f t="shared" si="116"/>
        <v>2.0099999999999998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15.6988</v>
      </c>
    </row>
    <row r="1282" spans="1:28" x14ac:dyDescent="0.2">
      <c r="A1282" s="8">
        <f>IFERROR(VLOOKUP(B1282,'[1]DADOS (OCULTAR)'!$P$3:$R$56,3,0),"")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RAIANE EMANUELI DE CARVALHO VASCONCELOS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44256</v>
      </c>
      <c r="H1282" s="14">
        <f>'[1]TCE - ANEXO III - Preencher'!I1291</f>
        <v>0</v>
      </c>
      <c r="I1282" s="14">
        <f>'[1]TCE - ANEXO III - Preencher'!J1291</f>
        <v>86.003200000000007</v>
      </c>
      <c r="J1282" s="14">
        <f>'[1]TCE - ANEXO III - Preencher'!K1291</f>
        <v>0</v>
      </c>
      <c r="K1282" s="15">
        <f>'[1]TCE - ANEXO III - Preencher'!L1291</f>
        <v>110.68006463499999</v>
      </c>
      <c r="L1282" s="15">
        <f>'[1]TCE - ANEXO III - Preencher'!M1291</f>
        <v>13.36</v>
      </c>
      <c r="M1282" s="15">
        <f t="shared" si="115"/>
        <v>97.320064634999994</v>
      </c>
      <c r="N1282" s="15">
        <f>'[1]TCE - ANEXO III - Preencher'!O1291</f>
        <v>2.0099999999999998</v>
      </c>
      <c r="O1282" s="15">
        <f>'[1]TCE - ANEXO III - Preencher'!P1291</f>
        <v>0</v>
      </c>
      <c r="P1282" s="16">
        <f t="shared" si="116"/>
        <v>2.0099999999999998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35.26</v>
      </c>
      <c r="U1282" s="15">
        <f>'[1]TCE - ANEXO III - Preencher'!V1291</f>
        <v>0</v>
      </c>
      <c r="V1282" s="16">
        <f t="shared" si="118"/>
        <v>35.26</v>
      </c>
      <c r="W1282" s="17" t="str">
        <f>IF('[1]TCE - ANEXO III - Preencher'!X1291="","",'[1]TCE - ANEXO III - Preencher'!X1291)</f>
        <v>AUX. CRECHE I</v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220.59326463499997</v>
      </c>
    </row>
    <row r="1283" spans="1:28" x14ac:dyDescent="0.2">
      <c r="A1283" s="8">
        <f>IFERROR(VLOOKUP(B1283,'[1]DADOS (OCULTAR)'!$P$3:$R$56,3,0),"")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RAIANE PEREIRA DA CONCEICAO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44256</v>
      </c>
      <c r="H1283" s="14">
        <f>'[1]TCE - ANEXO III - Preencher'!I1292</f>
        <v>0</v>
      </c>
      <c r="I1283" s="14">
        <f>'[1]TCE - ANEXO III - Preencher'!J1292</f>
        <v>129.00239999999999</v>
      </c>
      <c r="J1283" s="14">
        <f>'[1]TCE - ANEXO III - Preencher'!K1292</f>
        <v>0</v>
      </c>
      <c r="K1283" s="15">
        <f>'[1]TCE - ANEXO III - Preencher'!L1292</f>
        <v>110.68006463499999</v>
      </c>
      <c r="L1283" s="15">
        <f>'[1]TCE - ANEXO III - Preencher'!M1292</f>
        <v>25.05</v>
      </c>
      <c r="M1283" s="15">
        <f t="shared" si="115"/>
        <v>85.630064634999997</v>
      </c>
      <c r="N1283" s="15">
        <f>'[1]TCE - ANEXO III - Preencher'!O1292</f>
        <v>2.0099999999999998</v>
      </c>
      <c r="O1283" s="15">
        <f>'[1]TCE - ANEXO III - Preencher'!P1292</f>
        <v>0</v>
      </c>
      <c r="P1283" s="16">
        <f t="shared" si="116"/>
        <v>2.0099999999999998</v>
      </c>
      <c r="Q1283" s="15">
        <f>'[1]TCE - ANEXO III - Preencher'!R1292</f>
        <v>105.6</v>
      </c>
      <c r="R1283" s="15">
        <f>'[1]TCE - ANEXO III - Preencher'!S1292</f>
        <v>75.150000000000006</v>
      </c>
      <c r="S1283" s="16">
        <f t="shared" si="117"/>
        <v>30.449999999999989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247.09246463499997</v>
      </c>
    </row>
    <row r="1284" spans="1:28" x14ac:dyDescent="0.2">
      <c r="A1284" s="8">
        <f>IFERROR(VLOOKUP(B1284,'[1]DADOS (OCULTAR)'!$P$3:$R$56,3,0),"")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RAIMUNDA LOPES DA SILVA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514320</v>
      </c>
      <c r="G1284" s="13">
        <f>IF('[1]TCE - ANEXO III - Preencher'!H1293="","",'[1]TCE - ANEXO III - Preencher'!H1293)</f>
        <v>44256</v>
      </c>
      <c r="H1284" s="14">
        <f>'[1]TCE - ANEXO III - Preencher'!I1293</f>
        <v>0</v>
      </c>
      <c r="I1284" s="14">
        <f>'[1]TCE - ANEXO III - Preencher'!J1293</f>
        <v>152.80000000000001</v>
      </c>
      <c r="J1284" s="14">
        <f>'[1]TCE - ANEXO III - Preencher'!K1293</f>
        <v>0</v>
      </c>
      <c r="K1284" s="15">
        <f>'[1]TCE - ANEXO III - Preencher'!L1293</f>
        <v>110.68006463499999</v>
      </c>
      <c r="L1284" s="15">
        <f>'[1]TCE - ANEXO III - Preencher'!M1293</f>
        <v>22</v>
      </c>
      <c r="M1284" s="15">
        <f t="shared" ref="M1284:M1347" si="121">K1284-L1284</f>
        <v>88.680064634999994</v>
      </c>
      <c r="N1284" s="15">
        <f>'[1]TCE - ANEXO III - Preencher'!O1293</f>
        <v>2.0099999999999998</v>
      </c>
      <c r="O1284" s="15">
        <f>'[1]TCE - ANEXO III - Preencher'!P1293</f>
        <v>0</v>
      </c>
      <c r="P1284" s="16">
        <f t="shared" ref="P1284:P1347" si="122">N1284-O1284</f>
        <v>2.0099999999999998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66.12</v>
      </c>
      <c r="U1284" s="15">
        <f>'[1]TCE - ANEXO III - Preencher'!V1293</f>
        <v>0</v>
      </c>
      <c r="V1284" s="16">
        <f t="shared" ref="V1284:V1347" si="124">T1284-U1284</f>
        <v>66.12</v>
      </c>
      <c r="W1284" s="17" t="str">
        <f>IF('[1]TCE - ANEXO III - Preencher'!X1293="","",'[1]TCE - ANEXO III - Preencher'!X1293)</f>
        <v>AUX. CRECHE I</v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309.61006463500001</v>
      </c>
    </row>
    <row r="1285" spans="1:28" x14ac:dyDescent="0.2">
      <c r="A1285" s="8">
        <f>IFERROR(VLOOKUP(B1285,'[1]DADOS (OCULTAR)'!$P$3:$R$56,3,0),"")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RAIMUNDO NETO FEITOZA DA SILVA</v>
      </c>
      <c r="E1285" s="9" t="str">
        <f>IF('[1]TCE - ANEXO III - Preencher'!F1294="4 - Assistência Odontológica","2 - Outros Profissionais da Saúde",'[1]TCE - ANEXO III - Preencher'!F1294)</f>
        <v>1 - Médico</v>
      </c>
      <c r="F1285" s="12" t="str">
        <f>'[1]TCE - ANEXO III - Preencher'!G1294</f>
        <v>225112</v>
      </c>
      <c r="G1285" s="13">
        <f>IF('[1]TCE - ANEXO III - Preencher'!H1294="","",'[1]TCE - ANEXO III - Preencher'!H1294)</f>
        <v>44256</v>
      </c>
      <c r="H1285" s="14">
        <f>'[1]TCE - ANEXO III - Preencher'!I1294</f>
        <v>0</v>
      </c>
      <c r="I1285" s="14">
        <f>'[1]TCE - ANEXO III - Preencher'!J1294</f>
        <v>846.84400000000005</v>
      </c>
      <c r="J1285" s="14">
        <f>'[1]TCE - ANEXO III - Preencher'!K1294</f>
        <v>0</v>
      </c>
      <c r="K1285" s="15">
        <f>'[1]TCE - ANEXO III - Preencher'!L1294</f>
        <v>110.68006463499999</v>
      </c>
      <c r="L1285" s="15">
        <f>'[1]TCE - ANEXO III - Preencher'!M1294</f>
        <v>2.75</v>
      </c>
      <c r="M1285" s="15">
        <f t="shared" si="121"/>
        <v>107.93006463499999</v>
      </c>
      <c r="N1285" s="15">
        <f>'[1]TCE - ANEXO III - Preencher'!O1294</f>
        <v>6.13</v>
      </c>
      <c r="O1285" s="15">
        <f>'[1]TCE - ANEXO III - Preencher'!P1294</f>
        <v>1.23</v>
      </c>
      <c r="P1285" s="16">
        <f t="shared" si="122"/>
        <v>4.9000000000000004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959.67406463500004</v>
      </c>
    </row>
    <row r="1286" spans="1:28" x14ac:dyDescent="0.2">
      <c r="A1286" s="8">
        <f>IFERROR(VLOOKUP(B1286,'[1]DADOS (OCULTAR)'!$P$3:$R$56,3,0),"")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RAINIER ANTONIO MARTINS DE BARROS SANTOS</v>
      </c>
      <c r="E1286" s="9" t="str">
        <f>IF('[1]TCE - ANEXO III - Preencher'!F1295="4 - Assistência Odontológica","2 - Outros Profissionais da Saúde",'[1]TCE - ANEXO III - Preencher'!F1295)</f>
        <v>3 - Administrativo</v>
      </c>
      <c r="F1286" s="12" t="str">
        <f>'[1]TCE - ANEXO III - Preencher'!G1295</f>
        <v>515110</v>
      </c>
      <c r="G1286" s="13">
        <f>IF('[1]TCE - ANEXO III - Preencher'!H1295="","",'[1]TCE - ANEXO III - Preencher'!H1295)</f>
        <v>44256</v>
      </c>
      <c r="H1286" s="14">
        <f>'[1]TCE - ANEXO III - Preencher'!I1295</f>
        <v>0</v>
      </c>
      <c r="I1286" s="14">
        <f>'[1]TCE - ANEXO III - Preencher'!J1295</f>
        <v>140.352</v>
      </c>
      <c r="J1286" s="14">
        <f>'[1]TCE - ANEXO III - Preencher'!K1295</f>
        <v>0</v>
      </c>
      <c r="K1286" s="15">
        <f>'[1]TCE - ANEXO III - Preencher'!L1295</f>
        <v>110.68006463499999</v>
      </c>
      <c r="L1286" s="15">
        <f>'[1]TCE - ANEXO III - Preencher'!M1295</f>
        <v>22</v>
      </c>
      <c r="M1286" s="15">
        <f t="shared" si="121"/>
        <v>88.680064634999994</v>
      </c>
      <c r="N1286" s="15">
        <f>'[1]TCE - ANEXO III - Preencher'!O1295</f>
        <v>2.0099999999999998</v>
      </c>
      <c r="O1286" s="15">
        <f>'[1]TCE - ANEXO III - Preencher'!P1295</f>
        <v>0</v>
      </c>
      <c r="P1286" s="16">
        <f t="shared" si="122"/>
        <v>2.0099999999999998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231.04206463499997</v>
      </c>
    </row>
    <row r="1287" spans="1:28" x14ac:dyDescent="0.2">
      <c r="A1287" s="8">
        <f>IFERROR(VLOOKUP(B1287,'[1]DADOS (OCULTAR)'!$P$3:$R$56,3,0),"")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RAISSA DE ALMEIDA MARTINS</v>
      </c>
      <c r="E1287" s="9" t="str">
        <f>IF('[1]TCE - ANEXO III - Preencher'!F1296="4 - Assistência Odontológica","2 - Outros Profissionais da Saúde",'[1]TCE - ANEXO III - Preencher'!F1296)</f>
        <v>1 - Médico</v>
      </c>
      <c r="F1287" s="12" t="str">
        <f>'[1]TCE - ANEXO III - Preencher'!G1296</f>
        <v>225225</v>
      </c>
      <c r="G1287" s="13">
        <f>IF('[1]TCE - ANEXO III - Preencher'!H1296="","",'[1]TCE - ANEXO III - Preencher'!H1296)</f>
        <v>44256</v>
      </c>
      <c r="H1287" s="14">
        <f>'[1]TCE - ANEXO III - Preencher'!I1296</f>
        <v>0</v>
      </c>
      <c r="I1287" s="14">
        <f>'[1]TCE - ANEXO III - Preencher'!J1296</f>
        <v>926.84400000000005</v>
      </c>
      <c r="J1287" s="14">
        <f>'[1]TCE - ANEXO III - Preencher'!K1296</f>
        <v>0</v>
      </c>
      <c r="K1287" s="15">
        <f>'[1]TCE - ANEXO III - Preencher'!L1296</f>
        <v>110.68006463499999</v>
      </c>
      <c r="L1287" s="15">
        <f>'[1]TCE - ANEXO III - Preencher'!M1296</f>
        <v>2.75</v>
      </c>
      <c r="M1287" s="15">
        <f t="shared" si="121"/>
        <v>107.93006463499999</v>
      </c>
      <c r="N1287" s="15">
        <f>'[1]TCE - ANEXO III - Preencher'!O1296</f>
        <v>6.13</v>
      </c>
      <c r="O1287" s="15">
        <f>'[1]TCE - ANEXO III - Preencher'!P1296</f>
        <v>1.23</v>
      </c>
      <c r="P1287" s="16">
        <f t="shared" si="122"/>
        <v>4.9000000000000004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1039.6740646350001</v>
      </c>
    </row>
    <row r="1288" spans="1:28" x14ac:dyDescent="0.2">
      <c r="A1288" s="8">
        <f>IFERROR(VLOOKUP(B1288,'[1]DADOS (OCULTAR)'!$P$3:$R$56,3,0),"")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RAISSA MARIA FEITOZA ROCHA</v>
      </c>
      <c r="E1288" s="9" t="str">
        <f>IF('[1]TCE - ANEXO III - Preencher'!F1297="4 - Assistência Odontológica","2 - Outros Profissionais da Saúde",'[1]TCE - ANEXO III - Preencher'!F1297)</f>
        <v>1 - Médico</v>
      </c>
      <c r="F1288" s="12" t="str">
        <f>'[1]TCE - ANEXO III - Preencher'!G1297</f>
        <v>225225</v>
      </c>
      <c r="G1288" s="13">
        <f>IF('[1]TCE - ANEXO III - Preencher'!H1297="","",'[1]TCE - ANEXO III - Preencher'!H1297)</f>
        <v>44256</v>
      </c>
      <c r="H1288" s="14">
        <f>'[1]TCE - ANEXO III - Preencher'!I1297</f>
        <v>0</v>
      </c>
      <c r="I1288" s="14">
        <f>'[1]TCE - ANEXO III - Preencher'!J1297</f>
        <v>383.88080000000002</v>
      </c>
      <c r="J1288" s="14">
        <f>'[1]TCE - ANEXO III - Preencher'!K1297</f>
        <v>0</v>
      </c>
      <c r="K1288" s="15">
        <f>'[1]TCE - ANEXO III - Preencher'!L1297</f>
        <v>110.68006463499999</v>
      </c>
      <c r="L1288" s="15">
        <f>'[1]TCE - ANEXO III - Preencher'!M1297</f>
        <v>0.92</v>
      </c>
      <c r="M1288" s="15">
        <f t="shared" si="121"/>
        <v>109.76006463499999</v>
      </c>
      <c r="N1288" s="15">
        <f>'[1]TCE - ANEXO III - Preencher'!O1297</f>
        <v>6.13</v>
      </c>
      <c r="O1288" s="15">
        <f>'[1]TCE - ANEXO III - Preencher'!P1297</f>
        <v>1.23</v>
      </c>
      <c r="P1288" s="16">
        <f t="shared" si="122"/>
        <v>4.9000000000000004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498.54086463499999</v>
      </c>
    </row>
    <row r="1289" spans="1:28" x14ac:dyDescent="0.2">
      <c r="A1289" s="8">
        <f>IFERROR(VLOOKUP(B1289,'[1]DADOS (OCULTAR)'!$P$3:$R$56,3,0),"")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RAISSA MORGANA DE LIMA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44256</v>
      </c>
      <c r="H1289" s="14">
        <f>'[1]TCE - ANEXO III - Preencher'!I1298</f>
        <v>0</v>
      </c>
      <c r="I1289" s="14">
        <f>'[1]TCE - ANEXO III - Preencher'!J1298</f>
        <v>161.13839999999999</v>
      </c>
      <c r="J1289" s="14">
        <f>'[1]TCE - ANEXO III - Preencher'!K1298</f>
        <v>0</v>
      </c>
      <c r="K1289" s="15">
        <f>'[1]TCE - ANEXO III - Preencher'!L1298</f>
        <v>110.68006463499999</v>
      </c>
      <c r="L1289" s="15">
        <f>'[1]TCE - ANEXO III - Preencher'!M1298</f>
        <v>25.05</v>
      </c>
      <c r="M1289" s="15">
        <f t="shared" si="121"/>
        <v>85.630064634999997</v>
      </c>
      <c r="N1289" s="15">
        <f>'[1]TCE - ANEXO III - Preencher'!O1298</f>
        <v>2.0099999999999998</v>
      </c>
      <c r="O1289" s="15">
        <f>'[1]TCE - ANEXO III - Preencher'!P1298</f>
        <v>0</v>
      </c>
      <c r="P1289" s="16">
        <f t="shared" si="122"/>
        <v>2.0099999999999998</v>
      </c>
      <c r="Q1289" s="15">
        <f>'[1]TCE - ANEXO III - Preencher'!R1298</f>
        <v>211.2</v>
      </c>
      <c r="R1289" s="15">
        <f>'[1]TCE - ANEXO III - Preencher'!S1298</f>
        <v>75.150000000000006</v>
      </c>
      <c r="S1289" s="16">
        <f t="shared" si="123"/>
        <v>136.04999999999998</v>
      </c>
      <c r="T1289" s="15">
        <f>'[1]TCE - ANEXO III - Preencher'!U1298</f>
        <v>66.11</v>
      </c>
      <c r="U1289" s="15">
        <f>'[1]TCE - ANEXO III - Preencher'!V1298</f>
        <v>0</v>
      </c>
      <c r="V1289" s="16">
        <f t="shared" si="124"/>
        <v>66.11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450.93846463499995</v>
      </c>
    </row>
    <row r="1290" spans="1:28" x14ac:dyDescent="0.2">
      <c r="A1290" s="8">
        <f>IFERROR(VLOOKUP(B1290,'[1]DADOS (OCULTAR)'!$P$3:$R$56,3,0),"")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RAMONEKELLY PEDROZA DA FONSECA MOURA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44256</v>
      </c>
      <c r="H1290" s="14">
        <f>'[1]TCE - ANEXO III - Preencher'!I1299</f>
        <v>0</v>
      </c>
      <c r="I1290" s="14">
        <f>'[1]TCE - ANEXO III - Preencher'!J1299</f>
        <v>113.6456</v>
      </c>
      <c r="J1290" s="14">
        <f>'[1]TCE - ANEXO III - Preencher'!K1299</f>
        <v>0</v>
      </c>
      <c r="K1290" s="15">
        <f>'[1]TCE - ANEXO III - Preencher'!L1299</f>
        <v>110.68006463499999</v>
      </c>
      <c r="L1290" s="15">
        <f>'[1]TCE - ANEXO III - Preencher'!M1299</f>
        <v>19.2</v>
      </c>
      <c r="M1290" s="15">
        <f t="shared" si="121"/>
        <v>91.480064634999991</v>
      </c>
      <c r="N1290" s="15">
        <f>'[1]TCE - ANEXO III - Preencher'!O1299</f>
        <v>2.0099999999999998</v>
      </c>
      <c r="O1290" s="15">
        <f>'[1]TCE - ANEXO III - Preencher'!P1299</f>
        <v>0</v>
      </c>
      <c r="P1290" s="16">
        <f t="shared" si="122"/>
        <v>2.0099999999999998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207.13566463499998</v>
      </c>
    </row>
    <row r="1291" spans="1:28" x14ac:dyDescent="0.2">
      <c r="A1291" s="8">
        <f>IFERROR(VLOOKUP(B1291,'[1]DADOS (OCULTAR)'!$P$3:$R$56,3,0),"")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RAPHAEL HEMIGTHON SILVA FREITAS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521130</v>
      </c>
      <c r="G1291" s="13">
        <f>IF('[1]TCE - ANEXO III - Preencher'!H1300="","",'[1]TCE - ANEXO III - Preencher'!H1300)</f>
        <v>44256</v>
      </c>
      <c r="H1291" s="14">
        <f>'[1]TCE - ANEXO III - Preencher'!I1300</f>
        <v>0</v>
      </c>
      <c r="I1291" s="14">
        <f>'[1]TCE - ANEXO III - Preencher'!J1300</f>
        <v>108.48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2.0099999999999998</v>
      </c>
      <c r="O1291" s="15">
        <f>'[1]TCE - ANEXO III - Preencher'!P1300</f>
        <v>0</v>
      </c>
      <c r="P1291" s="16">
        <f t="shared" si="122"/>
        <v>2.0099999999999998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110.49000000000001</v>
      </c>
    </row>
    <row r="1292" spans="1:28" x14ac:dyDescent="0.2">
      <c r="A1292" s="8">
        <f>IFERROR(VLOOKUP(B1292,'[1]DADOS (OCULTAR)'!$P$3:$R$56,3,0),"")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RAPHAELA QUEIROZ FIGUEIROA DE SOUZA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223505</v>
      </c>
      <c r="G1292" s="13">
        <f>IF('[1]TCE - ANEXO III - Preencher'!H1301="","",'[1]TCE - ANEXO III - Preencher'!H1301)</f>
        <v>44256</v>
      </c>
      <c r="H1292" s="14">
        <f>'[1]TCE - ANEXO III - Preencher'!I1301</f>
        <v>0</v>
      </c>
      <c r="I1292" s="14">
        <f>'[1]TCE - ANEXO III - Preencher'!J1301</f>
        <v>294.72640000000001</v>
      </c>
      <c r="J1292" s="14">
        <f>'[1]TCE - ANEXO III - Preencher'!K1301</f>
        <v>0</v>
      </c>
      <c r="K1292" s="15">
        <f>'[1]TCE - ANEXO III - Preencher'!L1301</f>
        <v>110.68006463499999</v>
      </c>
      <c r="L1292" s="15">
        <f>'[1]TCE - ANEXO III - Preencher'!M1301</f>
        <v>3.53</v>
      </c>
      <c r="M1292" s="15">
        <f t="shared" si="121"/>
        <v>107.15006463499999</v>
      </c>
      <c r="N1292" s="15">
        <f>'[1]TCE - ANEXO III - Preencher'!O1301</f>
        <v>1.68</v>
      </c>
      <c r="O1292" s="15">
        <f>'[1]TCE - ANEXO III - Preencher'!P1301</f>
        <v>0</v>
      </c>
      <c r="P1292" s="16">
        <f t="shared" si="122"/>
        <v>1.68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403.556464635</v>
      </c>
    </row>
    <row r="1293" spans="1:28" x14ac:dyDescent="0.2">
      <c r="A1293" s="8">
        <f>IFERROR(VLOOKUP(B1293,'[1]DADOS (OCULTAR)'!$P$3:$R$56,3,0),"")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RAQUEL MARIA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44256</v>
      </c>
      <c r="H1293" s="14">
        <f>'[1]TCE - ANEXO III - Preencher'!I1302</f>
        <v>0</v>
      </c>
      <c r="I1293" s="14">
        <f>'[1]TCE - ANEXO III - Preencher'!J1302</f>
        <v>160.392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2.0099999999999998</v>
      </c>
      <c r="O1293" s="15">
        <f>'[1]TCE - ANEXO III - Preencher'!P1302</f>
        <v>0</v>
      </c>
      <c r="P1293" s="16">
        <f t="shared" si="122"/>
        <v>2.0099999999999998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162.40199999999999</v>
      </c>
    </row>
    <row r="1294" spans="1:28" x14ac:dyDescent="0.2">
      <c r="A1294" s="8">
        <f>IFERROR(VLOOKUP(B1294,'[1]DADOS (OCULTAR)'!$P$3:$R$56,3,0),"")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RAQUEL SIQUEIRA SERAFIM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44256</v>
      </c>
      <c r="H1294" s="14">
        <f>'[1]TCE - ANEXO III - Preencher'!I1303</f>
        <v>0</v>
      </c>
      <c r="I1294" s="14">
        <f>'[1]TCE - ANEXO III - Preencher'!J1303</f>
        <v>155.7432</v>
      </c>
      <c r="J1294" s="14">
        <f>'[1]TCE - ANEXO III - Preencher'!K1303</f>
        <v>0</v>
      </c>
      <c r="K1294" s="15">
        <f>'[1]TCE - ANEXO III - Preencher'!L1303</f>
        <v>110.68006463499999</v>
      </c>
      <c r="L1294" s="15">
        <f>'[1]TCE - ANEXO III - Preencher'!M1303</f>
        <v>25.05</v>
      </c>
      <c r="M1294" s="15">
        <f t="shared" si="121"/>
        <v>85.630064634999997</v>
      </c>
      <c r="N1294" s="15">
        <f>'[1]TCE - ANEXO III - Preencher'!O1303</f>
        <v>2.0099999999999998</v>
      </c>
      <c r="O1294" s="15">
        <f>'[1]TCE - ANEXO III - Preencher'!P1303</f>
        <v>0</v>
      </c>
      <c r="P1294" s="16">
        <f t="shared" si="122"/>
        <v>2.0099999999999998</v>
      </c>
      <c r="Q1294" s="15">
        <f>'[1]TCE - ANEXO III - Preencher'!R1303</f>
        <v>211.2</v>
      </c>
      <c r="R1294" s="15">
        <f>'[1]TCE - ANEXO III - Preencher'!S1303</f>
        <v>75.150000000000006</v>
      </c>
      <c r="S1294" s="16">
        <f t="shared" si="123"/>
        <v>136.04999999999998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379.433264635</v>
      </c>
    </row>
    <row r="1295" spans="1:28" x14ac:dyDescent="0.2">
      <c r="A1295" s="8">
        <f>IFERROR(VLOOKUP(B1295,'[1]DADOS (OCULTAR)'!$P$3:$R$56,3,0),"")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RAUL VICTOR SOARES BARBOSA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521130</v>
      </c>
      <c r="G1295" s="13">
        <f>IF('[1]TCE - ANEXO III - Preencher'!H1304="","",'[1]TCE - ANEXO III - Preencher'!H1304)</f>
        <v>44256</v>
      </c>
      <c r="H1295" s="14">
        <f>'[1]TCE - ANEXO III - Preencher'!I1304</f>
        <v>0</v>
      </c>
      <c r="I1295" s="14">
        <f>'[1]TCE - ANEXO III - Preencher'!J1304</f>
        <v>129.6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2.0099999999999998</v>
      </c>
      <c r="O1295" s="15">
        <f>'[1]TCE - ANEXO III - Preencher'!P1304</f>
        <v>0</v>
      </c>
      <c r="P1295" s="16">
        <f t="shared" si="122"/>
        <v>2.0099999999999998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131.60999999999999</v>
      </c>
    </row>
    <row r="1296" spans="1:28" x14ac:dyDescent="0.2">
      <c r="A1296" s="8">
        <f>IFERROR(VLOOKUP(B1296,'[1]DADOS (OCULTAR)'!$P$3:$R$56,3,0),"")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RAVELLY RAICE MACEDO LEAL</v>
      </c>
      <c r="E1296" s="9" t="str">
        <f>IF('[1]TCE - ANEXO III - Preencher'!F1305="4 - Assistência Odontológica","2 - Outros Profissionais da Saúde",'[1]TCE - ANEXO III - Preencher'!F1305)</f>
        <v>1 - Médico</v>
      </c>
      <c r="F1296" s="12" t="str">
        <f>'[1]TCE - ANEXO III - Preencher'!G1305</f>
        <v>225124</v>
      </c>
      <c r="G1296" s="13">
        <f>IF('[1]TCE - ANEXO III - Preencher'!H1305="","",'[1]TCE - ANEXO III - Preencher'!H1305)</f>
        <v>44256</v>
      </c>
      <c r="H1296" s="14">
        <f>'[1]TCE - ANEXO III - Preencher'!I1305</f>
        <v>0</v>
      </c>
      <c r="I1296" s="14">
        <f>'[1]TCE - ANEXO III - Preencher'!J1305</f>
        <v>1557.008</v>
      </c>
      <c r="J1296" s="14">
        <f>'[1]TCE - ANEXO III - Preencher'!K1305</f>
        <v>0</v>
      </c>
      <c r="K1296" s="15">
        <f>'[1]TCE - ANEXO III - Preencher'!L1305</f>
        <v>110.68006463499999</v>
      </c>
      <c r="L1296" s="15">
        <f>'[1]TCE - ANEXO III - Preencher'!M1305</f>
        <v>2.75</v>
      </c>
      <c r="M1296" s="15">
        <f t="shared" si="121"/>
        <v>107.93006463499999</v>
      </c>
      <c r="N1296" s="15">
        <f>'[1]TCE - ANEXO III - Preencher'!O1305</f>
        <v>6.13</v>
      </c>
      <c r="O1296" s="15">
        <f>'[1]TCE - ANEXO III - Preencher'!P1305</f>
        <v>1.23</v>
      </c>
      <c r="P1296" s="16">
        <f t="shared" si="122"/>
        <v>4.9000000000000004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1669.8380646350001</v>
      </c>
    </row>
    <row r="1297" spans="1:28" x14ac:dyDescent="0.2">
      <c r="A1297" s="8">
        <f>IFERROR(VLOOKUP(B1297,'[1]DADOS (OCULTAR)'!$P$3:$R$56,3,0),"")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RAYANNA KAROLLINE DE OLIVEIRA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324205</v>
      </c>
      <c r="G1297" s="13">
        <f>IF('[1]TCE - ANEXO III - Preencher'!H1306="","",'[1]TCE - ANEXO III - Preencher'!H1306)</f>
        <v>44256</v>
      </c>
      <c r="H1297" s="14">
        <f>'[1]TCE - ANEXO III - Preencher'!I1306</f>
        <v>0</v>
      </c>
      <c r="I1297" s="14">
        <f>'[1]TCE - ANEXO III - Preencher'!J1306</f>
        <v>144.66800000000001</v>
      </c>
      <c r="J1297" s="14">
        <f>'[1]TCE - ANEXO III - Preencher'!K1306</f>
        <v>0</v>
      </c>
      <c r="K1297" s="15">
        <f>'[1]TCE - ANEXO III - Preencher'!L1306</f>
        <v>110.68006463499999</v>
      </c>
      <c r="L1297" s="15">
        <f>'[1]TCE - ANEXO III - Preencher'!M1306</f>
        <v>31.77</v>
      </c>
      <c r="M1297" s="15">
        <f t="shared" si="121"/>
        <v>78.910064634999998</v>
      </c>
      <c r="N1297" s="15">
        <f>'[1]TCE - ANEXO III - Preencher'!O1306</f>
        <v>2.0099999999999998</v>
      </c>
      <c r="O1297" s="15">
        <f>'[1]TCE - ANEXO III - Preencher'!P1306</f>
        <v>0</v>
      </c>
      <c r="P1297" s="16">
        <f t="shared" si="122"/>
        <v>2.0099999999999998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225.58806463499999</v>
      </c>
    </row>
    <row r="1298" spans="1:28" x14ac:dyDescent="0.2">
      <c r="A1298" s="8">
        <f>IFERROR(VLOOKUP(B1298,'[1]DADOS (OCULTAR)'!$P$3:$R$56,3,0),"")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RAYANNE MARIA TAVARES GOMES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521130</v>
      </c>
      <c r="G1298" s="13">
        <f>IF('[1]TCE - ANEXO III - Preencher'!H1307="","",'[1]TCE - ANEXO III - Preencher'!H1307)</f>
        <v>44256</v>
      </c>
      <c r="H1298" s="14">
        <f>'[1]TCE - ANEXO III - Preencher'!I1307</f>
        <v>0</v>
      </c>
      <c r="I1298" s="14">
        <f>'[1]TCE - ANEXO III - Preencher'!J1307</f>
        <v>142.76320000000001</v>
      </c>
      <c r="J1298" s="14">
        <f>'[1]TCE - ANEXO III - Preencher'!K1307</f>
        <v>0</v>
      </c>
      <c r="K1298" s="15">
        <f>'[1]TCE - ANEXO III - Preencher'!L1307</f>
        <v>110.68006463499999</v>
      </c>
      <c r="L1298" s="15">
        <f>'[1]TCE - ANEXO III - Preencher'!M1307</f>
        <v>22</v>
      </c>
      <c r="M1298" s="15">
        <f t="shared" si="121"/>
        <v>88.680064634999994</v>
      </c>
      <c r="N1298" s="15">
        <f>'[1]TCE - ANEXO III - Preencher'!O1307</f>
        <v>2.0099999999999998</v>
      </c>
      <c r="O1298" s="15">
        <f>'[1]TCE - ANEXO III - Preencher'!P1307</f>
        <v>0</v>
      </c>
      <c r="P1298" s="16">
        <f t="shared" si="122"/>
        <v>2.0099999999999998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233.45326463499998</v>
      </c>
    </row>
    <row r="1299" spans="1:28" x14ac:dyDescent="0.2">
      <c r="A1299" s="8">
        <f>IFERROR(VLOOKUP(B1299,'[1]DADOS (OCULTAR)'!$P$3:$R$56,3,0),"")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RAYLA SANDELLE SOUZA CRUZ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223605</v>
      </c>
      <c r="G1299" s="13">
        <f>IF('[1]TCE - ANEXO III - Preencher'!H1308="","",'[1]TCE - ANEXO III - Preencher'!H1308)</f>
        <v>44256</v>
      </c>
      <c r="H1299" s="14">
        <f>'[1]TCE - ANEXO III - Preencher'!I1308</f>
        <v>0</v>
      </c>
      <c r="I1299" s="14">
        <f>'[1]TCE - ANEXO III - Preencher'!J1308</f>
        <v>275.11439999999999</v>
      </c>
      <c r="J1299" s="14">
        <f>'[1]TCE - ANEXO III - Preencher'!K1308</f>
        <v>0</v>
      </c>
      <c r="K1299" s="15">
        <f>'[1]TCE - ANEXO III - Preencher'!L1308</f>
        <v>110.68006463499999</v>
      </c>
      <c r="L1299" s="15">
        <f>'[1]TCE - ANEXO III - Preencher'!M1308</f>
        <v>3.01</v>
      </c>
      <c r="M1299" s="15">
        <f t="shared" si="121"/>
        <v>107.67006463499999</v>
      </c>
      <c r="N1299" s="15">
        <f>'[1]TCE - ANEXO III - Preencher'!O1308</f>
        <v>1.68</v>
      </c>
      <c r="O1299" s="15">
        <f>'[1]TCE - ANEXO III - Preencher'!P1308</f>
        <v>0</v>
      </c>
      <c r="P1299" s="16">
        <f t="shared" si="122"/>
        <v>1.68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384.46446463499996</v>
      </c>
    </row>
    <row r="1300" spans="1:28" x14ac:dyDescent="0.2">
      <c r="A1300" s="8">
        <f>IFERROR(VLOOKUP(B1300,'[1]DADOS (OCULTAR)'!$P$3:$R$56,3,0),"")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RAYZA LAIS CARVALHO E SILVA ARRUDA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223605</v>
      </c>
      <c r="G1300" s="13">
        <f>IF('[1]TCE - ANEXO III - Preencher'!H1309="","",'[1]TCE - ANEXO III - Preencher'!H1309)</f>
        <v>44256</v>
      </c>
      <c r="H1300" s="14">
        <f>'[1]TCE - ANEXO III - Preencher'!I1309</f>
        <v>0</v>
      </c>
      <c r="I1300" s="14">
        <f>'[1]TCE - ANEXO III - Preencher'!J1309</f>
        <v>221.316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1.68</v>
      </c>
      <c r="O1300" s="15">
        <f>'[1]TCE - ANEXO III - Preencher'!P1309</f>
        <v>0</v>
      </c>
      <c r="P1300" s="16">
        <f t="shared" si="122"/>
        <v>1.68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95.41</v>
      </c>
      <c r="U1300" s="15">
        <f>'[1]TCE - ANEXO III - Preencher'!V1309</f>
        <v>0</v>
      </c>
      <c r="V1300" s="16">
        <f t="shared" si="124"/>
        <v>95.41</v>
      </c>
      <c r="W1300" s="17" t="str">
        <f>IF('[1]TCE - ANEXO III - Preencher'!X1309="","",'[1]TCE - ANEXO III - Preencher'!X1309)</f>
        <v>AUX. CRECHE I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318.40600000000001</v>
      </c>
    </row>
    <row r="1301" spans="1:28" x14ac:dyDescent="0.2">
      <c r="A1301" s="8">
        <f>IFERROR(VLOOKUP(B1301,'[1]DADOS (OCULTAR)'!$P$3:$R$56,3,0),"")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REBECA EMANUELE ALVES PEREIRA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44256</v>
      </c>
      <c r="H1301" s="14">
        <f>'[1]TCE - ANEXO III - Preencher'!I1310</f>
        <v>0</v>
      </c>
      <c r="I1301" s="14">
        <f>'[1]TCE - ANEXO III - Preencher'!J1310</f>
        <v>143.03280000000001</v>
      </c>
      <c r="J1301" s="14">
        <f>'[1]TCE - ANEXO III - Preencher'!K1310</f>
        <v>0</v>
      </c>
      <c r="K1301" s="15">
        <f>'[1]TCE - ANEXO III - Preencher'!L1310</f>
        <v>110.68006463499999</v>
      </c>
      <c r="L1301" s="15">
        <f>'[1]TCE - ANEXO III - Preencher'!M1310</f>
        <v>25.05</v>
      </c>
      <c r="M1301" s="15">
        <f t="shared" si="121"/>
        <v>85.630064634999997</v>
      </c>
      <c r="N1301" s="15">
        <f>'[1]TCE - ANEXO III - Preencher'!O1310</f>
        <v>2.0099999999999998</v>
      </c>
      <c r="O1301" s="15">
        <f>'[1]TCE - ANEXO III - Preencher'!P1310</f>
        <v>0</v>
      </c>
      <c r="P1301" s="16">
        <f t="shared" si="122"/>
        <v>2.0099999999999998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230.672864635</v>
      </c>
    </row>
    <row r="1302" spans="1:28" x14ac:dyDescent="0.2">
      <c r="A1302" s="8">
        <f>IFERROR(VLOOKUP(B1302,'[1]DADOS (OCULTAR)'!$P$3:$R$56,3,0),"")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REGILANIA DA SILVA MARQUES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223605</v>
      </c>
      <c r="G1302" s="13">
        <f>IF('[1]TCE - ANEXO III - Preencher'!H1311="","",'[1]TCE - ANEXO III - Preencher'!H1311)</f>
        <v>44256</v>
      </c>
      <c r="H1302" s="14">
        <f>'[1]TCE - ANEXO III - Preencher'!I1311</f>
        <v>0</v>
      </c>
      <c r="I1302" s="14">
        <f>'[1]TCE - ANEXO III - Preencher'!J1311</f>
        <v>74.626400000000004</v>
      </c>
      <c r="J1302" s="14">
        <f>'[1]TCE - ANEXO III - Preencher'!K1311</f>
        <v>0</v>
      </c>
      <c r="K1302" s="15">
        <f>'[1]TCE - ANEXO III - Preencher'!L1311</f>
        <v>110.68006463499999</v>
      </c>
      <c r="L1302" s="15">
        <f>'[1]TCE - ANEXO III - Preencher'!M1311</f>
        <v>2.3199999999999998</v>
      </c>
      <c r="M1302" s="15">
        <f t="shared" si="121"/>
        <v>108.360064635</v>
      </c>
      <c r="N1302" s="15">
        <f>'[1]TCE - ANEXO III - Preencher'!O1311</f>
        <v>1.68</v>
      </c>
      <c r="O1302" s="15">
        <f>'[1]TCE - ANEXO III - Preencher'!P1311</f>
        <v>0</v>
      </c>
      <c r="P1302" s="16">
        <f t="shared" si="122"/>
        <v>1.68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184.66646463500001</v>
      </c>
    </row>
    <row r="1303" spans="1:28" x14ac:dyDescent="0.2">
      <c r="A1303" s="8">
        <f>IFERROR(VLOOKUP(B1303,'[1]DADOS (OCULTAR)'!$P$3:$R$56,3,0),"")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REGINALDO CORDEIRO GALVAO FILHO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517410</v>
      </c>
      <c r="G1303" s="13">
        <f>IF('[1]TCE - ANEXO III - Preencher'!H1312="","",'[1]TCE - ANEXO III - Preencher'!H1312)</f>
        <v>44256</v>
      </c>
      <c r="H1303" s="14">
        <f>'[1]TCE - ANEXO III - Preencher'!I1312</f>
        <v>0</v>
      </c>
      <c r="I1303" s="14">
        <f>'[1]TCE - ANEXO III - Preencher'!J1312</f>
        <v>152.14959999999999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2.0099999999999998</v>
      </c>
      <c r="O1303" s="15">
        <f>'[1]TCE - ANEXO III - Preencher'!P1312</f>
        <v>0</v>
      </c>
      <c r="P1303" s="16">
        <f t="shared" si="122"/>
        <v>2.0099999999999998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154.15959999999998</v>
      </c>
    </row>
    <row r="1304" spans="1:28" x14ac:dyDescent="0.2">
      <c r="A1304" s="8">
        <f>IFERROR(VLOOKUP(B1304,'[1]DADOS (OCULTAR)'!$P$3:$R$56,3,0),"")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REJANE MARIA DA SILVA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44256</v>
      </c>
      <c r="H1304" s="14">
        <f>'[1]TCE - ANEXO III - Preencher'!I1313</f>
        <v>0</v>
      </c>
      <c r="I1304" s="14">
        <f>'[1]TCE - ANEXO III - Preencher'!J1313</f>
        <v>183.6112</v>
      </c>
      <c r="J1304" s="14">
        <f>'[1]TCE - ANEXO III - Preencher'!K1313</f>
        <v>0</v>
      </c>
      <c r="K1304" s="15">
        <f>'[1]TCE - ANEXO III - Preencher'!L1313</f>
        <v>110.68006463499999</v>
      </c>
      <c r="L1304" s="15">
        <f>'[1]TCE - ANEXO III - Preencher'!M1313</f>
        <v>25.05</v>
      </c>
      <c r="M1304" s="15">
        <f t="shared" si="121"/>
        <v>85.630064634999997</v>
      </c>
      <c r="N1304" s="15">
        <f>'[1]TCE - ANEXO III - Preencher'!O1313</f>
        <v>2.0099999999999998</v>
      </c>
      <c r="O1304" s="15">
        <f>'[1]TCE - ANEXO III - Preencher'!P1313</f>
        <v>0</v>
      </c>
      <c r="P1304" s="16">
        <f t="shared" si="122"/>
        <v>2.0099999999999998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271.25126463499998</v>
      </c>
    </row>
    <row r="1305" spans="1:28" x14ac:dyDescent="0.2">
      <c r="A1305" s="8">
        <f>IFERROR(VLOOKUP(B1305,'[1]DADOS (OCULTAR)'!$P$3:$R$56,3,0),"")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REJANE MORAIS TENORIO C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44256</v>
      </c>
      <c r="H1305" s="14">
        <f>'[1]TCE - ANEXO III - Preencher'!I1314</f>
        <v>0</v>
      </c>
      <c r="I1305" s="14">
        <f>'[1]TCE - ANEXO III - Preencher'!J1314</f>
        <v>184.1568</v>
      </c>
      <c r="J1305" s="14">
        <f>'[1]TCE - ANEXO III - Preencher'!K1314</f>
        <v>0</v>
      </c>
      <c r="K1305" s="15">
        <f>'[1]TCE - ANEXO III - Preencher'!L1314</f>
        <v>110.68006463499999</v>
      </c>
      <c r="L1305" s="15">
        <f>'[1]TCE - ANEXO III - Preencher'!M1314</f>
        <v>25.05</v>
      </c>
      <c r="M1305" s="15">
        <f t="shared" si="121"/>
        <v>85.630064634999997</v>
      </c>
      <c r="N1305" s="15">
        <f>'[1]TCE - ANEXO III - Preencher'!O1314</f>
        <v>2.0099999999999998</v>
      </c>
      <c r="O1305" s="15">
        <f>'[1]TCE - ANEXO III - Preencher'!P1314</f>
        <v>0</v>
      </c>
      <c r="P1305" s="16">
        <f t="shared" si="122"/>
        <v>2.0099999999999998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271.79686463500002</v>
      </c>
    </row>
    <row r="1306" spans="1:28" x14ac:dyDescent="0.2">
      <c r="A1306" s="8">
        <f>IFERROR(VLOOKUP(B1306,'[1]DADOS (OCULTAR)'!$P$3:$R$56,3,0),"")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RENATA BEZERRA ALVES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410105</v>
      </c>
      <c r="G1306" s="13">
        <f>IF('[1]TCE - ANEXO III - Preencher'!H1315="","",'[1]TCE - ANEXO III - Preencher'!H1315)</f>
        <v>44256</v>
      </c>
      <c r="H1306" s="14">
        <f>'[1]TCE - ANEXO III - Preencher'!I1315</f>
        <v>0</v>
      </c>
      <c r="I1306" s="14">
        <f>'[1]TCE - ANEXO III - Preencher'!J1315</f>
        <v>177.31440000000001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2.0099999999999998</v>
      </c>
      <c r="O1306" s="15">
        <f>'[1]TCE - ANEXO III - Preencher'!P1315</f>
        <v>0</v>
      </c>
      <c r="P1306" s="16">
        <f t="shared" si="122"/>
        <v>2.0099999999999998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179.3244</v>
      </c>
    </row>
    <row r="1307" spans="1:28" x14ac:dyDescent="0.2">
      <c r="A1307" s="8">
        <f>IFERROR(VLOOKUP(B1307,'[1]DADOS (OCULTAR)'!$P$3:$R$56,3,0),"")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RENATA DE CARVALHO GALVAO FIGUEIREDO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44256</v>
      </c>
      <c r="H1307" s="14">
        <f>'[1]TCE - ANEXO III - Preencher'!I1316</f>
        <v>0</v>
      </c>
      <c r="I1307" s="14">
        <f>'[1]TCE - ANEXO III - Preencher'!J1316</f>
        <v>276.06319999999999</v>
      </c>
      <c r="J1307" s="14">
        <f>'[1]TCE - ANEXO III - Preencher'!K1316</f>
        <v>0</v>
      </c>
      <c r="K1307" s="15">
        <f>'[1]TCE - ANEXO III - Preencher'!L1316</f>
        <v>110.68006463499999</v>
      </c>
      <c r="L1307" s="15">
        <f>'[1]TCE - ANEXO III - Preencher'!M1316</f>
        <v>3.53</v>
      </c>
      <c r="M1307" s="15">
        <f t="shared" si="121"/>
        <v>107.15006463499999</v>
      </c>
      <c r="N1307" s="15">
        <f>'[1]TCE - ANEXO III - Preencher'!O1316</f>
        <v>1.68</v>
      </c>
      <c r="O1307" s="15">
        <f>'[1]TCE - ANEXO III - Preencher'!P1316</f>
        <v>0</v>
      </c>
      <c r="P1307" s="16">
        <f t="shared" si="122"/>
        <v>1.68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103.28</v>
      </c>
      <c r="U1307" s="15">
        <f>'[1]TCE - ANEXO III - Preencher'!V1316</f>
        <v>0</v>
      </c>
      <c r="V1307" s="16">
        <f t="shared" si="124"/>
        <v>103.28</v>
      </c>
      <c r="W1307" s="17" t="str">
        <f>IF('[1]TCE - ANEXO III - Preencher'!X1316="","",'[1]TCE - ANEXO III - Preencher'!X1316)</f>
        <v>AUX. CRECHE I</v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488.17326463500001</v>
      </c>
    </row>
    <row r="1308" spans="1:28" x14ac:dyDescent="0.2">
      <c r="A1308" s="8">
        <f>IFERROR(VLOOKUP(B1308,'[1]DADOS (OCULTAR)'!$P$3:$R$56,3,0),"")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RENATA DE CARVALHO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223605</v>
      </c>
      <c r="G1308" s="13">
        <f>IF('[1]TCE - ANEXO III - Preencher'!H1317="","",'[1]TCE - ANEXO III - Preencher'!H1317)</f>
        <v>44256</v>
      </c>
      <c r="H1308" s="14">
        <f>'[1]TCE - ANEXO III - Preencher'!I1317</f>
        <v>0</v>
      </c>
      <c r="I1308" s="14">
        <f>'[1]TCE - ANEXO III - Preencher'!J1317</f>
        <v>235.54400000000001</v>
      </c>
      <c r="J1308" s="14">
        <f>'[1]TCE - ANEXO III - Preencher'!K1317</f>
        <v>0</v>
      </c>
      <c r="K1308" s="15">
        <f>'[1]TCE - ANEXO III - Preencher'!L1317</f>
        <v>110.68006463499999</v>
      </c>
      <c r="L1308" s="15">
        <f>'[1]TCE - ANEXO III - Preencher'!M1317</f>
        <v>2.61</v>
      </c>
      <c r="M1308" s="15">
        <f t="shared" si="121"/>
        <v>108.07006463499999</v>
      </c>
      <c r="N1308" s="15">
        <f>'[1]TCE - ANEXO III - Preencher'!O1317</f>
        <v>1.68</v>
      </c>
      <c r="O1308" s="15">
        <f>'[1]TCE - ANEXO III - Preencher'!P1317</f>
        <v>0</v>
      </c>
      <c r="P1308" s="16">
        <f t="shared" si="122"/>
        <v>1.68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345.29406463499998</v>
      </c>
    </row>
    <row r="1309" spans="1:28" x14ac:dyDescent="0.2">
      <c r="A1309" s="8">
        <f>IFERROR(VLOOKUP(B1309,'[1]DADOS (OCULTAR)'!$P$3:$R$56,3,0),"")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RENATA FERREIRA VENTURA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223505</v>
      </c>
      <c r="G1309" s="13">
        <f>IF('[1]TCE - ANEXO III - Preencher'!H1318="","",'[1]TCE - ANEXO III - Preencher'!H1318)</f>
        <v>44256</v>
      </c>
      <c r="H1309" s="14">
        <f>'[1]TCE - ANEXO III - Preencher'!I1318</f>
        <v>0</v>
      </c>
      <c r="I1309" s="14">
        <f>'[1]TCE - ANEXO III - Preencher'!J1318</f>
        <v>282.23200000000003</v>
      </c>
      <c r="J1309" s="14">
        <f>'[1]TCE - ANEXO III - Preencher'!K1318</f>
        <v>0</v>
      </c>
      <c r="K1309" s="15">
        <f>'[1]TCE - ANEXO III - Preencher'!L1318</f>
        <v>110.68006463499999</v>
      </c>
      <c r="L1309" s="15">
        <f>'[1]TCE - ANEXO III - Preencher'!M1318</f>
        <v>3.53</v>
      </c>
      <c r="M1309" s="15">
        <f t="shared" si="121"/>
        <v>107.15006463499999</v>
      </c>
      <c r="N1309" s="15">
        <f>'[1]TCE - ANEXO III - Preencher'!O1318</f>
        <v>1.68</v>
      </c>
      <c r="O1309" s="15">
        <f>'[1]TCE - ANEXO III - Preencher'!P1318</f>
        <v>0</v>
      </c>
      <c r="P1309" s="16">
        <f t="shared" si="122"/>
        <v>1.68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391.06206463500001</v>
      </c>
    </row>
    <row r="1310" spans="1:28" x14ac:dyDescent="0.2">
      <c r="A1310" s="8">
        <f>IFERROR(VLOOKUP(B1310,'[1]DADOS (OCULTAR)'!$P$3:$R$56,3,0),"")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RENATA MARIA MACIEL CAVALCANTI DE ALBUQUERQUE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223710</v>
      </c>
      <c r="G1310" s="13">
        <f>IF('[1]TCE - ANEXO III - Preencher'!H1319="","",'[1]TCE - ANEXO III - Preencher'!H1319)</f>
        <v>44256</v>
      </c>
      <c r="H1310" s="14">
        <f>'[1]TCE - ANEXO III - Preencher'!I1319</f>
        <v>0</v>
      </c>
      <c r="I1310" s="14">
        <f>'[1]TCE - ANEXO III - Preencher'!J1319</f>
        <v>263.4864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2.0099999999999998</v>
      </c>
      <c r="O1310" s="15">
        <f>'[1]TCE - ANEXO III - Preencher'!P1319</f>
        <v>0</v>
      </c>
      <c r="P1310" s="16">
        <f t="shared" si="122"/>
        <v>2.0099999999999998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265.49639999999999</v>
      </c>
    </row>
    <row r="1311" spans="1:28" x14ac:dyDescent="0.2">
      <c r="A1311" s="8">
        <f>IFERROR(VLOOKUP(B1311,'[1]DADOS (OCULTAR)'!$P$3:$R$56,3,0),"")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RENATA MARIANA DA SILVA ALVES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223605</v>
      </c>
      <c r="G1311" s="13">
        <f>IF('[1]TCE - ANEXO III - Preencher'!H1320="","",'[1]TCE - ANEXO III - Preencher'!H1320)</f>
        <v>44256</v>
      </c>
      <c r="H1311" s="14">
        <f>'[1]TCE - ANEXO III - Preencher'!I1320</f>
        <v>0</v>
      </c>
      <c r="I1311" s="14">
        <f>'[1]TCE - ANEXO III - Preencher'!J1320</f>
        <v>104.136</v>
      </c>
      <c r="J1311" s="14">
        <f>'[1]TCE - ANEXO III - Preencher'!K1320</f>
        <v>0</v>
      </c>
      <c r="K1311" s="15">
        <f>'[1]TCE - ANEXO III - Preencher'!L1320</f>
        <v>110.68006463499999</v>
      </c>
      <c r="L1311" s="15">
        <f>'[1]TCE - ANEXO III - Preencher'!M1320</f>
        <v>1.39</v>
      </c>
      <c r="M1311" s="15">
        <f t="shared" si="121"/>
        <v>109.29006463499999</v>
      </c>
      <c r="N1311" s="15">
        <f>'[1]TCE - ANEXO III - Preencher'!O1320</f>
        <v>1.68</v>
      </c>
      <c r="O1311" s="15">
        <f>'[1]TCE - ANEXO III - Preencher'!P1320</f>
        <v>0</v>
      </c>
      <c r="P1311" s="16">
        <f t="shared" si="122"/>
        <v>1.68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215.106064635</v>
      </c>
    </row>
    <row r="1312" spans="1:28" x14ac:dyDescent="0.2">
      <c r="A1312" s="8">
        <f>IFERROR(VLOOKUP(B1312,'[1]DADOS (OCULTAR)'!$P$3:$R$56,3,0),"")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RENATA PRISCILA DA SILVA MESSIAS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44256</v>
      </c>
      <c r="H1312" s="14">
        <f>'[1]TCE - ANEXO III - Preencher'!I1321</f>
        <v>0</v>
      </c>
      <c r="I1312" s="14">
        <f>'[1]TCE - ANEXO III - Preencher'!J1321</f>
        <v>183.00319999999999</v>
      </c>
      <c r="J1312" s="14">
        <f>'[1]TCE - ANEXO III - Preencher'!K1321</f>
        <v>0</v>
      </c>
      <c r="K1312" s="15">
        <f>'[1]TCE - ANEXO III - Preencher'!L1321</f>
        <v>110.68006463499999</v>
      </c>
      <c r="L1312" s="15">
        <f>'[1]TCE - ANEXO III - Preencher'!M1321</f>
        <v>25.05</v>
      </c>
      <c r="M1312" s="15">
        <f t="shared" si="121"/>
        <v>85.630064634999997</v>
      </c>
      <c r="N1312" s="15">
        <f>'[1]TCE - ANEXO III - Preencher'!O1321</f>
        <v>2.0099999999999998</v>
      </c>
      <c r="O1312" s="15">
        <f>'[1]TCE - ANEXO III - Preencher'!P1321</f>
        <v>0</v>
      </c>
      <c r="P1312" s="16">
        <f t="shared" si="122"/>
        <v>2.0099999999999998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270.64326463499998</v>
      </c>
    </row>
    <row r="1313" spans="1:28" x14ac:dyDescent="0.2">
      <c r="A1313" s="8">
        <f>IFERROR(VLOOKUP(B1313,'[1]DADOS (OCULTAR)'!$P$3:$R$56,3,0),"")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RENATA REIS DE AMORIM</v>
      </c>
      <c r="E1313" s="9" t="str">
        <f>IF('[1]TCE - ANEXO III - Preencher'!F1322="4 - Assistência Odontológica","2 - Outros Profissionais da Saúde",'[1]TCE - ANEXO III - Preencher'!F1322)</f>
        <v>1 - Médico</v>
      </c>
      <c r="F1313" s="12" t="str">
        <f>'[1]TCE - ANEXO III - Preencher'!G1322</f>
        <v>225120</v>
      </c>
      <c r="G1313" s="13">
        <f>IF('[1]TCE - ANEXO III - Preencher'!H1322="","",'[1]TCE - ANEXO III - Preencher'!H1322)</f>
        <v>44256</v>
      </c>
      <c r="H1313" s="14">
        <f>'[1]TCE - ANEXO III - Preencher'!I1322</f>
        <v>0</v>
      </c>
      <c r="I1313" s="14">
        <f>'[1]TCE - ANEXO III - Preencher'!J1322</f>
        <v>879.39440000000002</v>
      </c>
      <c r="J1313" s="14">
        <f>'[1]TCE - ANEXO III - Preencher'!K1322</f>
        <v>0</v>
      </c>
      <c r="K1313" s="15">
        <f>'[1]TCE - ANEXO III - Preencher'!L1322</f>
        <v>110.68006463499999</v>
      </c>
      <c r="L1313" s="15">
        <f>'[1]TCE - ANEXO III - Preencher'!M1322</f>
        <v>2.2000000000000002</v>
      </c>
      <c r="M1313" s="15">
        <f t="shared" si="121"/>
        <v>108.48006463499999</v>
      </c>
      <c r="N1313" s="15">
        <f>'[1]TCE - ANEXO III - Preencher'!O1322</f>
        <v>6.13</v>
      </c>
      <c r="O1313" s="15">
        <f>'[1]TCE - ANEXO III - Preencher'!P1322</f>
        <v>1.23</v>
      </c>
      <c r="P1313" s="16">
        <f t="shared" si="122"/>
        <v>4.9000000000000004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992.77446463499996</v>
      </c>
    </row>
    <row r="1314" spans="1:28" x14ac:dyDescent="0.2">
      <c r="A1314" s="8">
        <f>IFERROR(VLOOKUP(B1314,'[1]DADOS (OCULTAR)'!$P$3:$R$56,3,0),"")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RENATA SENA SANTOS DA COSTA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44256</v>
      </c>
      <c r="H1314" s="14">
        <f>'[1]TCE - ANEXO III - Preencher'!I1323</f>
        <v>0</v>
      </c>
      <c r="I1314" s="14">
        <f>'[1]TCE - ANEXO III - Preencher'!J1323</f>
        <v>139.0224</v>
      </c>
      <c r="J1314" s="14">
        <f>'[1]TCE - ANEXO III - Preencher'!K1323</f>
        <v>0</v>
      </c>
      <c r="K1314" s="15">
        <f>'[1]TCE - ANEXO III - Preencher'!L1323</f>
        <v>110.68006463499999</v>
      </c>
      <c r="L1314" s="15">
        <f>'[1]TCE - ANEXO III - Preencher'!M1323</f>
        <v>25.05</v>
      </c>
      <c r="M1314" s="15">
        <f t="shared" si="121"/>
        <v>85.630064634999997</v>
      </c>
      <c r="N1314" s="15">
        <f>'[1]TCE - ANEXO III - Preencher'!O1323</f>
        <v>2.0099999999999998</v>
      </c>
      <c r="O1314" s="15">
        <f>'[1]TCE - ANEXO III - Preencher'!P1323</f>
        <v>0</v>
      </c>
      <c r="P1314" s="16">
        <f t="shared" si="122"/>
        <v>2.0099999999999998</v>
      </c>
      <c r="Q1314" s="15">
        <f>'[1]TCE - ANEXO III - Preencher'!R1323</f>
        <v>211.2</v>
      </c>
      <c r="R1314" s="15">
        <f>'[1]TCE - ANEXO III - Preencher'!S1323</f>
        <v>75.150000000000006</v>
      </c>
      <c r="S1314" s="16">
        <f t="shared" si="123"/>
        <v>136.04999999999998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362.71246463499995</v>
      </c>
    </row>
    <row r="1315" spans="1:28" x14ac:dyDescent="0.2">
      <c r="A1315" s="8">
        <f>IFERROR(VLOOKUP(B1315,'[1]DADOS (OCULTAR)'!$P$3:$R$56,3,0),"")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RENATA VIEIRA LEITE COSTA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324115</v>
      </c>
      <c r="G1315" s="13">
        <f>IF('[1]TCE - ANEXO III - Preencher'!H1324="","",'[1]TCE - ANEXO III - Preencher'!H1324)</f>
        <v>44256</v>
      </c>
      <c r="H1315" s="14">
        <f>'[1]TCE - ANEXO III - Preencher'!I1324</f>
        <v>0</v>
      </c>
      <c r="I1315" s="14">
        <f>'[1]TCE - ANEXO III - Preencher'!J1324</f>
        <v>259.34320000000002</v>
      </c>
      <c r="J1315" s="14">
        <f>'[1]TCE - ANEXO III - Preencher'!K1324</f>
        <v>0</v>
      </c>
      <c r="K1315" s="15">
        <f>'[1]TCE - ANEXO III - Preencher'!L1324</f>
        <v>110.68006463499999</v>
      </c>
      <c r="L1315" s="15">
        <f>'[1]TCE - ANEXO III - Preencher'!M1324</f>
        <v>2.09</v>
      </c>
      <c r="M1315" s="15">
        <f t="shared" si="121"/>
        <v>108.59006463499999</v>
      </c>
      <c r="N1315" s="15">
        <f>'[1]TCE - ANEXO III - Preencher'!O1324</f>
        <v>10.01</v>
      </c>
      <c r="O1315" s="15">
        <f>'[1]TCE - ANEXO III - Preencher'!P1324</f>
        <v>0</v>
      </c>
      <c r="P1315" s="16">
        <f t="shared" si="122"/>
        <v>10.01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377.94326463499999</v>
      </c>
    </row>
    <row r="1316" spans="1:28" x14ac:dyDescent="0.2">
      <c r="A1316" s="8">
        <f>IFERROR(VLOOKUP(B1316,'[1]DADOS (OCULTAR)'!$P$3:$R$56,3,0),"")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RENATO GRANGEIRO SAMPAIO</v>
      </c>
      <c r="E1316" s="9" t="str">
        <f>IF('[1]TCE - ANEXO III - Preencher'!F1325="4 - Assistência Odontológica","2 - Outros Profissionais da Saúde",'[1]TCE - ANEXO III - Preencher'!F1325)</f>
        <v>1 - Médico</v>
      </c>
      <c r="F1316" s="12" t="str">
        <f>'[1]TCE - ANEXO III - Preencher'!G1325</f>
        <v>225112</v>
      </c>
      <c r="G1316" s="13">
        <f>IF('[1]TCE - ANEXO III - Preencher'!H1325="","",'[1]TCE - ANEXO III - Preencher'!H1325)</f>
        <v>44256</v>
      </c>
      <c r="H1316" s="14">
        <f>'[1]TCE - ANEXO III - Preencher'!I1325</f>
        <v>0</v>
      </c>
      <c r="I1316" s="14">
        <f>'[1]TCE - ANEXO III - Preencher'!J1325</f>
        <v>1926.7167999999999</v>
      </c>
      <c r="J1316" s="14">
        <f>'[1]TCE - ANEXO III - Preencher'!K1325</f>
        <v>0</v>
      </c>
      <c r="K1316" s="15">
        <f>'[1]TCE - ANEXO III - Preencher'!L1325</f>
        <v>110.68006463499999</v>
      </c>
      <c r="L1316" s="15">
        <f>'[1]TCE - ANEXO III - Preencher'!M1325</f>
        <v>2.75</v>
      </c>
      <c r="M1316" s="15">
        <f t="shared" si="121"/>
        <v>107.93006463499999</v>
      </c>
      <c r="N1316" s="15">
        <f>'[1]TCE - ANEXO III - Preencher'!O1325</f>
        <v>6.13</v>
      </c>
      <c r="O1316" s="15">
        <f>'[1]TCE - ANEXO III - Preencher'!P1325</f>
        <v>1.23</v>
      </c>
      <c r="P1316" s="16">
        <f t="shared" si="122"/>
        <v>4.9000000000000004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2039.546864635</v>
      </c>
    </row>
    <row r="1317" spans="1:28" x14ac:dyDescent="0.2">
      <c r="A1317" s="8">
        <f>IFERROR(VLOOKUP(B1317,'[1]DADOS (OCULTAR)'!$P$3:$R$56,3,0),"")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RENATO HELENO DA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44256</v>
      </c>
      <c r="H1317" s="14">
        <f>'[1]TCE - ANEXO III - Preencher'!I1326</f>
        <v>0</v>
      </c>
      <c r="I1317" s="14">
        <f>'[1]TCE - ANEXO III - Preencher'!J1326</f>
        <v>97.231999999999999</v>
      </c>
      <c r="J1317" s="14">
        <f>'[1]TCE - ANEXO III - Preencher'!K1326</f>
        <v>0</v>
      </c>
      <c r="K1317" s="15">
        <f>'[1]TCE - ANEXO III - Preencher'!L1326</f>
        <v>110.68006463499999</v>
      </c>
      <c r="L1317" s="15">
        <f>'[1]TCE - ANEXO III - Preencher'!M1326</f>
        <v>15.86</v>
      </c>
      <c r="M1317" s="15">
        <f t="shared" si="121"/>
        <v>94.820064634999994</v>
      </c>
      <c r="N1317" s="15">
        <f>'[1]TCE - ANEXO III - Preencher'!O1326</f>
        <v>2.0099999999999998</v>
      </c>
      <c r="O1317" s="15">
        <f>'[1]TCE - ANEXO III - Preencher'!P1326</f>
        <v>0</v>
      </c>
      <c r="P1317" s="16">
        <f t="shared" si="122"/>
        <v>2.0099999999999998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194.06206463499998</v>
      </c>
    </row>
    <row r="1318" spans="1:28" x14ac:dyDescent="0.2">
      <c r="A1318" s="8">
        <f>IFERROR(VLOOKUP(B1318,'[1]DADOS (OCULTAR)'!$P$3:$R$56,3,0),"")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RENATO JOSE DA SILVA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322205</v>
      </c>
      <c r="G1318" s="13">
        <f>IF('[1]TCE - ANEXO III - Preencher'!H1327="","",'[1]TCE - ANEXO III - Preencher'!H1327)</f>
        <v>44256</v>
      </c>
      <c r="H1318" s="14">
        <f>'[1]TCE - ANEXO III - Preencher'!I1327</f>
        <v>0</v>
      </c>
      <c r="I1318" s="14">
        <f>'[1]TCE - ANEXO III - Preencher'!J1327</f>
        <v>162.58240000000001</v>
      </c>
      <c r="J1318" s="14">
        <f>'[1]TCE - ANEXO III - Preencher'!K1327</f>
        <v>0</v>
      </c>
      <c r="K1318" s="15">
        <f>'[1]TCE - ANEXO III - Preencher'!L1327</f>
        <v>110.68006463499999</v>
      </c>
      <c r="L1318" s="15">
        <f>'[1]TCE - ANEXO III - Preencher'!M1327</f>
        <v>25.05</v>
      </c>
      <c r="M1318" s="15">
        <f t="shared" si="121"/>
        <v>85.630064634999997</v>
      </c>
      <c r="N1318" s="15">
        <f>'[1]TCE - ANEXO III - Preencher'!O1327</f>
        <v>2.0099999999999998</v>
      </c>
      <c r="O1318" s="15">
        <f>'[1]TCE - ANEXO III - Preencher'!P1327</f>
        <v>0</v>
      </c>
      <c r="P1318" s="16">
        <f t="shared" si="122"/>
        <v>2.0099999999999998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250.22246463499999</v>
      </c>
    </row>
    <row r="1319" spans="1:28" x14ac:dyDescent="0.2">
      <c r="A1319" s="8">
        <f>IFERROR(VLOOKUP(B1319,'[1]DADOS (OCULTAR)'!$P$3:$R$56,3,0),"")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RENIA CLAUDIA RODRIGUES MOUREIRA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44256</v>
      </c>
      <c r="H1319" s="14">
        <f>'[1]TCE - ANEXO III - Preencher'!I1328</f>
        <v>0</v>
      </c>
      <c r="I1319" s="14">
        <f>'[1]TCE - ANEXO III - Preencher'!J1328</f>
        <v>171.06960000000001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2.0099999999999998</v>
      </c>
      <c r="O1319" s="15">
        <f>'[1]TCE - ANEXO III - Preencher'!P1328</f>
        <v>0</v>
      </c>
      <c r="P1319" s="16">
        <f t="shared" si="122"/>
        <v>2.0099999999999998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173.0796</v>
      </c>
    </row>
    <row r="1320" spans="1:28" x14ac:dyDescent="0.2">
      <c r="A1320" s="8">
        <f>IFERROR(VLOOKUP(B1320,'[1]DADOS (OCULTAR)'!$P$3:$R$56,3,0),"")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RENILDE LIMA MUNIZ DE MELO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131210</v>
      </c>
      <c r="G1320" s="13">
        <f>IF('[1]TCE - ANEXO III - Preencher'!H1329="","",'[1]TCE - ANEXO III - Preencher'!H1329)</f>
        <v>44256</v>
      </c>
      <c r="H1320" s="14">
        <f>'[1]TCE - ANEXO III - Preencher'!I1329</f>
        <v>0</v>
      </c>
      <c r="I1320" s="14">
        <f>'[1]TCE - ANEXO III - Preencher'!J1329</f>
        <v>930.8768</v>
      </c>
      <c r="J1320" s="14">
        <f>'[1]TCE - ANEXO III - Preencher'!K1329</f>
        <v>0</v>
      </c>
      <c r="K1320" s="15">
        <f>'[1]TCE - ANEXO III - Preencher'!L1329</f>
        <v>110.68006463499999</v>
      </c>
      <c r="L1320" s="15">
        <f>'[1]TCE - ANEXO III - Preencher'!M1329</f>
        <v>3.53</v>
      </c>
      <c r="M1320" s="15">
        <f t="shared" si="121"/>
        <v>107.15006463499999</v>
      </c>
      <c r="N1320" s="15">
        <f>'[1]TCE - ANEXO III - Preencher'!O1329</f>
        <v>1.68</v>
      </c>
      <c r="O1320" s="15">
        <f>'[1]TCE - ANEXO III - Preencher'!P1329</f>
        <v>0</v>
      </c>
      <c r="P1320" s="16">
        <f t="shared" si="122"/>
        <v>1.68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1039.7068646350001</v>
      </c>
    </row>
    <row r="1321" spans="1:28" x14ac:dyDescent="0.2">
      <c r="A1321" s="8">
        <f>IFERROR(VLOOKUP(B1321,'[1]DADOS (OCULTAR)'!$P$3:$R$56,3,0),"")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RENNAN CESAR LEOCADIO DE MENEZES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223505</v>
      </c>
      <c r="G1321" s="13">
        <f>IF('[1]TCE - ANEXO III - Preencher'!H1330="","",'[1]TCE - ANEXO III - Preencher'!H1330)</f>
        <v>44256</v>
      </c>
      <c r="H1321" s="14">
        <f>'[1]TCE - ANEXO III - Preencher'!I1330</f>
        <v>0</v>
      </c>
      <c r="I1321" s="14">
        <f>'[1]TCE - ANEXO III - Preencher'!J1330</f>
        <v>76.024000000000001</v>
      </c>
      <c r="J1321" s="14">
        <f>'[1]TCE - ANEXO III - Preencher'!K1330</f>
        <v>0</v>
      </c>
      <c r="K1321" s="15">
        <f>'[1]TCE - ANEXO III - Preencher'!L1330</f>
        <v>110.68006463499999</v>
      </c>
      <c r="L1321" s="15">
        <f>'[1]TCE - ANEXO III - Preencher'!M1330</f>
        <v>2.66</v>
      </c>
      <c r="M1321" s="15">
        <f t="shared" si="121"/>
        <v>108.020064635</v>
      </c>
      <c r="N1321" s="15">
        <f>'[1]TCE - ANEXO III - Preencher'!O1330</f>
        <v>1.68</v>
      </c>
      <c r="O1321" s="15">
        <f>'[1]TCE - ANEXO III - Preencher'!P1330</f>
        <v>0</v>
      </c>
      <c r="P1321" s="16">
        <f t="shared" si="122"/>
        <v>1.68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185.72406463499999</v>
      </c>
    </row>
    <row r="1322" spans="1:28" x14ac:dyDescent="0.2">
      <c r="A1322" s="8">
        <f>IFERROR(VLOOKUP(B1322,'[1]DADOS (OCULTAR)'!$P$3:$R$56,3,0),"")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RENNAN HENRIQUE NUNES MIGUEL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212410</v>
      </c>
      <c r="G1322" s="13">
        <f>IF('[1]TCE - ANEXO III - Preencher'!H1331="","",'[1]TCE - ANEXO III - Preencher'!H1331)</f>
        <v>44256</v>
      </c>
      <c r="H1322" s="14">
        <f>'[1]TCE - ANEXO III - Preencher'!I1331</f>
        <v>0</v>
      </c>
      <c r="I1322" s="14">
        <f>'[1]TCE - ANEXO III - Preencher'!J1331</f>
        <v>160.12</v>
      </c>
      <c r="J1322" s="14">
        <f>'[1]TCE - ANEXO III - Preencher'!K1331</f>
        <v>0</v>
      </c>
      <c r="K1322" s="15">
        <f>'[1]TCE - ANEXO III - Preencher'!L1331</f>
        <v>110.68006463499999</v>
      </c>
      <c r="L1322" s="15">
        <f>'[1]TCE - ANEXO III - Preencher'!M1331</f>
        <v>34.020000000000003</v>
      </c>
      <c r="M1322" s="15">
        <f t="shared" si="121"/>
        <v>76.660064634999998</v>
      </c>
      <c r="N1322" s="15">
        <f>'[1]TCE - ANEXO III - Preencher'!O1331</f>
        <v>2.0099999999999998</v>
      </c>
      <c r="O1322" s="15">
        <f>'[1]TCE - ANEXO III - Preencher'!P1331</f>
        <v>0</v>
      </c>
      <c r="P1322" s="16">
        <f t="shared" si="122"/>
        <v>2.0099999999999998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238.79006463499999</v>
      </c>
    </row>
    <row r="1323" spans="1:28" x14ac:dyDescent="0.2">
      <c r="A1323" s="8">
        <f>IFERROR(VLOOKUP(B1323,'[1]DADOS (OCULTAR)'!$P$3:$R$56,3,0),"")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REVISSON PEREIRA DOS SANTOS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324115</v>
      </c>
      <c r="G1323" s="13">
        <f>IF('[1]TCE - ANEXO III - Preencher'!H1332="","",'[1]TCE - ANEXO III - Preencher'!H1332)</f>
        <v>44256</v>
      </c>
      <c r="H1323" s="14">
        <f>'[1]TCE - ANEXO III - Preencher'!I1332</f>
        <v>0</v>
      </c>
      <c r="I1323" s="14">
        <f>'[1]TCE - ANEXO III - Preencher'!J1332</f>
        <v>245.29759999999999</v>
      </c>
      <c r="J1323" s="14">
        <f>'[1]TCE - ANEXO III - Preencher'!K1332</f>
        <v>0</v>
      </c>
      <c r="K1323" s="15">
        <f>'[1]TCE - ANEXO III - Preencher'!L1332</f>
        <v>110.68006463499999</v>
      </c>
      <c r="L1323" s="15">
        <f>'[1]TCE - ANEXO III - Preencher'!M1332</f>
        <v>2.09</v>
      </c>
      <c r="M1323" s="15">
        <f t="shared" si="121"/>
        <v>108.59006463499999</v>
      </c>
      <c r="N1323" s="15">
        <f>'[1]TCE - ANEXO III - Preencher'!O1332</f>
        <v>10</v>
      </c>
      <c r="O1323" s="15">
        <f>'[1]TCE - ANEXO III - Preencher'!P1332</f>
        <v>0</v>
      </c>
      <c r="P1323" s="16">
        <f t="shared" si="122"/>
        <v>10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363.88766463499996</v>
      </c>
    </row>
    <row r="1324" spans="1:28" x14ac:dyDescent="0.2">
      <c r="A1324" s="8">
        <f>IFERROR(VLOOKUP(B1324,'[1]DADOS (OCULTAR)'!$P$3:$R$56,3,0),"")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RICARDO HENRIQUE ALBUQUERQUE DA SILVA</v>
      </c>
      <c r="E1324" s="9" t="str">
        <f>IF('[1]TCE - ANEXO III - Preencher'!F1333="4 - Assistência Odontológica","2 - Outros Profissionais da Saúde",'[1]TCE - ANEXO III - Preencher'!F1333)</f>
        <v>1 - Médico</v>
      </c>
      <c r="F1324" s="12" t="str">
        <f>'[1]TCE - ANEXO III - Preencher'!G1333</f>
        <v>225125</v>
      </c>
      <c r="G1324" s="13">
        <f>IF('[1]TCE - ANEXO III - Preencher'!H1333="","",'[1]TCE - ANEXO III - Preencher'!H1333)</f>
        <v>44256</v>
      </c>
      <c r="H1324" s="14">
        <f>'[1]TCE - ANEXO III - Preencher'!I1333</f>
        <v>0</v>
      </c>
      <c r="I1324" s="14">
        <f>'[1]TCE - ANEXO III - Preencher'!J1333</f>
        <v>846.84400000000005</v>
      </c>
      <c r="J1324" s="14">
        <f>'[1]TCE - ANEXO III - Preencher'!K1333</f>
        <v>0</v>
      </c>
      <c r="K1324" s="15">
        <f>'[1]TCE - ANEXO III - Preencher'!L1333</f>
        <v>110.68006463499999</v>
      </c>
      <c r="L1324" s="15">
        <f>'[1]TCE - ANEXO III - Preencher'!M1333</f>
        <v>2.75</v>
      </c>
      <c r="M1324" s="15">
        <f t="shared" si="121"/>
        <v>107.93006463499999</v>
      </c>
      <c r="N1324" s="15">
        <f>'[1]TCE - ANEXO III - Preencher'!O1333</f>
        <v>6.13</v>
      </c>
      <c r="O1324" s="15">
        <f>'[1]TCE - ANEXO III - Preencher'!P1333</f>
        <v>1.23</v>
      </c>
      <c r="P1324" s="16">
        <f t="shared" si="122"/>
        <v>4.9000000000000004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959.67406463500004</v>
      </c>
    </row>
    <row r="1325" spans="1:28" x14ac:dyDescent="0.2">
      <c r="A1325" s="8">
        <f>IFERROR(VLOOKUP(B1325,'[1]DADOS (OCULTAR)'!$P$3:$R$56,3,0),"")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RICARDO JOSE DA SILVA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413115</v>
      </c>
      <c r="G1325" s="13">
        <f>IF('[1]TCE - ANEXO III - Preencher'!H1334="","",'[1]TCE - ANEXO III - Preencher'!H1334)</f>
        <v>44256</v>
      </c>
      <c r="H1325" s="14">
        <f>'[1]TCE - ANEXO III - Preencher'!I1334</f>
        <v>0</v>
      </c>
      <c r="I1325" s="14">
        <f>'[1]TCE - ANEXO III - Preencher'!J1334</f>
        <v>164.6464</v>
      </c>
      <c r="J1325" s="14">
        <f>'[1]TCE - ANEXO III - Preencher'!K1334</f>
        <v>0</v>
      </c>
      <c r="K1325" s="15">
        <f>'[1]TCE - ANEXO III - Preencher'!L1334</f>
        <v>110.68006463499999</v>
      </c>
      <c r="L1325" s="15">
        <f>'[1]TCE - ANEXO III - Preencher'!M1334</f>
        <v>29.16</v>
      </c>
      <c r="M1325" s="15">
        <f t="shared" si="121"/>
        <v>81.520064634999997</v>
      </c>
      <c r="N1325" s="15">
        <f>'[1]TCE - ANEXO III - Preencher'!O1334</f>
        <v>2.0099999999999998</v>
      </c>
      <c r="O1325" s="15">
        <f>'[1]TCE - ANEXO III - Preencher'!P1334</f>
        <v>0</v>
      </c>
      <c r="P1325" s="16">
        <f t="shared" si="122"/>
        <v>2.0099999999999998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248.176464635</v>
      </c>
    </row>
    <row r="1326" spans="1:28" x14ac:dyDescent="0.2">
      <c r="A1326" s="8">
        <f>IFERROR(VLOOKUP(B1326,'[1]DADOS (OCULTAR)'!$P$3:$R$56,3,0),"")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RILDO JOSE RODRIGUES DA CUNHA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517410</v>
      </c>
      <c r="G1326" s="13">
        <f>IF('[1]TCE - ANEXO III - Preencher'!H1335="","",'[1]TCE - ANEXO III - Preencher'!H1335)</f>
        <v>44256</v>
      </c>
      <c r="H1326" s="14">
        <f>'[1]TCE - ANEXO III - Preencher'!I1335</f>
        <v>0</v>
      </c>
      <c r="I1326" s="14">
        <f>'[1]TCE - ANEXO III - Preencher'!J1335</f>
        <v>59.95</v>
      </c>
      <c r="J1326" s="14">
        <f>'[1]TCE - ANEXO III - Preencher'!K1335</f>
        <v>0</v>
      </c>
      <c r="K1326" s="15">
        <f>'[1]TCE - ANEXO III - Preencher'!L1335</f>
        <v>110.68006463499999</v>
      </c>
      <c r="L1326" s="15">
        <f>'[1]TCE - ANEXO III - Preencher'!M1335</f>
        <v>11</v>
      </c>
      <c r="M1326" s="15">
        <f t="shared" si="121"/>
        <v>99.680064634999994</v>
      </c>
      <c r="N1326" s="15">
        <f>'[1]TCE - ANEXO III - Preencher'!O1335</f>
        <v>2.0099999999999998</v>
      </c>
      <c r="O1326" s="15">
        <f>'[1]TCE - ANEXO III - Preencher'!P1335</f>
        <v>0</v>
      </c>
      <c r="P1326" s="16">
        <f t="shared" si="122"/>
        <v>2.0099999999999998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161.64006463499999</v>
      </c>
    </row>
    <row r="1327" spans="1:28" x14ac:dyDescent="0.2">
      <c r="A1327" s="8">
        <f>IFERROR(VLOOKUP(B1327,'[1]DADOS (OCULTAR)'!$P$3:$R$56,3,0),"")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RISOLENE HELENA DOS SANTOS SILVA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514320</v>
      </c>
      <c r="G1327" s="13">
        <f>IF('[1]TCE - ANEXO III - Preencher'!H1336="","",'[1]TCE - ANEXO III - Preencher'!H1336)</f>
        <v>44256</v>
      </c>
      <c r="H1327" s="14">
        <f>'[1]TCE - ANEXO III - Preencher'!I1336</f>
        <v>0</v>
      </c>
      <c r="I1327" s="14">
        <f>'[1]TCE - ANEXO III - Preencher'!J1336</f>
        <v>165.34399999999999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2.0099999999999998</v>
      </c>
      <c r="O1327" s="15">
        <f>'[1]TCE - ANEXO III - Preencher'!P1336</f>
        <v>0</v>
      </c>
      <c r="P1327" s="16">
        <f t="shared" si="122"/>
        <v>2.0099999999999998</v>
      </c>
      <c r="Q1327" s="15">
        <f>'[1]TCE - ANEXO III - Preencher'!R1336</f>
        <v>158.4</v>
      </c>
      <c r="R1327" s="15">
        <f>'[1]TCE - ANEXO III - Preencher'!S1336</f>
        <v>66</v>
      </c>
      <c r="S1327" s="16">
        <f t="shared" si="123"/>
        <v>92.4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259.75400000000002</v>
      </c>
    </row>
    <row r="1328" spans="1:28" x14ac:dyDescent="0.2">
      <c r="A1328" s="8">
        <f>IFERROR(VLOOKUP(B1328,'[1]DADOS (OCULTAR)'!$P$3:$R$56,3,0),"")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RISONETE MARIA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324205</v>
      </c>
      <c r="G1328" s="13">
        <f>IF('[1]TCE - ANEXO III - Preencher'!H1337="","",'[1]TCE - ANEXO III - Preencher'!H1337)</f>
        <v>44256</v>
      </c>
      <c r="H1328" s="14">
        <f>'[1]TCE - ANEXO III - Preencher'!I1337</f>
        <v>0</v>
      </c>
      <c r="I1328" s="14">
        <f>'[1]TCE - ANEXO III - Preencher'!J1337</f>
        <v>144.6688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2.0099999999999998</v>
      </c>
      <c r="O1328" s="15">
        <f>'[1]TCE - ANEXO III - Preencher'!P1337</f>
        <v>0</v>
      </c>
      <c r="P1328" s="16">
        <f t="shared" si="122"/>
        <v>2.0099999999999998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146.6788</v>
      </c>
    </row>
    <row r="1329" spans="1:28" x14ac:dyDescent="0.2">
      <c r="A1329" s="8">
        <f>IFERROR(VLOOKUP(B1329,'[1]DADOS (OCULTAR)'!$P$3:$R$56,3,0),"")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RISOVANIA DA SILVA ALBINO DE MELO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223605</v>
      </c>
      <c r="G1329" s="13">
        <f>IF('[1]TCE - ANEXO III - Preencher'!H1338="","",'[1]TCE - ANEXO III - Preencher'!H1338)</f>
        <v>44256</v>
      </c>
      <c r="H1329" s="14">
        <f>'[1]TCE - ANEXO III - Preencher'!I1338</f>
        <v>0</v>
      </c>
      <c r="I1329" s="14">
        <f>'[1]TCE - ANEXO III - Preencher'!J1338</f>
        <v>245.55279999999999</v>
      </c>
      <c r="J1329" s="14">
        <f>'[1]TCE - ANEXO III - Preencher'!K1338</f>
        <v>0</v>
      </c>
      <c r="K1329" s="15">
        <f>'[1]TCE - ANEXO III - Preencher'!L1338</f>
        <v>110.68006463499999</v>
      </c>
      <c r="L1329" s="15">
        <f>'[1]TCE - ANEXO III - Preencher'!M1338</f>
        <v>2.75</v>
      </c>
      <c r="M1329" s="15">
        <f t="shared" si="121"/>
        <v>107.93006463499999</v>
      </c>
      <c r="N1329" s="15">
        <f>'[1]TCE - ANEXO III - Preencher'!O1338</f>
        <v>1.68</v>
      </c>
      <c r="O1329" s="15">
        <f>'[1]TCE - ANEXO III - Preencher'!P1338</f>
        <v>0</v>
      </c>
      <c r="P1329" s="16">
        <f t="shared" si="122"/>
        <v>1.68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95.41</v>
      </c>
      <c r="U1329" s="15">
        <f>'[1]TCE - ANEXO III - Preencher'!V1338</f>
        <v>0</v>
      </c>
      <c r="V1329" s="16">
        <f t="shared" si="124"/>
        <v>95.41</v>
      </c>
      <c r="W1329" s="17" t="str">
        <f>IF('[1]TCE - ANEXO III - Preencher'!X1338="","",'[1]TCE - ANEXO III - Preencher'!X1338)</f>
        <v>AUX. CRECHE I</v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450.57286463499997</v>
      </c>
    </row>
    <row r="1330" spans="1:28" x14ac:dyDescent="0.2">
      <c r="A1330" s="8">
        <f>IFERROR(VLOOKUP(B1330,'[1]DADOS (OCULTAR)'!$P$3:$R$56,3,0),"")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RITA CASSIA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44256</v>
      </c>
      <c r="H1330" s="14">
        <f>'[1]TCE - ANEXO III - Preencher'!I1339</f>
        <v>0</v>
      </c>
      <c r="I1330" s="14">
        <f>'[1]TCE - ANEXO III - Preencher'!J1339</f>
        <v>38.64</v>
      </c>
      <c r="J1330" s="14">
        <f>'[1]TCE - ANEXO III - Preencher'!K1339</f>
        <v>0</v>
      </c>
      <c r="K1330" s="15">
        <f>'[1]TCE - ANEXO III - Preencher'!L1339</f>
        <v>110.68006463499999</v>
      </c>
      <c r="L1330" s="15">
        <f>'[1]TCE - ANEXO III - Preencher'!M1339</f>
        <v>10.02</v>
      </c>
      <c r="M1330" s="15">
        <f t="shared" si="121"/>
        <v>100.660064635</v>
      </c>
      <c r="N1330" s="15">
        <f>'[1]TCE - ANEXO III - Preencher'!O1339</f>
        <v>2.0099999999999998</v>
      </c>
      <c r="O1330" s="15">
        <f>'[1]TCE - ANEXO III - Preencher'!P1339</f>
        <v>0</v>
      </c>
      <c r="P1330" s="16">
        <f t="shared" si="122"/>
        <v>2.0099999999999998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141.310064635</v>
      </c>
    </row>
    <row r="1331" spans="1:28" x14ac:dyDescent="0.2">
      <c r="A1331" s="8">
        <f>IFERROR(VLOOKUP(B1331,'[1]DADOS (OCULTAR)'!$P$3:$R$56,3,0),"")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RITA DE CASSIA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521130</v>
      </c>
      <c r="G1331" s="13">
        <f>IF('[1]TCE - ANEXO III - Preencher'!H1340="","",'[1]TCE - ANEXO III - Preencher'!H1340)</f>
        <v>44256</v>
      </c>
      <c r="H1331" s="14">
        <f>'[1]TCE - ANEXO III - Preencher'!I1340</f>
        <v>0</v>
      </c>
      <c r="I1331" s="14">
        <f>'[1]TCE - ANEXO III - Preencher'!J1340</f>
        <v>129.6</v>
      </c>
      <c r="J1331" s="14">
        <f>'[1]TCE - ANEXO III - Preencher'!K1340</f>
        <v>0</v>
      </c>
      <c r="K1331" s="15">
        <f>'[1]TCE - ANEXO III - Preencher'!L1340</f>
        <v>110.68006463499999</v>
      </c>
      <c r="L1331" s="15">
        <f>'[1]TCE - ANEXO III - Preencher'!M1340</f>
        <v>22</v>
      </c>
      <c r="M1331" s="15">
        <f t="shared" si="121"/>
        <v>88.680064634999994</v>
      </c>
      <c r="N1331" s="15">
        <f>'[1]TCE - ANEXO III - Preencher'!O1340</f>
        <v>2.0099999999999998</v>
      </c>
      <c r="O1331" s="15">
        <f>'[1]TCE - ANEXO III - Preencher'!P1340</f>
        <v>0</v>
      </c>
      <c r="P1331" s="16">
        <f t="shared" si="122"/>
        <v>2.0099999999999998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220.29006463499996</v>
      </c>
    </row>
    <row r="1332" spans="1:28" x14ac:dyDescent="0.2">
      <c r="A1332" s="8">
        <f>IFERROR(VLOOKUP(B1332,'[1]DADOS (OCULTAR)'!$P$3:$R$56,3,0),"")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RITA DE CASSIA FONSECA DOS SANTOS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223605</v>
      </c>
      <c r="G1332" s="13">
        <f>IF('[1]TCE - ANEXO III - Preencher'!H1341="","",'[1]TCE - ANEXO III - Preencher'!H1341)</f>
        <v>44256</v>
      </c>
      <c r="H1332" s="14">
        <f>'[1]TCE - ANEXO III - Preencher'!I1341</f>
        <v>0</v>
      </c>
      <c r="I1332" s="14">
        <f>'[1]TCE - ANEXO III - Preencher'!J1341</f>
        <v>299.5856</v>
      </c>
      <c r="J1332" s="14">
        <f>'[1]TCE - ANEXO III - Preencher'!K1341</f>
        <v>0</v>
      </c>
      <c r="K1332" s="15">
        <f>'[1]TCE - ANEXO III - Preencher'!L1341</f>
        <v>110.68006463499999</v>
      </c>
      <c r="L1332" s="15">
        <f>'[1]TCE - ANEXO III - Preencher'!M1341</f>
        <v>0.1</v>
      </c>
      <c r="M1332" s="15">
        <f t="shared" si="121"/>
        <v>110.580064635</v>
      </c>
      <c r="N1332" s="15">
        <f>'[1]TCE - ANEXO III - Preencher'!O1341</f>
        <v>1.68</v>
      </c>
      <c r="O1332" s="15">
        <f>'[1]TCE - ANEXO III - Preencher'!P1341</f>
        <v>0</v>
      </c>
      <c r="P1332" s="16">
        <f t="shared" si="122"/>
        <v>1.68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411.84566463499999</v>
      </c>
    </row>
    <row r="1333" spans="1:28" x14ac:dyDescent="0.2">
      <c r="A1333" s="8">
        <f>IFERROR(VLOOKUP(B1333,'[1]DADOS (OCULTAR)'!$P$3:$R$56,3,0),"")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RITA DE CASSIA MELO AMORIM SANTIAGO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223810</v>
      </c>
      <c r="G1333" s="13">
        <f>IF('[1]TCE - ANEXO III - Preencher'!H1342="","",'[1]TCE - ANEXO III - Preencher'!H1342)</f>
        <v>44256</v>
      </c>
      <c r="H1333" s="14">
        <f>'[1]TCE - ANEXO III - Preencher'!I1342</f>
        <v>0</v>
      </c>
      <c r="I1333" s="14">
        <f>'[1]TCE - ANEXO III - Preencher'!J1342</f>
        <v>145.7336</v>
      </c>
      <c r="J1333" s="14">
        <f>'[1]TCE - ANEXO III - Preencher'!K1342</f>
        <v>0</v>
      </c>
      <c r="K1333" s="15">
        <f>'[1]TCE - ANEXO III - Preencher'!L1342</f>
        <v>110.68006463499999</v>
      </c>
      <c r="L1333" s="15">
        <f>'[1]TCE - ANEXO III - Preencher'!M1342</f>
        <v>39.08</v>
      </c>
      <c r="M1333" s="15">
        <f t="shared" si="121"/>
        <v>71.600064634999995</v>
      </c>
      <c r="N1333" s="15">
        <f>'[1]TCE - ANEXO III - Preencher'!O1342</f>
        <v>2.0099999999999998</v>
      </c>
      <c r="O1333" s="15">
        <f>'[1]TCE - ANEXO III - Preencher'!P1342</f>
        <v>0</v>
      </c>
      <c r="P1333" s="16">
        <f t="shared" si="122"/>
        <v>2.0099999999999998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219.34366463499998</v>
      </c>
    </row>
    <row r="1334" spans="1:28" x14ac:dyDescent="0.2">
      <c r="A1334" s="8">
        <f>IFERROR(VLOOKUP(B1334,'[1]DADOS (OCULTAR)'!$P$3:$R$56,3,0),"")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RITA DE KASSIA VALENCA DE LIMA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44256</v>
      </c>
      <c r="H1334" s="14">
        <f>'[1]TCE - ANEXO III - Preencher'!I1343</f>
        <v>0</v>
      </c>
      <c r="I1334" s="14">
        <f>'[1]TCE - ANEXO III - Preencher'!J1343</f>
        <v>47.300800000000002</v>
      </c>
      <c r="J1334" s="14">
        <f>'[1]TCE - ANEXO III - Preencher'!K1343</f>
        <v>0</v>
      </c>
      <c r="K1334" s="15">
        <f>'[1]TCE - ANEXO III - Preencher'!L1343</f>
        <v>110.68006463499999</v>
      </c>
      <c r="L1334" s="15">
        <f>'[1]TCE - ANEXO III - Preencher'!M1343</f>
        <v>9.18</v>
      </c>
      <c r="M1334" s="15">
        <f t="shared" si="121"/>
        <v>101.500064635</v>
      </c>
      <c r="N1334" s="15">
        <f>'[1]TCE - ANEXO III - Preencher'!O1343</f>
        <v>2.0099999999999998</v>
      </c>
      <c r="O1334" s="15">
        <f>'[1]TCE - ANEXO III - Preencher'!P1343</f>
        <v>0</v>
      </c>
      <c r="P1334" s="16">
        <f t="shared" si="122"/>
        <v>2.0099999999999998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150.810864635</v>
      </c>
    </row>
    <row r="1335" spans="1:28" x14ac:dyDescent="0.2">
      <c r="A1335" s="8">
        <f>IFERROR(VLOOKUP(B1335,'[1]DADOS (OCULTAR)'!$P$3:$R$56,3,0),"")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RIVANIA APARECIDA DE ANDRADE MACEDO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44256</v>
      </c>
      <c r="H1335" s="14">
        <f>'[1]TCE - ANEXO III - Preencher'!I1344</f>
        <v>0</v>
      </c>
      <c r="I1335" s="14">
        <f>'[1]TCE - ANEXO III - Preencher'!J1344</f>
        <v>205.69839999999999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1.68</v>
      </c>
      <c r="O1335" s="15">
        <f>'[1]TCE - ANEXO III - Preencher'!P1344</f>
        <v>0</v>
      </c>
      <c r="P1335" s="16">
        <f t="shared" si="122"/>
        <v>1.68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207.3784</v>
      </c>
    </row>
    <row r="1336" spans="1:28" x14ac:dyDescent="0.2">
      <c r="A1336" s="8">
        <f>IFERROR(VLOOKUP(B1336,'[1]DADOS (OCULTAR)'!$P$3:$R$56,3,0),"")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ROBERTA ALVES DOS SANTOS BARBOSA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223605</v>
      </c>
      <c r="G1336" s="13">
        <f>IF('[1]TCE - ANEXO III - Preencher'!H1345="","",'[1]TCE - ANEXO III - Preencher'!H1345)</f>
        <v>44256</v>
      </c>
      <c r="H1336" s="14">
        <f>'[1]TCE - ANEXO III - Preencher'!I1345</f>
        <v>0</v>
      </c>
      <c r="I1336" s="14">
        <f>'[1]TCE - ANEXO III - Preencher'!J1345</f>
        <v>278.12560000000002</v>
      </c>
      <c r="J1336" s="14">
        <f>'[1]TCE - ANEXO III - Preencher'!K1345</f>
        <v>0</v>
      </c>
      <c r="K1336" s="15">
        <f>'[1]TCE - ANEXO III - Preencher'!L1345</f>
        <v>110.68006463499999</v>
      </c>
      <c r="L1336" s="15">
        <f>'[1]TCE - ANEXO III - Preencher'!M1345</f>
        <v>3.01</v>
      </c>
      <c r="M1336" s="15">
        <f t="shared" si="121"/>
        <v>107.67006463499999</v>
      </c>
      <c r="N1336" s="15">
        <f>'[1]TCE - ANEXO III - Preencher'!O1345</f>
        <v>1.68</v>
      </c>
      <c r="O1336" s="15">
        <f>'[1]TCE - ANEXO III - Preencher'!P1345</f>
        <v>0</v>
      </c>
      <c r="P1336" s="16">
        <f t="shared" si="122"/>
        <v>1.68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387.47566463499999</v>
      </c>
    </row>
    <row r="1337" spans="1:28" x14ac:dyDescent="0.2">
      <c r="A1337" s="8">
        <f>IFERROR(VLOOKUP(B1337,'[1]DADOS (OCULTAR)'!$P$3:$R$56,3,0),"")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ROBERTA CAROLINA COELHO LEITE DE ALMEIDA</v>
      </c>
      <c r="E1337" s="9" t="str">
        <f>IF('[1]TCE - ANEXO III - Preencher'!F1346="4 - Assistência Odontológica","2 - Outros Profissionais da Saúde",'[1]TCE - ANEXO III - Preencher'!F1346)</f>
        <v>1 - Médico</v>
      </c>
      <c r="F1337" s="12" t="str">
        <f>'[1]TCE - ANEXO III - Preencher'!G1346</f>
        <v>225124</v>
      </c>
      <c r="G1337" s="13">
        <f>IF('[1]TCE - ANEXO III - Preencher'!H1346="","",'[1]TCE - ANEXO III - Preencher'!H1346)</f>
        <v>44256</v>
      </c>
      <c r="H1337" s="14">
        <f>'[1]TCE - ANEXO III - Preencher'!I1346</f>
        <v>0</v>
      </c>
      <c r="I1337" s="14">
        <f>'[1]TCE - ANEXO III - Preencher'!J1346</f>
        <v>683.39679999999998</v>
      </c>
      <c r="J1337" s="14">
        <f>'[1]TCE - ANEXO III - Preencher'!K1346</f>
        <v>0</v>
      </c>
      <c r="K1337" s="15">
        <f>'[1]TCE - ANEXO III - Preencher'!L1346</f>
        <v>110.68006463499999</v>
      </c>
      <c r="L1337" s="15">
        <f>'[1]TCE - ANEXO III - Preencher'!M1346</f>
        <v>2.75</v>
      </c>
      <c r="M1337" s="15">
        <f t="shared" si="121"/>
        <v>107.93006463499999</v>
      </c>
      <c r="N1337" s="15">
        <f>'[1]TCE - ANEXO III - Preencher'!O1346</f>
        <v>6.13</v>
      </c>
      <c r="O1337" s="15">
        <f>'[1]TCE - ANEXO III - Preencher'!P1346</f>
        <v>1.23</v>
      </c>
      <c r="P1337" s="16">
        <f t="shared" si="122"/>
        <v>4.9000000000000004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796.22686463499997</v>
      </c>
    </row>
    <row r="1338" spans="1:28" x14ac:dyDescent="0.2">
      <c r="A1338" s="8">
        <f>IFERROR(VLOOKUP(B1338,'[1]DADOS (OCULTAR)'!$P$3:$R$56,3,0),"")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ROBERTA CRISTINA DA SILVA</v>
      </c>
      <c r="E1338" s="9" t="str">
        <f>IF('[1]TCE - ANEXO III - Preencher'!F1347="4 - Assistência Odontológica","2 - Outros Profissionais da Saúde",'[1]TCE - ANEXO III - Preencher'!F1347)</f>
        <v>3 - Administrativo</v>
      </c>
      <c r="F1338" s="12" t="str">
        <f>'[1]TCE - ANEXO III - Preencher'!G1347</f>
        <v>517410</v>
      </c>
      <c r="G1338" s="13">
        <f>IF('[1]TCE - ANEXO III - Preencher'!H1347="","",'[1]TCE - ANEXO III - Preencher'!H1347)</f>
        <v>44256</v>
      </c>
      <c r="H1338" s="14">
        <f>'[1]TCE - ANEXO III - Preencher'!I1347</f>
        <v>0</v>
      </c>
      <c r="I1338" s="14">
        <f>'[1]TCE - ANEXO III - Preencher'!J1347</f>
        <v>120</v>
      </c>
      <c r="J1338" s="14">
        <f>'[1]TCE - ANEXO III - Preencher'!K1347</f>
        <v>0</v>
      </c>
      <c r="K1338" s="15">
        <f>'[1]TCE - ANEXO III - Preencher'!L1347</f>
        <v>110.68006463499999</v>
      </c>
      <c r="L1338" s="15">
        <f>'[1]TCE - ANEXO III - Preencher'!M1347</f>
        <v>22</v>
      </c>
      <c r="M1338" s="15">
        <f t="shared" si="121"/>
        <v>88.680064634999994</v>
      </c>
      <c r="N1338" s="15">
        <f>'[1]TCE - ANEXO III - Preencher'!O1347</f>
        <v>2.0099999999999998</v>
      </c>
      <c r="O1338" s="15">
        <f>'[1]TCE - ANEXO III - Preencher'!P1347</f>
        <v>0</v>
      </c>
      <c r="P1338" s="16">
        <f t="shared" si="122"/>
        <v>2.0099999999999998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210.690064635</v>
      </c>
    </row>
    <row r="1339" spans="1:28" x14ac:dyDescent="0.2">
      <c r="A1339" s="8">
        <f>IFERROR(VLOOKUP(B1339,'[1]DADOS (OCULTAR)'!$P$3:$R$56,3,0),"")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ROBERTA FABRIZZIA DO NASCIMENTO PEREIRA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44256</v>
      </c>
      <c r="H1339" s="14">
        <f>'[1]TCE - ANEXO III - Preencher'!I1348</f>
        <v>0</v>
      </c>
      <c r="I1339" s="14">
        <f>'[1]TCE - ANEXO III - Preencher'!J1348</f>
        <v>324.25839999999999</v>
      </c>
      <c r="J1339" s="14">
        <f>'[1]TCE - ANEXO III - Preencher'!K1348</f>
        <v>0</v>
      </c>
      <c r="K1339" s="15">
        <f>'[1]TCE - ANEXO III - Preencher'!L1348</f>
        <v>110.68006463499999</v>
      </c>
      <c r="L1339" s="15">
        <f>'[1]TCE - ANEXO III - Preencher'!M1348</f>
        <v>3.53</v>
      </c>
      <c r="M1339" s="15">
        <f t="shared" si="121"/>
        <v>107.15006463499999</v>
      </c>
      <c r="N1339" s="15">
        <f>'[1]TCE - ANEXO III - Preencher'!O1348</f>
        <v>1.68</v>
      </c>
      <c r="O1339" s="15">
        <f>'[1]TCE - ANEXO III - Preencher'!P1348</f>
        <v>0</v>
      </c>
      <c r="P1339" s="16">
        <f t="shared" si="122"/>
        <v>1.68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433.08846463499998</v>
      </c>
    </row>
    <row r="1340" spans="1:28" x14ac:dyDescent="0.2">
      <c r="A1340" s="8">
        <f>IFERROR(VLOOKUP(B1340,'[1]DADOS (OCULTAR)'!$P$3:$R$56,3,0),"")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ROBERTA KARLA DO NASCIMENTO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322205</v>
      </c>
      <c r="G1340" s="13">
        <f>IF('[1]TCE - ANEXO III - Preencher'!H1349="","",'[1]TCE - ANEXO III - Preencher'!H1349)</f>
        <v>44256</v>
      </c>
      <c r="H1340" s="14">
        <f>'[1]TCE - ANEXO III - Preencher'!I1349</f>
        <v>0</v>
      </c>
      <c r="I1340" s="14">
        <f>'[1]TCE - ANEXO III - Preencher'!J1349</f>
        <v>155.6696</v>
      </c>
      <c r="J1340" s="14">
        <f>'[1]TCE - ANEXO III - Preencher'!K1349</f>
        <v>0</v>
      </c>
      <c r="K1340" s="15">
        <f>'[1]TCE - ANEXO III - Preencher'!L1349</f>
        <v>110.68006463499999</v>
      </c>
      <c r="L1340" s="15">
        <f>'[1]TCE - ANEXO III - Preencher'!M1349</f>
        <v>25.05</v>
      </c>
      <c r="M1340" s="15">
        <f t="shared" si="121"/>
        <v>85.630064634999997</v>
      </c>
      <c r="N1340" s="15">
        <f>'[1]TCE - ANEXO III - Preencher'!O1349</f>
        <v>2.0099999999999998</v>
      </c>
      <c r="O1340" s="15">
        <f>'[1]TCE - ANEXO III - Preencher'!P1349</f>
        <v>0</v>
      </c>
      <c r="P1340" s="16">
        <f t="shared" si="122"/>
        <v>2.0099999999999998</v>
      </c>
      <c r="Q1340" s="15">
        <f>'[1]TCE - ANEXO III - Preencher'!R1349</f>
        <v>211.2</v>
      </c>
      <c r="R1340" s="15">
        <f>'[1]TCE - ANEXO III - Preencher'!S1349</f>
        <v>75.150000000000006</v>
      </c>
      <c r="S1340" s="16">
        <f t="shared" si="123"/>
        <v>136.04999999999998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379.35966463499994</v>
      </c>
    </row>
    <row r="1341" spans="1:28" x14ac:dyDescent="0.2">
      <c r="A1341" s="8">
        <f>IFERROR(VLOOKUP(B1341,'[1]DADOS (OCULTAR)'!$P$3:$R$56,3,0),"")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ROBERTA MIRANDA SALGADO MELO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44256</v>
      </c>
      <c r="H1341" s="14">
        <f>'[1]TCE - ANEXO III - Preencher'!I1350</f>
        <v>0</v>
      </c>
      <c r="I1341" s="14">
        <f>'[1]TCE - ANEXO III - Preencher'!J1350</f>
        <v>255.32400000000001</v>
      </c>
      <c r="J1341" s="14">
        <f>'[1]TCE - ANEXO III - Preencher'!K1350</f>
        <v>0</v>
      </c>
      <c r="K1341" s="15">
        <f>'[1]TCE - ANEXO III - Preencher'!L1350</f>
        <v>110.68006463499999</v>
      </c>
      <c r="L1341" s="15">
        <f>'[1]TCE - ANEXO III - Preencher'!M1350</f>
        <v>3.53</v>
      </c>
      <c r="M1341" s="15">
        <f t="shared" si="121"/>
        <v>107.15006463499999</v>
      </c>
      <c r="N1341" s="15">
        <f>'[1]TCE - ANEXO III - Preencher'!O1350</f>
        <v>1.68</v>
      </c>
      <c r="O1341" s="15">
        <f>'[1]TCE - ANEXO III - Preencher'!P1350</f>
        <v>0</v>
      </c>
      <c r="P1341" s="16">
        <f t="shared" si="122"/>
        <v>1.68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364.154064635</v>
      </c>
    </row>
    <row r="1342" spans="1:28" x14ac:dyDescent="0.2">
      <c r="A1342" s="8">
        <f>IFERROR(VLOOKUP(B1342,'[1]DADOS (OCULTAR)'!$P$3:$R$56,3,0),"")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ROBERTO MARQUES FERNANDES NETO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410105</v>
      </c>
      <c r="G1342" s="13">
        <f>IF('[1]TCE - ANEXO III - Preencher'!H1351="","",'[1]TCE - ANEXO III - Preencher'!H1351)</f>
        <v>44256</v>
      </c>
      <c r="H1342" s="14">
        <f>'[1]TCE - ANEXO III - Preencher'!I1351</f>
        <v>0</v>
      </c>
      <c r="I1342" s="14">
        <f>'[1]TCE - ANEXO III - Preencher'!J1351</f>
        <v>829.50239999999997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2.0099999999999998</v>
      </c>
      <c r="O1342" s="15">
        <f>'[1]TCE - ANEXO III - Preencher'!P1351</f>
        <v>0</v>
      </c>
      <c r="P1342" s="16">
        <f t="shared" si="122"/>
        <v>2.0099999999999998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831.51239999999996</v>
      </c>
    </row>
    <row r="1343" spans="1:28" x14ac:dyDescent="0.2">
      <c r="A1343" s="8">
        <f>IFERROR(VLOOKUP(B1343,'[1]DADOS (OCULTAR)'!$P$3:$R$56,3,0),"")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ROBERTO TAVARES DE LIRA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44256</v>
      </c>
      <c r="H1343" s="14">
        <f>'[1]TCE - ANEXO III - Preencher'!I1352</f>
        <v>0</v>
      </c>
      <c r="I1343" s="14">
        <f>'[1]TCE - ANEXO III - Preencher'!J1352</f>
        <v>169.82079999999999</v>
      </c>
      <c r="J1343" s="14">
        <f>'[1]TCE - ANEXO III - Preencher'!K1352</f>
        <v>0</v>
      </c>
      <c r="K1343" s="15">
        <f>'[1]TCE - ANEXO III - Preencher'!L1352</f>
        <v>110.68006463499999</v>
      </c>
      <c r="L1343" s="15">
        <f>'[1]TCE - ANEXO III - Preencher'!M1352</f>
        <v>25.05</v>
      </c>
      <c r="M1343" s="15">
        <f t="shared" si="121"/>
        <v>85.630064634999997</v>
      </c>
      <c r="N1343" s="15">
        <f>'[1]TCE - ANEXO III - Preencher'!O1352</f>
        <v>2.0099999999999998</v>
      </c>
      <c r="O1343" s="15">
        <f>'[1]TCE - ANEXO III - Preencher'!P1352</f>
        <v>0</v>
      </c>
      <c r="P1343" s="16">
        <f t="shared" si="122"/>
        <v>2.0099999999999998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257.46086463500001</v>
      </c>
    </row>
    <row r="1344" spans="1:28" x14ac:dyDescent="0.2">
      <c r="A1344" s="8">
        <f>IFERROR(VLOOKUP(B1344,'[1]DADOS (OCULTAR)'!$P$3:$R$56,3,0),"")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ROBSON DE MOURA RIBEIRO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414105</v>
      </c>
      <c r="G1344" s="13">
        <f>IF('[1]TCE - ANEXO III - Preencher'!H1353="","",'[1]TCE - ANEXO III - Preencher'!H1353)</f>
        <v>44256</v>
      </c>
      <c r="H1344" s="14">
        <f>'[1]TCE - ANEXO III - Preencher'!I1353</f>
        <v>0</v>
      </c>
      <c r="I1344" s="14">
        <f>'[1]TCE - ANEXO III - Preencher'!J1353</f>
        <v>159.804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2.0099999999999998</v>
      </c>
      <c r="O1344" s="15">
        <f>'[1]TCE - ANEXO III - Preencher'!P1353</f>
        <v>0</v>
      </c>
      <c r="P1344" s="16">
        <f t="shared" si="122"/>
        <v>2.0099999999999998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161.81399999999999</v>
      </c>
    </row>
    <row r="1345" spans="1:28" x14ac:dyDescent="0.2">
      <c r="A1345" s="8">
        <f>IFERROR(VLOOKUP(B1345,'[1]DADOS (OCULTAR)'!$P$3:$R$56,3,0),"")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ROBSON PEREIRA DA LUZ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515110</v>
      </c>
      <c r="G1345" s="13">
        <f>IF('[1]TCE - ANEXO III - Preencher'!H1354="","",'[1]TCE - ANEXO III - Preencher'!H1354)</f>
        <v>44256</v>
      </c>
      <c r="H1345" s="14">
        <f>'[1]TCE - ANEXO III - Preencher'!I1354</f>
        <v>0</v>
      </c>
      <c r="I1345" s="14">
        <f>'[1]TCE - ANEXO III - Preencher'!J1354</f>
        <v>134</v>
      </c>
      <c r="J1345" s="14">
        <f>'[1]TCE - ANEXO III - Preencher'!K1354</f>
        <v>0</v>
      </c>
      <c r="K1345" s="15">
        <f>'[1]TCE - ANEXO III - Preencher'!L1354</f>
        <v>110.68006463499999</v>
      </c>
      <c r="L1345" s="15">
        <f>'[1]TCE - ANEXO III - Preencher'!M1354</f>
        <v>22</v>
      </c>
      <c r="M1345" s="15">
        <f t="shared" si="121"/>
        <v>88.680064634999994</v>
      </c>
      <c r="N1345" s="15">
        <f>'[1]TCE - ANEXO III - Preencher'!O1354</f>
        <v>2.0099999999999998</v>
      </c>
      <c r="O1345" s="15">
        <f>'[1]TCE - ANEXO III - Preencher'!P1354</f>
        <v>0</v>
      </c>
      <c r="P1345" s="16">
        <f t="shared" si="122"/>
        <v>2.0099999999999998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224.690064635</v>
      </c>
    </row>
    <row r="1346" spans="1:28" x14ac:dyDescent="0.2">
      <c r="A1346" s="8">
        <f>IFERROR(VLOOKUP(B1346,'[1]DADOS (OCULTAR)'!$P$3:$R$56,3,0),"")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RODRIGO CANTILINO DA SILVA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410105</v>
      </c>
      <c r="G1346" s="13">
        <f>IF('[1]TCE - ANEXO III - Preencher'!H1355="","",'[1]TCE - ANEXO III - Preencher'!H1355)</f>
        <v>44256</v>
      </c>
      <c r="H1346" s="14">
        <f>'[1]TCE - ANEXO III - Preencher'!I1355</f>
        <v>0</v>
      </c>
      <c r="I1346" s="14">
        <f>'[1]TCE - ANEXO III - Preencher'!J1355</f>
        <v>184.9504</v>
      </c>
      <c r="J1346" s="14">
        <f>'[1]TCE - ANEXO III - Preencher'!K1355</f>
        <v>0</v>
      </c>
      <c r="K1346" s="15">
        <f>'[1]TCE - ANEXO III - Preencher'!L1355</f>
        <v>110.68006463499999</v>
      </c>
      <c r="L1346" s="15">
        <f>'[1]TCE - ANEXO III - Preencher'!M1355</f>
        <v>23.95</v>
      </c>
      <c r="M1346" s="15">
        <f t="shared" si="121"/>
        <v>86.730064634999991</v>
      </c>
      <c r="N1346" s="15">
        <f>'[1]TCE - ANEXO III - Preencher'!O1355</f>
        <v>2.0099999999999998</v>
      </c>
      <c r="O1346" s="15">
        <f>'[1]TCE - ANEXO III - Preencher'!P1355</f>
        <v>0</v>
      </c>
      <c r="P1346" s="16">
        <f t="shared" si="122"/>
        <v>2.0099999999999998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273.69046463500001</v>
      </c>
    </row>
    <row r="1347" spans="1:28" x14ac:dyDescent="0.2">
      <c r="A1347" s="8">
        <f>IFERROR(VLOOKUP(B1347,'[1]DADOS (OCULTAR)'!$P$3:$R$56,3,0),"")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ROGERIO ANTONIO DA SILVA</v>
      </c>
      <c r="E1347" s="9" t="str">
        <f>IF('[1]TCE - ANEXO III - Preencher'!F1356="4 - Assistência Odontológica","2 - Outros Profissionais da Saúde",'[1]TCE - ANEXO III - Preencher'!F1356)</f>
        <v>3 - Administrativo</v>
      </c>
      <c r="F1347" s="12" t="str">
        <f>'[1]TCE - ANEXO III - Preencher'!G1356</f>
        <v>514320</v>
      </c>
      <c r="G1347" s="13">
        <f>IF('[1]TCE - ANEXO III - Preencher'!H1356="","",'[1]TCE - ANEXO III - Preencher'!H1356)</f>
        <v>44256</v>
      </c>
      <c r="H1347" s="14">
        <f>'[1]TCE - ANEXO III - Preencher'!I1356</f>
        <v>0</v>
      </c>
      <c r="I1347" s="14">
        <f>'[1]TCE - ANEXO III - Preencher'!J1356</f>
        <v>145.952</v>
      </c>
      <c r="J1347" s="14">
        <f>'[1]TCE - ANEXO III - Preencher'!K1356</f>
        <v>0</v>
      </c>
      <c r="K1347" s="15">
        <f>'[1]TCE - ANEXO III - Preencher'!L1356</f>
        <v>110.68006463499999</v>
      </c>
      <c r="L1347" s="15">
        <f>'[1]TCE - ANEXO III - Preencher'!M1356</f>
        <v>22</v>
      </c>
      <c r="M1347" s="15">
        <f t="shared" si="121"/>
        <v>88.680064634999994</v>
      </c>
      <c r="N1347" s="15">
        <f>'[1]TCE - ANEXO III - Preencher'!O1356</f>
        <v>2.0099999999999998</v>
      </c>
      <c r="O1347" s="15">
        <f>'[1]TCE - ANEXO III - Preencher'!P1356</f>
        <v>0</v>
      </c>
      <c r="P1347" s="16">
        <f t="shared" si="122"/>
        <v>2.0099999999999998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236.642064635</v>
      </c>
    </row>
    <row r="1348" spans="1:28" x14ac:dyDescent="0.2">
      <c r="A1348" s="8">
        <f>IFERROR(VLOOKUP(B1348,'[1]DADOS (OCULTAR)'!$P$3:$R$56,3,0),"")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ROGERIO KAYRONNY SALES PEREIRA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411010</v>
      </c>
      <c r="G1348" s="13">
        <f>IF('[1]TCE - ANEXO III - Preencher'!H1357="","",'[1]TCE - ANEXO III - Preencher'!H1357)</f>
        <v>44256</v>
      </c>
      <c r="H1348" s="14">
        <f>'[1]TCE - ANEXO III - Preencher'!I1357</f>
        <v>0</v>
      </c>
      <c r="I1348" s="14">
        <f>'[1]TCE - ANEXO III - Preencher'!J1357</f>
        <v>144.4504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2.0099999999999998</v>
      </c>
      <c r="O1348" s="15">
        <f>'[1]TCE - ANEXO III - Preencher'!P1357</f>
        <v>0</v>
      </c>
      <c r="P1348" s="16">
        <f t="shared" ref="P1348:P1411" si="128">N1348-O1348</f>
        <v>2.0099999999999998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146.46039999999999</v>
      </c>
    </row>
    <row r="1349" spans="1:28" x14ac:dyDescent="0.2">
      <c r="A1349" s="8">
        <f>IFERROR(VLOOKUP(B1349,'[1]DADOS (OCULTAR)'!$P$3:$R$56,3,0),"")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ROMARIO DA SILVA CUNHA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411010</v>
      </c>
      <c r="G1349" s="13">
        <f>IF('[1]TCE - ANEXO III - Preencher'!H1358="","",'[1]TCE - ANEXO III - Preencher'!H1358)</f>
        <v>44256</v>
      </c>
      <c r="H1349" s="14">
        <f>'[1]TCE - ANEXO III - Preencher'!I1358</f>
        <v>0</v>
      </c>
      <c r="I1349" s="14">
        <f>'[1]TCE - ANEXO III - Preencher'!J1358</f>
        <v>119.804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2.0099999999999998</v>
      </c>
      <c r="O1349" s="15">
        <f>'[1]TCE - ANEXO III - Preencher'!P1358</f>
        <v>0</v>
      </c>
      <c r="P1349" s="16">
        <f t="shared" si="128"/>
        <v>2.0099999999999998</v>
      </c>
      <c r="Q1349" s="15">
        <f>'[1]TCE - ANEXO III - Preencher'!R1358</f>
        <v>303.60000000000002</v>
      </c>
      <c r="R1349" s="15">
        <f>'[1]TCE - ANEXO III - Preencher'!S1358</f>
        <v>71.849999999999994</v>
      </c>
      <c r="S1349" s="16">
        <f t="shared" si="129"/>
        <v>231.75000000000003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353.56400000000002</v>
      </c>
    </row>
    <row r="1350" spans="1:28" x14ac:dyDescent="0.2">
      <c r="A1350" s="8">
        <f>IFERROR(VLOOKUP(B1350,'[1]DADOS (OCULTAR)'!$P$3:$R$56,3,0),"")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ROMILDA RUTIELE ALVES BEZERRA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44256</v>
      </c>
      <c r="H1350" s="14">
        <f>'[1]TCE - ANEXO III - Preencher'!I1359</f>
        <v>0</v>
      </c>
      <c r="I1350" s="14">
        <f>'[1]TCE - ANEXO III - Preencher'!J1359</f>
        <v>155.4872</v>
      </c>
      <c r="J1350" s="14">
        <f>'[1]TCE - ANEXO III - Preencher'!K1359</f>
        <v>0</v>
      </c>
      <c r="K1350" s="15">
        <f>'[1]TCE - ANEXO III - Preencher'!L1359</f>
        <v>110.68006463499999</v>
      </c>
      <c r="L1350" s="15">
        <f>'[1]TCE - ANEXO III - Preencher'!M1359</f>
        <v>25.05</v>
      </c>
      <c r="M1350" s="15">
        <f t="shared" si="127"/>
        <v>85.630064634999997</v>
      </c>
      <c r="N1350" s="15">
        <f>'[1]TCE - ANEXO III - Preencher'!O1359</f>
        <v>2.0099999999999998</v>
      </c>
      <c r="O1350" s="15">
        <f>'[1]TCE - ANEXO III - Preencher'!P1359</f>
        <v>0</v>
      </c>
      <c r="P1350" s="16">
        <f t="shared" si="128"/>
        <v>2.0099999999999998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243.12726463499999</v>
      </c>
    </row>
    <row r="1351" spans="1:28" x14ac:dyDescent="0.2">
      <c r="A1351" s="8">
        <f>IFERROR(VLOOKUP(B1351,'[1]DADOS (OCULTAR)'!$P$3:$R$56,3,0),"")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RONALD ALENCAR FILHO</v>
      </c>
      <c r="E1351" s="9" t="str">
        <f>IF('[1]TCE - ANEXO III - Preencher'!F1360="4 - Assistência Odontológica","2 - Outros Profissionais da Saúde",'[1]TCE - ANEXO III - Preencher'!F1360)</f>
        <v>1 - Médico</v>
      </c>
      <c r="F1351" s="12" t="str">
        <f>'[1]TCE - ANEXO III - Preencher'!G1360</f>
        <v>225170</v>
      </c>
      <c r="G1351" s="13">
        <f>IF('[1]TCE - ANEXO III - Preencher'!H1360="","",'[1]TCE - ANEXO III - Preencher'!H1360)</f>
        <v>44256</v>
      </c>
      <c r="H1351" s="14">
        <f>'[1]TCE - ANEXO III - Preencher'!I1360</f>
        <v>0</v>
      </c>
      <c r="I1351" s="14">
        <f>'[1]TCE - ANEXO III - Preencher'!J1360</f>
        <v>687.19359999999995</v>
      </c>
      <c r="J1351" s="14">
        <f>'[1]TCE - ANEXO III - Preencher'!K1360</f>
        <v>0</v>
      </c>
      <c r="K1351" s="15">
        <f>'[1]TCE - ANEXO III - Preencher'!L1360</f>
        <v>110.68006463499999</v>
      </c>
      <c r="L1351" s="15">
        <f>'[1]TCE - ANEXO III - Preencher'!M1360</f>
        <v>2.75</v>
      </c>
      <c r="M1351" s="15">
        <f t="shared" si="127"/>
        <v>107.93006463499999</v>
      </c>
      <c r="N1351" s="15">
        <f>'[1]TCE - ANEXO III - Preencher'!O1360</f>
        <v>6.13</v>
      </c>
      <c r="O1351" s="15">
        <f>'[1]TCE - ANEXO III - Preencher'!P1360</f>
        <v>1.23</v>
      </c>
      <c r="P1351" s="16">
        <f t="shared" si="128"/>
        <v>4.9000000000000004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800.02366463499993</v>
      </c>
    </row>
    <row r="1352" spans="1:28" x14ac:dyDescent="0.2">
      <c r="A1352" s="8">
        <f>IFERROR(VLOOKUP(B1352,'[1]DADOS (OCULTAR)'!$P$3:$R$56,3,0),"")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RONALDO ADRIANO DA SILVA LINS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514320</v>
      </c>
      <c r="G1352" s="13">
        <f>IF('[1]TCE - ANEXO III - Preencher'!H1361="","",'[1]TCE - ANEXO III - Preencher'!H1361)</f>
        <v>44256</v>
      </c>
      <c r="H1352" s="14">
        <f>'[1]TCE - ANEXO III - Preencher'!I1361</f>
        <v>0</v>
      </c>
      <c r="I1352" s="14">
        <f>'[1]TCE - ANEXO III - Preencher'!J1361</f>
        <v>149.06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2.0099999999999998</v>
      </c>
      <c r="O1352" s="15">
        <f>'[1]TCE - ANEXO III - Preencher'!P1361</f>
        <v>0</v>
      </c>
      <c r="P1352" s="16">
        <f t="shared" si="128"/>
        <v>2.0099999999999998</v>
      </c>
      <c r="Q1352" s="15">
        <f>'[1]TCE - ANEXO III - Preencher'!R1361</f>
        <v>211.2</v>
      </c>
      <c r="R1352" s="15">
        <f>'[1]TCE - ANEXO III - Preencher'!S1361</f>
        <v>66</v>
      </c>
      <c r="S1352" s="16">
        <f t="shared" si="129"/>
        <v>145.19999999999999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296.27</v>
      </c>
    </row>
    <row r="1353" spans="1:28" x14ac:dyDescent="0.2">
      <c r="A1353" s="8">
        <f>IFERROR(VLOOKUP(B1353,'[1]DADOS (OCULTAR)'!$P$3:$R$56,3,0),"")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RONALDO INACIO DA SILVA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44256</v>
      </c>
      <c r="H1353" s="14">
        <f>'[1]TCE - ANEXO III - Preencher'!I1362</f>
        <v>0</v>
      </c>
      <c r="I1353" s="14">
        <f>'[1]TCE - ANEXO III - Preencher'!J1362</f>
        <v>199.33439999999999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2.0099999999999998</v>
      </c>
      <c r="O1353" s="15">
        <f>'[1]TCE - ANEXO III - Preencher'!P1362</f>
        <v>0</v>
      </c>
      <c r="P1353" s="16">
        <f t="shared" si="128"/>
        <v>2.0099999999999998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201.34439999999998</v>
      </c>
    </row>
    <row r="1354" spans="1:28" x14ac:dyDescent="0.2">
      <c r="A1354" s="8">
        <f>IFERROR(VLOOKUP(B1354,'[1]DADOS (OCULTAR)'!$P$3:$R$56,3,0),"")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ROSALIA RODRIGUES SANTOS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322205</v>
      </c>
      <c r="G1354" s="13">
        <f>IF('[1]TCE - ANEXO III - Preencher'!H1363="","",'[1]TCE - ANEXO III - Preencher'!H1363)</f>
        <v>44256</v>
      </c>
      <c r="H1354" s="14">
        <f>'[1]TCE - ANEXO III - Preencher'!I1363</f>
        <v>0</v>
      </c>
      <c r="I1354" s="14">
        <f>'[1]TCE - ANEXO III - Preencher'!J1363</f>
        <v>146.98240000000001</v>
      </c>
      <c r="J1354" s="14">
        <f>'[1]TCE - ANEXO III - Preencher'!K1363</f>
        <v>0</v>
      </c>
      <c r="K1354" s="15">
        <f>'[1]TCE - ANEXO III - Preencher'!L1363</f>
        <v>110.68006463499999</v>
      </c>
      <c r="L1354" s="15">
        <f>'[1]TCE - ANEXO III - Preencher'!M1363</f>
        <v>25.05</v>
      </c>
      <c r="M1354" s="15">
        <f t="shared" si="127"/>
        <v>85.630064634999997</v>
      </c>
      <c r="N1354" s="15">
        <f>'[1]TCE - ANEXO III - Preencher'!O1363</f>
        <v>2.0099999999999998</v>
      </c>
      <c r="O1354" s="15">
        <f>'[1]TCE - ANEXO III - Preencher'!P1363</f>
        <v>0</v>
      </c>
      <c r="P1354" s="16">
        <f t="shared" si="128"/>
        <v>2.0099999999999998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234.622464635</v>
      </c>
    </row>
    <row r="1355" spans="1:28" x14ac:dyDescent="0.2">
      <c r="A1355" s="8">
        <f>IFERROR(VLOOKUP(B1355,'[1]DADOS (OCULTAR)'!$P$3:$R$56,3,0),"")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ROSANA LIMA SILVA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44256</v>
      </c>
      <c r="H1355" s="14">
        <f>'[1]TCE - ANEXO III - Preencher'!I1364</f>
        <v>0</v>
      </c>
      <c r="I1355" s="14">
        <f>'[1]TCE - ANEXO III - Preencher'!J1364</f>
        <v>151.04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2.0099999999999998</v>
      </c>
      <c r="O1355" s="15">
        <f>'[1]TCE - ANEXO III - Preencher'!P1364</f>
        <v>0</v>
      </c>
      <c r="P1355" s="16">
        <f t="shared" si="128"/>
        <v>2.0099999999999998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153.04999999999998</v>
      </c>
    </row>
    <row r="1356" spans="1:28" x14ac:dyDescent="0.2">
      <c r="A1356" s="8">
        <f>IFERROR(VLOOKUP(B1356,'[1]DADOS (OCULTAR)'!$P$3:$R$56,3,0),"")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ROSANGELA MARIA DA SILVA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411010</v>
      </c>
      <c r="G1356" s="13">
        <f>IF('[1]TCE - ANEXO III - Preencher'!H1365="","",'[1]TCE - ANEXO III - Preencher'!H1365)</f>
        <v>44256</v>
      </c>
      <c r="H1356" s="14">
        <f>'[1]TCE - ANEXO III - Preencher'!I1365</f>
        <v>0</v>
      </c>
      <c r="I1356" s="14">
        <f>'[1]TCE - ANEXO III - Preencher'!J1365</f>
        <v>131.45760000000001</v>
      </c>
      <c r="J1356" s="14">
        <f>'[1]TCE - ANEXO III - Preencher'!K1365</f>
        <v>0</v>
      </c>
      <c r="K1356" s="15">
        <f>'[1]TCE - ANEXO III - Preencher'!L1365</f>
        <v>110.68006463499999</v>
      </c>
      <c r="L1356" s="15">
        <f>'[1]TCE - ANEXO III - Preencher'!M1365</f>
        <v>23.95</v>
      </c>
      <c r="M1356" s="15">
        <f t="shared" si="127"/>
        <v>86.730064634999991</v>
      </c>
      <c r="N1356" s="15">
        <f>'[1]TCE - ANEXO III - Preencher'!O1365</f>
        <v>2.0099999999999998</v>
      </c>
      <c r="O1356" s="15">
        <f>'[1]TCE - ANEXO III - Preencher'!P1365</f>
        <v>0</v>
      </c>
      <c r="P1356" s="16">
        <f t="shared" si="128"/>
        <v>2.0099999999999998</v>
      </c>
      <c r="Q1356" s="15">
        <f>'[1]TCE - ANEXO III - Preencher'!R1365</f>
        <v>211.2</v>
      </c>
      <c r="R1356" s="15">
        <f>'[1]TCE - ANEXO III - Preencher'!S1365</f>
        <v>71.849999999999994</v>
      </c>
      <c r="S1356" s="16">
        <f t="shared" si="129"/>
        <v>139.35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359.54766463499999</v>
      </c>
    </row>
    <row r="1357" spans="1:28" x14ac:dyDescent="0.2">
      <c r="A1357" s="8">
        <f>IFERROR(VLOOKUP(B1357,'[1]DADOS (OCULTAR)'!$P$3:$R$56,3,0),"")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ROSANGELA MARIA DE MELO SILVA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322205</v>
      </c>
      <c r="G1357" s="13">
        <f>IF('[1]TCE - ANEXO III - Preencher'!H1366="","",'[1]TCE - ANEXO III - Preencher'!H1366)</f>
        <v>44256</v>
      </c>
      <c r="H1357" s="14">
        <f>'[1]TCE - ANEXO III - Preencher'!I1366</f>
        <v>0</v>
      </c>
      <c r="I1357" s="14">
        <f>'[1]TCE - ANEXO III - Preencher'!J1366</f>
        <v>155.48159999999999</v>
      </c>
      <c r="J1357" s="14">
        <f>'[1]TCE - ANEXO III - Preencher'!K1366</f>
        <v>0</v>
      </c>
      <c r="K1357" s="15">
        <f>'[1]TCE - ANEXO III - Preencher'!L1366</f>
        <v>110.68006463499999</v>
      </c>
      <c r="L1357" s="15">
        <f>'[1]TCE - ANEXO III - Preencher'!M1366</f>
        <v>25.05</v>
      </c>
      <c r="M1357" s="15">
        <f t="shared" si="127"/>
        <v>85.630064634999997</v>
      </c>
      <c r="N1357" s="15">
        <f>'[1]TCE - ANEXO III - Preencher'!O1366</f>
        <v>2.0099999999999998</v>
      </c>
      <c r="O1357" s="15">
        <f>'[1]TCE - ANEXO III - Preencher'!P1366</f>
        <v>0</v>
      </c>
      <c r="P1357" s="16">
        <f t="shared" si="128"/>
        <v>2.0099999999999998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243.12166463499997</v>
      </c>
    </row>
    <row r="1358" spans="1:28" x14ac:dyDescent="0.2">
      <c r="A1358" s="8">
        <f>IFERROR(VLOOKUP(B1358,'[1]DADOS (OCULTAR)'!$P$3:$R$56,3,0),"")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ROSEANE MARIA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44256</v>
      </c>
      <c r="H1358" s="14">
        <f>'[1]TCE - ANEXO III - Preencher'!I1367</f>
        <v>0</v>
      </c>
      <c r="I1358" s="14">
        <f>'[1]TCE - ANEXO III - Preencher'!J1367</f>
        <v>157.51679999999999</v>
      </c>
      <c r="J1358" s="14">
        <f>'[1]TCE - ANEXO III - Preencher'!K1367</f>
        <v>0</v>
      </c>
      <c r="K1358" s="15">
        <f>'[1]TCE - ANEXO III - Preencher'!L1367</f>
        <v>110.68006463499999</v>
      </c>
      <c r="L1358" s="15">
        <f>'[1]TCE - ANEXO III - Preencher'!M1367</f>
        <v>25.05</v>
      </c>
      <c r="M1358" s="15">
        <f t="shared" si="127"/>
        <v>85.630064634999997</v>
      </c>
      <c r="N1358" s="15">
        <f>'[1]TCE - ANEXO III - Preencher'!O1367</f>
        <v>2.0099999999999998</v>
      </c>
      <c r="O1358" s="15">
        <f>'[1]TCE - ANEXO III - Preencher'!P1367</f>
        <v>0</v>
      </c>
      <c r="P1358" s="16">
        <f t="shared" si="128"/>
        <v>2.0099999999999998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245.15686463499998</v>
      </c>
    </row>
    <row r="1359" spans="1:28" x14ac:dyDescent="0.2">
      <c r="A1359" s="8">
        <f>IFERROR(VLOOKUP(B1359,'[1]DADOS (OCULTAR)'!$P$3:$R$56,3,0),"")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ROSELI DA CONCEIÇÃO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322205</v>
      </c>
      <c r="G1359" s="13">
        <f>IF('[1]TCE - ANEXO III - Preencher'!H1368="","",'[1]TCE - ANEXO III - Preencher'!H1368)</f>
        <v>44256</v>
      </c>
      <c r="H1359" s="14">
        <f>'[1]TCE - ANEXO III - Preencher'!I1368</f>
        <v>0</v>
      </c>
      <c r="I1359" s="14">
        <f>'[1]TCE - ANEXO III - Preencher'!J1368</f>
        <v>155.36959999999999</v>
      </c>
      <c r="J1359" s="14">
        <f>'[1]TCE - ANEXO III - Preencher'!K1368</f>
        <v>0</v>
      </c>
      <c r="K1359" s="15">
        <f>'[1]TCE - ANEXO III - Preencher'!L1368</f>
        <v>110.68006463499999</v>
      </c>
      <c r="L1359" s="15">
        <f>'[1]TCE - ANEXO III - Preencher'!M1368</f>
        <v>25.05</v>
      </c>
      <c r="M1359" s="15">
        <f t="shared" si="127"/>
        <v>85.630064634999997</v>
      </c>
      <c r="N1359" s="15">
        <f>'[1]TCE - ANEXO III - Preencher'!O1368</f>
        <v>2.0099999999999998</v>
      </c>
      <c r="O1359" s="15">
        <f>'[1]TCE - ANEXO III - Preencher'!P1368</f>
        <v>0</v>
      </c>
      <c r="P1359" s="16">
        <f t="shared" si="128"/>
        <v>2.0099999999999998</v>
      </c>
      <c r="Q1359" s="15">
        <f>'[1]TCE - ANEXO III - Preencher'!R1368</f>
        <v>211.2</v>
      </c>
      <c r="R1359" s="15">
        <f>'[1]TCE - ANEXO III - Preencher'!S1368</f>
        <v>75.150000000000006</v>
      </c>
      <c r="S1359" s="16">
        <f t="shared" si="129"/>
        <v>136.04999999999998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379.05966463499999</v>
      </c>
    </row>
    <row r="1360" spans="1:28" x14ac:dyDescent="0.2">
      <c r="A1360" s="8">
        <f>IFERROR(VLOOKUP(B1360,'[1]DADOS (OCULTAR)'!$P$3:$R$56,3,0),"")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ROSEMARIO BEZERRA DE OLIVEIRA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515110</v>
      </c>
      <c r="G1360" s="13">
        <f>IF('[1]TCE - ANEXO III - Preencher'!H1369="","",'[1]TCE - ANEXO III - Preencher'!H1369)</f>
        <v>44256</v>
      </c>
      <c r="H1360" s="14">
        <f>'[1]TCE - ANEXO III - Preencher'!I1369</f>
        <v>0</v>
      </c>
      <c r="I1360" s="14">
        <f>'[1]TCE - ANEXO III - Preencher'!J1369</f>
        <v>138.4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2.0099999999999998</v>
      </c>
      <c r="O1360" s="15">
        <f>'[1]TCE - ANEXO III - Preencher'!P1369</f>
        <v>0</v>
      </c>
      <c r="P1360" s="16">
        <f t="shared" si="128"/>
        <v>2.0099999999999998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140.41</v>
      </c>
    </row>
    <row r="1361" spans="1:28" x14ac:dyDescent="0.2">
      <c r="A1361" s="8">
        <f>IFERROR(VLOOKUP(B1361,'[1]DADOS (OCULTAR)'!$P$3:$R$56,3,0),"")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ROSEMEIRE ELZA DA SILVA ALVES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44256</v>
      </c>
      <c r="H1361" s="14">
        <f>'[1]TCE - ANEXO III - Preencher'!I1370</f>
        <v>0</v>
      </c>
      <c r="I1361" s="14">
        <f>'[1]TCE - ANEXO III - Preencher'!J1370</f>
        <v>169.23679999999999</v>
      </c>
      <c r="J1361" s="14">
        <f>'[1]TCE - ANEXO III - Preencher'!K1370</f>
        <v>0</v>
      </c>
      <c r="K1361" s="15">
        <f>'[1]TCE - ANEXO III - Preencher'!L1370</f>
        <v>110.68006463499999</v>
      </c>
      <c r="L1361" s="15">
        <f>'[1]TCE - ANEXO III - Preencher'!M1370</f>
        <v>25.05</v>
      </c>
      <c r="M1361" s="15">
        <f t="shared" si="127"/>
        <v>85.630064634999997</v>
      </c>
      <c r="N1361" s="15">
        <f>'[1]TCE - ANEXO III - Preencher'!O1370</f>
        <v>2.0099999999999998</v>
      </c>
      <c r="O1361" s="15">
        <f>'[1]TCE - ANEXO III - Preencher'!P1370</f>
        <v>0</v>
      </c>
      <c r="P1361" s="16">
        <f t="shared" si="128"/>
        <v>2.0099999999999998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256.876864635</v>
      </c>
    </row>
    <row r="1362" spans="1:28" x14ac:dyDescent="0.2">
      <c r="A1362" s="8">
        <f>IFERROR(VLOOKUP(B1362,'[1]DADOS (OCULTAR)'!$P$3:$R$56,3,0),"")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ROSEMERY LEITE RAMOS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351605</v>
      </c>
      <c r="G1362" s="13">
        <f>IF('[1]TCE - ANEXO III - Preencher'!H1371="","",'[1]TCE - ANEXO III - Preencher'!H1371)</f>
        <v>44256</v>
      </c>
      <c r="H1362" s="14">
        <f>'[1]TCE - ANEXO III - Preencher'!I1371</f>
        <v>0</v>
      </c>
      <c r="I1362" s="14">
        <f>'[1]TCE - ANEXO III - Preencher'!J1371</f>
        <v>182.58879999999999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2.0099999999999998</v>
      </c>
      <c r="O1362" s="15">
        <f>'[1]TCE - ANEXO III - Preencher'!P1371</f>
        <v>0</v>
      </c>
      <c r="P1362" s="16">
        <f t="shared" si="128"/>
        <v>2.0099999999999998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184.59879999999998</v>
      </c>
    </row>
    <row r="1363" spans="1:28" x14ac:dyDescent="0.2">
      <c r="A1363" s="8">
        <f>IFERROR(VLOOKUP(B1363,'[1]DADOS (OCULTAR)'!$P$3:$R$56,3,0),"")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ROSIANE CAVALCANTE DOS SANTOS SILVA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44256</v>
      </c>
      <c r="H1363" s="14">
        <f>'[1]TCE - ANEXO III - Preencher'!I1372</f>
        <v>0</v>
      </c>
      <c r="I1363" s="14">
        <f>'[1]TCE - ANEXO III - Preencher'!J1372</f>
        <v>144.76079999999999</v>
      </c>
      <c r="J1363" s="14">
        <f>'[1]TCE - ANEXO III - Preencher'!K1372</f>
        <v>0</v>
      </c>
      <c r="K1363" s="15">
        <f>'[1]TCE - ANEXO III - Preencher'!L1372</f>
        <v>110.68006463499999</v>
      </c>
      <c r="L1363" s="15">
        <f>'[1]TCE - ANEXO III - Preencher'!M1372</f>
        <v>25.05</v>
      </c>
      <c r="M1363" s="15">
        <f t="shared" si="127"/>
        <v>85.630064634999997</v>
      </c>
      <c r="N1363" s="15">
        <f>'[1]TCE - ANEXO III - Preencher'!O1372</f>
        <v>2.0099999999999998</v>
      </c>
      <c r="O1363" s="15">
        <f>'[1]TCE - ANEXO III - Preencher'!P1372</f>
        <v>0</v>
      </c>
      <c r="P1363" s="16">
        <f t="shared" si="128"/>
        <v>2.0099999999999998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232.40086463499998</v>
      </c>
    </row>
    <row r="1364" spans="1:28" x14ac:dyDescent="0.2">
      <c r="A1364" s="8">
        <f>IFERROR(VLOOKUP(B1364,'[1]DADOS (OCULTAR)'!$P$3:$R$56,3,0),"")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ROSICLEIDE CLESSIA SILVA DE SOUZA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44256</v>
      </c>
      <c r="H1364" s="14">
        <f>'[1]TCE - ANEXO III - Preencher'!I1373</f>
        <v>0</v>
      </c>
      <c r="I1364" s="14">
        <f>'[1]TCE - ANEXO III - Preencher'!J1373</f>
        <v>170.22640000000001</v>
      </c>
      <c r="J1364" s="14">
        <f>'[1]TCE - ANEXO III - Preencher'!K1373</f>
        <v>0</v>
      </c>
      <c r="K1364" s="15">
        <f>'[1]TCE - ANEXO III - Preencher'!L1373</f>
        <v>110.68006463499999</v>
      </c>
      <c r="L1364" s="15">
        <f>'[1]TCE - ANEXO III - Preencher'!M1373</f>
        <v>25.05</v>
      </c>
      <c r="M1364" s="15">
        <f t="shared" si="127"/>
        <v>85.630064634999997</v>
      </c>
      <c r="N1364" s="15">
        <f>'[1]TCE - ANEXO III - Preencher'!O1373</f>
        <v>2.0099999999999998</v>
      </c>
      <c r="O1364" s="15">
        <f>'[1]TCE - ANEXO III - Preencher'!P1373</f>
        <v>0</v>
      </c>
      <c r="P1364" s="16">
        <f t="shared" si="128"/>
        <v>2.0099999999999998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66.11</v>
      </c>
      <c r="U1364" s="15">
        <f>'[1]TCE - ANEXO III - Preencher'!V1373</f>
        <v>0</v>
      </c>
      <c r="V1364" s="16">
        <f t="shared" si="130"/>
        <v>66.11</v>
      </c>
      <c r="W1364" s="17" t="str">
        <f>IF('[1]TCE - ANEXO III - Preencher'!X1373="","",'[1]TCE - ANEXO III - Preencher'!X1373)</f>
        <v>AUX.CRECHE II</v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323.97646463500001</v>
      </c>
    </row>
    <row r="1365" spans="1:28" x14ac:dyDescent="0.2">
      <c r="A1365" s="8">
        <f>IFERROR(VLOOKUP(B1365,'[1]DADOS (OCULTAR)'!$P$3:$R$56,3,0),"")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ROSILDA MADALENA DA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44256</v>
      </c>
      <c r="H1365" s="14">
        <f>'[1]TCE - ANEXO III - Preencher'!I1374</f>
        <v>0</v>
      </c>
      <c r="I1365" s="14">
        <f>'[1]TCE - ANEXO III - Preencher'!J1374</f>
        <v>156.488</v>
      </c>
      <c r="J1365" s="14">
        <f>'[1]TCE - ANEXO III - Preencher'!K1374</f>
        <v>0</v>
      </c>
      <c r="K1365" s="15">
        <f>'[1]TCE - ANEXO III - Preencher'!L1374</f>
        <v>110.68006463499999</v>
      </c>
      <c r="L1365" s="15">
        <f>'[1]TCE - ANEXO III - Preencher'!M1374</f>
        <v>23.38</v>
      </c>
      <c r="M1365" s="15">
        <f t="shared" si="127"/>
        <v>87.300064634999998</v>
      </c>
      <c r="N1365" s="15">
        <f>'[1]TCE - ANEXO III - Preencher'!O1374</f>
        <v>2.0099999999999998</v>
      </c>
      <c r="O1365" s="15">
        <f>'[1]TCE - ANEXO III - Preencher'!P1374</f>
        <v>0</v>
      </c>
      <c r="P1365" s="16">
        <f t="shared" si="128"/>
        <v>2.0099999999999998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245.798064635</v>
      </c>
    </row>
    <row r="1366" spans="1:28" x14ac:dyDescent="0.2">
      <c r="A1366" s="8">
        <f>IFERROR(VLOOKUP(B1366,'[1]DADOS (OCULTAR)'!$P$3:$R$56,3,0),"")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ROSILENE NUNES DA SILVA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322205</v>
      </c>
      <c r="G1366" s="13">
        <f>IF('[1]TCE - ANEXO III - Preencher'!H1375="","",'[1]TCE - ANEXO III - Preencher'!H1375)</f>
        <v>44256</v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2.0099999999999998</v>
      </c>
      <c r="O1366" s="15">
        <f>'[1]TCE - ANEXO III - Preencher'!P1375</f>
        <v>0</v>
      </c>
      <c r="P1366" s="16">
        <f t="shared" si="128"/>
        <v>2.0099999999999998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2.0099999999999998</v>
      </c>
    </row>
    <row r="1367" spans="1:28" x14ac:dyDescent="0.2">
      <c r="A1367" s="8">
        <f>IFERROR(VLOOKUP(B1367,'[1]DADOS (OCULTAR)'!$P$3:$R$56,3,0),"")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ROSIMAEL RAMOS DOS SANTOS</v>
      </c>
      <c r="E1367" s="9" t="str">
        <f>IF('[1]TCE - ANEXO III - Preencher'!F1376="4 - Assistência Odontológica","2 - Outros Profissionais da Saúde",'[1]TCE - ANEXO III - Preencher'!F1376)</f>
        <v>3 - Administrativo</v>
      </c>
      <c r="F1367" s="12" t="str">
        <f>'[1]TCE - ANEXO III - Preencher'!G1376</f>
        <v>514320</v>
      </c>
      <c r="G1367" s="13">
        <f>IF('[1]TCE - ANEXO III - Preencher'!H1376="","",'[1]TCE - ANEXO III - Preencher'!H1376)</f>
        <v>44256</v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2.0099999999999998</v>
      </c>
      <c r="O1367" s="15">
        <f>'[1]TCE - ANEXO III - Preencher'!P1376</f>
        <v>0</v>
      </c>
      <c r="P1367" s="16">
        <f t="shared" si="128"/>
        <v>2.0099999999999998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2.0099999999999998</v>
      </c>
    </row>
    <row r="1368" spans="1:28" x14ac:dyDescent="0.2">
      <c r="A1368" s="8">
        <f>IFERROR(VLOOKUP(B1368,'[1]DADOS (OCULTAR)'!$P$3:$R$56,3,0),"")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ROSINEIDE MARIA DE OLIVEIRA QUERINO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514320</v>
      </c>
      <c r="G1368" s="13">
        <f>IF('[1]TCE - ANEXO III - Preencher'!H1377="","",'[1]TCE - ANEXO III - Preencher'!H1377)</f>
        <v>44256</v>
      </c>
      <c r="H1368" s="14">
        <f>'[1]TCE - ANEXO III - Preencher'!I1377</f>
        <v>0</v>
      </c>
      <c r="I1368" s="14">
        <f>'[1]TCE - ANEXO III - Preencher'!J1377</f>
        <v>160.58000000000001</v>
      </c>
      <c r="J1368" s="14">
        <f>'[1]TCE - ANEXO III - Preencher'!K1377</f>
        <v>0</v>
      </c>
      <c r="K1368" s="15">
        <f>'[1]TCE - ANEXO III - Preencher'!L1377</f>
        <v>110.68006463499999</v>
      </c>
      <c r="L1368" s="15">
        <f>'[1]TCE - ANEXO III - Preencher'!M1377</f>
        <v>22</v>
      </c>
      <c r="M1368" s="15">
        <f t="shared" si="127"/>
        <v>88.680064634999994</v>
      </c>
      <c r="N1368" s="15">
        <f>'[1]TCE - ANEXO III - Preencher'!O1377</f>
        <v>2.0099999999999998</v>
      </c>
      <c r="O1368" s="15">
        <f>'[1]TCE - ANEXO III - Preencher'!P1377</f>
        <v>0</v>
      </c>
      <c r="P1368" s="16">
        <f t="shared" si="128"/>
        <v>2.0099999999999998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251.27006463499998</v>
      </c>
    </row>
    <row r="1369" spans="1:28" x14ac:dyDescent="0.2">
      <c r="A1369" s="8">
        <f>IFERROR(VLOOKUP(B1369,'[1]DADOS (OCULTAR)'!$P$3:$R$56,3,0),"")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ROZELI NATALIA DA SILVA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322205</v>
      </c>
      <c r="G1369" s="13">
        <f>IF('[1]TCE - ANEXO III - Preencher'!H1378="","",'[1]TCE - ANEXO III - Preencher'!H1378)</f>
        <v>44256</v>
      </c>
      <c r="H1369" s="14">
        <f>'[1]TCE - ANEXO III - Preencher'!I1378</f>
        <v>0</v>
      </c>
      <c r="I1369" s="14">
        <f>'[1]TCE - ANEXO III - Preencher'!J1378</f>
        <v>154.77680000000001</v>
      </c>
      <c r="J1369" s="14">
        <f>'[1]TCE - ANEXO III - Preencher'!K1378</f>
        <v>0</v>
      </c>
      <c r="K1369" s="15">
        <f>'[1]TCE - ANEXO III - Preencher'!L1378</f>
        <v>110.68006463499999</v>
      </c>
      <c r="L1369" s="15">
        <f>'[1]TCE - ANEXO III - Preencher'!M1378</f>
        <v>25.05</v>
      </c>
      <c r="M1369" s="15">
        <f t="shared" si="127"/>
        <v>85.630064634999997</v>
      </c>
      <c r="N1369" s="15">
        <f>'[1]TCE - ANEXO III - Preencher'!O1378</f>
        <v>2.0099999999999998</v>
      </c>
      <c r="O1369" s="15">
        <f>'[1]TCE - ANEXO III - Preencher'!P1378</f>
        <v>0</v>
      </c>
      <c r="P1369" s="16">
        <f t="shared" si="128"/>
        <v>2.0099999999999998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242.416864635</v>
      </c>
    </row>
    <row r="1370" spans="1:28" x14ac:dyDescent="0.2">
      <c r="A1370" s="8">
        <f>IFERROR(VLOOKUP(B1370,'[1]DADOS (OCULTAR)'!$P$3:$R$56,3,0),"")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RUAN AQUILLAS DE SOUZA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44256</v>
      </c>
      <c r="H1370" s="14">
        <f>'[1]TCE - ANEXO III - Preencher'!I1379</f>
        <v>0</v>
      </c>
      <c r="I1370" s="14">
        <f>'[1]TCE - ANEXO III - Preencher'!J1379</f>
        <v>175.16560000000001</v>
      </c>
      <c r="J1370" s="14">
        <f>'[1]TCE - ANEXO III - Preencher'!K1379</f>
        <v>0</v>
      </c>
      <c r="K1370" s="15">
        <f>'[1]TCE - ANEXO III - Preencher'!L1379</f>
        <v>110.68006463499999</v>
      </c>
      <c r="L1370" s="15">
        <f>'[1]TCE - ANEXO III - Preencher'!M1379</f>
        <v>25.05</v>
      </c>
      <c r="M1370" s="15">
        <f t="shared" si="127"/>
        <v>85.630064634999997</v>
      </c>
      <c r="N1370" s="15">
        <f>'[1]TCE - ANEXO III - Preencher'!O1379</f>
        <v>2.0099999999999998</v>
      </c>
      <c r="O1370" s="15">
        <f>'[1]TCE - ANEXO III - Preencher'!P1379</f>
        <v>0</v>
      </c>
      <c r="P1370" s="16">
        <f t="shared" si="128"/>
        <v>2.0099999999999998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262.80566463499997</v>
      </c>
    </row>
    <row r="1371" spans="1:28" x14ac:dyDescent="0.2">
      <c r="A1371" s="8">
        <f>IFERROR(VLOOKUP(B1371,'[1]DADOS (OCULTAR)'!$P$3:$R$56,3,0),"")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RUANA MANSO PORFIRIO DOS SANTOS</v>
      </c>
      <c r="E1371" s="9" t="str">
        <f>IF('[1]TCE - ANEXO III - Preencher'!F1380="4 - Assistência Odontológica","2 - Outros Profissionais da Saúde",'[1]TCE - ANEXO III - Preencher'!F1380)</f>
        <v>1 - Médico</v>
      </c>
      <c r="F1371" s="12" t="str">
        <f>'[1]TCE - ANEXO III - Preencher'!G1380</f>
        <v>225150</v>
      </c>
      <c r="G1371" s="13">
        <f>IF('[1]TCE - ANEXO III - Preencher'!H1380="","",'[1]TCE - ANEXO III - Preencher'!H1380)</f>
        <v>44256</v>
      </c>
      <c r="H1371" s="14">
        <f>'[1]TCE - ANEXO III - Preencher'!I1380</f>
        <v>0</v>
      </c>
      <c r="I1371" s="14">
        <f>'[1]TCE - ANEXO III - Preencher'!J1380</f>
        <v>155.82239999999999</v>
      </c>
      <c r="J1371" s="14">
        <f>'[1]TCE - ANEXO III - Preencher'!K1380</f>
        <v>0</v>
      </c>
      <c r="K1371" s="15">
        <f>'[1]TCE - ANEXO III - Preencher'!L1380</f>
        <v>110.68006463499999</v>
      </c>
      <c r="L1371" s="15">
        <f>'[1]TCE - ANEXO III - Preencher'!M1380</f>
        <v>0.18</v>
      </c>
      <c r="M1371" s="15">
        <f t="shared" si="127"/>
        <v>110.50006463499999</v>
      </c>
      <c r="N1371" s="15">
        <f>'[1]TCE - ANEXO III - Preencher'!O1380</f>
        <v>6.13</v>
      </c>
      <c r="O1371" s="15">
        <f>'[1]TCE - ANEXO III - Preencher'!P1380</f>
        <v>1.23</v>
      </c>
      <c r="P1371" s="16">
        <f t="shared" si="128"/>
        <v>4.9000000000000004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271.22246463499994</v>
      </c>
    </row>
    <row r="1372" spans="1:28" x14ac:dyDescent="0.2">
      <c r="A1372" s="8">
        <f>IFERROR(VLOOKUP(B1372,'[1]DADOS (OCULTAR)'!$P$3:$R$56,3,0),"")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RUBIA RAFAELLA ALVES DE SOUZA BEZERRA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223505</v>
      </c>
      <c r="G1372" s="13">
        <f>IF('[1]TCE - ANEXO III - Preencher'!H1381="","",'[1]TCE - ANEXO III - Preencher'!H1381)</f>
        <v>44256</v>
      </c>
      <c r="H1372" s="14">
        <f>'[1]TCE - ANEXO III - Preencher'!I1381</f>
        <v>0</v>
      </c>
      <c r="I1372" s="14">
        <f>'[1]TCE - ANEXO III - Preencher'!J1381</f>
        <v>300.94880000000001</v>
      </c>
      <c r="J1372" s="14">
        <f>'[1]TCE - ANEXO III - Preencher'!K1381</f>
        <v>0</v>
      </c>
      <c r="K1372" s="15">
        <f>'[1]TCE - ANEXO III - Preencher'!L1381</f>
        <v>110.68006463499999</v>
      </c>
      <c r="L1372" s="15">
        <f>'[1]TCE - ANEXO III - Preencher'!M1381</f>
        <v>3.53</v>
      </c>
      <c r="M1372" s="15">
        <f t="shared" si="127"/>
        <v>107.15006463499999</v>
      </c>
      <c r="N1372" s="15">
        <f>'[1]TCE - ANEXO III - Preencher'!O1381</f>
        <v>1.68</v>
      </c>
      <c r="O1372" s="15">
        <f>'[1]TCE - ANEXO III - Preencher'!P1381</f>
        <v>0</v>
      </c>
      <c r="P1372" s="16">
        <f t="shared" si="128"/>
        <v>1.68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103.28</v>
      </c>
      <c r="U1372" s="15">
        <f>'[1]TCE - ANEXO III - Preencher'!V1381</f>
        <v>0</v>
      </c>
      <c r="V1372" s="16">
        <f t="shared" si="130"/>
        <v>103.28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513.05886463499996</v>
      </c>
    </row>
    <row r="1373" spans="1:28" x14ac:dyDescent="0.2">
      <c r="A1373" s="8">
        <f>IFERROR(VLOOKUP(B1373,'[1]DADOS (OCULTAR)'!$P$3:$R$56,3,0),"")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RUBIANA GORETTI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223505</v>
      </c>
      <c r="G1373" s="13">
        <f>IF('[1]TCE - ANEXO III - Preencher'!H1382="","",'[1]TCE - ANEXO III - Preencher'!H1382)</f>
        <v>44256</v>
      </c>
      <c r="H1373" s="14">
        <f>'[1]TCE - ANEXO III - Preencher'!I1382</f>
        <v>0</v>
      </c>
      <c r="I1373" s="14">
        <f>'[1]TCE - ANEXO III - Preencher'!J1382</f>
        <v>166.3544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1.68</v>
      </c>
      <c r="O1373" s="15">
        <f>'[1]TCE - ANEXO III - Preencher'!P1382</f>
        <v>0</v>
      </c>
      <c r="P1373" s="16">
        <f t="shared" si="128"/>
        <v>1.68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168.03440000000001</v>
      </c>
    </row>
    <row r="1374" spans="1:28" x14ac:dyDescent="0.2">
      <c r="A1374" s="8">
        <f>IFERROR(VLOOKUP(B1374,'[1]DADOS (OCULTAR)'!$P$3:$R$56,3,0),"")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RUBIANA MARIA DE FRANCA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44256</v>
      </c>
      <c r="H1374" s="14">
        <f>'[1]TCE - ANEXO III - Preencher'!I1383</f>
        <v>0</v>
      </c>
      <c r="I1374" s="14">
        <f>'[1]TCE - ANEXO III - Preencher'!J1383</f>
        <v>165.8064</v>
      </c>
      <c r="J1374" s="14">
        <f>'[1]TCE - ANEXO III - Preencher'!K1383</f>
        <v>0</v>
      </c>
      <c r="K1374" s="15">
        <f>'[1]TCE - ANEXO III - Preencher'!L1383</f>
        <v>110.68006463499999</v>
      </c>
      <c r="L1374" s="15">
        <f>'[1]TCE - ANEXO III - Preencher'!M1383</f>
        <v>23.38</v>
      </c>
      <c r="M1374" s="15">
        <f t="shared" si="127"/>
        <v>87.300064634999998</v>
      </c>
      <c r="N1374" s="15">
        <f>'[1]TCE - ANEXO III - Preencher'!O1383</f>
        <v>2.0099999999999998</v>
      </c>
      <c r="O1374" s="15">
        <f>'[1]TCE - ANEXO III - Preencher'!P1383</f>
        <v>0</v>
      </c>
      <c r="P1374" s="16">
        <f t="shared" si="128"/>
        <v>2.0099999999999998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255.116464635</v>
      </c>
    </row>
    <row r="1375" spans="1:28" x14ac:dyDescent="0.2">
      <c r="A1375" s="8">
        <f>IFERROR(VLOOKUP(B1375,'[1]DADOS (OCULTAR)'!$P$3:$R$56,3,0),"")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RUTE CREMILDA DOS SANTOS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44256</v>
      </c>
      <c r="H1375" s="14">
        <f>'[1]TCE - ANEXO III - Preencher'!I1384</f>
        <v>0</v>
      </c>
      <c r="I1375" s="14">
        <f>'[1]TCE - ANEXO III - Preencher'!J1384</f>
        <v>139.0224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2.0099999999999998</v>
      </c>
      <c r="O1375" s="15">
        <f>'[1]TCE - ANEXO III - Preencher'!P1384</f>
        <v>0</v>
      </c>
      <c r="P1375" s="16">
        <f t="shared" si="128"/>
        <v>2.0099999999999998</v>
      </c>
      <c r="Q1375" s="15">
        <f>'[1]TCE - ANEXO III - Preencher'!R1384</f>
        <v>211.2</v>
      </c>
      <c r="R1375" s="15">
        <f>'[1]TCE - ANEXO III - Preencher'!S1384</f>
        <v>75.150000000000006</v>
      </c>
      <c r="S1375" s="16">
        <f t="shared" si="129"/>
        <v>136.04999999999998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277.08240000000001</v>
      </c>
    </row>
    <row r="1376" spans="1:28" x14ac:dyDescent="0.2">
      <c r="A1376" s="8">
        <f>IFERROR(VLOOKUP(B1376,'[1]DADOS (OCULTAR)'!$P$3:$R$56,3,0),"")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RUTH ANDRADE SILVA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44256</v>
      </c>
      <c r="H1376" s="14">
        <f>'[1]TCE - ANEXO III - Preencher'!I1385</f>
        <v>0</v>
      </c>
      <c r="I1376" s="14">
        <f>'[1]TCE - ANEXO III - Preencher'!J1385</f>
        <v>173.8792</v>
      </c>
      <c r="J1376" s="14">
        <f>'[1]TCE - ANEXO III - Preencher'!K1385</f>
        <v>0</v>
      </c>
      <c r="K1376" s="15">
        <f>'[1]TCE - ANEXO III - Preencher'!L1385</f>
        <v>110.68006463499999</v>
      </c>
      <c r="L1376" s="15">
        <f>'[1]TCE - ANEXO III - Preencher'!M1385</f>
        <v>25.05</v>
      </c>
      <c r="M1376" s="15">
        <f t="shared" si="127"/>
        <v>85.630064634999997</v>
      </c>
      <c r="N1376" s="15">
        <f>'[1]TCE - ANEXO III - Preencher'!O1385</f>
        <v>2.0099999999999998</v>
      </c>
      <c r="O1376" s="15">
        <f>'[1]TCE - ANEXO III - Preencher'!P1385</f>
        <v>0</v>
      </c>
      <c r="P1376" s="16">
        <f t="shared" si="128"/>
        <v>2.0099999999999998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261.51926463500001</v>
      </c>
    </row>
    <row r="1377" spans="1:28" x14ac:dyDescent="0.2">
      <c r="A1377" s="8">
        <f>IFERROR(VLOOKUP(B1377,'[1]DADOS (OCULTAR)'!$P$3:$R$56,3,0),"")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RYCELLY KAROLLYNE BARBOSA MORAIS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223605</v>
      </c>
      <c r="G1377" s="13">
        <f>IF('[1]TCE - ANEXO III - Preencher'!H1386="","",'[1]TCE - ANEXO III - Preencher'!H1386)</f>
        <v>44256</v>
      </c>
      <c r="H1377" s="14">
        <f>'[1]TCE - ANEXO III - Preencher'!I1386</f>
        <v>0</v>
      </c>
      <c r="I1377" s="14">
        <f>'[1]TCE - ANEXO III - Preencher'!J1386</f>
        <v>223.73679999999999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1.68</v>
      </c>
      <c r="O1377" s="15">
        <f>'[1]TCE - ANEXO III - Preencher'!P1386</f>
        <v>0</v>
      </c>
      <c r="P1377" s="16">
        <f t="shared" si="128"/>
        <v>1.68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225.41679999999999</v>
      </c>
    </row>
    <row r="1378" spans="1:28" x14ac:dyDescent="0.2">
      <c r="A1378" s="8">
        <f>IFERROR(VLOOKUP(B1378,'[1]DADOS (OCULTAR)'!$P$3:$R$56,3,0),"")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SABRINA DE OLIVEIRA CASTOR</v>
      </c>
      <c r="E1378" s="9" t="str">
        <f>IF('[1]TCE - ANEXO III - Preencher'!F1387="4 - Assistência Odontológica","2 - Outros Profissionais da Saúde",'[1]TCE - ANEXO III - Preencher'!F1387)</f>
        <v>2 - Outros Profissionais da Saúde</v>
      </c>
      <c r="F1378" s="12" t="str">
        <f>'[1]TCE - ANEXO III - Preencher'!G1387</f>
        <v>223505</v>
      </c>
      <c r="G1378" s="13">
        <f>IF('[1]TCE - ANEXO III - Preencher'!H1387="","",'[1]TCE - ANEXO III - Preencher'!H1387)</f>
        <v>44256</v>
      </c>
      <c r="H1378" s="14">
        <f>'[1]TCE - ANEXO III - Preencher'!I1387</f>
        <v>0</v>
      </c>
      <c r="I1378" s="14">
        <f>'[1]TCE - ANEXO III - Preencher'!J1387</f>
        <v>264.72399999999999</v>
      </c>
      <c r="J1378" s="14">
        <f>'[1]TCE - ANEXO III - Preencher'!K1387</f>
        <v>0</v>
      </c>
      <c r="K1378" s="15">
        <f>'[1]TCE - ANEXO III - Preencher'!L1387</f>
        <v>110.68006463499999</v>
      </c>
      <c r="L1378" s="15">
        <f>'[1]TCE - ANEXO III - Preencher'!M1387</f>
        <v>3.53</v>
      </c>
      <c r="M1378" s="15">
        <f t="shared" si="127"/>
        <v>107.15006463499999</v>
      </c>
      <c r="N1378" s="15">
        <f>'[1]TCE - ANEXO III - Preencher'!O1387</f>
        <v>1.68</v>
      </c>
      <c r="O1378" s="15">
        <f>'[1]TCE - ANEXO III - Preencher'!P1387</f>
        <v>0</v>
      </c>
      <c r="P1378" s="16">
        <f t="shared" si="128"/>
        <v>1.68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373.55406463499997</v>
      </c>
    </row>
    <row r="1379" spans="1:28" x14ac:dyDescent="0.2">
      <c r="A1379" s="8">
        <f>IFERROR(VLOOKUP(B1379,'[1]DADOS (OCULTAR)'!$P$3:$R$56,3,0),"")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SABRINA DE OLIVEIRA LINS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223505</v>
      </c>
      <c r="G1379" s="13">
        <f>IF('[1]TCE - ANEXO III - Preencher'!H1388="","",'[1]TCE - ANEXO III - Preencher'!H1388)</f>
        <v>44256</v>
      </c>
      <c r="H1379" s="14">
        <f>'[1]TCE - ANEXO III - Preencher'!I1388</f>
        <v>0</v>
      </c>
      <c r="I1379" s="14">
        <f>'[1]TCE - ANEXO III - Preencher'!J1388</f>
        <v>278.00639999999999</v>
      </c>
      <c r="J1379" s="14">
        <f>'[1]TCE - ANEXO III - Preencher'!K1388</f>
        <v>0</v>
      </c>
      <c r="K1379" s="15">
        <f>'[1]TCE - ANEXO III - Preencher'!L1388</f>
        <v>110.68006463499999</v>
      </c>
      <c r="L1379" s="15">
        <f>'[1]TCE - ANEXO III - Preencher'!M1388</f>
        <v>3.29</v>
      </c>
      <c r="M1379" s="15">
        <f t="shared" si="127"/>
        <v>107.39006463499999</v>
      </c>
      <c r="N1379" s="15">
        <f>'[1]TCE - ANEXO III - Preencher'!O1388</f>
        <v>1.68</v>
      </c>
      <c r="O1379" s="15">
        <f>'[1]TCE - ANEXO III - Preencher'!P1388</f>
        <v>0</v>
      </c>
      <c r="P1379" s="16">
        <f t="shared" si="128"/>
        <v>1.68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387.07646463499998</v>
      </c>
    </row>
    <row r="1380" spans="1:28" x14ac:dyDescent="0.2">
      <c r="A1380" s="8">
        <f>IFERROR(VLOOKUP(B1380,'[1]DADOS (OCULTAR)'!$P$3:$R$56,3,0),"")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SALVIANO RAMOS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324115</v>
      </c>
      <c r="G1380" s="13">
        <f>IF('[1]TCE - ANEXO III - Preencher'!H1389="","",'[1]TCE - ANEXO III - Preencher'!H1389)</f>
        <v>44256</v>
      </c>
      <c r="H1380" s="14">
        <f>'[1]TCE - ANEXO III - Preencher'!I1389</f>
        <v>0</v>
      </c>
      <c r="I1380" s="14">
        <f>'[1]TCE - ANEXO III - Preencher'!J1389</f>
        <v>272.38639999999998</v>
      </c>
      <c r="J1380" s="14">
        <f>'[1]TCE - ANEXO III - Preencher'!K1389</f>
        <v>0</v>
      </c>
      <c r="K1380" s="15">
        <f>'[1]TCE - ANEXO III - Preencher'!L1389</f>
        <v>110.68006463499999</v>
      </c>
      <c r="L1380" s="15">
        <f>'[1]TCE - ANEXO III - Preencher'!M1389</f>
        <v>2.09</v>
      </c>
      <c r="M1380" s="15">
        <f t="shared" si="127"/>
        <v>108.59006463499999</v>
      </c>
      <c r="N1380" s="15">
        <f>'[1]TCE - ANEXO III - Preencher'!O1389</f>
        <v>10.029999999999999</v>
      </c>
      <c r="O1380" s="15">
        <f>'[1]TCE - ANEXO III - Preencher'!P1389</f>
        <v>0</v>
      </c>
      <c r="P1380" s="16">
        <f t="shared" si="128"/>
        <v>10.029999999999999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391.00646463499993</v>
      </c>
    </row>
    <row r="1381" spans="1:28" x14ac:dyDescent="0.2">
      <c r="A1381" s="8">
        <f>IFERROR(VLOOKUP(B1381,'[1]DADOS (OCULTAR)'!$P$3:$R$56,3,0),"")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SAMANTA SIMAO DE CARVALHO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322205</v>
      </c>
      <c r="G1381" s="13">
        <f>IF('[1]TCE - ANEXO III - Preencher'!H1390="","",'[1]TCE - ANEXO III - Preencher'!H1390)</f>
        <v>44256</v>
      </c>
      <c r="H1381" s="14">
        <f>'[1]TCE - ANEXO III - Preencher'!I1390</f>
        <v>0</v>
      </c>
      <c r="I1381" s="14">
        <f>'[1]TCE - ANEXO III - Preencher'!J1390</f>
        <v>177.2928</v>
      </c>
      <c r="J1381" s="14">
        <f>'[1]TCE - ANEXO III - Preencher'!K1390</f>
        <v>0</v>
      </c>
      <c r="K1381" s="15">
        <f>'[1]TCE - ANEXO III - Preencher'!L1390</f>
        <v>110.68006463499999</v>
      </c>
      <c r="L1381" s="15">
        <f>'[1]TCE - ANEXO III - Preencher'!M1390</f>
        <v>25.05</v>
      </c>
      <c r="M1381" s="15">
        <f t="shared" si="127"/>
        <v>85.630064634999997</v>
      </c>
      <c r="N1381" s="15">
        <f>'[1]TCE - ANEXO III - Preencher'!O1390</f>
        <v>2.0099999999999998</v>
      </c>
      <c r="O1381" s="15">
        <f>'[1]TCE - ANEXO III - Preencher'!P1390</f>
        <v>0</v>
      </c>
      <c r="P1381" s="16">
        <f t="shared" si="128"/>
        <v>2.0099999999999998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66.11</v>
      </c>
      <c r="U1381" s="15">
        <f>'[1]TCE - ANEXO III - Preencher'!V1390</f>
        <v>0</v>
      </c>
      <c r="V1381" s="16">
        <f t="shared" si="130"/>
        <v>66.11</v>
      </c>
      <c r="W1381" s="17" t="str">
        <f>IF('[1]TCE - ANEXO III - Preencher'!X1390="","",'[1]TCE - ANEXO III - Preencher'!X1390)</f>
        <v>AUX. CRECHE I</v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331.042864635</v>
      </c>
    </row>
    <row r="1382" spans="1:28" x14ac:dyDescent="0.2">
      <c r="A1382" s="8">
        <f>IFERROR(VLOOKUP(B1382,'[1]DADOS (OCULTAR)'!$P$3:$R$56,3,0),"")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SAMARA AQUINO HOLANDA</v>
      </c>
      <c r="E1382" s="9" t="str">
        <f>IF('[1]TCE - ANEXO III - Preencher'!F1391="4 - Assistência Odontológica","2 - Outros Profissionais da Saúde",'[1]TCE - ANEXO III - Preencher'!F1391)</f>
        <v>1 - Médico</v>
      </c>
      <c r="F1382" s="12" t="str">
        <f>'[1]TCE - ANEXO III - Preencher'!G1391</f>
        <v>225121</v>
      </c>
      <c r="G1382" s="13">
        <f>IF('[1]TCE - ANEXO III - Preencher'!H1391="","",'[1]TCE - ANEXO III - Preencher'!H1391)</f>
        <v>44256</v>
      </c>
      <c r="H1382" s="14">
        <f>'[1]TCE - ANEXO III - Preencher'!I1391</f>
        <v>0</v>
      </c>
      <c r="I1382" s="14">
        <f>'[1]TCE - ANEXO III - Preencher'!J1391</f>
        <v>727.99519999999995</v>
      </c>
      <c r="J1382" s="14">
        <f>'[1]TCE - ANEXO III - Preencher'!K1391</f>
        <v>0</v>
      </c>
      <c r="K1382" s="15">
        <f>'[1]TCE - ANEXO III - Preencher'!L1391</f>
        <v>110.68006463499999</v>
      </c>
      <c r="L1382" s="15">
        <f>'[1]TCE - ANEXO III - Preencher'!M1391</f>
        <v>2.4700000000000002</v>
      </c>
      <c r="M1382" s="15">
        <f t="shared" si="127"/>
        <v>108.21006463499999</v>
      </c>
      <c r="N1382" s="15">
        <f>'[1]TCE - ANEXO III - Preencher'!O1391</f>
        <v>6.13</v>
      </c>
      <c r="O1382" s="15">
        <f>'[1]TCE - ANEXO III - Preencher'!P1391</f>
        <v>1.23</v>
      </c>
      <c r="P1382" s="16">
        <f t="shared" si="128"/>
        <v>4.9000000000000004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841.10526463499991</v>
      </c>
    </row>
    <row r="1383" spans="1:28" x14ac:dyDescent="0.2">
      <c r="A1383" s="8">
        <f>IFERROR(VLOOKUP(B1383,'[1]DADOS (OCULTAR)'!$P$3:$R$56,3,0),"")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SAMARA MIRELLY DA SILVA MACEDO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44256</v>
      </c>
      <c r="H1383" s="14">
        <f>'[1]TCE - ANEXO III - Preencher'!I1392</f>
        <v>0</v>
      </c>
      <c r="I1383" s="14">
        <f>'[1]TCE - ANEXO III - Preencher'!J1392</f>
        <v>168.9528</v>
      </c>
      <c r="J1383" s="14">
        <f>'[1]TCE - ANEXO III - Preencher'!K1392</f>
        <v>0</v>
      </c>
      <c r="K1383" s="15">
        <f>'[1]TCE - ANEXO III - Preencher'!L1392</f>
        <v>110.68006463499999</v>
      </c>
      <c r="L1383" s="15">
        <f>'[1]TCE - ANEXO III - Preencher'!M1392</f>
        <v>25.05</v>
      </c>
      <c r="M1383" s="15">
        <f t="shared" si="127"/>
        <v>85.630064634999997</v>
      </c>
      <c r="N1383" s="15">
        <f>'[1]TCE - ANEXO III - Preencher'!O1392</f>
        <v>2.0099999999999998</v>
      </c>
      <c r="O1383" s="15">
        <f>'[1]TCE - ANEXO III - Preencher'!P1392</f>
        <v>0</v>
      </c>
      <c r="P1383" s="16">
        <f t="shared" si="128"/>
        <v>2.0099999999999998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66.11</v>
      </c>
      <c r="U1383" s="15">
        <f>'[1]TCE - ANEXO III - Preencher'!V1392</f>
        <v>0</v>
      </c>
      <c r="V1383" s="16">
        <f t="shared" si="130"/>
        <v>66.11</v>
      </c>
      <c r="W1383" s="17" t="str">
        <f>IF('[1]TCE - ANEXO III - Preencher'!X1392="","",'[1]TCE - ANEXO III - Preencher'!X1392)</f>
        <v>AUX. CRECHE I</v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322.70286463500003</v>
      </c>
    </row>
    <row r="1384" spans="1:28" x14ac:dyDescent="0.2">
      <c r="A1384" s="8">
        <f>IFERROR(VLOOKUP(B1384,'[1]DADOS (OCULTAR)'!$P$3:$R$56,3,0),"")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SAMARA SUIANY RIBEIRO DE NORONHA BRANCO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223505</v>
      </c>
      <c r="G1384" s="13">
        <f>IF('[1]TCE - ANEXO III - Preencher'!H1393="","",'[1]TCE - ANEXO III - Preencher'!H1393)</f>
        <v>44256</v>
      </c>
      <c r="H1384" s="14">
        <f>'[1]TCE - ANEXO III - Preencher'!I1393</f>
        <v>0</v>
      </c>
      <c r="I1384" s="14">
        <f>'[1]TCE - ANEXO III - Preencher'!J1393</f>
        <v>273.1232</v>
      </c>
      <c r="J1384" s="14">
        <f>'[1]TCE - ANEXO III - Preencher'!K1393</f>
        <v>0</v>
      </c>
      <c r="K1384" s="15">
        <f>'[1]TCE - ANEXO III - Preencher'!L1393</f>
        <v>110.68006463499999</v>
      </c>
      <c r="L1384" s="15">
        <f>'[1]TCE - ANEXO III - Preencher'!M1393</f>
        <v>2.66</v>
      </c>
      <c r="M1384" s="15">
        <f t="shared" si="127"/>
        <v>108.020064635</v>
      </c>
      <c r="N1384" s="15">
        <f>'[1]TCE - ANEXO III - Preencher'!O1393</f>
        <v>1.68</v>
      </c>
      <c r="O1384" s="15">
        <f>'[1]TCE - ANEXO III - Preencher'!P1393</f>
        <v>0</v>
      </c>
      <c r="P1384" s="16">
        <f t="shared" si="128"/>
        <v>1.68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382.82326463499999</v>
      </c>
    </row>
    <row r="1385" spans="1:28" x14ac:dyDescent="0.2">
      <c r="A1385" s="8">
        <f>IFERROR(VLOOKUP(B1385,'[1]DADOS (OCULTAR)'!$P$3:$R$56,3,0),"")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SAMOEL PAULO DA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513505</v>
      </c>
      <c r="G1385" s="13">
        <f>IF('[1]TCE - ANEXO III - Preencher'!H1394="","",'[1]TCE - ANEXO III - Preencher'!H1394)</f>
        <v>44256</v>
      </c>
      <c r="H1385" s="14">
        <f>'[1]TCE - ANEXO III - Preencher'!I1394</f>
        <v>0</v>
      </c>
      <c r="I1385" s="14">
        <f>'[1]TCE - ANEXO III - Preencher'!J1394</f>
        <v>145.952</v>
      </c>
      <c r="J1385" s="14">
        <f>'[1]TCE - ANEXO III - Preencher'!K1394</f>
        <v>0</v>
      </c>
      <c r="K1385" s="15">
        <f>'[1]TCE - ANEXO III - Preencher'!L1394</f>
        <v>110.68006463499999</v>
      </c>
      <c r="L1385" s="15">
        <f>'[1]TCE - ANEXO III - Preencher'!M1394</f>
        <v>22</v>
      </c>
      <c r="M1385" s="15">
        <f t="shared" si="127"/>
        <v>88.680064634999994</v>
      </c>
      <c r="N1385" s="15">
        <f>'[1]TCE - ANEXO III - Preencher'!O1394</f>
        <v>2.0099999999999998</v>
      </c>
      <c r="O1385" s="15">
        <f>'[1]TCE - ANEXO III - Preencher'!P1394</f>
        <v>0</v>
      </c>
      <c r="P1385" s="16">
        <f t="shared" si="128"/>
        <v>2.0099999999999998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236.642064635</v>
      </c>
    </row>
    <row r="1386" spans="1:28" x14ac:dyDescent="0.2">
      <c r="A1386" s="8">
        <f>IFERROR(VLOOKUP(B1386,'[1]DADOS (OCULTAR)'!$P$3:$R$56,3,0),"")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SAMUEL RANIELLE SARINHO DA SILVA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514320</v>
      </c>
      <c r="G1386" s="13">
        <f>IF('[1]TCE - ANEXO III - Preencher'!H1395="","",'[1]TCE - ANEXO III - Preencher'!H1395)</f>
        <v>44256</v>
      </c>
      <c r="H1386" s="14">
        <f>'[1]TCE - ANEXO III - Preencher'!I1395</f>
        <v>0</v>
      </c>
      <c r="I1386" s="14">
        <f>'[1]TCE - ANEXO III - Preencher'!J1395</f>
        <v>198.10560000000001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2.0099999999999998</v>
      </c>
      <c r="O1386" s="15">
        <f>'[1]TCE - ANEXO III - Preencher'!P1395</f>
        <v>0</v>
      </c>
      <c r="P1386" s="16">
        <f t="shared" si="128"/>
        <v>2.0099999999999998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200.1156</v>
      </c>
    </row>
    <row r="1387" spans="1:28" x14ac:dyDescent="0.2">
      <c r="A1387" s="8">
        <f>IFERROR(VLOOKUP(B1387,'[1]DADOS (OCULTAR)'!$P$3:$R$56,3,0),"")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SANDRA MORAIS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44256</v>
      </c>
      <c r="H1387" s="14">
        <f>'[1]TCE - ANEXO III - Preencher'!I1396</f>
        <v>0</v>
      </c>
      <c r="I1387" s="14">
        <f>'[1]TCE - ANEXO III - Preencher'!J1396</f>
        <v>147.85120000000001</v>
      </c>
      <c r="J1387" s="14">
        <f>'[1]TCE - ANEXO III - Preencher'!K1396</f>
        <v>0</v>
      </c>
      <c r="K1387" s="15">
        <f>'[1]TCE - ANEXO III - Preencher'!L1396</f>
        <v>110.68006463499999</v>
      </c>
      <c r="L1387" s="15">
        <f>'[1]TCE - ANEXO III - Preencher'!M1396</f>
        <v>25.05</v>
      </c>
      <c r="M1387" s="15">
        <f t="shared" si="127"/>
        <v>85.630064634999997</v>
      </c>
      <c r="N1387" s="15">
        <f>'[1]TCE - ANEXO III - Preencher'!O1396</f>
        <v>2.0099999999999998</v>
      </c>
      <c r="O1387" s="15">
        <f>'[1]TCE - ANEXO III - Preencher'!P1396</f>
        <v>0</v>
      </c>
      <c r="P1387" s="16">
        <f t="shared" si="128"/>
        <v>2.0099999999999998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235.49126463499999</v>
      </c>
    </row>
    <row r="1388" spans="1:28" x14ac:dyDescent="0.2">
      <c r="A1388" s="8">
        <f>IFERROR(VLOOKUP(B1388,'[1]DADOS (OCULTAR)'!$P$3:$R$56,3,0),"")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SANDREILZA MARIA DA SILVA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521130</v>
      </c>
      <c r="G1388" s="13">
        <f>IF('[1]TCE - ANEXO III - Preencher'!H1397="","",'[1]TCE - ANEXO III - Preencher'!H1397)</f>
        <v>44256</v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2.0099999999999998</v>
      </c>
      <c r="O1388" s="15">
        <f>'[1]TCE - ANEXO III - Preencher'!P1397</f>
        <v>0</v>
      </c>
      <c r="P1388" s="16">
        <f t="shared" si="128"/>
        <v>2.0099999999999998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2.0099999999999998</v>
      </c>
    </row>
    <row r="1389" spans="1:28" x14ac:dyDescent="0.2">
      <c r="A1389" s="8">
        <f>IFERROR(VLOOKUP(B1389,'[1]DADOS (OCULTAR)'!$P$3:$R$56,3,0),"")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SARA BARROS PAIXAO</v>
      </c>
      <c r="E1389" s="9" t="str">
        <f>IF('[1]TCE - ANEXO III - Preencher'!F1398="4 - Assistência Odontológica","2 - Outros Profissionais da Saúde",'[1]TCE - ANEXO III - Preencher'!F1398)</f>
        <v>3 - Administrativo</v>
      </c>
      <c r="F1389" s="12" t="str">
        <f>'[1]TCE - ANEXO III - Preencher'!G1398</f>
        <v>411010</v>
      </c>
      <c r="G1389" s="13">
        <f>IF('[1]TCE - ANEXO III - Preencher'!H1398="","",'[1]TCE - ANEXO III - Preencher'!H1398)</f>
        <v>44256</v>
      </c>
      <c r="H1389" s="14">
        <f>'[1]TCE - ANEXO III - Preencher'!I1398</f>
        <v>0</v>
      </c>
      <c r="I1389" s="14">
        <f>'[1]TCE - ANEXO III - Preencher'!J1398</f>
        <v>119.804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2.0099999999999998</v>
      </c>
      <c r="O1389" s="15">
        <f>'[1]TCE - ANEXO III - Preencher'!P1398</f>
        <v>0</v>
      </c>
      <c r="P1389" s="16">
        <f t="shared" si="128"/>
        <v>2.0099999999999998</v>
      </c>
      <c r="Q1389" s="15">
        <f>'[1]TCE - ANEXO III - Preencher'!R1398</f>
        <v>303.60000000000002</v>
      </c>
      <c r="R1389" s="15">
        <f>'[1]TCE - ANEXO III - Preencher'!S1398</f>
        <v>71.849999999999994</v>
      </c>
      <c r="S1389" s="16">
        <f t="shared" si="129"/>
        <v>231.75000000000003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353.56400000000002</v>
      </c>
    </row>
    <row r="1390" spans="1:28" x14ac:dyDescent="0.2">
      <c r="A1390" s="8">
        <f>IFERROR(VLOOKUP(B1390,'[1]DADOS (OCULTAR)'!$P$3:$R$56,3,0),"")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SARA MARIA FLORENCIO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44256</v>
      </c>
      <c r="H1390" s="14">
        <f>'[1]TCE - ANEXO III - Preencher'!I1399</f>
        <v>0</v>
      </c>
      <c r="I1390" s="14">
        <f>'[1]TCE - ANEXO III - Preencher'!J1399</f>
        <v>131.9384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2.0099999999999998</v>
      </c>
      <c r="O1390" s="15">
        <f>'[1]TCE - ANEXO III - Preencher'!P1399</f>
        <v>0</v>
      </c>
      <c r="P1390" s="16">
        <f t="shared" si="128"/>
        <v>2.0099999999999998</v>
      </c>
      <c r="Q1390" s="15">
        <f>'[1]TCE - ANEXO III - Preencher'!R1399</f>
        <v>303.60000000000002</v>
      </c>
      <c r="R1390" s="15">
        <f>'[1]TCE - ANEXO III - Preencher'!S1399</f>
        <v>75.150000000000006</v>
      </c>
      <c r="S1390" s="16">
        <f t="shared" si="129"/>
        <v>228.45000000000002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362.39840000000004</v>
      </c>
    </row>
    <row r="1391" spans="1:28" x14ac:dyDescent="0.2">
      <c r="A1391" s="8">
        <f>IFERROR(VLOOKUP(B1391,'[1]DADOS (OCULTAR)'!$P$3:$R$56,3,0),"")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SARA PESSOA DE ALBUQUERQUE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223505</v>
      </c>
      <c r="G1391" s="13">
        <f>IF('[1]TCE - ANEXO III - Preencher'!H1400="","",'[1]TCE - ANEXO III - Preencher'!H1400)</f>
        <v>44256</v>
      </c>
      <c r="H1391" s="14">
        <f>'[1]TCE - ANEXO III - Preencher'!I1400</f>
        <v>0</v>
      </c>
      <c r="I1391" s="14">
        <f>'[1]TCE - ANEXO III - Preencher'!J1400</f>
        <v>398.66879999999998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1.68</v>
      </c>
      <c r="O1391" s="15">
        <f>'[1]TCE - ANEXO III - Preencher'!P1400</f>
        <v>0</v>
      </c>
      <c r="P1391" s="16">
        <f t="shared" si="128"/>
        <v>1.68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400.34879999999998</v>
      </c>
    </row>
    <row r="1392" spans="1:28" x14ac:dyDescent="0.2">
      <c r="A1392" s="8">
        <f>IFERROR(VLOOKUP(B1392,'[1]DADOS (OCULTAR)'!$P$3:$R$56,3,0),"")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SEBASTIAO FERREIRA BEZERRA DA SILVA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413105</v>
      </c>
      <c r="G1392" s="13">
        <f>IF('[1]TCE - ANEXO III - Preencher'!H1401="","",'[1]TCE - ANEXO III - Preencher'!H1401)</f>
        <v>44256</v>
      </c>
      <c r="H1392" s="14">
        <f>'[1]TCE - ANEXO III - Preencher'!I1401</f>
        <v>0</v>
      </c>
      <c r="I1392" s="14">
        <f>'[1]TCE - ANEXO III - Preencher'!J1401</f>
        <v>246.6464</v>
      </c>
      <c r="J1392" s="14">
        <f>'[1]TCE - ANEXO III - Preencher'!K1401</f>
        <v>0</v>
      </c>
      <c r="K1392" s="15">
        <f>'[1]TCE - ANEXO III - Preencher'!L1401</f>
        <v>110.68006463499999</v>
      </c>
      <c r="L1392" s="15">
        <f>'[1]TCE - ANEXO III - Preencher'!M1401</f>
        <v>30.75</v>
      </c>
      <c r="M1392" s="15">
        <f t="shared" si="127"/>
        <v>79.930064634999994</v>
      </c>
      <c r="N1392" s="15">
        <f>'[1]TCE - ANEXO III - Preencher'!O1401</f>
        <v>2.0099999999999998</v>
      </c>
      <c r="O1392" s="15">
        <f>'[1]TCE - ANEXO III - Preencher'!P1401</f>
        <v>0</v>
      </c>
      <c r="P1392" s="16">
        <f t="shared" si="128"/>
        <v>2.0099999999999998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328.58646463499997</v>
      </c>
    </row>
    <row r="1393" spans="1:28" x14ac:dyDescent="0.2">
      <c r="A1393" s="8">
        <f>IFERROR(VLOOKUP(B1393,'[1]DADOS (OCULTAR)'!$P$3:$R$56,3,0),"")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SEBASTIAO MARCOS CHAVES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782320</v>
      </c>
      <c r="G1393" s="13">
        <f>IF('[1]TCE - ANEXO III - Preencher'!H1402="","",'[1]TCE - ANEXO III - Preencher'!H1402)</f>
        <v>44256</v>
      </c>
      <c r="H1393" s="14">
        <f>'[1]TCE - ANEXO III - Preencher'!I1402</f>
        <v>0</v>
      </c>
      <c r="I1393" s="14">
        <f>'[1]TCE - ANEXO III - Preencher'!J1402</f>
        <v>202.584</v>
      </c>
      <c r="J1393" s="14">
        <f>'[1]TCE - ANEXO III - Preencher'!K1402</f>
        <v>0</v>
      </c>
      <c r="K1393" s="15">
        <f>'[1]TCE - ANEXO III - Preencher'!L1402</f>
        <v>110.68006463499999</v>
      </c>
      <c r="L1393" s="15">
        <f>'[1]TCE - ANEXO III - Preencher'!M1402</f>
        <v>34.24</v>
      </c>
      <c r="M1393" s="15">
        <f t="shared" si="127"/>
        <v>76.440064634999999</v>
      </c>
      <c r="N1393" s="15">
        <f>'[1]TCE - ANEXO III - Preencher'!O1402</f>
        <v>3.71</v>
      </c>
      <c r="O1393" s="15">
        <f>'[1]TCE - ANEXO III - Preencher'!P1402</f>
        <v>0</v>
      </c>
      <c r="P1393" s="16">
        <f t="shared" si="128"/>
        <v>3.71</v>
      </c>
      <c r="Q1393" s="15">
        <f>'[1]TCE - ANEXO III - Preencher'!R1402</f>
        <v>105.6</v>
      </c>
      <c r="R1393" s="15">
        <f>'[1]TCE - ANEXO III - Preencher'!S1402</f>
        <v>114.14</v>
      </c>
      <c r="S1393" s="16">
        <f t="shared" si="129"/>
        <v>-8.5400000000000063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274.19406463499996</v>
      </c>
    </row>
    <row r="1394" spans="1:28" x14ac:dyDescent="0.2">
      <c r="A1394" s="8">
        <f>IFERROR(VLOOKUP(B1394,'[1]DADOS (OCULTAR)'!$P$3:$R$56,3,0),"")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SERGIO LEITE LIMA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44256</v>
      </c>
      <c r="H1394" s="14">
        <f>'[1]TCE - ANEXO III - Preencher'!I1403</f>
        <v>0</v>
      </c>
      <c r="I1394" s="14">
        <f>'[1]TCE - ANEXO III - Preencher'!J1403</f>
        <v>179.20959999999999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2.0099999999999998</v>
      </c>
      <c r="O1394" s="15">
        <f>'[1]TCE - ANEXO III - Preencher'!P1403</f>
        <v>0</v>
      </c>
      <c r="P1394" s="16">
        <f t="shared" si="128"/>
        <v>2.0099999999999998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181.21959999999999</v>
      </c>
    </row>
    <row r="1395" spans="1:28" x14ac:dyDescent="0.2">
      <c r="A1395" s="8">
        <f>IFERROR(VLOOKUP(B1395,'[1]DADOS (OCULTAR)'!$P$3:$R$56,3,0),"")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SERGIO LUIZ DE OLIVEIRA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514320</v>
      </c>
      <c r="G1395" s="13">
        <f>IF('[1]TCE - ANEXO III - Preencher'!H1404="","",'[1]TCE - ANEXO III - Preencher'!H1404)</f>
        <v>44256</v>
      </c>
      <c r="H1395" s="14">
        <f>'[1]TCE - ANEXO III - Preencher'!I1404</f>
        <v>0</v>
      </c>
      <c r="I1395" s="14">
        <f>'[1]TCE - ANEXO III - Preencher'!J1404</f>
        <v>145.184</v>
      </c>
      <c r="J1395" s="14">
        <f>'[1]TCE - ANEXO III - Preencher'!K1404</f>
        <v>0</v>
      </c>
      <c r="K1395" s="15">
        <f>'[1]TCE - ANEXO III - Preencher'!L1404</f>
        <v>110.68006463499999</v>
      </c>
      <c r="L1395" s="15">
        <f>'[1]TCE - ANEXO III - Preencher'!M1404</f>
        <v>22</v>
      </c>
      <c r="M1395" s="15">
        <f t="shared" si="127"/>
        <v>88.680064634999994</v>
      </c>
      <c r="N1395" s="15">
        <f>'[1]TCE - ANEXO III - Preencher'!O1404</f>
        <v>2.0099999999999998</v>
      </c>
      <c r="O1395" s="15">
        <f>'[1]TCE - ANEXO III - Preencher'!P1404</f>
        <v>0</v>
      </c>
      <c r="P1395" s="16">
        <f t="shared" si="128"/>
        <v>2.0099999999999998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235.87406463499997</v>
      </c>
    </row>
    <row r="1396" spans="1:28" x14ac:dyDescent="0.2">
      <c r="A1396" s="8">
        <f>IFERROR(VLOOKUP(B1396,'[1]DADOS (OCULTAR)'!$P$3:$R$56,3,0),"")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SERGIO RICARDO AMANCIO DA SILVA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517410</v>
      </c>
      <c r="G1396" s="13">
        <f>IF('[1]TCE - ANEXO III - Preencher'!H1405="","",'[1]TCE - ANEXO III - Preencher'!H1405)</f>
        <v>44256</v>
      </c>
      <c r="H1396" s="14">
        <f>'[1]TCE - ANEXO III - Preencher'!I1405</f>
        <v>0</v>
      </c>
      <c r="I1396" s="14">
        <f>'[1]TCE - ANEXO III - Preencher'!J1405</f>
        <v>139.87280000000001</v>
      </c>
      <c r="J1396" s="14">
        <f>'[1]TCE - ANEXO III - Preencher'!K1405</f>
        <v>0</v>
      </c>
      <c r="K1396" s="15">
        <f>'[1]TCE - ANEXO III - Preencher'!L1405</f>
        <v>110.68006463499999</v>
      </c>
      <c r="L1396" s="15">
        <f>'[1]TCE - ANEXO III - Preencher'!M1405</f>
        <v>22</v>
      </c>
      <c r="M1396" s="15">
        <f t="shared" si="127"/>
        <v>88.680064634999994</v>
      </c>
      <c r="N1396" s="15">
        <f>'[1]TCE - ANEXO III - Preencher'!O1405</f>
        <v>2.0099999999999998</v>
      </c>
      <c r="O1396" s="15">
        <f>'[1]TCE - ANEXO III - Preencher'!P1405</f>
        <v>0</v>
      </c>
      <c r="P1396" s="16">
        <f t="shared" si="128"/>
        <v>2.0099999999999998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230.56286463499998</v>
      </c>
    </row>
    <row r="1397" spans="1:28" x14ac:dyDescent="0.2">
      <c r="A1397" s="8">
        <f>IFERROR(VLOOKUP(B1397,'[1]DADOS (OCULTAR)'!$P$3:$R$56,3,0),"")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SEVERINA GARCIA FERREIRA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411005</v>
      </c>
      <c r="G1397" s="13">
        <f>IF('[1]TCE - ANEXO III - Preencher'!H1406="","",'[1]TCE - ANEXO III - Preencher'!H1406)</f>
        <v>44256</v>
      </c>
      <c r="H1397" s="14">
        <f>'[1]TCE - ANEXO III - Preencher'!I1406</f>
        <v>0</v>
      </c>
      <c r="I1397" s="14">
        <f>'[1]TCE - ANEXO III - Preencher'!J1406</f>
        <v>10.333399999999999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2.0099999999999998</v>
      </c>
      <c r="O1397" s="15">
        <f>'[1]TCE - ANEXO III - Preencher'!P1406</f>
        <v>0</v>
      </c>
      <c r="P1397" s="16">
        <f t="shared" si="128"/>
        <v>2.0099999999999998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12.343399999999999</v>
      </c>
    </row>
    <row r="1398" spans="1:28" x14ac:dyDescent="0.2">
      <c r="A1398" s="8">
        <f>IFERROR(VLOOKUP(B1398,'[1]DADOS (OCULTAR)'!$P$3:$R$56,3,0),"")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SEVERINA LUDUVINA BARBOSA DA SILVA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763305</v>
      </c>
      <c r="G1398" s="13">
        <f>IF('[1]TCE - ANEXO III - Preencher'!H1407="","",'[1]TCE - ANEXO III - Preencher'!H1407)</f>
        <v>44256</v>
      </c>
      <c r="H1398" s="14">
        <f>'[1]TCE - ANEXO III - Preencher'!I1407</f>
        <v>0</v>
      </c>
      <c r="I1398" s="14">
        <f>'[1]TCE - ANEXO III - Preencher'!J1407</f>
        <v>140.352</v>
      </c>
      <c r="J1398" s="14">
        <f>'[1]TCE - ANEXO III - Preencher'!K1407</f>
        <v>0</v>
      </c>
      <c r="K1398" s="15">
        <f>'[1]TCE - ANEXO III - Preencher'!L1407</f>
        <v>110.68006463499999</v>
      </c>
      <c r="L1398" s="15">
        <f>'[1]TCE - ANEXO III - Preencher'!M1407</f>
        <v>22</v>
      </c>
      <c r="M1398" s="15">
        <f t="shared" si="127"/>
        <v>88.680064634999994</v>
      </c>
      <c r="N1398" s="15">
        <f>'[1]TCE - ANEXO III - Preencher'!O1407</f>
        <v>2.0099999999999998</v>
      </c>
      <c r="O1398" s="15">
        <f>'[1]TCE - ANEXO III - Preencher'!P1407</f>
        <v>0</v>
      </c>
      <c r="P1398" s="16">
        <f t="shared" si="128"/>
        <v>2.0099999999999998</v>
      </c>
      <c r="Q1398" s="15">
        <f>'[1]TCE - ANEXO III - Preencher'!R1407</f>
        <v>105.6</v>
      </c>
      <c r="R1398" s="15">
        <f>'[1]TCE - ANEXO III - Preencher'!S1407</f>
        <v>66</v>
      </c>
      <c r="S1398" s="16">
        <f t="shared" si="129"/>
        <v>39.599999999999994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270.642064635</v>
      </c>
    </row>
    <row r="1399" spans="1:28" x14ac:dyDescent="0.2">
      <c r="A1399" s="8">
        <f>IFERROR(VLOOKUP(B1399,'[1]DADOS (OCULTAR)'!$P$3:$R$56,3,0),"")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SEVERINA MARQUES DA SILVA</v>
      </c>
      <c r="E1399" s="9" t="str">
        <f>IF('[1]TCE - ANEXO III - Preencher'!F1408="4 - Assistência Odontológica","2 - Outros Profissionais da Saúde",'[1]TCE - ANEXO III - Preencher'!F1408)</f>
        <v>3 - Administrativo</v>
      </c>
      <c r="F1399" s="12" t="str">
        <f>'[1]TCE - ANEXO III - Preencher'!G1408</f>
        <v>514320</v>
      </c>
      <c r="G1399" s="13">
        <f>IF('[1]TCE - ANEXO III - Preencher'!H1408="","",'[1]TCE - ANEXO III - Preencher'!H1408)</f>
        <v>44256</v>
      </c>
      <c r="H1399" s="14">
        <f>'[1]TCE - ANEXO III - Preencher'!I1408</f>
        <v>0</v>
      </c>
      <c r="I1399" s="14">
        <f>'[1]TCE - ANEXO III - Preencher'!J1408</f>
        <v>173.684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2.0099999999999998</v>
      </c>
      <c r="O1399" s="15">
        <f>'[1]TCE - ANEXO III - Preencher'!P1408</f>
        <v>0</v>
      </c>
      <c r="P1399" s="16">
        <f t="shared" si="128"/>
        <v>2.0099999999999998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175.69399999999999</v>
      </c>
    </row>
    <row r="1400" spans="1:28" x14ac:dyDescent="0.2">
      <c r="A1400" s="8">
        <f>IFERROR(VLOOKUP(B1400,'[1]DADOS (OCULTAR)'!$P$3:$R$56,3,0),"")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SEVERINO CIPRIANO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44256</v>
      </c>
      <c r="H1400" s="14">
        <f>'[1]TCE - ANEXO III - Preencher'!I1409</f>
        <v>0</v>
      </c>
      <c r="I1400" s="14">
        <f>'[1]TCE - ANEXO III - Preencher'!J1409</f>
        <v>184.1712</v>
      </c>
      <c r="J1400" s="14">
        <f>'[1]TCE - ANEXO III - Preencher'!K1409</f>
        <v>0</v>
      </c>
      <c r="K1400" s="15">
        <f>'[1]TCE - ANEXO III - Preencher'!L1409</f>
        <v>110.68006463499999</v>
      </c>
      <c r="L1400" s="15">
        <f>'[1]TCE - ANEXO III - Preencher'!M1409</f>
        <v>25.05</v>
      </c>
      <c r="M1400" s="15">
        <f t="shared" si="127"/>
        <v>85.630064634999997</v>
      </c>
      <c r="N1400" s="15">
        <f>'[1]TCE - ANEXO III - Preencher'!O1409</f>
        <v>2.0099999999999998</v>
      </c>
      <c r="O1400" s="15">
        <f>'[1]TCE - ANEXO III - Preencher'!P1409</f>
        <v>0</v>
      </c>
      <c r="P1400" s="16">
        <f t="shared" si="128"/>
        <v>2.0099999999999998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271.81126463499999</v>
      </c>
    </row>
    <row r="1401" spans="1:28" x14ac:dyDescent="0.2">
      <c r="A1401" s="8">
        <f>IFERROR(VLOOKUP(B1401,'[1]DADOS (OCULTAR)'!$P$3:$R$56,3,0),"")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SEVERINO CORREIA DA SILVA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517410</v>
      </c>
      <c r="G1401" s="13">
        <f>IF('[1]TCE - ANEXO III - Preencher'!H1410="","",'[1]TCE - ANEXO III - Preencher'!H1410)</f>
        <v>44256</v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2.0099999999999998</v>
      </c>
      <c r="O1401" s="15">
        <f>'[1]TCE - ANEXO III - Preencher'!P1410</f>
        <v>0</v>
      </c>
      <c r="P1401" s="16">
        <f t="shared" si="128"/>
        <v>2.0099999999999998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2.0099999999999998</v>
      </c>
    </row>
    <row r="1402" spans="1:28" x14ac:dyDescent="0.2">
      <c r="A1402" s="8">
        <f>IFERROR(VLOOKUP(B1402,'[1]DADOS (OCULTAR)'!$P$3:$R$56,3,0),"")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SEVERINO JOAO DE BRITO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514320</v>
      </c>
      <c r="G1402" s="13">
        <f>IF('[1]TCE - ANEXO III - Preencher'!H1411="","",'[1]TCE - ANEXO III - Preencher'!H1411)</f>
        <v>44256</v>
      </c>
      <c r="H1402" s="14">
        <f>'[1]TCE - ANEXO III - Preencher'!I1411</f>
        <v>0</v>
      </c>
      <c r="I1402" s="14">
        <f>'[1]TCE - ANEXO III - Preencher'!J1411</f>
        <v>162.92240000000001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2.0099999999999998</v>
      </c>
      <c r="O1402" s="15">
        <f>'[1]TCE - ANEXO III - Preencher'!P1411</f>
        <v>0</v>
      </c>
      <c r="P1402" s="16">
        <f t="shared" si="128"/>
        <v>2.0099999999999998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164.9324</v>
      </c>
    </row>
    <row r="1403" spans="1:28" x14ac:dyDescent="0.2">
      <c r="A1403" s="8">
        <f>IFERROR(VLOOKUP(B1403,'[1]DADOS (OCULTAR)'!$P$3:$R$56,3,0),"")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SHEILA MARCIA DE OLIVEIRA GARCIA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223505</v>
      </c>
      <c r="G1403" s="13">
        <f>IF('[1]TCE - ANEXO III - Preencher'!H1412="","",'[1]TCE - ANEXO III - Preencher'!H1412)</f>
        <v>44256</v>
      </c>
      <c r="H1403" s="14">
        <f>'[1]TCE - ANEXO III - Preencher'!I1412</f>
        <v>0</v>
      </c>
      <c r="I1403" s="14">
        <f>'[1]TCE - ANEXO III - Preencher'!J1412</f>
        <v>320.44560000000001</v>
      </c>
      <c r="J1403" s="14">
        <f>'[1]TCE - ANEXO III - Preencher'!K1412</f>
        <v>0</v>
      </c>
      <c r="K1403" s="15">
        <f>'[1]TCE - ANEXO III - Preencher'!L1412</f>
        <v>110.68006463499999</v>
      </c>
      <c r="L1403" s="15">
        <f>'[1]TCE - ANEXO III - Preencher'!M1412</f>
        <v>3.53</v>
      </c>
      <c r="M1403" s="15">
        <f t="shared" si="127"/>
        <v>107.15006463499999</v>
      </c>
      <c r="N1403" s="15">
        <f>'[1]TCE - ANEXO III - Preencher'!O1412</f>
        <v>1.68</v>
      </c>
      <c r="O1403" s="15">
        <f>'[1]TCE - ANEXO III - Preencher'!P1412</f>
        <v>0</v>
      </c>
      <c r="P1403" s="16">
        <f t="shared" si="128"/>
        <v>1.68</v>
      </c>
      <c r="Q1403" s="15">
        <f>'[1]TCE - ANEXO III - Preencher'!R1412</f>
        <v>158.4</v>
      </c>
      <c r="R1403" s="15">
        <f>'[1]TCE - ANEXO III - Preencher'!S1412</f>
        <v>141.07</v>
      </c>
      <c r="S1403" s="16">
        <f t="shared" si="129"/>
        <v>17.330000000000013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446.60566463500004</v>
      </c>
    </row>
    <row r="1404" spans="1:28" x14ac:dyDescent="0.2">
      <c r="A1404" s="8">
        <f>IFERROR(VLOOKUP(B1404,'[1]DADOS (OCULTAR)'!$P$3:$R$56,3,0),"")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SHEYLA TEIXEIRA MARTINS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251520</v>
      </c>
      <c r="G1404" s="13">
        <f>IF('[1]TCE - ANEXO III - Preencher'!H1413="","",'[1]TCE - ANEXO III - Preencher'!H1413)</f>
        <v>44256</v>
      </c>
      <c r="H1404" s="14">
        <f>'[1]TCE - ANEXO III - Preencher'!I1413</f>
        <v>0</v>
      </c>
      <c r="I1404" s="14">
        <f>'[1]TCE - ANEXO III - Preencher'!J1413</f>
        <v>374.02480000000003</v>
      </c>
      <c r="J1404" s="14">
        <f>'[1]TCE - ANEXO III - Preencher'!K1413</f>
        <v>0</v>
      </c>
      <c r="K1404" s="15">
        <f>'[1]TCE - ANEXO III - Preencher'!L1413</f>
        <v>110.68006463499999</v>
      </c>
      <c r="L1404" s="15">
        <f>'[1]TCE - ANEXO III - Preencher'!M1413</f>
        <v>52.1</v>
      </c>
      <c r="M1404" s="15">
        <f t="shared" si="127"/>
        <v>58.580064634999992</v>
      </c>
      <c r="N1404" s="15">
        <f>'[1]TCE - ANEXO III - Preencher'!O1413</f>
        <v>2.0099999999999998</v>
      </c>
      <c r="O1404" s="15">
        <f>'[1]TCE - ANEXO III - Preencher'!P1413</f>
        <v>0</v>
      </c>
      <c r="P1404" s="16">
        <f t="shared" si="128"/>
        <v>2.0099999999999998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434.614864635</v>
      </c>
    </row>
    <row r="1405" spans="1:28" x14ac:dyDescent="0.2">
      <c r="A1405" s="8">
        <f>IFERROR(VLOOKUP(B1405,'[1]DADOS (OCULTAR)'!$P$3:$R$56,3,0),"")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SHYSLENE CORDEIRO DE ARAUJO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513430</v>
      </c>
      <c r="G1405" s="13">
        <f>IF('[1]TCE - ANEXO III - Preencher'!H1414="","",'[1]TCE - ANEXO III - Preencher'!H1414)</f>
        <v>44256</v>
      </c>
      <c r="H1405" s="14">
        <f>'[1]TCE - ANEXO III - Preencher'!I1414</f>
        <v>0</v>
      </c>
      <c r="I1405" s="14">
        <f>'[1]TCE - ANEXO III - Preencher'!J1414</f>
        <v>139.6</v>
      </c>
      <c r="J1405" s="14">
        <f>'[1]TCE - ANEXO III - Preencher'!K1414</f>
        <v>0</v>
      </c>
      <c r="K1405" s="15">
        <f>'[1]TCE - ANEXO III - Preencher'!L1414</f>
        <v>110.68006463499999</v>
      </c>
      <c r="L1405" s="15">
        <f>'[1]TCE - ANEXO III - Preencher'!M1414</f>
        <v>22</v>
      </c>
      <c r="M1405" s="15">
        <f t="shared" si="127"/>
        <v>88.680064634999994</v>
      </c>
      <c r="N1405" s="15">
        <f>'[1]TCE - ANEXO III - Preencher'!O1414</f>
        <v>2.0099999999999998</v>
      </c>
      <c r="O1405" s="15">
        <f>'[1]TCE - ANEXO III - Preencher'!P1414</f>
        <v>0</v>
      </c>
      <c r="P1405" s="16">
        <f t="shared" si="128"/>
        <v>2.0099999999999998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230.29006463499996</v>
      </c>
    </row>
    <row r="1406" spans="1:28" x14ac:dyDescent="0.2">
      <c r="A1406" s="8">
        <f>IFERROR(VLOOKUP(B1406,'[1]DADOS (OCULTAR)'!$P$3:$R$56,3,0),"")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SIDNEI SOARES E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44256</v>
      </c>
      <c r="H1406" s="14">
        <f>'[1]TCE - ANEXO III - Preencher'!I1415</f>
        <v>0</v>
      </c>
      <c r="I1406" s="14">
        <f>'[1]TCE - ANEXO III - Preencher'!J1415</f>
        <v>155.048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2.0099999999999998</v>
      </c>
      <c r="O1406" s="15">
        <f>'[1]TCE - ANEXO III - Preencher'!P1415</f>
        <v>0</v>
      </c>
      <c r="P1406" s="16">
        <f t="shared" si="128"/>
        <v>2.0099999999999998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157.05799999999999</v>
      </c>
    </row>
    <row r="1407" spans="1:28" x14ac:dyDescent="0.2">
      <c r="A1407" s="8">
        <f>IFERROR(VLOOKUP(B1407,'[1]DADOS (OCULTAR)'!$P$3:$R$56,3,0),"")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SIDNEY SOUZA ARAUJO RIBEIRO</v>
      </c>
      <c r="E1407" s="9" t="str">
        <f>IF('[1]TCE - ANEXO III - Preencher'!F1416="4 - Assistência Odontológica","2 - Outros Profissionais da Saúde",'[1]TCE - ANEXO III - Preencher'!F1416)</f>
        <v>1 - Médico</v>
      </c>
      <c r="F1407" s="12" t="str">
        <f>'[1]TCE - ANEXO III - Preencher'!G1416</f>
        <v>225150</v>
      </c>
      <c r="G1407" s="13">
        <f>IF('[1]TCE - ANEXO III - Preencher'!H1416="","",'[1]TCE - ANEXO III - Preencher'!H1416)</f>
        <v>44256</v>
      </c>
      <c r="H1407" s="14">
        <f>'[1]TCE - ANEXO III - Preencher'!I1416</f>
        <v>0</v>
      </c>
      <c r="I1407" s="14">
        <f>'[1]TCE - ANEXO III - Preencher'!J1416</f>
        <v>2146.92</v>
      </c>
      <c r="J1407" s="14">
        <f>'[1]TCE - ANEXO III - Preencher'!K1416</f>
        <v>0</v>
      </c>
      <c r="K1407" s="15">
        <f>'[1]TCE - ANEXO III - Preencher'!L1416</f>
        <v>110.68006463499999</v>
      </c>
      <c r="L1407" s="15">
        <f>'[1]TCE - ANEXO III - Preencher'!M1416</f>
        <v>2.75</v>
      </c>
      <c r="M1407" s="15">
        <f t="shared" si="127"/>
        <v>107.93006463499999</v>
      </c>
      <c r="N1407" s="15">
        <f>'[1]TCE - ANEXO III - Preencher'!O1416</f>
        <v>6.13</v>
      </c>
      <c r="O1407" s="15">
        <f>'[1]TCE - ANEXO III - Preencher'!P1416</f>
        <v>1.23</v>
      </c>
      <c r="P1407" s="16">
        <f t="shared" si="128"/>
        <v>4.9000000000000004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2259.7500646349999</v>
      </c>
    </row>
    <row r="1408" spans="1:28" x14ac:dyDescent="0.2">
      <c r="A1408" s="8">
        <f>IFERROR(VLOOKUP(B1408,'[1]DADOS (OCULTAR)'!$P$3:$R$56,3,0),"")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SILAS EMANOEL SOUZA XAVIER CORREIA</v>
      </c>
      <c r="E1408" s="9" t="str">
        <f>IF('[1]TCE - ANEXO III - Preencher'!F1417="4 - Assistência Odontológica","2 - Outros Profissionais da Saúde",'[1]TCE - ANEXO III - Preencher'!F1417)</f>
        <v>1 - Médico</v>
      </c>
      <c r="F1408" s="12" t="str">
        <f>'[1]TCE - ANEXO III - Preencher'!G1417</f>
        <v>225125</v>
      </c>
      <c r="G1408" s="13">
        <f>IF('[1]TCE - ANEXO III - Preencher'!H1417="","",'[1]TCE - ANEXO III - Preencher'!H1417)</f>
        <v>44256</v>
      </c>
      <c r="H1408" s="14">
        <f>'[1]TCE - ANEXO III - Preencher'!I1417</f>
        <v>0</v>
      </c>
      <c r="I1408" s="14">
        <f>'[1]TCE - ANEXO III - Preencher'!J1417</f>
        <v>846.84400000000005</v>
      </c>
      <c r="J1408" s="14">
        <f>'[1]TCE - ANEXO III - Preencher'!K1417</f>
        <v>0</v>
      </c>
      <c r="K1408" s="15">
        <f>'[1]TCE - ANEXO III - Preencher'!L1417</f>
        <v>110.68006463499999</v>
      </c>
      <c r="L1408" s="15">
        <f>'[1]TCE - ANEXO III - Preencher'!M1417</f>
        <v>2.75</v>
      </c>
      <c r="M1408" s="15">
        <f t="shared" si="127"/>
        <v>107.93006463499999</v>
      </c>
      <c r="N1408" s="15">
        <f>'[1]TCE - ANEXO III - Preencher'!O1417</f>
        <v>6.13</v>
      </c>
      <c r="O1408" s="15">
        <f>'[1]TCE - ANEXO III - Preencher'!P1417</f>
        <v>1.23</v>
      </c>
      <c r="P1408" s="16">
        <f t="shared" si="128"/>
        <v>4.9000000000000004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959.67406463500004</v>
      </c>
    </row>
    <row r="1409" spans="1:28" x14ac:dyDescent="0.2">
      <c r="A1409" s="8">
        <f>IFERROR(VLOOKUP(B1409,'[1]DADOS (OCULTAR)'!$P$3:$R$56,3,0),"")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SILAS MARCOS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514320</v>
      </c>
      <c r="G1409" s="13">
        <f>IF('[1]TCE - ANEXO III - Preencher'!H1418="","",'[1]TCE - ANEXO III - Preencher'!H1418)</f>
        <v>44256</v>
      </c>
      <c r="H1409" s="14">
        <f>'[1]TCE - ANEXO III - Preencher'!I1418</f>
        <v>0</v>
      </c>
      <c r="I1409" s="14">
        <f>'[1]TCE - ANEXO III - Preencher'!J1418</f>
        <v>135.19999999999999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2.0099999999999998</v>
      </c>
      <c r="O1409" s="15">
        <f>'[1]TCE - ANEXO III - Preencher'!P1418</f>
        <v>0</v>
      </c>
      <c r="P1409" s="16">
        <f t="shared" si="128"/>
        <v>2.0099999999999998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137.20999999999998</v>
      </c>
    </row>
    <row r="1410" spans="1:28" x14ac:dyDescent="0.2">
      <c r="A1410" s="8">
        <f>IFERROR(VLOOKUP(B1410,'[1]DADOS (OCULTAR)'!$P$3:$R$56,3,0),"")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SILVANA FRANCISCA DOS SANTOS BARROS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513430</v>
      </c>
      <c r="G1410" s="13">
        <f>IF('[1]TCE - ANEXO III - Preencher'!H1419="","",'[1]TCE - ANEXO III - Preencher'!H1419)</f>
        <v>44256</v>
      </c>
      <c r="H1410" s="14">
        <f>'[1]TCE - ANEXO III - Preencher'!I1419</f>
        <v>0</v>
      </c>
      <c r="I1410" s="14">
        <f>'[1]TCE - ANEXO III - Preencher'!J1419</f>
        <v>59.572800000000001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2.0099999999999998</v>
      </c>
      <c r="O1410" s="15">
        <f>'[1]TCE - ANEXO III - Preencher'!P1419</f>
        <v>0</v>
      </c>
      <c r="P1410" s="16">
        <f t="shared" si="128"/>
        <v>2.0099999999999998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61.582799999999999</v>
      </c>
    </row>
    <row r="1411" spans="1:28" x14ac:dyDescent="0.2">
      <c r="A1411" s="8">
        <f>IFERROR(VLOOKUP(B1411,'[1]DADOS (OCULTAR)'!$P$3:$R$56,3,0),"")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SILVANA PERCILIA CAMPOS DA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223505</v>
      </c>
      <c r="G1411" s="13">
        <f>IF('[1]TCE - ANEXO III - Preencher'!H1420="","",'[1]TCE - ANEXO III - Preencher'!H1420)</f>
        <v>44256</v>
      </c>
      <c r="H1411" s="14">
        <f>'[1]TCE - ANEXO III - Preencher'!I1420</f>
        <v>0</v>
      </c>
      <c r="I1411" s="14">
        <f>'[1]TCE - ANEXO III - Preencher'!J1420</f>
        <v>236.89599999999999</v>
      </c>
      <c r="J1411" s="14">
        <f>'[1]TCE - ANEXO III - Preencher'!K1420</f>
        <v>0</v>
      </c>
      <c r="K1411" s="15">
        <f>'[1]TCE - ANEXO III - Preencher'!L1420</f>
        <v>110.68006463499999</v>
      </c>
      <c r="L1411" s="15">
        <f>'[1]TCE - ANEXO III - Preencher'!M1420</f>
        <v>2.66</v>
      </c>
      <c r="M1411" s="15">
        <f t="shared" si="127"/>
        <v>108.020064635</v>
      </c>
      <c r="N1411" s="15">
        <f>'[1]TCE - ANEXO III - Preencher'!O1420</f>
        <v>1.68</v>
      </c>
      <c r="O1411" s="15">
        <f>'[1]TCE - ANEXO III - Preencher'!P1420</f>
        <v>0</v>
      </c>
      <c r="P1411" s="16">
        <f t="shared" si="128"/>
        <v>1.68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346.596064635</v>
      </c>
    </row>
    <row r="1412" spans="1:28" x14ac:dyDescent="0.2">
      <c r="A1412" s="8">
        <f>IFERROR(VLOOKUP(B1412,'[1]DADOS (OCULTAR)'!$P$3:$R$56,3,0),"")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SILVANEA CORREIA DE MELO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410105</v>
      </c>
      <c r="G1412" s="13">
        <f>IF('[1]TCE - ANEXO III - Preencher'!H1421="","",'[1]TCE - ANEXO III - Preencher'!H1421)</f>
        <v>44256</v>
      </c>
      <c r="H1412" s="14">
        <f>'[1]TCE - ANEXO III - Preencher'!I1421</f>
        <v>0</v>
      </c>
      <c r="I1412" s="14">
        <f>'[1]TCE - ANEXO III - Preencher'!J1421</f>
        <v>173.404</v>
      </c>
      <c r="J1412" s="14">
        <f>'[1]TCE - ANEXO III - Preencher'!K1421</f>
        <v>0</v>
      </c>
      <c r="K1412" s="15">
        <f>'[1]TCE - ANEXO III - Preencher'!L1421</f>
        <v>110.68006463499999</v>
      </c>
      <c r="L1412" s="15">
        <f>'[1]TCE - ANEXO III - Preencher'!M1421</f>
        <v>23.95</v>
      </c>
      <c r="M1412" s="15">
        <f t="shared" ref="M1412:M1475" si="133">K1412-L1412</f>
        <v>86.730064634999991</v>
      </c>
      <c r="N1412" s="15">
        <f>'[1]TCE - ANEXO III - Preencher'!O1421</f>
        <v>2.0099999999999998</v>
      </c>
      <c r="O1412" s="15">
        <f>'[1]TCE - ANEXO III - Preencher'!P1421</f>
        <v>0</v>
      </c>
      <c r="P1412" s="16">
        <f t="shared" ref="P1412:P1475" si="134">N1412-O1412</f>
        <v>2.0099999999999998</v>
      </c>
      <c r="Q1412" s="15">
        <f>'[1]TCE - ANEXO III - Preencher'!R1421</f>
        <v>211.2</v>
      </c>
      <c r="R1412" s="15">
        <f>'[1]TCE - ANEXO III - Preencher'!S1421</f>
        <v>71.849999999999994</v>
      </c>
      <c r="S1412" s="16">
        <f t="shared" ref="S1412:S1475" si="135">Q1412-R1412</f>
        <v>139.35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401.49406463499997</v>
      </c>
    </row>
    <row r="1413" spans="1:28" x14ac:dyDescent="0.2">
      <c r="A1413" s="8">
        <f>IFERROR(VLOOKUP(B1413,'[1]DADOS (OCULTAR)'!$P$3:$R$56,3,0),"")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SILVANIA TEREZINHA DA SILVA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44256</v>
      </c>
      <c r="H1413" s="14">
        <f>'[1]TCE - ANEXO III - Preencher'!I1422</f>
        <v>0</v>
      </c>
      <c r="I1413" s="14">
        <f>'[1]TCE - ANEXO III - Preencher'!J1422</f>
        <v>176.61199999999999</v>
      </c>
      <c r="J1413" s="14">
        <f>'[1]TCE - ANEXO III - Preencher'!K1422</f>
        <v>0</v>
      </c>
      <c r="K1413" s="15">
        <f>'[1]TCE - ANEXO III - Preencher'!L1422</f>
        <v>110.68006463499999</v>
      </c>
      <c r="L1413" s="15">
        <f>'[1]TCE - ANEXO III - Preencher'!M1422</f>
        <v>25.05</v>
      </c>
      <c r="M1413" s="15">
        <f t="shared" si="133"/>
        <v>85.630064634999997</v>
      </c>
      <c r="N1413" s="15">
        <f>'[1]TCE - ANEXO III - Preencher'!O1422</f>
        <v>2.0099999999999998</v>
      </c>
      <c r="O1413" s="15">
        <f>'[1]TCE - ANEXO III - Preencher'!P1422</f>
        <v>0</v>
      </c>
      <c r="P1413" s="16">
        <f t="shared" si="134"/>
        <v>2.0099999999999998</v>
      </c>
      <c r="Q1413" s="15">
        <f>'[1]TCE - ANEXO III - Preencher'!R1422</f>
        <v>211.2</v>
      </c>
      <c r="R1413" s="15">
        <f>'[1]TCE - ANEXO III - Preencher'!S1422</f>
        <v>75.150000000000006</v>
      </c>
      <c r="S1413" s="16">
        <f t="shared" si="135"/>
        <v>136.04999999999998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400.30206463499997</v>
      </c>
    </row>
    <row r="1414" spans="1:28" x14ac:dyDescent="0.2">
      <c r="A1414" s="8">
        <f>IFERROR(VLOOKUP(B1414,'[1]DADOS (OCULTAR)'!$P$3:$R$56,3,0),"")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SILVIA VIVIANE BARROS DA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44256</v>
      </c>
      <c r="H1414" s="14">
        <f>'[1]TCE - ANEXO III - Preencher'!I1423</f>
        <v>0</v>
      </c>
      <c r="I1414" s="14">
        <f>'[1]TCE - ANEXO III - Preencher'!J1423</f>
        <v>162.3768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2.0099999999999998</v>
      </c>
      <c r="O1414" s="15">
        <f>'[1]TCE - ANEXO III - Preencher'!P1423</f>
        <v>0</v>
      </c>
      <c r="P1414" s="16">
        <f t="shared" si="134"/>
        <v>2.0099999999999998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164.38679999999999</v>
      </c>
    </row>
    <row r="1415" spans="1:28" x14ac:dyDescent="0.2">
      <c r="A1415" s="8">
        <f>IFERROR(VLOOKUP(B1415,'[1]DADOS (OCULTAR)'!$P$3:$R$56,3,0),"")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SILVIO FABIANO DE ANDRADE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44256</v>
      </c>
      <c r="H1415" s="14">
        <f>'[1]TCE - ANEXO III - Preencher'!I1424</f>
        <v>0</v>
      </c>
      <c r="I1415" s="14">
        <f>'[1]TCE - ANEXO III - Preencher'!J1424</f>
        <v>140.13999999999999</v>
      </c>
      <c r="J1415" s="14">
        <f>'[1]TCE - ANEXO III - Preencher'!K1424</f>
        <v>0</v>
      </c>
      <c r="K1415" s="15">
        <f>'[1]TCE - ANEXO III - Preencher'!L1424</f>
        <v>110.68006463499999</v>
      </c>
      <c r="L1415" s="15">
        <f>'[1]TCE - ANEXO III - Preencher'!M1424</f>
        <v>25.05</v>
      </c>
      <c r="M1415" s="15">
        <f t="shared" si="133"/>
        <v>85.630064634999997</v>
      </c>
      <c r="N1415" s="15">
        <f>'[1]TCE - ANEXO III - Preencher'!O1424</f>
        <v>2.0099999999999998</v>
      </c>
      <c r="O1415" s="15">
        <f>'[1]TCE - ANEXO III - Preencher'!P1424</f>
        <v>0</v>
      </c>
      <c r="P1415" s="16">
        <f t="shared" si="134"/>
        <v>2.0099999999999998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227.78006463499997</v>
      </c>
    </row>
    <row r="1416" spans="1:28" x14ac:dyDescent="0.2">
      <c r="A1416" s="8">
        <f>IFERROR(VLOOKUP(B1416,'[1]DADOS (OCULTAR)'!$P$3:$R$56,3,0),"")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SILVONEIDE MARIA DE LIMA MARQUES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44256</v>
      </c>
      <c r="H1416" s="14">
        <f>'[1]TCE - ANEXO III - Preencher'!I1425</f>
        <v>0</v>
      </c>
      <c r="I1416" s="14">
        <f>'[1]TCE - ANEXO III - Preencher'!J1425</f>
        <v>34.400799999999997</v>
      </c>
      <c r="J1416" s="14">
        <f>'[1]TCE - ANEXO III - Preencher'!K1425</f>
        <v>0</v>
      </c>
      <c r="K1416" s="15">
        <f>'[1]TCE - ANEXO III - Preencher'!L1425</f>
        <v>110.68006463499999</v>
      </c>
      <c r="L1416" s="15">
        <f>'[1]TCE - ANEXO III - Preencher'!M1425</f>
        <v>6.68</v>
      </c>
      <c r="M1416" s="15">
        <f t="shared" si="133"/>
        <v>104.000064635</v>
      </c>
      <c r="N1416" s="15">
        <f>'[1]TCE - ANEXO III - Preencher'!O1425</f>
        <v>2.0099999999999998</v>
      </c>
      <c r="O1416" s="15">
        <f>'[1]TCE - ANEXO III - Preencher'!P1425</f>
        <v>0</v>
      </c>
      <c r="P1416" s="16">
        <f t="shared" si="134"/>
        <v>2.0099999999999998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140.410864635</v>
      </c>
    </row>
    <row r="1417" spans="1:28" x14ac:dyDescent="0.2">
      <c r="A1417" s="8">
        <f>IFERROR(VLOOKUP(B1417,'[1]DADOS (OCULTAR)'!$P$3:$R$56,3,0),"")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SIMONE FERREIRA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223405</v>
      </c>
      <c r="G1417" s="13">
        <f>IF('[1]TCE - ANEXO III - Preencher'!H1426="","",'[1]TCE - ANEXO III - Preencher'!H1426)</f>
        <v>44256</v>
      </c>
      <c r="H1417" s="14">
        <f>'[1]TCE - ANEXO III - Preencher'!I1426</f>
        <v>0</v>
      </c>
      <c r="I1417" s="14">
        <f>'[1]TCE - ANEXO III - Preencher'!J1426</f>
        <v>422.03840000000002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2.0099999999999998</v>
      </c>
      <c r="O1417" s="15">
        <f>'[1]TCE - ANEXO III - Preencher'!P1426</f>
        <v>0</v>
      </c>
      <c r="P1417" s="16">
        <f t="shared" si="134"/>
        <v>2.0099999999999998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424.04840000000002</v>
      </c>
    </row>
    <row r="1418" spans="1:28" x14ac:dyDescent="0.2">
      <c r="A1418" s="8">
        <f>IFERROR(VLOOKUP(B1418,'[1]DADOS (OCULTAR)'!$P$3:$R$56,3,0),"")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SIMONE MARIA CAVALCANTE FEITOZA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513430</v>
      </c>
      <c r="G1418" s="13">
        <f>IF('[1]TCE - ANEXO III - Preencher'!H1427="","",'[1]TCE - ANEXO III - Preencher'!H1427)</f>
        <v>44256</v>
      </c>
      <c r="H1418" s="14">
        <f>'[1]TCE - ANEXO III - Preencher'!I1427</f>
        <v>0</v>
      </c>
      <c r="I1418" s="14">
        <f>'[1]TCE - ANEXO III - Preencher'!J1427</f>
        <v>197.15280000000001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2.0099999999999998</v>
      </c>
      <c r="O1418" s="15">
        <f>'[1]TCE - ANEXO III - Preencher'!P1427</f>
        <v>0</v>
      </c>
      <c r="P1418" s="16">
        <f t="shared" si="134"/>
        <v>2.0099999999999998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199.1628</v>
      </c>
    </row>
    <row r="1419" spans="1:28" x14ac:dyDescent="0.2">
      <c r="A1419" s="8">
        <f>IFERROR(VLOOKUP(B1419,'[1]DADOS (OCULTAR)'!$P$3:$R$56,3,0),"")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SIMONE MARIA DE LIMA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513220</v>
      </c>
      <c r="G1419" s="13">
        <f>IF('[1]TCE - ANEXO III - Preencher'!H1428="","",'[1]TCE - ANEXO III - Preencher'!H1428)</f>
        <v>44256</v>
      </c>
      <c r="H1419" s="14">
        <f>'[1]TCE - ANEXO III - Preencher'!I1428</f>
        <v>0</v>
      </c>
      <c r="I1419" s="14">
        <f>'[1]TCE - ANEXO III - Preencher'!J1428</f>
        <v>217.05520000000001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2.0099999999999998</v>
      </c>
      <c r="O1419" s="15">
        <f>'[1]TCE - ANEXO III - Preencher'!P1428</f>
        <v>0</v>
      </c>
      <c r="P1419" s="16">
        <f t="shared" si="134"/>
        <v>2.0099999999999998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219.0652</v>
      </c>
    </row>
    <row r="1420" spans="1:28" x14ac:dyDescent="0.2">
      <c r="A1420" s="8">
        <f>IFERROR(VLOOKUP(B1420,'[1]DADOS (OCULTAR)'!$P$3:$R$56,3,0),"")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SIMONI DOS SANTOS LUSTOSA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223505</v>
      </c>
      <c r="G1420" s="13">
        <f>IF('[1]TCE - ANEXO III - Preencher'!H1429="","",'[1]TCE - ANEXO III - Preencher'!H1429)</f>
        <v>44256</v>
      </c>
      <c r="H1420" s="14">
        <f>'[1]TCE - ANEXO III - Preencher'!I1429</f>
        <v>0</v>
      </c>
      <c r="I1420" s="14">
        <f>'[1]TCE - ANEXO III - Preencher'!J1429</f>
        <v>61.169600000000003</v>
      </c>
      <c r="J1420" s="14">
        <f>'[1]TCE - ANEXO III - Preencher'!K1429</f>
        <v>0</v>
      </c>
      <c r="K1420" s="15">
        <f>'[1]TCE - ANEXO III - Preencher'!L1429</f>
        <v>110.68006463499999</v>
      </c>
      <c r="L1420" s="15">
        <f>'[1]TCE - ANEXO III - Preencher'!M1429</f>
        <v>0.7</v>
      </c>
      <c r="M1420" s="15">
        <f t="shared" si="133"/>
        <v>109.98006463499999</v>
      </c>
      <c r="N1420" s="15">
        <f>'[1]TCE - ANEXO III - Preencher'!O1429</f>
        <v>1.68</v>
      </c>
      <c r="O1420" s="15">
        <f>'[1]TCE - ANEXO III - Preencher'!P1429</f>
        <v>0</v>
      </c>
      <c r="P1420" s="16">
        <f t="shared" si="134"/>
        <v>1.68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172.829664635</v>
      </c>
    </row>
    <row r="1421" spans="1:28" x14ac:dyDescent="0.2">
      <c r="A1421" s="8">
        <f>IFERROR(VLOOKUP(B1421,'[1]DADOS (OCULTAR)'!$P$3:$R$56,3,0),"")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SINTIA LUANNA VILA NOVA LIMA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521130</v>
      </c>
      <c r="G1421" s="13">
        <f>IF('[1]TCE - ANEXO III - Preencher'!H1430="","",'[1]TCE - ANEXO III - Preencher'!H1430)</f>
        <v>44256</v>
      </c>
      <c r="H1421" s="14">
        <f>'[1]TCE - ANEXO III - Preencher'!I1430</f>
        <v>0</v>
      </c>
      <c r="I1421" s="14">
        <f>'[1]TCE - ANEXO III - Preencher'!J1430</f>
        <v>129.6</v>
      </c>
      <c r="J1421" s="14">
        <f>'[1]TCE - ANEXO III - Preencher'!K1430</f>
        <v>0</v>
      </c>
      <c r="K1421" s="15">
        <f>'[1]TCE - ANEXO III - Preencher'!L1430</f>
        <v>110.68006463499999</v>
      </c>
      <c r="L1421" s="15">
        <f>'[1]TCE - ANEXO III - Preencher'!M1430</f>
        <v>22</v>
      </c>
      <c r="M1421" s="15">
        <f t="shared" si="133"/>
        <v>88.680064634999994</v>
      </c>
      <c r="N1421" s="15">
        <f>'[1]TCE - ANEXO III - Preencher'!O1430</f>
        <v>2.0099999999999998</v>
      </c>
      <c r="O1421" s="15">
        <f>'[1]TCE - ANEXO III - Preencher'!P1430</f>
        <v>0</v>
      </c>
      <c r="P1421" s="16">
        <f t="shared" si="134"/>
        <v>2.0099999999999998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220.29006463499996</v>
      </c>
    </row>
    <row r="1422" spans="1:28" x14ac:dyDescent="0.2">
      <c r="A1422" s="8">
        <f>IFERROR(VLOOKUP(B1422,'[1]DADOS (OCULTAR)'!$P$3:$R$56,3,0),"")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SIOMAR DA SILVA SANTOS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414105</v>
      </c>
      <c r="G1422" s="13">
        <f>IF('[1]TCE - ANEXO III - Preencher'!H1431="","",'[1]TCE - ANEXO III - Preencher'!H1431)</f>
        <v>44256</v>
      </c>
      <c r="H1422" s="14">
        <f>'[1]TCE - ANEXO III - Preencher'!I1431</f>
        <v>0</v>
      </c>
      <c r="I1422" s="14">
        <f>'[1]TCE - ANEXO III - Preencher'!J1431</f>
        <v>164.59440000000001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2.0099999999999998</v>
      </c>
      <c r="O1422" s="15">
        <f>'[1]TCE - ANEXO III - Preencher'!P1431</f>
        <v>0</v>
      </c>
      <c r="P1422" s="16">
        <f t="shared" si="134"/>
        <v>2.0099999999999998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166.6044</v>
      </c>
    </row>
    <row r="1423" spans="1:28" x14ac:dyDescent="0.2">
      <c r="A1423" s="8">
        <f>IFERROR(VLOOKUP(B1423,'[1]DADOS (OCULTAR)'!$P$3:$R$56,3,0),"")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SONE ELANE DE MELO GOMES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514320</v>
      </c>
      <c r="G1423" s="13">
        <f>IF('[1]TCE - ANEXO III - Preencher'!H1432="","",'[1]TCE - ANEXO III - Preencher'!H1432)</f>
        <v>44256</v>
      </c>
      <c r="H1423" s="14">
        <f>'[1]TCE - ANEXO III - Preencher'!I1432</f>
        <v>0</v>
      </c>
      <c r="I1423" s="14">
        <f>'[1]TCE - ANEXO III - Preencher'!J1432</f>
        <v>24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2.0099999999999998</v>
      </c>
      <c r="O1423" s="15">
        <f>'[1]TCE - ANEXO III - Preencher'!P1432</f>
        <v>0</v>
      </c>
      <c r="P1423" s="16">
        <f t="shared" si="134"/>
        <v>2.0099999999999998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26.009999999999998</v>
      </c>
    </row>
    <row r="1424" spans="1:28" x14ac:dyDescent="0.2">
      <c r="A1424" s="8">
        <f>IFERROR(VLOOKUP(B1424,'[1]DADOS (OCULTAR)'!$P$3:$R$56,3,0),"")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SONIA CLEIDE MOREIRA DA SILVA OLIVEIRA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251605</v>
      </c>
      <c r="G1424" s="13">
        <f>IF('[1]TCE - ANEXO III - Preencher'!H1433="","",'[1]TCE - ANEXO III - Preencher'!H1433)</f>
        <v>44256</v>
      </c>
      <c r="H1424" s="14">
        <f>'[1]TCE - ANEXO III - Preencher'!I1433</f>
        <v>0</v>
      </c>
      <c r="I1424" s="14">
        <f>'[1]TCE - ANEXO III - Preencher'!J1433</f>
        <v>205.72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2.0099999999999998</v>
      </c>
      <c r="O1424" s="15">
        <f>'[1]TCE - ANEXO III - Preencher'!P1433</f>
        <v>0</v>
      </c>
      <c r="P1424" s="16">
        <f t="shared" si="134"/>
        <v>2.0099999999999998</v>
      </c>
      <c r="Q1424" s="15">
        <f>'[1]TCE - ANEXO III - Preencher'!R1433</f>
        <v>303.60000000000002</v>
      </c>
      <c r="R1424" s="15">
        <f>'[1]TCE - ANEXO III - Preencher'!S1433</f>
        <v>117.23</v>
      </c>
      <c r="S1424" s="16">
        <f t="shared" si="135"/>
        <v>186.37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394.1</v>
      </c>
    </row>
    <row r="1425" spans="1:28" x14ac:dyDescent="0.2">
      <c r="A1425" s="8">
        <f>IFERROR(VLOOKUP(B1425,'[1]DADOS (OCULTAR)'!$P$3:$R$56,3,0),"")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SORAIA ANTONIA DE SOUSA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44256</v>
      </c>
      <c r="H1425" s="14">
        <f>'[1]TCE - ANEXO III - Preencher'!I1434</f>
        <v>0</v>
      </c>
      <c r="I1425" s="14">
        <f>'[1]TCE - ANEXO III - Preencher'!J1434</f>
        <v>137.7328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2.0099999999999998</v>
      </c>
      <c r="O1425" s="15">
        <f>'[1]TCE - ANEXO III - Preencher'!P1434</f>
        <v>0</v>
      </c>
      <c r="P1425" s="16">
        <f t="shared" si="134"/>
        <v>2.0099999999999998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66.11</v>
      </c>
      <c r="U1425" s="15">
        <f>'[1]TCE - ANEXO III - Preencher'!V1434</f>
        <v>0</v>
      </c>
      <c r="V1425" s="16">
        <f t="shared" si="136"/>
        <v>66.11</v>
      </c>
      <c r="W1425" s="17" t="str">
        <f>IF('[1]TCE - ANEXO III - Preencher'!X1434="","",'[1]TCE - ANEXO III - Preencher'!X1434)</f>
        <v>AUX. CRECHE I</v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205.8528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 t="str">
        <f>'[1]TCE - ANEXO III - Preencher'!E1435</f>
        <v>SORAIA DIAS DA SILVA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763305</v>
      </c>
      <c r="G1426" s="13">
        <f>IF('[1]TCE - ANEXO III - Preencher'!H1435="","",'[1]TCE - ANEXO III - Preencher'!H1435)</f>
        <v>44256</v>
      </c>
      <c r="H1426" s="14">
        <f>'[1]TCE - ANEXO III - Preencher'!I1435</f>
        <v>0</v>
      </c>
      <c r="I1426" s="14">
        <f>'[1]TCE - ANEXO III - Preencher'!J1435</f>
        <v>129.6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2.0099999999999998</v>
      </c>
      <c r="O1426" s="15">
        <f>'[1]TCE - ANEXO III - Preencher'!P1435</f>
        <v>0</v>
      </c>
      <c r="P1426" s="16">
        <f t="shared" si="134"/>
        <v>2.0099999999999998</v>
      </c>
      <c r="Q1426" s="15">
        <f>'[1]TCE - ANEXO III - Preencher'!R1435</f>
        <v>211.2</v>
      </c>
      <c r="R1426" s="15">
        <f>'[1]TCE - ANEXO III - Preencher'!S1435</f>
        <v>66</v>
      </c>
      <c r="S1426" s="16">
        <f t="shared" si="135"/>
        <v>145.19999999999999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276.80999999999995</v>
      </c>
    </row>
    <row r="1427" spans="1:28" x14ac:dyDescent="0.2">
      <c r="A1427" s="8">
        <f>IFERROR(VLOOKUP(B1427,'[1]DADOS (OCULTAR)'!$P$3:$R$56,3,0),"")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STANLEY ARAUJO RAMOS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44256</v>
      </c>
      <c r="H1427" s="14">
        <f>'[1]TCE - ANEXO III - Preencher'!I1436</f>
        <v>0</v>
      </c>
      <c r="I1427" s="14">
        <f>'[1]TCE - ANEXO III - Preencher'!J1436</f>
        <v>169.44720000000001</v>
      </c>
      <c r="J1427" s="14">
        <f>'[1]TCE - ANEXO III - Preencher'!K1436</f>
        <v>0</v>
      </c>
      <c r="K1427" s="15">
        <f>'[1]TCE - ANEXO III - Preencher'!L1436</f>
        <v>110.68006463499999</v>
      </c>
      <c r="L1427" s="15">
        <f>'[1]TCE - ANEXO III - Preencher'!M1436</f>
        <v>25.05</v>
      </c>
      <c r="M1427" s="15">
        <f t="shared" si="133"/>
        <v>85.630064634999997</v>
      </c>
      <c r="N1427" s="15">
        <f>'[1]TCE - ANEXO III - Preencher'!O1436</f>
        <v>2.0099999999999998</v>
      </c>
      <c r="O1427" s="15">
        <f>'[1]TCE - ANEXO III - Preencher'!P1436</f>
        <v>0</v>
      </c>
      <c r="P1427" s="16">
        <f t="shared" si="134"/>
        <v>2.0099999999999998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257.087264635</v>
      </c>
    </row>
    <row r="1428" spans="1:28" x14ac:dyDescent="0.2">
      <c r="A1428" s="8">
        <f>IFERROR(VLOOKUP(B1428,'[1]DADOS (OCULTAR)'!$P$3:$R$56,3,0),"")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STEFANY HYASMIN FERREIRA SANTOS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223505</v>
      </c>
      <c r="G1428" s="13">
        <f>IF('[1]TCE - ANEXO III - Preencher'!H1437="","",'[1]TCE - ANEXO III - Preencher'!H1437)</f>
        <v>44256</v>
      </c>
      <c r="H1428" s="14">
        <f>'[1]TCE - ANEXO III - Preencher'!I1437</f>
        <v>0</v>
      </c>
      <c r="I1428" s="14">
        <f>'[1]TCE - ANEXO III - Preencher'!J1437</f>
        <v>251.2336</v>
      </c>
      <c r="J1428" s="14">
        <f>'[1]TCE - ANEXO III - Preencher'!K1437</f>
        <v>0</v>
      </c>
      <c r="K1428" s="15">
        <f>'[1]TCE - ANEXO III - Preencher'!L1437</f>
        <v>110.68006463499999</v>
      </c>
      <c r="L1428" s="15">
        <f>'[1]TCE - ANEXO III - Preencher'!M1437</f>
        <v>3.53</v>
      </c>
      <c r="M1428" s="15">
        <f t="shared" si="133"/>
        <v>107.15006463499999</v>
      </c>
      <c r="N1428" s="15">
        <f>'[1]TCE - ANEXO III - Preencher'!O1437</f>
        <v>1.68</v>
      </c>
      <c r="O1428" s="15">
        <f>'[1]TCE - ANEXO III - Preencher'!P1437</f>
        <v>0</v>
      </c>
      <c r="P1428" s="16">
        <f t="shared" si="134"/>
        <v>1.68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103.28</v>
      </c>
      <c r="U1428" s="15">
        <f>'[1]TCE - ANEXO III - Preencher'!V1437</f>
        <v>0</v>
      </c>
      <c r="V1428" s="16">
        <f t="shared" si="136"/>
        <v>103.28</v>
      </c>
      <c r="W1428" s="17" t="str">
        <f>IF('[1]TCE - ANEXO III - Preencher'!X1437="","",'[1]TCE - ANEXO III - Preencher'!X1437)</f>
        <v>AUX. CRECHE I</v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463.34366463499998</v>
      </c>
    </row>
    <row r="1429" spans="1:28" x14ac:dyDescent="0.2">
      <c r="A1429" s="8">
        <f>IFERROR(VLOOKUP(B1429,'[1]DADOS (OCULTAR)'!$P$3:$R$56,3,0),"")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STENIO EDSON JOTA FERRAZ</v>
      </c>
      <c r="E1429" s="9" t="str">
        <f>IF('[1]TCE - ANEXO III - Preencher'!F1438="4 - Assistência Odontológica","2 - Outros Profissionais da Saúde",'[1]TCE - ANEXO III - Preencher'!F1438)</f>
        <v>1 - Médico</v>
      </c>
      <c r="F1429" s="12" t="str">
        <f>'[1]TCE - ANEXO III - Preencher'!G1438</f>
        <v>225150</v>
      </c>
      <c r="G1429" s="13">
        <f>IF('[1]TCE - ANEXO III - Preencher'!H1438="","",'[1]TCE - ANEXO III - Preencher'!H1438)</f>
        <v>44256</v>
      </c>
      <c r="H1429" s="14">
        <f>'[1]TCE - ANEXO III - Preencher'!I1438</f>
        <v>0</v>
      </c>
      <c r="I1429" s="14">
        <f>'[1]TCE - ANEXO III - Preencher'!J1438</f>
        <v>846.84400000000005</v>
      </c>
      <c r="J1429" s="14">
        <f>'[1]TCE - ANEXO III - Preencher'!K1438</f>
        <v>0</v>
      </c>
      <c r="K1429" s="15">
        <f>'[1]TCE - ANEXO III - Preencher'!L1438</f>
        <v>110.68006463499999</v>
      </c>
      <c r="L1429" s="15">
        <f>'[1]TCE - ANEXO III - Preencher'!M1438</f>
        <v>2.75</v>
      </c>
      <c r="M1429" s="15">
        <f t="shared" si="133"/>
        <v>107.93006463499999</v>
      </c>
      <c r="N1429" s="15">
        <f>'[1]TCE - ANEXO III - Preencher'!O1438</f>
        <v>6.13</v>
      </c>
      <c r="O1429" s="15">
        <f>'[1]TCE - ANEXO III - Preencher'!P1438</f>
        <v>1.23</v>
      </c>
      <c r="P1429" s="16">
        <f t="shared" si="134"/>
        <v>4.9000000000000004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959.67406463500004</v>
      </c>
    </row>
    <row r="1430" spans="1:28" x14ac:dyDescent="0.2">
      <c r="A1430" s="8">
        <f>IFERROR(VLOOKUP(B1430,'[1]DADOS (OCULTAR)'!$P$3:$R$56,3,0),"")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STENIO RODRIGO NASCIMENTO DE ALMEIDA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324115</v>
      </c>
      <c r="G1430" s="13">
        <f>IF('[1]TCE - ANEXO III - Preencher'!H1439="","",'[1]TCE - ANEXO III - Preencher'!H1439)</f>
        <v>44256</v>
      </c>
      <c r="H1430" s="14">
        <f>'[1]TCE - ANEXO III - Preencher'!I1439</f>
        <v>0</v>
      </c>
      <c r="I1430" s="14">
        <f>'[1]TCE - ANEXO III - Preencher'!J1439</f>
        <v>267.70400000000001</v>
      </c>
      <c r="J1430" s="14">
        <f>'[1]TCE - ANEXO III - Preencher'!K1439</f>
        <v>0</v>
      </c>
      <c r="K1430" s="15">
        <f>'[1]TCE - ANEXO III - Preencher'!L1439</f>
        <v>110.68006463499999</v>
      </c>
      <c r="L1430" s="15">
        <f>'[1]TCE - ANEXO III - Preencher'!M1439</f>
        <v>2.09</v>
      </c>
      <c r="M1430" s="15">
        <f t="shared" si="133"/>
        <v>108.59006463499999</v>
      </c>
      <c r="N1430" s="15">
        <f>'[1]TCE - ANEXO III - Preencher'!O1439</f>
        <v>10.02</v>
      </c>
      <c r="O1430" s="15">
        <f>'[1]TCE - ANEXO III - Preencher'!P1439</f>
        <v>0</v>
      </c>
      <c r="P1430" s="16">
        <f t="shared" si="134"/>
        <v>10.02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386.31406463499997</v>
      </c>
    </row>
    <row r="1431" spans="1:28" x14ac:dyDescent="0.2">
      <c r="A1431" s="8">
        <f>IFERROR(VLOOKUP(B1431,'[1]DADOS (OCULTAR)'!$P$3:$R$56,3,0),"")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STEPHANIE DAYANNE VERAS DA COSTA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223605</v>
      </c>
      <c r="G1431" s="13">
        <f>IF('[1]TCE - ANEXO III - Preencher'!H1440="","",'[1]TCE - ANEXO III - Preencher'!H1440)</f>
        <v>44256</v>
      </c>
      <c r="H1431" s="14">
        <f>'[1]TCE - ANEXO III - Preencher'!I1440</f>
        <v>0</v>
      </c>
      <c r="I1431" s="14">
        <f>'[1]TCE - ANEXO III - Preencher'!J1440</f>
        <v>200.50640000000001</v>
      </c>
      <c r="J1431" s="14">
        <f>'[1]TCE - ANEXO III - Preencher'!K1440</f>
        <v>0</v>
      </c>
      <c r="K1431" s="15">
        <f>'[1]TCE - ANEXO III - Preencher'!L1440</f>
        <v>110.68006463499999</v>
      </c>
      <c r="L1431" s="15">
        <f>'[1]TCE - ANEXO III - Preencher'!M1440</f>
        <v>2.3199999999999998</v>
      </c>
      <c r="M1431" s="15">
        <f t="shared" si="133"/>
        <v>108.360064635</v>
      </c>
      <c r="N1431" s="15">
        <f>'[1]TCE - ANEXO III - Preencher'!O1440</f>
        <v>1.68</v>
      </c>
      <c r="O1431" s="15">
        <f>'[1]TCE - ANEXO III - Preencher'!P1440</f>
        <v>0</v>
      </c>
      <c r="P1431" s="16">
        <f t="shared" si="134"/>
        <v>1.68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310.54646463500001</v>
      </c>
    </row>
    <row r="1432" spans="1:28" x14ac:dyDescent="0.2">
      <c r="A1432" s="8">
        <f>IFERROR(VLOOKUP(B1432,'[1]DADOS (OCULTAR)'!$P$3:$R$56,3,0),"")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STEPHANIE HAYRA ALVES DE MOURA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513430</v>
      </c>
      <c r="G1432" s="13">
        <f>IF('[1]TCE - ANEXO III - Preencher'!H1441="","",'[1]TCE - ANEXO III - Preencher'!H1441)</f>
        <v>44256</v>
      </c>
      <c r="H1432" s="14">
        <f>'[1]TCE - ANEXO III - Preencher'!I1441</f>
        <v>0</v>
      </c>
      <c r="I1432" s="14">
        <f>'[1]TCE - ANEXO III - Preencher'!J1441</f>
        <v>152.80000000000001</v>
      </c>
      <c r="J1432" s="14">
        <f>'[1]TCE - ANEXO III - Preencher'!K1441</f>
        <v>0</v>
      </c>
      <c r="K1432" s="15">
        <f>'[1]TCE - ANEXO III - Preencher'!L1441</f>
        <v>110.68006463499999</v>
      </c>
      <c r="L1432" s="15">
        <f>'[1]TCE - ANEXO III - Preencher'!M1441</f>
        <v>22</v>
      </c>
      <c r="M1432" s="15">
        <f t="shared" si="133"/>
        <v>88.680064634999994</v>
      </c>
      <c r="N1432" s="15">
        <f>'[1]TCE - ANEXO III - Preencher'!O1441</f>
        <v>2.0099999999999998</v>
      </c>
      <c r="O1432" s="15">
        <f>'[1]TCE - ANEXO III - Preencher'!P1441</f>
        <v>0</v>
      </c>
      <c r="P1432" s="16">
        <f t="shared" si="134"/>
        <v>2.0099999999999998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243.49006463500001</v>
      </c>
    </row>
    <row r="1433" spans="1:28" x14ac:dyDescent="0.2">
      <c r="A1433" s="8">
        <f>IFERROR(VLOOKUP(B1433,'[1]DADOS (OCULTAR)'!$P$3:$R$56,3,0),"")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SUELAYNE MARTINS ARAUJO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44256</v>
      </c>
      <c r="H1433" s="14">
        <f>'[1]TCE - ANEXO III - Preencher'!I1442</f>
        <v>0</v>
      </c>
      <c r="I1433" s="14">
        <f>'[1]TCE - ANEXO III - Preencher'!J1442</f>
        <v>334.87360000000001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1.68</v>
      </c>
      <c r="O1433" s="15">
        <f>'[1]TCE - ANEXO III - Preencher'!P1442</f>
        <v>0</v>
      </c>
      <c r="P1433" s="16">
        <f t="shared" si="134"/>
        <v>1.68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103.28</v>
      </c>
      <c r="U1433" s="15">
        <f>'[1]TCE - ANEXO III - Preencher'!V1442</f>
        <v>0</v>
      </c>
      <c r="V1433" s="16">
        <f t="shared" si="136"/>
        <v>103.28</v>
      </c>
      <c r="W1433" s="17" t="str">
        <f>IF('[1]TCE - ANEXO III - Preencher'!X1442="","",'[1]TCE - ANEXO III - Preencher'!X1442)</f>
        <v>AUX. CRECHE I</v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439.83360000000005</v>
      </c>
    </row>
    <row r="1434" spans="1:28" x14ac:dyDescent="0.2">
      <c r="A1434" s="8">
        <f>IFERROR(VLOOKUP(B1434,'[1]DADOS (OCULTAR)'!$P$3:$R$56,3,0),"")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SUELEIDE DE SOUZA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521130</v>
      </c>
      <c r="G1434" s="13">
        <f>IF('[1]TCE - ANEXO III - Preencher'!H1443="","",'[1]TCE - ANEXO III - Preencher'!H1443)</f>
        <v>44256</v>
      </c>
      <c r="H1434" s="14">
        <f>'[1]TCE - ANEXO III - Preencher'!I1443</f>
        <v>0</v>
      </c>
      <c r="I1434" s="14">
        <f>'[1]TCE - ANEXO III - Preencher'!J1443</f>
        <v>171.71600000000001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2.0099999999999998</v>
      </c>
      <c r="O1434" s="15">
        <f>'[1]TCE - ANEXO III - Preencher'!P1443</f>
        <v>0</v>
      </c>
      <c r="P1434" s="16">
        <f t="shared" si="134"/>
        <v>2.0099999999999998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173.726</v>
      </c>
    </row>
    <row r="1435" spans="1:28" x14ac:dyDescent="0.2">
      <c r="A1435" s="8">
        <f>IFERROR(VLOOKUP(B1435,'[1]DADOS (OCULTAR)'!$P$3:$R$56,3,0),"")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SUELEN CINTIA MARIA DA SILVA</v>
      </c>
      <c r="E1435" s="9" t="str">
        <f>IF('[1]TCE - ANEXO III - Preencher'!F1444="4 - Assistência Odontológica","2 - Outros Profissionais da Saúde",'[1]TCE - ANEXO III - Preencher'!F1444)</f>
        <v>3 - Administrativo</v>
      </c>
      <c r="F1435" s="12" t="str">
        <f>'[1]TCE - ANEXO III - Preencher'!G1444</f>
        <v>514320</v>
      </c>
      <c r="G1435" s="13">
        <f>IF('[1]TCE - ANEXO III - Preencher'!H1444="","",'[1]TCE - ANEXO III - Preencher'!H1444)</f>
        <v>44256</v>
      </c>
      <c r="H1435" s="14">
        <f>'[1]TCE - ANEXO III - Preencher'!I1444</f>
        <v>0</v>
      </c>
      <c r="I1435" s="14">
        <f>'[1]TCE - ANEXO III - Preencher'!J1444</f>
        <v>152.80000000000001</v>
      </c>
      <c r="J1435" s="14">
        <f>'[1]TCE - ANEXO III - Preencher'!K1444</f>
        <v>0</v>
      </c>
      <c r="K1435" s="15">
        <f>'[1]TCE - ANEXO III - Preencher'!L1444</f>
        <v>110.68006463499999</v>
      </c>
      <c r="L1435" s="15">
        <f>'[1]TCE - ANEXO III - Preencher'!M1444</f>
        <v>22</v>
      </c>
      <c r="M1435" s="15">
        <f t="shared" si="133"/>
        <v>88.680064634999994</v>
      </c>
      <c r="N1435" s="15">
        <f>'[1]TCE - ANEXO III - Preencher'!O1444</f>
        <v>2.0099999999999998</v>
      </c>
      <c r="O1435" s="15">
        <f>'[1]TCE - ANEXO III - Preencher'!P1444</f>
        <v>0</v>
      </c>
      <c r="P1435" s="16">
        <f t="shared" si="134"/>
        <v>2.0099999999999998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243.49006463500001</v>
      </c>
    </row>
    <row r="1436" spans="1:28" x14ac:dyDescent="0.2">
      <c r="A1436" s="8">
        <f>IFERROR(VLOOKUP(B1436,'[1]DADOS (OCULTAR)'!$P$3:$R$56,3,0),"")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SUELMA DE KASSIA DOS SANTOS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223505</v>
      </c>
      <c r="G1436" s="13">
        <f>IF('[1]TCE - ANEXO III - Preencher'!H1445="","",'[1]TCE - ANEXO III - Preencher'!H1445)</f>
        <v>44256</v>
      </c>
      <c r="H1436" s="14">
        <f>'[1]TCE - ANEXO III - Preencher'!I1445</f>
        <v>0</v>
      </c>
      <c r="I1436" s="14">
        <f>'[1]TCE - ANEXO III - Preencher'!J1445</f>
        <v>301.3544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1.68</v>
      </c>
      <c r="O1436" s="15">
        <f>'[1]TCE - ANEXO III - Preencher'!P1445</f>
        <v>0</v>
      </c>
      <c r="P1436" s="16">
        <f t="shared" si="134"/>
        <v>1.68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303.03440000000001</v>
      </c>
    </row>
    <row r="1437" spans="1:28" x14ac:dyDescent="0.2">
      <c r="A1437" s="8">
        <f>IFERROR(VLOOKUP(B1437,'[1]DADOS (OCULTAR)'!$P$3:$R$56,3,0),"")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SUZANDEYSE KALINE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44256</v>
      </c>
      <c r="H1437" s="14">
        <f>'[1]TCE - ANEXO III - Preencher'!I1446</f>
        <v>0</v>
      </c>
      <c r="I1437" s="14">
        <f>'[1]TCE - ANEXO III - Preencher'!J1446</f>
        <v>175.36959999999999</v>
      </c>
      <c r="J1437" s="14">
        <f>'[1]TCE - ANEXO III - Preencher'!K1446</f>
        <v>0</v>
      </c>
      <c r="K1437" s="15">
        <f>'[1]TCE - ANEXO III - Preencher'!L1446</f>
        <v>110.68006463499999</v>
      </c>
      <c r="L1437" s="15">
        <f>'[1]TCE - ANEXO III - Preencher'!M1446</f>
        <v>25.05</v>
      </c>
      <c r="M1437" s="15">
        <f t="shared" si="133"/>
        <v>85.630064634999997</v>
      </c>
      <c r="N1437" s="15">
        <f>'[1]TCE - ANEXO III - Preencher'!O1446</f>
        <v>2.0099999999999998</v>
      </c>
      <c r="O1437" s="15">
        <f>'[1]TCE - ANEXO III - Preencher'!P1446</f>
        <v>0</v>
      </c>
      <c r="P1437" s="16">
        <f t="shared" si="134"/>
        <v>2.0099999999999998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263.00966463499998</v>
      </c>
    </row>
    <row r="1438" spans="1:28" x14ac:dyDescent="0.2">
      <c r="A1438" s="8">
        <f>IFERROR(VLOOKUP(B1438,'[1]DADOS (OCULTAR)'!$P$3:$R$56,3,0),"")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TACIANA CLECIA BARROS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44256</v>
      </c>
      <c r="H1438" s="14">
        <f>'[1]TCE - ANEXO III - Preencher'!I1447</f>
        <v>0</v>
      </c>
      <c r="I1438" s="14">
        <f>'[1]TCE - ANEXO III - Preencher'!J1447</f>
        <v>204.8776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2.0099999999999998</v>
      </c>
      <c r="O1438" s="15">
        <f>'[1]TCE - ANEXO III - Preencher'!P1447</f>
        <v>0</v>
      </c>
      <c r="P1438" s="16">
        <f t="shared" si="134"/>
        <v>2.0099999999999998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206.88759999999999</v>
      </c>
    </row>
    <row r="1439" spans="1:28" x14ac:dyDescent="0.2">
      <c r="A1439" s="8">
        <f>IFERROR(VLOOKUP(B1439,'[1]DADOS (OCULTAR)'!$P$3:$R$56,3,0),"")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TACIANA ESTANISLAU DE CARVALHO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223405</v>
      </c>
      <c r="G1439" s="13">
        <f>IF('[1]TCE - ANEXO III - Preencher'!H1448="","",'[1]TCE - ANEXO III - Preencher'!H1448)</f>
        <v>44256</v>
      </c>
      <c r="H1439" s="14">
        <f>'[1]TCE - ANEXO III - Preencher'!I1448</f>
        <v>0</v>
      </c>
      <c r="I1439" s="14">
        <f>'[1]TCE - ANEXO III - Preencher'!J1448</f>
        <v>328.86880000000002</v>
      </c>
      <c r="J1439" s="14">
        <f>'[1]TCE - ANEXO III - Preencher'!K1448</f>
        <v>0</v>
      </c>
      <c r="K1439" s="15">
        <f>'[1]TCE - ANEXO III - Preencher'!L1448</f>
        <v>110.68006463499999</v>
      </c>
      <c r="L1439" s="15">
        <f>'[1]TCE - ANEXO III - Preencher'!M1448</f>
        <v>14.98</v>
      </c>
      <c r="M1439" s="15">
        <f t="shared" si="133"/>
        <v>95.70006463499999</v>
      </c>
      <c r="N1439" s="15">
        <f>'[1]TCE - ANEXO III - Preencher'!O1448</f>
        <v>2.0099999999999998</v>
      </c>
      <c r="O1439" s="15">
        <f>'[1]TCE - ANEXO III - Preencher'!P1448</f>
        <v>0</v>
      </c>
      <c r="P1439" s="16">
        <f t="shared" si="134"/>
        <v>2.0099999999999998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426.578864635</v>
      </c>
    </row>
    <row r="1440" spans="1:28" x14ac:dyDescent="0.2">
      <c r="A1440" s="8">
        <f>IFERROR(VLOOKUP(B1440,'[1]DADOS (OCULTAR)'!$P$3:$R$56,3,0),"")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TACIANNE MARIA DE SOUSA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223505</v>
      </c>
      <c r="G1440" s="13">
        <f>IF('[1]TCE - ANEXO III - Preencher'!H1449="","",'[1]TCE - ANEXO III - Preencher'!H1449)</f>
        <v>44256</v>
      </c>
      <c r="H1440" s="14">
        <f>'[1]TCE - ANEXO III - Preencher'!I1449</f>
        <v>0</v>
      </c>
      <c r="I1440" s="14">
        <f>'[1]TCE - ANEXO III - Preencher'!J1449</f>
        <v>254.15119999999999</v>
      </c>
      <c r="J1440" s="14">
        <f>'[1]TCE - ANEXO III - Preencher'!K1449</f>
        <v>0</v>
      </c>
      <c r="K1440" s="15">
        <f>'[1]TCE - ANEXO III - Preencher'!L1449</f>
        <v>110.68006463499999</v>
      </c>
      <c r="L1440" s="15">
        <f>'[1]TCE - ANEXO III - Preencher'!M1449</f>
        <v>3.53</v>
      </c>
      <c r="M1440" s="15">
        <f t="shared" si="133"/>
        <v>107.15006463499999</v>
      </c>
      <c r="N1440" s="15">
        <f>'[1]TCE - ANEXO III - Preencher'!O1449</f>
        <v>1.68</v>
      </c>
      <c r="O1440" s="15">
        <f>'[1]TCE - ANEXO III - Preencher'!P1449</f>
        <v>0</v>
      </c>
      <c r="P1440" s="16">
        <f t="shared" si="134"/>
        <v>1.68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362.981264635</v>
      </c>
    </row>
    <row r="1441" spans="1:28" x14ac:dyDescent="0.2">
      <c r="A1441" s="8">
        <f>IFERROR(VLOOKUP(B1441,'[1]DADOS (OCULTAR)'!$P$3:$R$56,3,0),"")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TAFFNY CHERLLING FRANCA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44256</v>
      </c>
      <c r="H1441" s="14">
        <f>'[1]TCE - ANEXO III - Preencher'!I1450</f>
        <v>0</v>
      </c>
      <c r="I1441" s="14">
        <f>'[1]TCE - ANEXO III - Preencher'!J1450</f>
        <v>268.15039999999999</v>
      </c>
      <c r="J1441" s="14">
        <f>'[1]TCE - ANEXO III - Preencher'!K1450</f>
        <v>0</v>
      </c>
      <c r="K1441" s="15">
        <f>'[1]TCE - ANEXO III - Preencher'!L1450</f>
        <v>110.68006463499999</v>
      </c>
      <c r="L1441" s="15">
        <f>'[1]TCE - ANEXO III - Preencher'!M1450</f>
        <v>3.53</v>
      </c>
      <c r="M1441" s="15">
        <f t="shared" si="133"/>
        <v>107.15006463499999</v>
      </c>
      <c r="N1441" s="15">
        <f>'[1]TCE - ANEXO III - Preencher'!O1450</f>
        <v>1.68</v>
      </c>
      <c r="O1441" s="15">
        <f>'[1]TCE - ANEXO III - Preencher'!P1450</f>
        <v>0</v>
      </c>
      <c r="P1441" s="16">
        <f t="shared" si="134"/>
        <v>1.68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376.98046463499998</v>
      </c>
    </row>
    <row r="1442" spans="1:28" x14ac:dyDescent="0.2">
      <c r="A1442" s="8">
        <f>IFERROR(VLOOKUP(B1442,'[1]DADOS (OCULTAR)'!$P$3:$R$56,3,0),"")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TAIS SILVA FERREIRA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223710</v>
      </c>
      <c r="G1442" s="13">
        <f>IF('[1]TCE - ANEXO III - Preencher'!H1451="","",'[1]TCE - ANEXO III - Preencher'!H1451)</f>
        <v>44256</v>
      </c>
      <c r="H1442" s="14">
        <f>'[1]TCE - ANEXO III - Preencher'!I1451</f>
        <v>0</v>
      </c>
      <c r="I1442" s="14">
        <f>'[1]TCE - ANEXO III - Preencher'!J1451</f>
        <v>260.07679999999999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2.0099999999999998</v>
      </c>
      <c r="O1442" s="15">
        <f>'[1]TCE - ANEXO III - Preencher'!P1451</f>
        <v>0</v>
      </c>
      <c r="P1442" s="16">
        <f t="shared" si="134"/>
        <v>2.0099999999999998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262.08679999999998</v>
      </c>
    </row>
    <row r="1443" spans="1:28" x14ac:dyDescent="0.2">
      <c r="A1443" s="8">
        <f>IFERROR(VLOOKUP(B1443,'[1]DADOS (OCULTAR)'!$P$3:$R$56,3,0),"")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TALITA OLIVEIRA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223505</v>
      </c>
      <c r="G1443" s="13">
        <f>IF('[1]TCE - ANEXO III - Preencher'!H1452="","",'[1]TCE - ANEXO III - Preencher'!H1452)</f>
        <v>44256</v>
      </c>
      <c r="H1443" s="14">
        <f>'[1]TCE - ANEXO III - Preencher'!I1452</f>
        <v>0</v>
      </c>
      <c r="I1443" s="14">
        <f>'[1]TCE - ANEXO III - Preencher'!J1452</f>
        <v>250.6464</v>
      </c>
      <c r="J1443" s="14">
        <f>'[1]TCE - ANEXO III - Preencher'!K1452</f>
        <v>0</v>
      </c>
      <c r="K1443" s="15">
        <f>'[1]TCE - ANEXO III - Preencher'!L1452</f>
        <v>110.68006463499999</v>
      </c>
      <c r="L1443" s="15">
        <f>'[1]TCE - ANEXO III - Preencher'!M1452</f>
        <v>3.53</v>
      </c>
      <c r="M1443" s="15">
        <f t="shared" si="133"/>
        <v>107.15006463499999</v>
      </c>
      <c r="N1443" s="15">
        <f>'[1]TCE - ANEXO III - Preencher'!O1452</f>
        <v>1.68</v>
      </c>
      <c r="O1443" s="15">
        <f>'[1]TCE - ANEXO III - Preencher'!P1452</f>
        <v>0</v>
      </c>
      <c r="P1443" s="16">
        <f t="shared" si="134"/>
        <v>1.68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359.47646463500001</v>
      </c>
    </row>
    <row r="1444" spans="1:28" x14ac:dyDescent="0.2">
      <c r="A1444" s="8">
        <f>IFERROR(VLOOKUP(B1444,'[1]DADOS (OCULTAR)'!$P$3:$R$56,3,0),"")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TAMIRES DE FARIAS OLIVEIRA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223505</v>
      </c>
      <c r="G1444" s="13">
        <f>IF('[1]TCE - ANEXO III - Preencher'!H1453="","",'[1]TCE - ANEXO III - Preencher'!H1453)</f>
        <v>44256</v>
      </c>
      <c r="H1444" s="14">
        <f>'[1]TCE - ANEXO III - Preencher'!I1453</f>
        <v>0</v>
      </c>
      <c r="I1444" s="14">
        <f>'[1]TCE - ANEXO III - Preencher'!J1453</f>
        <v>299.42559999999997</v>
      </c>
      <c r="J1444" s="14">
        <f>'[1]TCE - ANEXO III - Preencher'!K1453</f>
        <v>0</v>
      </c>
      <c r="K1444" s="15">
        <f>'[1]TCE - ANEXO III - Preencher'!L1453</f>
        <v>110.68006463499999</v>
      </c>
      <c r="L1444" s="15">
        <f>'[1]TCE - ANEXO III - Preencher'!M1453</f>
        <v>3.53</v>
      </c>
      <c r="M1444" s="15">
        <f t="shared" si="133"/>
        <v>107.15006463499999</v>
      </c>
      <c r="N1444" s="15">
        <f>'[1]TCE - ANEXO III - Preencher'!O1453</f>
        <v>1.68</v>
      </c>
      <c r="O1444" s="15">
        <f>'[1]TCE - ANEXO III - Preencher'!P1453</f>
        <v>0</v>
      </c>
      <c r="P1444" s="16">
        <f t="shared" si="134"/>
        <v>1.68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408.25566463499996</v>
      </c>
    </row>
    <row r="1445" spans="1:28" x14ac:dyDescent="0.2">
      <c r="A1445" s="8">
        <f>IFERROR(VLOOKUP(B1445,'[1]DADOS (OCULTAR)'!$P$3:$R$56,3,0),"")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TAMIRES KELLI NEVES SOUZA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223605</v>
      </c>
      <c r="G1445" s="13">
        <f>IF('[1]TCE - ANEXO III - Preencher'!H1454="","",'[1]TCE - ANEXO III - Preencher'!H1454)</f>
        <v>44256</v>
      </c>
      <c r="H1445" s="14">
        <f>'[1]TCE - ANEXO III - Preencher'!I1454</f>
        <v>0</v>
      </c>
      <c r="I1445" s="14">
        <f>'[1]TCE - ANEXO III - Preencher'!J1454</f>
        <v>230.6336</v>
      </c>
      <c r="J1445" s="14">
        <f>'[1]TCE - ANEXO III - Preencher'!K1454</f>
        <v>0</v>
      </c>
      <c r="K1445" s="15">
        <f>'[1]TCE - ANEXO III - Preencher'!L1454</f>
        <v>110.68006463499999</v>
      </c>
      <c r="L1445" s="15">
        <f>'[1]TCE - ANEXO III - Preencher'!M1454</f>
        <v>2.3199999999999998</v>
      </c>
      <c r="M1445" s="15">
        <f t="shared" si="133"/>
        <v>108.360064635</v>
      </c>
      <c r="N1445" s="15">
        <f>'[1]TCE - ANEXO III - Preencher'!O1454</f>
        <v>1.68</v>
      </c>
      <c r="O1445" s="15">
        <f>'[1]TCE - ANEXO III - Preencher'!P1454</f>
        <v>0</v>
      </c>
      <c r="P1445" s="16">
        <f t="shared" si="134"/>
        <v>1.68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340.67366463500002</v>
      </c>
    </row>
    <row r="1446" spans="1:28" x14ac:dyDescent="0.2">
      <c r="A1446" s="8">
        <f>IFERROR(VLOOKUP(B1446,'[1]DADOS (OCULTAR)'!$P$3:$R$56,3,0),"")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TAMIRES MARIA DA SILVA ARAUJO DE MOURA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44256</v>
      </c>
      <c r="H1446" s="14">
        <f>'[1]TCE - ANEXO III - Preencher'!I1455</f>
        <v>0</v>
      </c>
      <c r="I1446" s="14">
        <f>'[1]TCE - ANEXO III - Preencher'!J1455</f>
        <v>178.3424</v>
      </c>
      <c r="J1446" s="14">
        <f>'[1]TCE - ANEXO III - Preencher'!K1455</f>
        <v>0</v>
      </c>
      <c r="K1446" s="15">
        <f>'[1]TCE - ANEXO III - Preencher'!L1455</f>
        <v>110.68006463499999</v>
      </c>
      <c r="L1446" s="15">
        <f>'[1]TCE - ANEXO III - Preencher'!M1455</f>
        <v>25.05</v>
      </c>
      <c r="M1446" s="15">
        <f t="shared" si="133"/>
        <v>85.630064634999997</v>
      </c>
      <c r="N1446" s="15">
        <f>'[1]TCE - ANEXO III - Preencher'!O1455</f>
        <v>2.0099999999999998</v>
      </c>
      <c r="O1446" s="15">
        <f>'[1]TCE - ANEXO III - Preencher'!P1455</f>
        <v>0</v>
      </c>
      <c r="P1446" s="16">
        <f t="shared" si="134"/>
        <v>2.0099999999999998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265.98246463499999</v>
      </c>
    </row>
    <row r="1447" spans="1:28" x14ac:dyDescent="0.2">
      <c r="A1447" s="8">
        <f>IFERROR(VLOOKUP(B1447,'[1]DADOS (OCULTAR)'!$P$3:$R$56,3,0),"")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TAMIRES NEVES DE ASSIS DINIZ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44256</v>
      </c>
      <c r="H1447" s="14">
        <f>'[1]TCE - ANEXO III - Preencher'!I1456</f>
        <v>0</v>
      </c>
      <c r="I1447" s="14">
        <f>'[1]TCE - ANEXO III - Preencher'!J1456</f>
        <v>87.151200000000003</v>
      </c>
      <c r="J1447" s="14">
        <f>'[1]TCE - ANEXO III - Preencher'!K1456</f>
        <v>0</v>
      </c>
      <c r="K1447" s="15">
        <f>'[1]TCE - ANEXO III - Preencher'!L1456</f>
        <v>110.68006463499999</v>
      </c>
      <c r="L1447" s="15">
        <f>'[1]TCE - ANEXO III - Preencher'!M1456</f>
        <v>1.06</v>
      </c>
      <c r="M1447" s="15">
        <f t="shared" si="133"/>
        <v>109.62006463499999</v>
      </c>
      <c r="N1447" s="15">
        <f>'[1]TCE - ANEXO III - Preencher'!O1456</f>
        <v>1.68</v>
      </c>
      <c r="O1447" s="15">
        <f>'[1]TCE - ANEXO III - Preencher'!P1456</f>
        <v>0</v>
      </c>
      <c r="P1447" s="16">
        <f t="shared" si="134"/>
        <v>1.68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41.31</v>
      </c>
      <c r="U1447" s="15">
        <f>'[1]TCE - ANEXO III - Preencher'!V1456</f>
        <v>0</v>
      </c>
      <c r="V1447" s="16">
        <f t="shared" si="136"/>
        <v>41.31</v>
      </c>
      <c r="W1447" s="17" t="str">
        <f>IF('[1]TCE - ANEXO III - Preencher'!X1456="","",'[1]TCE - ANEXO III - Preencher'!X1456)</f>
        <v>AUX. CRECHE I</v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239.761264635</v>
      </c>
    </row>
    <row r="1448" spans="1:28" x14ac:dyDescent="0.2">
      <c r="A1448" s="8">
        <f>IFERROR(VLOOKUP(B1448,'[1]DADOS (OCULTAR)'!$P$3:$R$56,3,0),"")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TAMIRES TAVARES SOARES DE ALMEIDA CALADO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223605</v>
      </c>
      <c r="G1448" s="13">
        <f>IF('[1]TCE - ANEXO III - Preencher'!H1457="","",'[1]TCE - ANEXO III - Preencher'!H1457)</f>
        <v>44256</v>
      </c>
      <c r="H1448" s="14">
        <f>'[1]TCE - ANEXO III - Preencher'!I1457</f>
        <v>0</v>
      </c>
      <c r="I1448" s="14">
        <f>'[1]TCE - ANEXO III - Preencher'!J1457</f>
        <v>220.29040000000001</v>
      </c>
      <c r="J1448" s="14">
        <f>'[1]TCE - ANEXO III - Preencher'!K1457</f>
        <v>0</v>
      </c>
      <c r="K1448" s="15">
        <f>'[1]TCE - ANEXO III - Preencher'!L1457</f>
        <v>110.68006463499999</v>
      </c>
      <c r="L1448" s="15">
        <f>'[1]TCE - ANEXO III - Preencher'!M1457</f>
        <v>2.3199999999999998</v>
      </c>
      <c r="M1448" s="15">
        <f t="shared" si="133"/>
        <v>108.360064635</v>
      </c>
      <c r="N1448" s="15">
        <f>'[1]TCE - ANEXO III - Preencher'!O1457</f>
        <v>1.68</v>
      </c>
      <c r="O1448" s="15">
        <f>'[1]TCE - ANEXO III - Preencher'!P1457</f>
        <v>0</v>
      </c>
      <c r="P1448" s="16">
        <f t="shared" si="134"/>
        <v>1.68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330.330464635</v>
      </c>
    </row>
    <row r="1449" spans="1:28" x14ac:dyDescent="0.2">
      <c r="A1449" s="8">
        <f>IFERROR(VLOOKUP(B1449,'[1]DADOS (OCULTAR)'!$P$3:$R$56,3,0),"")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TASSIO HENRIQUE NASCIMENTO NEVES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223605</v>
      </c>
      <c r="G1449" s="13">
        <f>IF('[1]TCE - ANEXO III - Preencher'!H1458="","",'[1]TCE - ANEXO III - Preencher'!H1458)</f>
        <v>44256</v>
      </c>
      <c r="H1449" s="14">
        <f>'[1]TCE - ANEXO III - Preencher'!I1458</f>
        <v>0</v>
      </c>
      <c r="I1449" s="14">
        <f>'[1]TCE - ANEXO III - Preencher'!J1458</f>
        <v>195.28319999999999</v>
      </c>
      <c r="J1449" s="14">
        <f>'[1]TCE - ANEXO III - Preencher'!K1458</f>
        <v>0</v>
      </c>
      <c r="K1449" s="15">
        <f>'[1]TCE - ANEXO III - Preencher'!L1458</f>
        <v>110.68006463499999</v>
      </c>
      <c r="L1449" s="15">
        <f>'[1]TCE - ANEXO III - Preencher'!M1458</f>
        <v>2.3199999999999998</v>
      </c>
      <c r="M1449" s="15">
        <f t="shared" si="133"/>
        <v>108.360064635</v>
      </c>
      <c r="N1449" s="15">
        <f>'[1]TCE - ANEXO III - Preencher'!O1458</f>
        <v>1.68</v>
      </c>
      <c r="O1449" s="15">
        <f>'[1]TCE - ANEXO III - Preencher'!P1458</f>
        <v>0</v>
      </c>
      <c r="P1449" s="16">
        <f t="shared" si="134"/>
        <v>1.68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305.32326463499999</v>
      </c>
    </row>
    <row r="1450" spans="1:28" x14ac:dyDescent="0.2">
      <c r="A1450" s="8">
        <f>IFERROR(VLOOKUP(B1450,'[1]DADOS (OCULTAR)'!$P$3:$R$56,3,0),"")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TATIANA RAMOS DA SILVA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514320</v>
      </c>
      <c r="G1450" s="13">
        <f>IF('[1]TCE - ANEXO III - Preencher'!H1459="","",'[1]TCE - ANEXO III - Preencher'!H1459)</f>
        <v>44256</v>
      </c>
      <c r="H1450" s="14">
        <f>'[1]TCE - ANEXO III - Preencher'!I1459</f>
        <v>0</v>
      </c>
      <c r="I1450" s="14">
        <f>'[1]TCE - ANEXO III - Preencher'!J1459</f>
        <v>142.88</v>
      </c>
      <c r="J1450" s="14">
        <f>'[1]TCE - ANEXO III - Preencher'!K1459</f>
        <v>0</v>
      </c>
      <c r="K1450" s="15">
        <f>'[1]TCE - ANEXO III - Preencher'!L1459</f>
        <v>110.68006463499999</v>
      </c>
      <c r="L1450" s="15">
        <f>'[1]TCE - ANEXO III - Preencher'!M1459</f>
        <v>22</v>
      </c>
      <c r="M1450" s="15">
        <f t="shared" si="133"/>
        <v>88.680064634999994</v>
      </c>
      <c r="N1450" s="15">
        <f>'[1]TCE - ANEXO III - Preencher'!O1459</f>
        <v>2.0099999999999998</v>
      </c>
      <c r="O1450" s="15">
        <f>'[1]TCE - ANEXO III - Preencher'!P1459</f>
        <v>0</v>
      </c>
      <c r="P1450" s="16">
        <f t="shared" si="134"/>
        <v>2.0099999999999998</v>
      </c>
      <c r="Q1450" s="15">
        <f>'[1]TCE - ANEXO III - Preencher'!R1459</f>
        <v>211.2</v>
      </c>
      <c r="R1450" s="15">
        <f>'[1]TCE - ANEXO III - Preencher'!S1459</f>
        <v>66</v>
      </c>
      <c r="S1450" s="16">
        <f t="shared" si="135"/>
        <v>145.19999999999999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378.77006463499998</v>
      </c>
    </row>
    <row r="1451" spans="1:28" x14ac:dyDescent="0.2">
      <c r="A1451" s="8">
        <f>IFERROR(VLOOKUP(B1451,'[1]DADOS (OCULTAR)'!$P$3:$R$56,3,0),"")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TATIANE BERNARDO SOUZA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44256</v>
      </c>
      <c r="H1451" s="14">
        <f>'[1]TCE - ANEXO III - Preencher'!I1460</f>
        <v>0</v>
      </c>
      <c r="I1451" s="14">
        <f>'[1]TCE - ANEXO III - Preencher'!J1460</f>
        <v>143.53039999999999</v>
      </c>
      <c r="J1451" s="14">
        <f>'[1]TCE - ANEXO III - Preencher'!K1460</f>
        <v>0</v>
      </c>
      <c r="K1451" s="15">
        <f>'[1]TCE - ANEXO III - Preencher'!L1460</f>
        <v>110.68006463499999</v>
      </c>
      <c r="L1451" s="15">
        <f>'[1]TCE - ANEXO III - Preencher'!M1460</f>
        <v>25.05</v>
      </c>
      <c r="M1451" s="15">
        <f t="shared" si="133"/>
        <v>85.630064634999997</v>
      </c>
      <c r="N1451" s="15">
        <f>'[1]TCE - ANEXO III - Preencher'!O1460</f>
        <v>2.0099999999999998</v>
      </c>
      <c r="O1451" s="15">
        <f>'[1]TCE - ANEXO III - Preencher'!P1460</f>
        <v>0</v>
      </c>
      <c r="P1451" s="16">
        <f t="shared" si="134"/>
        <v>2.0099999999999998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231.17046463499997</v>
      </c>
    </row>
    <row r="1452" spans="1:28" x14ac:dyDescent="0.2">
      <c r="A1452" s="8">
        <f>IFERROR(VLOOKUP(B1452,'[1]DADOS (OCULTAR)'!$P$3:$R$56,3,0),"")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TATIANE SILVA DOS SANTOS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411010</v>
      </c>
      <c r="G1452" s="13">
        <f>IF('[1]TCE - ANEXO III - Preencher'!H1461="","",'[1]TCE - ANEXO III - Preencher'!H1461)</f>
        <v>44256</v>
      </c>
      <c r="H1452" s="14">
        <f>'[1]TCE - ANEXO III - Preencher'!I1461</f>
        <v>0</v>
      </c>
      <c r="I1452" s="14">
        <f>'[1]TCE - ANEXO III - Preencher'!J1461</f>
        <v>137.404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2.0099999999999998</v>
      </c>
      <c r="O1452" s="15">
        <f>'[1]TCE - ANEXO III - Preencher'!P1461</f>
        <v>0</v>
      </c>
      <c r="P1452" s="16">
        <f t="shared" si="134"/>
        <v>2.0099999999999998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139.41399999999999</v>
      </c>
    </row>
    <row r="1453" spans="1:28" x14ac:dyDescent="0.2">
      <c r="A1453" s="8">
        <f>IFERROR(VLOOKUP(B1453,'[1]DADOS (OCULTAR)'!$P$3:$R$56,3,0),"")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TATIANE SIMONICA DA SILVA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223505</v>
      </c>
      <c r="G1453" s="13">
        <f>IF('[1]TCE - ANEXO III - Preencher'!H1462="","",'[1]TCE - ANEXO III - Preencher'!H1462)</f>
        <v>44256</v>
      </c>
      <c r="H1453" s="14">
        <f>'[1]TCE - ANEXO III - Preencher'!I1462</f>
        <v>0</v>
      </c>
      <c r="I1453" s="14">
        <f>'[1]TCE - ANEXO III - Preencher'!J1462</f>
        <v>300.67759999999998</v>
      </c>
      <c r="J1453" s="14">
        <f>'[1]TCE - ANEXO III - Preencher'!K1462</f>
        <v>0</v>
      </c>
      <c r="K1453" s="15">
        <f>'[1]TCE - ANEXO III - Preencher'!L1462</f>
        <v>110.68006463499999</v>
      </c>
      <c r="L1453" s="15">
        <f>'[1]TCE - ANEXO III - Preencher'!M1462</f>
        <v>3.17</v>
      </c>
      <c r="M1453" s="15">
        <f t="shared" si="133"/>
        <v>107.51006463499999</v>
      </c>
      <c r="N1453" s="15">
        <f>'[1]TCE - ANEXO III - Preencher'!O1462</f>
        <v>1.68</v>
      </c>
      <c r="O1453" s="15">
        <f>'[1]TCE - ANEXO III - Preencher'!P1462</f>
        <v>0</v>
      </c>
      <c r="P1453" s="16">
        <f t="shared" si="134"/>
        <v>1.68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409.86766463499998</v>
      </c>
    </row>
    <row r="1454" spans="1:28" x14ac:dyDescent="0.2">
      <c r="A1454" s="8">
        <f>IFERROR(VLOOKUP(B1454,'[1]DADOS (OCULTAR)'!$P$3:$R$56,3,0),"")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TATYANA TABOSA DE AZEVEDO BRAZ</v>
      </c>
      <c r="E1454" s="9" t="str">
        <f>IF('[1]TCE - ANEXO III - Preencher'!F1463="4 - Assistência Odontológica","2 - Outros Profissionais da Saúde",'[1]TCE - ANEXO III - Preencher'!F1463)</f>
        <v>1 - Médico</v>
      </c>
      <c r="F1454" s="12" t="str">
        <f>'[1]TCE - ANEXO III - Preencher'!G1463</f>
        <v>225150</v>
      </c>
      <c r="G1454" s="13">
        <f>IF('[1]TCE - ANEXO III - Preencher'!H1463="","",'[1]TCE - ANEXO III - Preencher'!H1463)</f>
        <v>44256</v>
      </c>
      <c r="H1454" s="14">
        <f>'[1]TCE - ANEXO III - Preencher'!I1463</f>
        <v>0</v>
      </c>
      <c r="I1454" s="14">
        <f>'[1]TCE - ANEXO III - Preencher'!J1463</f>
        <v>209.0264</v>
      </c>
      <c r="J1454" s="14">
        <f>'[1]TCE - ANEXO III - Preencher'!K1463</f>
        <v>0</v>
      </c>
      <c r="K1454" s="15">
        <f>'[1]TCE - ANEXO III - Preencher'!L1463</f>
        <v>110.68006463499999</v>
      </c>
      <c r="L1454" s="15">
        <f>'[1]TCE - ANEXO III - Preencher'!M1463</f>
        <v>0.27</v>
      </c>
      <c r="M1454" s="15">
        <f t="shared" si="133"/>
        <v>110.410064635</v>
      </c>
      <c r="N1454" s="15">
        <f>'[1]TCE - ANEXO III - Preencher'!O1463</f>
        <v>6.13</v>
      </c>
      <c r="O1454" s="15">
        <f>'[1]TCE - ANEXO III - Preencher'!P1463</f>
        <v>1.23</v>
      </c>
      <c r="P1454" s="16">
        <f t="shared" si="134"/>
        <v>4.9000000000000004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324.33646463499997</v>
      </c>
    </row>
    <row r="1455" spans="1:28" x14ac:dyDescent="0.2">
      <c r="A1455" s="8">
        <f>IFERROR(VLOOKUP(B1455,'[1]DADOS (OCULTAR)'!$P$3:$R$56,3,0),"")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TAYNA DE LIMA LINS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44256</v>
      </c>
      <c r="H1455" s="14">
        <f>'[1]TCE - ANEXO III - Preencher'!I1464</f>
        <v>0</v>
      </c>
      <c r="I1455" s="14">
        <f>'[1]TCE - ANEXO III - Preencher'!J1464</f>
        <v>170.65520000000001</v>
      </c>
      <c r="J1455" s="14">
        <f>'[1]TCE - ANEXO III - Preencher'!K1464</f>
        <v>0</v>
      </c>
      <c r="K1455" s="15">
        <f>'[1]TCE - ANEXO III - Preencher'!L1464</f>
        <v>110.68006463499999</v>
      </c>
      <c r="L1455" s="15">
        <f>'[1]TCE - ANEXO III - Preencher'!M1464</f>
        <v>25.05</v>
      </c>
      <c r="M1455" s="15">
        <f t="shared" si="133"/>
        <v>85.630064634999997</v>
      </c>
      <c r="N1455" s="15">
        <f>'[1]TCE - ANEXO III - Preencher'!O1464</f>
        <v>2.0099999999999998</v>
      </c>
      <c r="O1455" s="15">
        <f>'[1]TCE - ANEXO III - Preencher'!P1464</f>
        <v>0</v>
      </c>
      <c r="P1455" s="16">
        <f t="shared" si="134"/>
        <v>2.0099999999999998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66.11</v>
      </c>
      <c r="U1455" s="15">
        <f>'[1]TCE - ANEXO III - Preencher'!V1464</f>
        <v>0</v>
      </c>
      <c r="V1455" s="16">
        <f t="shared" si="136"/>
        <v>66.11</v>
      </c>
      <c r="W1455" s="17" t="str">
        <f>IF('[1]TCE - ANEXO III - Preencher'!X1464="","",'[1]TCE - ANEXO III - Preencher'!X1464)</f>
        <v>AUX. CRECHE I</v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324.40526463499998</v>
      </c>
    </row>
    <row r="1456" spans="1:28" x14ac:dyDescent="0.2">
      <c r="A1456" s="8">
        <f>IFERROR(VLOOKUP(B1456,'[1]DADOS (OCULTAR)'!$P$3:$R$56,3,0),"")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TEREZINHA DE ARAUJO SILVA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763305</v>
      </c>
      <c r="G1456" s="13">
        <f>IF('[1]TCE - ANEXO III - Preencher'!H1465="","",'[1]TCE - ANEXO III - Preencher'!H1465)</f>
        <v>44256</v>
      </c>
      <c r="H1456" s="14">
        <f>'[1]TCE - ANEXO III - Preencher'!I1465</f>
        <v>0</v>
      </c>
      <c r="I1456" s="14">
        <f>'[1]TCE - ANEXO III - Preencher'!J1465</f>
        <v>140.352</v>
      </c>
      <c r="J1456" s="14">
        <f>'[1]TCE - ANEXO III - Preencher'!K1465</f>
        <v>0</v>
      </c>
      <c r="K1456" s="15">
        <f>'[1]TCE - ANEXO III - Preencher'!L1465</f>
        <v>110.68006463499999</v>
      </c>
      <c r="L1456" s="15">
        <f>'[1]TCE - ANEXO III - Preencher'!M1465</f>
        <v>22</v>
      </c>
      <c r="M1456" s="15">
        <f t="shared" si="133"/>
        <v>88.680064634999994</v>
      </c>
      <c r="N1456" s="15">
        <f>'[1]TCE - ANEXO III - Preencher'!O1465</f>
        <v>2.0099999999999998</v>
      </c>
      <c r="O1456" s="15">
        <f>'[1]TCE - ANEXO III - Preencher'!P1465</f>
        <v>0</v>
      </c>
      <c r="P1456" s="16">
        <f t="shared" si="134"/>
        <v>2.0099999999999998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231.04206463499997</v>
      </c>
    </row>
    <row r="1457" spans="1:28" x14ac:dyDescent="0.2">
      <c r="A1457" s="8">
        <f>IFERROR(VLOOKUP(B1457,'[1]DADOS (OCULTAR)'!$P$3:$R$56,3,0),"")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THAIS APARECIDA DA SILVA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513430</v>
      </c>
      <c r="G1457" s="13">
        <f>IF('[1]TCE - ANEXO III - Preencher'!H1466="","",'[1]TCE - ANEXO III - Preencher'!H1466)</f>
        <v>44256</v>
      </c>
      <c r="H1457" s="14">
        <f>'[1]TCE - ANEXO III - Preencher'!I1466</f>
        <v>0</v>
      </c>
      <c r="I1457" s="14">
        <f>'[1]TCE - ANEXO III - Preencher'!J1466</f>
        <v>162.92240000000001</v>
      </c>
      <c r="J1457" s="14">
        <f>'[1]TCE - ANEXO III - Preencher'!K1466</f>
        <v>0</v>
      </c>
      <c r="K1457" s="15">
        <f>'[1]TCE - ANEXO III - Preencher'!L1466</f>
        <v>110.68006463499999</v>
      </c>
      <c r="L1457" s="15">
        <f>'[1]TCE - ANEXO III - Preencher'!M1466</f>
        <v>22</v>
      </c>
      <c r="M1457" s="15">
        <f t="shared" si="133"/>
        <v>88.680064634999994</v>
      </c>
      <c r="N1457" s="15">
        <f>'[1]TCE - ANEXO III - Preencher'!O1466</f>
        <v>2.0099999999999998</v>
      </c>
      <c r="O1457" s="15">
        <f>'[1]TCE - ANEXO III - Preencher'!P1466</f>
        <v>0</v>
      </c>
      <c r="P1457" s="16">
        <f t="shared" si="134"/>
        <v>2.0099999999999998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253.61246463499998</v>
      </c>
    </row>
    <row r="1458" spans="1:28" x14ac:dyDescent="0.2">
      <c r="A1458" s="8">
        <f>IFERROR(VLOOKUP(B1458,'[1]DADOS (OCULTAR)'!$P$3:$R$56,3,0),"")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THAIS CAVALCANTI GALVAO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223710</v>
      </c>
      <c r="G1458" s="13">
        <f>IF('[1]TCE - ANEXO III - Preencher'!H1467="","",'[1]TCE - ANEXO III - Preencher'!H1467)</f>
        <v>44256</v>
      </c>
      <c r="H1458" s="14">
        <f>'[1]TCE - ANEXO III - Preencher'!I1467</f>
        <v>0</v>
      </c>
      <c r="I1458" s="14">
        <f>'[1]TCE - ANEXO III - Preencher'!J1467</f>
        <v>259.03120000000001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2.0099999999999998</v>
      </c>
      <c r="O1458" s="15">
        <f>'[1]TCE - ANEXO III - Preencher'!P1467</f>
        <v>0</v>
      </c>
      <c r="P1458" s="16">
        <f t="shared" si="134"/>
        <v>2.0099999999999998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261.0412</v>
      </c>
    </row>
    <row r="1459" spans="1:28" x14ac:dyDescent="0.2">
      <c r="A1459" s="8">
        <f>IFERROR(VLOOKUP(B1459,'[1]DADOS (OCULTAR)'!$P$3:$R$56,3,0),"")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THAIS DA SILVA LIRA</v>
      </c>
      <c r="E1459" s="9" t="str">
        <f>IF('[1]TCE - ANEXO III - Preencher'!F1468="4 - Assistência Odontológica","2 - Outros Profissionais da Saúde",'[1]TCE - ANEXO III - Preencher'!F1468)</f>
        <v>2 - Outros Profissionais da Saúde</v>
      </c>
      <c r="F1459" s="12" t="str">
        <f>'[1]TCE - ANEXO III - Preencher'!G1468</f>
        <v>322205</v>
      </c>
      <c r="G1459" s="13">
        <f>IF('[1]TCE - ANEXO III - Preencher'!H1468="","",'[1]TCE - ANEXO III - Preencher'!H1468)</f>
        <v>44256</v>
      </c>
      <c r="H1459" s="14">
        <f>'[1]TCE - ANEXO III - Preencher'!I1468</f>
        <v>0</v>
      </c>
      <c r="I1459" s="14">
        <f>'[1]TCE - ANEXO III - Preencher'!J1468</f>
        <v>180.74879999999999</v>
      </c>
      <c r="J1459" s="14">
        <f>'[1]TCE - ANEXO III - Preencher'!K1468</f>
        <v>0</v>
      </c>
      <c r="K1459" s="15">
        <f>'[1]TCE - ANEXO III - Preencher'!L1468</f>
        <v>110.68006463499999</v>
      </c>
      <c r="L1459" s="15">
        <f>'[1]TCE - ANEXO III - Preencher'!M1468</f>
        <v>25.05</v>
      </c>
      <c r="M1459" s="15">
        <f t="shared" si="133"/>
        <v>85.630064634999997</v>
      </c>
      <c r="N1459" s="15">
        <f>'[1]TCE - ANEXO III - Preencher'!O1468</f>
        <v>2.0099999999999998</v>
      </c>
      <c r="O1459" s="15">
        <f>'[1]TCE - ANEXO III - Preencher'!P1468</f>
        <v>0</v>
      </c>
      <c r="P1459" s="16">
        <f t="shared" si="134"/>
        <v>2.0099999999999998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268.388864635</v>
      </c>
    </row>
    <row r="1460" spans="1:28" x14ac:dyDescent="0.2">
      <c r="A1460" s="8">
        <f>IFERROR(VLOOKUP(B1460,'[1]DADOS (OCULTAR)'!$P$3:$R$56,3,0),"")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THAIS NELLY DE SOUZA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223605</v>
      </c>
      <c r="G1460" s="13">
        <f>IF('[1]TCE - ANEXO III - Preencher'!H1469="","",'[1]TCE - ANEXO III - Preencher'!H1469)</f>
        <v>44256</v>
      </c>
      <c r="H1460" s="14">
        <f>'[1]TCE - ANEXO III - Preencher'!I1469</f>
        <v>0</v>
      </c>
      <c r="I1460" s="14">
        <f>'[1]TCE - ANEXO III - Preencher'!J1469</f>
        <v>187.92160000000001</v>
      </c>
      <c r="J1460" s="14">
        <f>'[1]TCE - ANEXO III - Preencher'!K1469</f>
        <v>0</v>
      </c>
      <c r="K1460" s="15">
        <f>'[1]TCE - ANEXO III - Preencher'!L1469</f>
        <v>110.68006463499999</v>
      </c>
      <c r="L1460" s="15">
        <f>'[1]TCE - ANEXO III - Preencher'!M1469</f>
        <v>2.3199999999999998</v>
      </c>
      <c r="M1460" s="15">
        <f t="shared" si="133"/>
        <v>108.360064635</v>
      </c>
      <c r="N1460" s="15">
        <f>'[1]TCE - ANEXO III - Preencher'!O1469</f>
        <v>1.68</v>
      </c>
      <c r="O1460" s="15">
        <f>'[1]TCE - ANEXO III - Preencher'!P1469</f>
        <v>0</v>
      </c>
      <c r="P1460" s="16">
        <f t="shared" si="134"/>
        <v>1.68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297.96166463500003</v>
      </c>
    </row>
    <row r="1461" spans="1:28" x14ac:dyDescent="0.2">
      <c r="A1461" s="8">
        <f>IFERROR(VLOOKUP(B1461,'[1]DADOS (OCULTAR)'!$P$3:$R$56,3,0),"")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THAIS PAULA MORAES COELHO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44256</v>
      </c>
      <c r="H1461" s="14">
        <f>'[1]TCE - ANEXO III - Preencher'!I1470</f>
        <v>0</v>
      </c>
      <c r="I1461" s="14">
        <f>'[1]TCE - ANEXO III - Preencher'!J1470</f>
        <v>381.21039999999999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1.68</v>
      </c>
      <c r="O1461" s="15">
        <f>'[1]TCE - ANEXO III - Preencher'!P1470</f>
        <v>0</v>
      </c>
      <c r="P1461" s="16">
        <f t="shared" si="134"/>
        <v>1.68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382.8904</v>
      </c>
    </row>
    <row r="1462" spans="1:28" x14ac:dyDescent="0.2">
      <c r="A1462" s="8">
        <f>IFERROR(VLOOKUP(B1462,'[1]DADOS (OCULTAR)'!$P$3:$R$56,3,0),"")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THAIS RAIANE FELIX DE OLIVEIRA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223505</v>
      </c>
      <c r="G1462" s="13">
        <f>IF('[1]TCE - ANEXO III - Preencher'!H1471="","",'[1]TCE - ANEXO III - Preencher'!H1471)</f>
        <v>44256</v>
      </c>
      <c r="H1462" s="14">
        <f>'[1]TCE - ANEXO III - Preencher'!I1471</f>
        <v>0</v>
      </c>
      <c r="I1462" s="14">
        <f>'[1]TCE - ANEXO III - Preencher'!J1471</f>
        <v>320.26560000000001</v>
      </c>
      <c r="J1462" s="14">
        <f>'[1]TCE - ANEXO III - Preencher'!K1471</f>
        <v>0</v>
      </c>
      <c r="K1462" s="15">
        <f>'[1]TCE - ANEXO III - Preencher'!L1471</f>
        <v>110.68006463499999</v>
      </c>
      <c r="L1462" s="15">
        <f>'[1]TCE - ANEXO III - Preencher'!M1471</f>
        <v>3.53</v>
      </c>
      <c r="M1462" s="15">
        <f t="shared" si="133"/>
        <v>107.15006463499999</v>
      </c>
      <c r="N1462" s="15">
        <f>'[1]TCE - ANEXO III - Preencher'!O1471</f>
        <v>1.68</v>
      </c>
      <c r="O1462" s="15">
        <f>'[1]TCE - ANEXO III - Preencher'!P1471</f>
        <v>0</v>
      </c>
      <c r="P1462" s="16">
        <f t="shared" si="134"/>
        <v>1.68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429.09566463499999</v>
      </c>
    </row>
    <row r="1463" spans="1:28" x14ac:dyDescent="0.2">
      <c r="A1463" s="8">
        <f>IFERROR(VLOOKUP(B1463,'[1]DADOS (OCULTAR)'!$P$3:$R$56,3,0),"")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THAIS STERFFANNY SILVA CORDEIRO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223505</v>
      </c>
      <c r="G1463" s="13">
        <f>IF('[1]TCE - ANEXO III - Preencher'!H1472="","",'[1]TCE - ANEXO III - Preencher'!H1472)</f>
        <v>44256</v>
      </c>
      <c r="H1463" s="14">
        <f>'[1]TCE - ANEXO III - Preencher'!I1472</f>
        <v>0</v>
      </c>
      <c r="I1463" s="14">
        <f>'[1]TCE - ANEXO III - Preencher'!J1472</f>
        <v>244.32640000000001</v>
      </c>
      <c r="J1463" s="14">
        <f>'[1]TCE - ANEXO III - Preencher'!K1472</f>
        <v>0</v>
      </c>
      <c r="K1463" s="15">
        <f>'[1]TCE - ANEXO III - Preencher'!L1472</f>
        <v>110.68006463499999</v>
      </c>
      <c r="L1463" s="15">
        <f>'[1]TCE - ANEXO III - Preencher'!M1472</f>
        <v>2.66</v>
      </c>
      <c r="M1463" s="15">
        <f t="shared" si="133"/>
        <v>108.020064635</v>
      </c>
      <c r="N1463" s="15">
        <f>'[1]TCE - ANEXO III - Preencher'!O1472</f>
        <v>1.68</v>
      </c>
      <c r="O1463" s="15">
        <f>'[1]TCE - ANEXO III - Preencher'!P1472</f>
        <v>0</v>
      </c>
      <c r="P1463" s="16">
        <f t="shared" si="134"/>
        <v>1.68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354.02646463500002</v>
      </c>
    </row>
    <row r="1464" spans="1:28" x14ac:dyDescent="0.2">
      <c r="A1464" s="8">
        <f>IFERROR(VLOOKUP(B1464,'[1]DADOS (OCULTAR)'!$P$3:$R$56,3,0),"")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THAIS VIRGINIA SOUZA DA SILVA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223505</v>
      </c>
      <c r="G1464" s="13">
        <f>IF('[1]TCE - ANEXO III - Preencher'!H1473="","",'[1]TCE - ANEXO III - Preencher'!H1473)</f>
        <v>44256</v>
      </c>
      <c r="H1464" s="14">
        <f>'[1]TCE - ANEXO III - Preencher'!I1473</f>
        <v>0</v>
      </c>
      <c r="I1464" s="14">
        <f>'[1]TCE - ANEXO III - Preencher'!J1473</f>
        <v>226.12</v>
      </c>
      <c r="J1464" s="14">
        <f>'[1]TCE - ANEXO III - Preencher'!K1473</f>
        <v>0</v>
      </c>
      <c r="K1464" s="15">
        <f>'[1]TCE - ANEXO III - Preencher'!L1473</f>
        <v>110.68006463499999</v>
      </c>
      <c r="L1464" s="15">
        <f>'[1]TCE - ANEXO III - Preencher'!M1473</f>
        <v>2.66</v>
      </c>
      <c r="M1464" s="15">
        <f t="shared" si="133"/>
        <v>108.020064635</v>
      </c>
      <c r="N1464" s="15">
        <f>'[1]TCE - ANEXO III - Preencher'!O1473</f>
        <v>1.68</v>
      </c>
      <c r="O1464" s="15">
        <f>'[1]TCE - ANEXO III - Preencher'!P1473</f>
        <v>0</v>
      </c>
      <c r="P1464" s="16">
        <f t="shared" si="134"/>
        <v>1.68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335.82006463499999</v>
      </c>
    </row>
    <row r="1465" spans="1:28" x14ac:dyDescent="0.2">
      <c r="A1465" s="8">
        <f>IFERROR(VLOOKUP(B1465,'[1]DADOS (OCULTAR)'!$P$3:$R$56,3,0),"")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THAISE MILENE DE OLIVEIRA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223505</v>
      </c>
      <c r="G1465" s="13">
        <f>IF('[1]TCE - ANEXO III - Preencher'!H1474="","",'[1]TCE - ANEXO III - Preencher'!H1474)</f>
        <v>44256</v>
      </c>
      <c r="H1465" s="14">
        <f>'[1]TCE - ANEXO III - Preencher'!I1474</f>
        <v>0</v>
      </c>
      <c r="I1465" s="14">
        <f>'[1]TCE - ANEXO III - Preencher'!J1474</f>
        <v>69.112799999999993</v>
      </c>
      <c r="J1465" s="14">
        <f>'[1]TCE - ANEXO III - Preencher'!K1474</f>
        <v>0</v>
      </c>
      <c r="K1465" s="15">
        <f>'[1]TCE - ANEXO III - Preencher'!L1474</f>
        <v>110.68006463499999</v>
      </c>
      <c r="L1465" s="15">
        <f>'[1]TCE - ANEXO III - Preencher'!M1474</f>
        <v>0.88</v>
      </c>
      <c r="M1465" s="15">
        <f t="shared" si="133"/>
        <v>109.800064635</v>
      </c>
      <c r="N1465" s="15">
        <f>'[1]TCE - ANEXO III - Preencher'!O1474</f>
        <v>1.68</v>
      </c>
      <c r="O1465" s="15">
        <f>'[1]TCE - ANEXO III - Preencher'!P1474</f>
        <v>0</v>
      </c>
      <c r="P1465" s="16">
        <f t="shared" si="134"/>
        <v>1.68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180.59286463500001</v>
      </c>
    </row>
    <row r="1466" spans="1:28" x14ac:dyDescent="0.2">
      <c r="A1466" s="8">
        <f>IFERROR(VLOOKUP(B1466,'[1]DADOS (OCULTAR)'!$P$3:$R$56,3,0),"")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THALIA KAROLINE DA SILVA ORACIO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322205</v>
      </c>
      <c r="G1466" s="13">
        <f>IF('[1]TCE - ANEXO III - Preencher'!H1475="","",'[1]TCE - ANEXO III - Preencher'!H1475)</f>
        <v>44256</v>
      </c>
      <c r="H1466" s="14">
        <f>'[1]TCE - ANEXO III - Preencher'!I1475</f>
        <v>0</v>
      </c>
      <c r="I1466" s="14">
        <f>'[1]TCE - ANEXO III - Preencher'!J1475</f>
        <v>167.072</v>
      </c>
      <c r="J1466" s="14">
        <f>'[1]TCE - ANEXO III - Preencher'!K1475</f>
        <v>0</v>
      </c>
      <c r="K1466" s="15">
        <f>'[1]TCE - ANEXO III - Preencher'!L1475</f>
        <v>110.68006463499999</v>
      </c>
      <c r="L1466" s="15">
        <f>'[1]TCE - ANEXO III - Preencher'!M1475</f>
        <v>25.05</v>
      </c>
      <c r="M1466" s="15">
        <f t="shared" si="133"/>
        <v>85.630064634999997</v>
      </c>
      <c r="N1466" s="15">
        <f>'[1]TCE - ANEXO III - Preencher'!O1475</f>
        <v>2.0099999999999998</v>
      </c>
      <c r="O1466" s="15">
        <f>'[1]TCE - ANEXO III - Preencher'!P1475</f>
        <v>0</v>
      </c>
      <c r="P1466" s="16">
        <f t="shared" si="134"/>
        <v>2.0099999999999998</v>
      </c>
      <c r="Q1466" s="15">
        <f>'[1]TCE - ANEXO III - Preencher'!R1475</f>
        <v>211.2</v>
      </c>
      <c r="R1466" s="15">
        <f>'[1]TCE - ANEXO III - Preencher'!S1475</f>
        <v>75.150000000000006</v>
      </c>
      <c r="S1466" s="16">
        <f t="shared" si="135"/>
        <v>136.04999999999998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390.762064635</v>
      </c>
    </row>
    <row r="1467" spans="1:28" x14ac:dyDescent="0.2">
      <c r="A1467" s="8">
        <f>IFERROR(VLOOKUP(B1467,'[1]DADOS (OCULTAR)'!$P$3:$R$56,3,0),"")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THALYSSA LORENNA BRABISA GALDINO DE LIRA</v>
      </c>
      <c r="E1467" s="9" t="str">
        <f>IF('[1]TCE - ANEXO III - Preencher'!F1476="4 - Assistência Odontológica","2 - Outros Profissionais da Saúde",'[1]TCE - ANEXO III - Preencher'!F1476)</f>
        <v>1 - Médico</v>
      </c>
      <c r="F1467" s="12" t="str">
        <f>'[1]TCE - ANEXO III - Preencher'!G1476</f>
        <v>225120</v>
      </c>
      <c r="G1467" s="13">
        <f>IF('[1]TCE - ANEXO III - Preencher'!H1476="","",'[1]TCE - ANEXO III - Preencher'!H1476)</f>
        <v>44256</v>
      </c>
      <c r="H1467" s="14">
        <f>'[1]TCE - ANEXO III - Preencher'!I1476</f>
        <v>0</v>
      </c>
      <c r="I1467" s="14">
        <f>'[1]TCE - ANEXO III - Preencher'!J1476</f>
        <v>839.25199999999995</v>
      </c>
      <c r="J1467" s="14">
        <f>'[1]TCE - ANEXO III - Preencher'!K1476</f>
        <v>0</v>
      </c>
      <c r="K1467" s="15">
        <f>'[1]TCE - ANEXO III - Preencher'!L1476</f>
        <v>110.68006463499999</v>
      </c>
      <c r="L1467" s="15">
        <f>'[1]TCE - ANEXO III - Preencher'!M1476</f>
        <v>2.75</v>
      </c>
      <c r="M1467" s="15">
        <f t="shared" si="133"/>
        <v>107.93006463499999</v>
      </c>
      <c r="N1467" s="15">
        <f>'[1]TCE - ANEXO III - Preencher'!O1476</f>
        <v>6.13</v>
      </c>
      <c r="O1467" s="15">
        <f>'[1]TCE - ANEXO III - Preencher'!P1476</f>
        <v>1.23</v>
      </c>
      <c r="P1467" s="16">
        <f t="shared" si="134"/>
        <v>4.9000000000000004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952.08206463499994</v>
      </c>
    </row>
    <row r="1468" spans="1:28" x14ac:dyDescent="0.2">
      <c r="A1468" s="8">
        <f>IFERROR(VLOOKUP(B1468,'[1]DADOS (OCULTAR)'!$P$3:$R$56,3,0),"")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THAMIRES RECIELY MOURA SILVA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521130</v>
      </c>
      <c r="G1468" s="13">
        <f>IF('[1]TCE - ANEXO III - Preencher'!H1477="","",'[1]TCE - ANEXO III - Preencher'!H1477)</f>
        <v>44256</v>
      </c>
      <c r="H1468" s="14">
        <f>'[1]TCE - ANEXO III - Preencher'!I1477</f>
        <v>0</v>
      </c>
      <c r="I1468" s="14">
        <f>'[1]TCE - ANEXO III - Preencher'!J1477</f>
        <v>129.6</v>
      </c>
      <c r="J1468" s="14">
        <f>'[1]TCE - ANEXO III - Preencher'!K1477</f>
        <v>0</v>
      </c>
      <c r="K1468" s="15">
        <f>'[1]TCE - ANEXO III - Preencher'!L1477</f>
        <v>110.68006463499999</v>
      </c>
      <c r="L1468" s="15">
        <f>'[1]TCE - ANEXO III - Preencher'!M1477</f>
        <v>22</v>
      </c>
      <c r="M1468" s="15">
        <f t="shared" si="133"/>
        <v>88.680064634999994</v>
      </c>
      <c r="N1468" s="15">
        <f>'[1]TCE - ANEXO III - Preencher'!O1477</f>
        <v>2.0099999999999998</v>
      </c>
      <c r="O1468" s="15">
        <f>'[1]TCE - ANEXO III - Preencher'!P1477</f>
        <v>0</v>
      </c>
      <c r="P1468" s="16">
        <f t="shared" si="134"/>
        <v>2.0099999999999998</v>
      </c>
      <c r="Q1468" s="15">
        <f>'[1]TCE - ANEXO III - Preencher'!R1477</f>
        <v>105.6</v>
      </c>
      <c r="R1468" s="15">
        <f>'[1]TCE - ANEXO III - Preencher'!S1477</f>
        <v>66</v>
      </c>
      <c r="S1468" s="16">
        <f t="shared" si="135"/>
        <v>39.599999999999994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259.89006463499993</v>
      </c>
    </row>
    <row r="1469" spans="1:28" x14ac:dyDescent="0.2">
      <c r="A1469" s="8">
        <f>IFERROR(VLOOKUP(B1469,'[1]DADOS (OCULTAR)'!$P$3:$R$56,3,0),"")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THASSIO THADDEUS OLIVEIRA ALVES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517410</v>
      </c>
      <c r="G1469" s="13">
        <f>IF('[1]TCE - ANEXO III - Preencher'!H1478="","",'[1]TCE - ANEXO III - Preencher'!H1478)</f>
        <v>44256</v>
      </c>
      <c r="H1469" s="14">
        <f>'[1]TCE - ANEXO III - Preencher'!I1478</f>
        <v>0</v>
      </c>
      <c r="I1469" s="14">
        <f>'[1]TCE - ANEXO III - Preencher'!J1478</f>
        <v>122.75920000000001</v>
      </c>
      <c r="J1469" s="14">
        <f>'[1]TCE - ANEXO III - Preencher'!K1478</f>
        <v>0</v>
      </c>
      <c r="K1469" s="15">
        <f>'[1]TCE - ANEXO III - Preencher'!L1478</f>
        <v>110.68006463499999</v>
      </c>
      <c r="L1469" s="15">
        <f>'[1]TCE - ANEXO III - Preencher'!M1478</f>
        <v>19.8</v>
      </c>
      <c r="M1469" s="15">
        <f t="shared" si="133"/>
        <v>90.880064634999997</v>
      </c>
      <c r="N1469" s="15">
        <f>'[1]TCE - ANEXO III - Preencher'!O1478</f>
        <v>2.0099999999999998</v>
      </c>
      <c r="O1469" s="15">
        <f>'[1]TCE - ANEXO III - Preencher'!P1478</f>
        <v>0</v>
      </c>
      <c r="P1469" s="16">
        <f t="shared" si="134"/>
        <v>2.0099999999999998</v>
      </c>
      <c r="Q1469" s="15">
        <f>'[1]TCE - ANEXO III - Preencher'!R1478</f>
        <v>105.6</v>
      </c>
      <c r="R1469" s="15">
        <f>'[1]TCE - ANEXO III - Preencher'!S1478</f>
        <v>66</v>
      </c>
      <c r="S1469" s="16">
        <f t="shared" si="135"/>
        <v>39.599999999999994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255.249264635</v>
      </c>
    </row>
    <row r="1470" spans="1:28" x14ac:dyDescent="0.2">
      <c r="A1470" s="8">
        <f>IFERROR(VLOOKUP(B1470,'[1]DADOS (OCULTAR)'!$P$3:$R$56,3,0),"")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THAYANE YONARA SILVA PONTES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223505</v>
      </c>
      <c r="G1470" s="13">
        <f>IF('[1]TCE - ANEXO III - Preencher'!H1479="","",'[1]TCE - ANEXO III - Preencher'!H1479)</f>
        <v>44256</v>
      </c>
      <c r="H1470" s="14">
        <f>'[1]TCE - ANEXO III - Preencher'!I1479</f>
        <v>0</v>
      </c>
      <c r="I1470" s="14">
        <f>'[1]TCE - ANEXO III - Preencher'!J1479</f>
        <v>271.29840000000002</v>
      </c>
      <c r="J1470" s="14">
        <f>'[1]TCE - ANEXO III - Preencher'!K1479</f>
        <v>0</v>
      </c>
      <c r="K1470" s="15">
        <f>'[1]TCE - ANEXO III - Preencher'!L1479</f>
        <v>110.68006463499999</v>
      </c>
      <c r="L1470" s="15">
        <f>'[1]TCE - ANEXO III - Preencher'!M1479</f>
        <v>3.53</v>
      </c>
      <c r="M1470" s="15">
        <f t="shared" si="133"/>
        <v>107.15006463499999</v>
      </c>
      <c r="N1470" s="15">
        <f>'[1]TCE - ANEXO III - Preencher'!O1479</f>
        <v>1.68</v>
      </c>
      <c r="O1470" s="15">
        <f>'[1]TCE - ANEXO III - Preencher'!P1479</f>
        <v>0</v>
      </c>
      <c r="P1470" s="16">
        <f t="shared" si="134"/>
        <v>1.68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380.128464635</v>
      </c>
    </row>
    <row r="1471" spans="1:28" x14ac:dyDescent="0.2">
      <c r="A1471" s="8">
        <f>IFERROR(VLOOKUP(B1471,'[1]DADOS (OCULTAR)'!$P$3:$R$56,3,0),"")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THAYNA DA SILVA GOMES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44256</v>
      </c>
      <c r="H1471" s="14">
        <f>'[1]TCE - ANEXO III - Preencher'!I1480</f>
        <v>0</v>
      </c>
      <c r="I1471" s="14">
        <f>'[1]TCE - ANEXO III - Preencher'!J1480</f>
        <v>157.10560000000001</v>
      </c>
      <c r="J1471" s="14">
        <f>'[1]TCE - ANEXO III - Preencher'!K1480</f>
        <v>0</v>
      </c>
      <c r="K1471" s="15">
        <f>'[1]TCE - ANEXO III - Preencher'!L1480</f>
        <v>110.68006463499999</v>
      </c>
      <c r="L1471" s="15">
        <f>'[1]TCE - ANEXO III - Preencher'!M1480</f>
        <v>25.05</v>
      </c>
      <c r="M1471" s="15">
        <f t="shared" si="133"/>
        <v>85.630064634999997</v>
      </c>
      <c r="N1471" s="15">
        <f>'[1]TCE - ANEXO III - Preencher'!O1480</f>
        <v>2.0099999999999998</v>
      </c>
      <c r="O1471" s="15">
        <f>'[1]TCE - ANEXO III - Preencher'!P1480</f>
        <v>0</v>
      </c>
      <c r="P1471" s="16">
        <f t="shared" si="134"/>
        <v>2.0099999999999998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66.11</v>
      </c>
      <c r="U1471" s="15">
        <f>'[1]TCE - ANEXO III - Preencher'!V1480</f>
        <v>0</v>
      </c>
      <c r="V1471" s="16">
        <f t="shared" si="136"/>
        <v>66.11</v>
      </c>
      <c r="W1471" s="17" t="str">
        <f>IF('[1]TCE - ANEXO III - Preencher'!X1480="","",'[1]TCE - ANEXO III - Preencher'!X1480)</f>
        <v>AUX. CRECHE I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310.85566463499998</v>
      </c>
    </row>
    <row r="1472" spans="1:28" x14ac:dyDescent="0.2">
      <c r="A1472" s="8">
        <f>IFERROR(VLOOKUP(B1472,'[1]DADOS (OCULTAR)'!$P$3:$R$56,3,0),"")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THAYSE ALANNE BEZERRA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223605</v>
      </c>
      <c r="G1472" s="13">
        <f>IF('[1]TCE - ANEXO III - Preencher'!H1481="","",'[1]TCE - ANEXO III - Preencher'!H1481)</f>
        <v>44256</v>
      </c>
      <c r="H1472" s="14">
        <f>'[1]TCE - ANEXO III - Preencher'!I1481</f>
        <v>0</v>
      </c>
      <c r="I1472" s="14">
        <f>'[1]TCE - ANEXO III - Preencher'!J1481</f>
        <v>213.2064</v>
      </c>
      <c r="J1472" s="14">
        <f>'[1]TCE - ANEXO III - Preencher'!K1481</f>
        <v>0</v>
      </c>
      <c r="K1472" s="15">
        <f>'[1]TCE - ANEXO III - Preencher'!L1481</f>
        <v>110.68006463499999</v>
      </c>
      <c r="L1472" s="15">
        <f>'[1]TCE - ANEXO III - Preencher'!M1481</f>
        <v>2.54</v>
      </c>
      <c r="M1472" s="15">
        <f t="shared" si="133"/>
        <v>108.14006463499999</v>
      </c>
      <c r="N1472" s="15">
        <f>'[1]TCE - ANEXO III - Preencher'!O1481</f>
        <v>1.68</v>
      </c>
      <c r="O1472" s="15">
        <f>'[1]TCE - ANEXO III - Preencher'!P1481</f>
        <v>0</v>
      </c>
      <c r="P1472" s="16">
        <f t="shared" si="134"/>
        <v>1.68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95.41</v>
      </c>
      <c r="U1472" s="15">
        <f>'[1]TCE - ANEXO III - Preencher'!V1481</f>
        <v>0</v>
      </c>
      <c r="V1472" s="16">
        <f t="shared" si="136"/>
        <v>95.41</v>
      </c>
      <c r="W1472" s="17" t="str">
        <f>IF('[1]TCE - ANEXO III - Preencher'!X1481="","",'[1]TCE - ANEXO III - Preencher'!X1481)</f>
        <v>AUX. CRECHE I</v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418.43646463499999</v>
      </c>
    </row>
    <row r="1473" spans="1:28" x14ac:dyDescent="0.2">
      <c r="A1473" s="8">
        <f>IFERROR(VLOOKUP(B1473,'[1]DADOS (OCULTAR)'!$P$3:$R$56,3,0),"")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THAYSE DA SILVA RODRIGUES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44256</v>
      </c>
      <c r="H1473" s="14">
        <f>'[1]TCE - ANEXO III - Preencher'!I1482</f>
        <v>0</v>
      </c>
      <c r="I1473" s="14">
        <f>'[1]TCE - ANEXO III - Preencher'!J1482</f>
        <v>152.44640000000001</v>
      </c>
      <c r="J1473" s="14">
        <f>'[1]TCE - ANEXO III - Preencher'!K1482</f>
        <v>0</v>
      </c>
      <c r="K1473" s="15">
        <f>'[1]TCE - ANEXO III - Preencher'!L1482</f>
        <v>110.68006463499999</v>
      </c>
      <c r="L1473" s="15">
        <f>'[1]TCE - ANEXO III - Preencher'!M1482</f>
        <v>25.05</v>
      </c>
      <c r="M1473" s="15">
        <f t="shared" si="133"/>
        <v>85.630064634999997</v>
      </c>
      <c r="N1473" s="15">
        <f>'[1]TCE - ANEXO III - Preencher'!O1482</f>
        <v>2.0099999999999998</v>
      </c>
      <c r="O1473" s="15">
        <f>'[1]TCE - ANEXO III - Preencher'!P1482</f>
        <v>0</v>
      </c>
      <c r="P1473" s="16">
        <f t="shared" si="134"/>
        <v>2.0099999999999998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240.086464635</v>
      </c>
    </row>
    <row r="1474" spans="1:28" x14ac:dyDescent="0.2">
      <c r="A1474" s="8">
        <f>IFERROR(VLOOKUP(B1474,'[1]DADOS (OCULTAR)'!$P$3:$R$56,3,0),"")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THIAGO FONTENELE MARQUES</v>
      </c>
      <c r="E1474" s="9" t="str">
        <f>IF('[1]TCE - ANEXO III - Preencher'!F1483="4 - Assistência Odontológica","2 - Outros Profissionais da Saúde",'[1]TCE - ANEXO III - Preencher'!F1483)</f>
        <v>1 - Médico</v>
      </c>
      <c r="F1474" s="12" t="str">
        <f>'[1]TCE - ANEXO III - Preencher'!G1483</f>
        <v>225120</v>
      </c>
      <c r="G1474" s="13">
        <f>IF('[1]TCE - ANEXO III - Preencher'!H1483="","",'[1]TCE - ANEXO III - Preencher'!H1483)</f>
        <v>44256</v>
      </c>
      <c r="H1474" s="14">
        <f>'[1]TCE - ANEXO III - Preencher'!I1483</f>
        <v>0</v>
      </c>
      <c r="I1474" s="14">
        <f>'[1]TCE - ANEXO III - Preencher'!J1483</f>
        <v>756.2568</v>
      </c>
      <c r="J1474" s="14">
        <f>'[1]TCE - ANEXO III - Preencher'!K1483</f>
        <v>0</v>
      </c>
      <c r="K1474" s="15">
        <f>'[1]TCE - ANEXO III - Preencher'!L1483</f>
        <v>110.68006463499999</v>
      </c>
      <c r="L1474" s="15">
        <f>'[1]TCE - ANEXO III - Preencher'!M1483</f>
        <v>2.75</v>
      </c>
      <c r="M1474" s="15">
        <f t="shared" si="133"/>
        <v>107.93006463499999</v>
      </c>
      <c r="N1474" s="15">
        <f>'[1]TCE - ANEXO III - Preencher'!O1483</f>
        <v>6.13</v>
      </c>
      <c r="O1474" s="15">
        <f>'[1]TCE - ANEXO III - Preencher'!P1483</f>
        <v>1.23</v>
      </c>
      <c r="P1474" s="16">
        <f t="shared" si="134"/>
        <v>4.9000000000000004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869.08686463499998</v>
      </c>
    </row>
    <row r="1475" spans="1:28" x14ac:dyDescent="0.2">
      <c r="A1475" s="8">
        <f>IFERROR(VLOOKUP(B1475,'[1]DADOS (OCULTAR)'!$P$3:$R$56,3,0),"")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THIAGO JONATAN SILVA XAVIER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214915</v>
      </c>
      <c r="G1475" s="13">
        <f>IF('[1]TCE - ANEXO III - Preencher'!H1484="","",'[1]TCE - ANEXO III - Preencher'!H1484)</f>
        <v>44256</v>
      </c>
      <c r="H1475" s="14">
        <f>'[1]TCE - ANEXO III - Preencher'!I1484</f>
        <v>0</v>
      </c>
      <c r="I1475" s="14">
        <f>'[1]TCE - ANEXO III - Preencher'!J1484</f>
        <v>639.65440000000001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2.0099999999999998</v>
      </c>
      <c r="O1475" s="15">
        <f>'[1]TCE - ANEXO III - Preencher'!P1484</f>
        <v>0</v>
      </c>
      <c r="P1475" s="16">
        <f t="shared" si="134"/>
        <v>2.0099999999999998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641.6644</v>
      </c>
    </row>
    <row r="1476" spans="1:28" x14ac:dyDescent="0.2">
      <c r="A1476" s="8">
        <f>IFERROR(VLOOKUP(B1476,'[1]DADOS (OCULTAR)'!$P$3:$R$56,3,0),"")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THIAGO MARQUES DE QUEIROZ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410105</v>
      </c>
      <c r="G1476" s="13">
        <f>IF('[1]TCE - ANEXO III - Preencher'!H1485="","",'[1]TCE - ANEXO III - Preencher'!H1485)</f>
        <v>44256</v>
      </c>
      <c r="H1476" s="14">
        <f>'[1]TCE - ANEXO III - Preencher'!I1485</f>
        <v>0</v>
      </c>
      <c r="I1476" s="14">
        <f>'[1]TCE - ANEXO III - Preencher'!J1485</f>
        <v>190.5504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2.0099999999999998</v>
      </c>
      <c r="O1476" s="15">
        <f>'[1]TCE - ANEXO III - Preencher'!P1485</f>
        <v>0</v>
      </c>
      <c r="P1476" s="16">
        <f t="shared" ref="P1476:P1539" si="140">N1476-O1476</f>
        <v>2.0099999999999998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192.56039999999999</v>
      </c>
    </row>
    <row r="1477" spans="1:28" x14ac:dyDescent="0.2">
      <c r="A1477" s="8">
        <f>IFERROR(VLOOKUP(B1477,'[1]DADOS (OCULTAR)'!$P$3:$R$56,3,0),"")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THIAGO MEIRELES ALVES DE OLIVEIRA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225150</v>
      </c>
      <c r="G1477" s="13">
        <f>IF('[1]TCE - ANEXO III - Preencher'!H1486="","",'[1]TCE - ANEXO III - Preencher'!H1486)</f>
        <v>44256</v>
      </c>
      <c r="H1477" s="14">
        <f>'[1]TCE - ANEXO III - Preencher'!I1486</f>
        <v>0</v>
      </c>
      <c r="I1477" s="14">
        <f>'[1]TCE - ANEXO III - Preencher'!J1486</f>
        <v>2661.6759999999999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6.13</v>
      </c>
      <c r="O1477" s="15">
        <f>'[1]TCE - ANEXO III - Preencher'!P1486</f>
        <v>1.23</v>
      </c>
      <c r="P1477" s="16">
        <f t="shared" si="140"/>
        <v>4.9000000000000004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2666.576</v>
      </c>
    </row>
    <row r="1478" spans="1:28" x14ac:dyDescent="0.2">
      <c r="A1478" s="8">
        <f>IFERROR(VLOOKUP(B1478,'[1]DADOS (OCULTAR)'!$P$3:$R$56,3,0),"")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THIAGO MELO RODRIGUES DE MARIZ</v>
      </c>
      <c r="E1478" s="9" t="str">
        <f>IF('[1]TCE - ANEXO III - Preencher'!F1487="4 - Assistência Odontológica","2 - Outros Profissionais da Saúde",'[1]TCE - ANEXO III - Preencher'!F1487)</f>
        <v>1 - Médico</v>
      </c>
      <c r="F1478" s="12" t="str">
        <f>'[1]TCE - ANEXO III - Preencher'!G1487</f>
        <v>225121</v>
      </c>
      <c r="G1478" s="13">
        <f>IF('[1]TCE - ANEXO III - Preencher'!H1487="","",'[1]TCE - ANEXO III - Preencher'!H1487)</f>
        <v>44256</v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4445.1499999999996</v>
      </c>
      <c r="K1478" s="15">
        <f>'[1]TCE - ANEXO III - Preencher'!L1487</f>
        <v>110.68006463499999</v>
      </c>
      <c r="L1478" s="15">
        <f>'[1]TCE - ANEXO III - Preencher'!M1487</f>
        <v>0.64</v>
      </c>
      <c r="M1478" s="15">
        <f t="shared" si="139"/>
        <v>110.04006463499999</v>
      </c>
      <c r="N1478" s="15">
        <f>'[1]TCE - ANEXO III - Preencher'!O1487</f>
        <v>6.13</v>
      </c>
      <c r="O1478" s="15">
        <f>'[1]TCE - ANEXO III - Preencher'!P1487</f>
        <v>1.23</v>
      </c>
      <c r="P1478" s="16">
        <f t="shared" si="140"/>
        <v>4.9000000000000004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4560.0900646349992</v>
      </c>
    </row>
    <row r="1479" spans="1:28" x14ac:dyDescent="0.2">
      <c r="A1479" s="8">
        <f>IFERROR(VLOOKUP(B1479,'[1]DADOS (OCULTAR)'!$P$3:$R$56,3,0),"")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THIAGO SIQUEIRA LEITE</v>
      </c>
      <c r="E1479" s="9" t="str">
        <f>IF('[1]TCE - ANEXO III - Preencher'!F1488="4 - Assistência Odontológica","2 - Outros Profissionais da Saúde",'[1]TCE - ANEXO III - Preencher'!F1488)</f>
        <v>1 - Médico</v>
      </c>
      <c r="F1479" s="12" t="str">
        <f>'[1]TCE - ANEXO III - Preencher'!G1488</f>
        <v>225225</v>
      </c>
      <c r="G1479" s="13">
        <f>IF('[1]TCE - ANEXO III - Preencher'!H1488="","",'[1]TCE - ANEXO III - Preencher'!H1488)</f>
        <v>44256</v>
      </c>
      <c r="H1479" s="14">
        <f>'[1]TCE - ANEXO III - Preencher'!I1488</f>
        <v>0</v>
      </c>
      <c r="I1479" s="14">
        <f>'[1]TCE - ANEXO III - Preencher'!J1488</f>
        <v>846.84400000000005</v>
      </c>
      <c r="J1479" s="14">
        <f>'[1]TCE - ANEXO III - Preencher'!K1488</f>
        <v>0</v>
      </c>
      <c r="K1479" s="15">
        <f>'[1]TCE - ANEXO III - Preencher'!L1488</f>
        <v>110.68006463499999</v>
      </c>
      <c r="L1479" s="15">
        <f>'[1]TCE - ANEXO III - Preencher'!M1488</f>
        <v>2.75</v>
      </c>
      <c r="M1479" s="15">
        <f t="shared" si="139"/>
        <v>107.93006463499999</v>
      </c>
      <c r="N1479" s="15">
        <f>'[1]TCE - ANEXO III - Preencher'!O1488</f>
        <v>6.13</v>
      </c>
      <c r="O1479" s="15">
        <f>'[1]TCE - ANEXO III - Preencher'!P1488</f>
        <v>1.23</v>
      </c>
      <c r="P1479" s="16">
        <f t="shared" si="140"/>
        <v>4.9000000000000004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959.67406463500004</v>
      </c>
    </row>
    <row r="1480" spans="1:28" x14ac:dyDescent="0.2">
      <c r="A1480" s="8">
        <f>IFERROR(VLOOKUP(B1480,'[1]DADOS (OCULTAR)'!$P$3:$R$56,3,0),"")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THOMAZ HALLAN DE ANDRADE F DA SILVA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44256</v>
      </c>
      <c r="H1480" s="14">
        <f>'[1]TCE - ANEXO III - Preencher'!I1489</f>
        <v>0</v>
      </c>
      <c r="I1480" s="14">
        <f>'[1]TCE - ANEXO III - Preencher'!J1489</f>
        <v>217.25919999999999</v>
      </c>
      <c r="J1480" s="14">
        <f>'[1]TCE - ANEXO III - Preencher'!K1489</f>
        <v>0</v>
      </c>
      <c r="K1480" s="15">
        <f>'[1]TCE - ANEXO III - Preencher'!L1489</f>
        <v>110.68006463499999</v>
      </c>
      <c r="L1480" s="15">
        <f>'[1]TCE - ANEXO III - Preencher'!M1489</f>
        <v>2.66</v>
      </c>
      <c r="M1480" s="15">
        <f t="shared" si="139"/>
        <v>108.020064635</v>
      </c>
      <c r="N1480" s="15">
        <f>'[1]TCE - ANEXO III - Preencher'!O1489</f>
        <v>1.68</v>
      </c>
      <c r="O1480" s="15">
        <f>'[1]TCE - ANEXO III - Preencher'!P1489</f>
        <v>0</v>
      </c>
      <c r="P1480" s="16">
        <f t="shared" si="140"/>
        <v>1.68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326.95926463500001</v>
      </c>
    </row>
    <row r="1481" spans="1:28" x14ac:dyDescent="0.2">
      <c r="A1481" s="8">
        <f>IFERROR(VLOOKUP(B1481,'[1]DADOS (OCULTAR)'!$P$3:$R$56,3,0),"")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TIAGO CAVALCANTI DO O</v>
      </c>
      <c r="E1481" s="9" t="str">
        <f>IF('[1]TCE - ANEXO III - Preencher'!F1490="4 - Assistência Odontológica","2 - Outros Profissionais da Saúde",'[1]TCE - ANEXO III - Preencher'!F1490)</f>
        <v>1 - Médico</v>
      </c>
      <c r="F1481" s="12" t="str">
        <f>'[1]TCE - ANEXO III - Preencher'!G1490</f>
        <v>225120</v>
      </c>
      <c r="G1481" s="13">
        <f>IF('[1]TCE - ANEXO III - Preencher'!H1490="","",'[1]TCE - ANEXO III - Preencher'!H1490)</f>
        <v>44256</v>
      </c>
      <c r="H1481" s="14">
        <f>'[1]TCE - ANEXO III - Preencher'!I1490</f>
        <v>0</v>
      </c>
      <c r="I1481" s="14">
        <f>'[1]TCE - ANEXO III - Preencher'!J1490</f>
        <v>913.60080000000005</v>
      </c>
      <c r="J1481" s="14">
        <f>'[1]TCE - ANEXO III - Preencher'!K1490</f>
        <v>0</v>
      </c>
      <c r="K1481" s="15">
        <f>'[1]TCE - ANEXO III - Preencher'!L1490</f>
        <v>110.68006463499999</v>
      </c>
      <c r="L1481" s="15">
        <f>'[1]TCE - ANEXO III - Preencher'!M1490</f>
        <v>2.56</v>
      </c>
      <c r="M1481" s="15">
        <f t="shared" si="139"/>
        <v>108.12006463499999</v>
      </c>
      <c r="N1481" s="15">
        <f>'[1]TCE - ANEXO III - Preencher'!O1490</f>
        <v>6.13</v>
      </c>
      <c r="O1481" s="15">
        <f>'[1]TCE - ANEXO III - Preencher'!P1490</f>
        <v>1.23</v>
      </c>
      <c r="P1481" s="16">
        <f t="shared" si="140"/>
        <v>4.9000000000000004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1026.6208646350001</v>
      </c>
    </row>
    <row r="1482" spans="1:28" x14ac:dyDescent="0.2">
      <c r="A1482" s="8">
        <f>IFERROR(VLOOKUP(B1482,'[1]DADOS (OCULTAR)'!$P$3:$R$56,3,0),"")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TIAGO EMANUEL DA SILVA NUNES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223505</v>
      </c>
      <c r="G1482" s="13">
        <f>IF('[1]TCE - ANEXO III - Preencher'!H1491="","",'[1]TCE - ANEXO III - Preencher'!H1491)</f>
        <v>44256</v>
      </c>
      <c r="H1482" s="14">
        <f>'[1]TCE - ANEXO III - Preencher'!I1491</f>
        <v>0</v>
      </c>
      <c r="I1482" s="14">
        <f>'[1]TCE - ANEXO III - Preencher'!J1491</f>
        <v>287.55599999999998</v>
      </c>
      <c r="J1482" s="14">
        <f>'[1]TCE - ANEXO III - Preencher'!K1491</f>
        <v>0</v>
      </c>
      <c r="K1482" s="15">
        <f>'[1]TCE - ANEXO III - Preencher'!L1491</f>
        <v>110.68006463499999</v>
      </c>
      <c r="L1482" s="15">
        <f>'[1]TCE - ANEXO III - Preencher'!M1491</f>
        <v>3.53</v>
      </c>
      <c r="M1482" s="15">
        <f t="shared" si="139"/>
        <v>107.15006463499999</v>
      </c>
      <c r="N1482" s="15">
        <f>'[1]TCE - ANEXO III - Preencher'!O1491</f>
        <v>1.68</v>
      </c>
      <c r="O1482" s="15">
        <f>'[1]TCE - ANEXO III - Preencher'!P1491</f>
        <v>0</v>
      </c>
      <c r="P1482" s="16">
        <f t="shared" si="140"/>
        <v>1.68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396.38606463499997</v>
      </c>
    </row>
    <row r="1483" spans="1:28" x14ac:dyDescent="0.2">
      <c r="A1483" s="8">
        <f>IFERROR(VLOOKUP(B1483,'[1]DADOS (OCULTAR)'!$P$3:$R$56,3,0),"")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TIAGO LEONARDO FERREIRA DA SILVA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44256</v>
      </c>
      <c r="H1483" s="14">
        <f>'[1]TCE - ANEXO III - Preencher'!I1492</f>
        <v>0</v>
      </c>
      <c r="I1483" s="14">
        <f>'[1]TCE - ANEXO III - Preencher'!J1492</f>
        <v>77.400800000000004</v>
      </c>
      <c r="J1483" s="14">
        <f>'[1]TCE - ANEXO III - Preencher'!K1492</f>
        <v>0</v>
      </c>
      <c r="K1483" s="15">
        <f>'[1]TCE - ANEXO III - Preencher'!L1492</f>
        <v>110.68006463499999</v>
      </c>
      <c r="L1483" s="15">
        <f>'[1]TCE - ANEXO III - Preencher'!M1492</f>
        <v>15.03</v>
      </c>
      <c r="M1483" s="15">
        <f t="shared" si="139"/>
        <v>95.650064634999993</v>
      </c>
      <c r="N1483" s="15">
        <f>'[1]TCE - ANEXO III - Preencher'!O1492</f>
        <v>2.0099999999999998</v>
      </c>
      <c r="O1483" s="15">
        <f>'[1]TCE - ANEXO III - Preencher'!P1492</f>
        <v>0</v>
      </c>
      <c r="P1483" s="16">
        <f t="shared" si="140"/>
        <v>2.0099999999999998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175.06086463499997</v>
      </c>
    </row>
    <row r="1484" spans="1:28" x14ac:dyDescent="0.2">
      <c r="A1484" s="8">
        <f>IFERROR(VLOOKUP(B1484,'[1]DADOS (OCULTAR)'!$P$3:$R$56,3,0),"")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TIAGO VIEIRA SEPPE DE CALAIS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225125</v>
      </c>
      <c r="G1484" s="13">
        <f>IF('[1]TCE - ANEXO III - Preencher'!H1493="","",'[1]TCE - ANEXO III - Preencher'!H1493)</f>
        <v>44256</v>
      </c>
      <c r="H1484" s="14">
        <f>'[1]TCE - ANEXO III - Preencher'!I1493</f>
        <v>0</v>
      </c>
      <c r="I1484" s="14">
        <f>'[1]TCE - ANEXO III - Preencher'!J1493</f>
        <v>931.52800000000002</v>
      </c>
      <c r="J1484" s="14">
        <f>'[1]TCE - ANEXO III - Preencher'!K1493</f>
        <v>0</v>
      </c>
      <c r="K1484" s="15">
        <f>'[1]TCE - ANEXO III - Preencher'!L1493</f>
        <v>110.68006463499999</v>
      </c>
      <c r="L1484" s="15">
        <f>'[1]TCE - ANEXO III - Preencher'!M1493</f>
        <v>2.75</v>
      </c>
      <c r="M1484" s="15">
        <f t="shared" si="139"/>
        <v>107.93006463499999</v>
      </c>
      <c r="N1484" s="15">
        <f>'[1]TCE - ANEXO III - Preencher'!O1493</f>
        <v>6.13</v>
      </c>
      <c r="O1484" s="15">
        <f>'[1]TCE - ANEXO III - Preencher'!P1493</f>
        <v>1.23</v>
      </c>
      <c r="P1484" s="16">
        <f t="shared" si="140"/>
        <v>4.9000000000000004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1044.3580646350001</v>
      </c>
    </row>
    <row r="1485" spans="1:28" x14ac:dyDescent="0.2">
      <c r="A1485" s="8">
        <f>IFERROR(VLOOKUP(B1485,'[1]DADOS (OCULTAR)'!$P$3:$R$56,3,0),"")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TIRZAH MARIA PEREIRA ROCHA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223505</v>
      </c>
      <c r="G1485" s="13">
        <f>IF('[1]TCE - ANEXO III - Preencher'!H1494="","",'[1]TCE - ANEXO III - Preencher'!H1494)</f>
        <v>44256</v>
      </c>
      <c r="H1485" s="14">
        <f>'[1]TCE - ANEXO III - Preencher'!I1494</f>
        <v>0</v>
      </c>
      <c r="I1485" s="14">
        <f>'[1]TCE - ANEXO III - Preencher'!J1494</f>
        <v>373.7176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1.68</v>
      </c>
      <c r="O1485" s="15">
        <f>'[1]TCE - ANEXO III - Preencher'!P1494</f>
        <v>0</v>
      </c>
      <c r="P1485" s="16">
        <f t="shared" si="140"/>
        <v>1.68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375.39760000000001</v>
      </c>
    </row>
    <row r="1486" spans="1:28" x14ac:dyDescent="0.2">
      <c r="A1486" s="8">
        <f>IFERROR(VLOOKUP(B1486,'[1]DADOS (OCULTAR)'!$P$3:$R$56,3,0),"")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UEBERTON COSTA PEREIRA SILVA</v>
      </c>
      <c r="E1486" s="9" t="str">
        <f>IF('[1]TCE - ANEXO III - Preencher'!F1495="4 - Assistência Odontológica","2 - Outros Profissionais da Saúde",'[1]TCE - ANEXO III - Preencher'!F1495)</f>
        <v>3 - Administrativo</v>
      </c>
      <c r="F1486" s="12" t="str">
        <f>'[1]TCE - ANEXO III - Preencher'!G1495</f>
        <v>514320</v>
      </c>
      <c r="G1486" s="13">
        <f>IF('[1]TCE - ANEXO III - Preencher'!H1495="","",'[1]TCE - ANEXO III - Preencher'!H1495)</f>
        <v>44256</v>
      </c>
      <c r="H1486" s="14">
        <f>'[1]TCE - ANEXO III - Preencher'!I1495</f>
        <v>0</v>
      </c>
      <c r="I1486" s="14">
        <f>'[1]TCE - ANEXO III - Preencher'!J1495</f>
        <v>136.73599999999999</v>
      </c>
      <c r="J1486" s="14">
        <f>'[1]TCE - ANEXO III - Preencher'!K1495</f>
        <v>0</v>
      </c>
      <c r="K1486" s="15">
        <f>'[1]TCE - ANEXO III - Preencher'!L1495</f>
        <v>110.68006463499999</v>
      </c>
      <c r="L1486" s="15">
        <f>'[1]TCE - ANEXO III - Preencher'!M1495</f>
        <v>22</v>
      </c>
      <c r="M1486" s="15">
        <f t="shared" si="139"/>
        <v>88.680064634999994</v>
      </c>
      <c r="N1486" s="15">
        <f>'[1]TCE - ANEXO III - Preencher'!O1495</f>
        <v>2.0099999999999998</v>
      </c>
      <c r="O1486" s="15">
        <f>'[1]TCE - ANEXO III - Preencher'!P1495</f>
        <v>0</v>
      </c>
      <c r="P1486" s="16">
        <f t="shared" si="140"/>
        <v>2.0099999999999998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227.42606463499999</v>
      </c>
    </row>
    <row r="1487" spans="1:28" x14ac:dyDescent="0.2">
      <c r="A1487" s="8">
        <f>IFERROR(VLOOKUP(B1487,'[1]DADOS (OCULTAR)'!$P$3:$R$56,3,0),"")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UMBERTO GERVAZIO DA SILVEIRA JUNIOR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521130</v>
      </c>
      <c r="G1487" s="13">
        <f>IF('[1]TCE - ANEXO III - Preencher'!H1496="","",'[1]TCE - ANEXO III - Preencher'!H1496)</f>
        <v>44256</v>
      </c>
      <c r="H1487" s="14">
        <f>'[1]TCE - ANEXO III - Preencher'!I1496</f>
        <v>0</v>
      </c>
      <c r="I1487" s="14">
        <f>'[1]TCE - ANEXO III - Preencher'!J1496</f>
        <v>129.6</v>
      </c>
      <c r="J1487" s="14">
        <f>'[1]TCE - ANEXO III - Preencher'!K1496</f>
        <v>0</v>
      </c>
      <c r="K1487" s="15">
        <f>'[1]TCE - ANEXO III - Preencher'!L1496</f>
        <v>110.68006463499999</v>
      </c>
      <c r="L1487" s="15">
        <f>'[1]TCE - ANEXO III - Preencher'!M1496</f>
        <v>22</v>
      </c>
      <c r="M1487" s="15">
        <f t="shared" si="139"/>
        <v>88.680064634999994</v>
      </c>
      <c r="N1487" s="15">
        <f>'[1]TCE - ANEXO III - Preencher'!O1496</f>
        <v>2.0099999999999998</v>
      </c>
      <c r="O1487" s="15">
        <f>'[1]TCE - ANEXO III - Preencher'!P1496</f>
        <v>0</v>
      </c>
      <c r="P1487" s="16">
        <f t="shared" si="140"/>
        <v>2.0099999999999998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220.29006463499996</v>
      </c>
    </row>
    <row r="1488" spans="1:28" x14ac:dyDescent="0.2">
      <c r="A1488" s="8">
        <f>IFERROR(VLOOKUP(B1488,'[1]DADOS (OCULTAR)'!$P$3:$R$56,3,0),"")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VALBERT MORAES MOREIRA RAMOS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 t="str">
        <f>'[1]TCE - ANEXO III - Preencher'!G1497</f>
        <v>225285</v>
      </c>
      <c r="G1488" s="13">
        <f>IF('[1]TCE - ANEXO III - Preencher'!H1497="","",'[1]TCE - ANEXO III - Preencher'!H1497)</f>
        <v>44256</v>
      </c>
      <c r="H1488" s="14">
        <f>'[1]TCE - ANEXO III - Preencher'!I1497</f>
        <v>0</v>
      </c>
      <c r="I1488" s="14">
        <f>'[1]TCE - ANEXO III - Preencher'!J1497</f>
        <v>671.05520000000001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6.13</v>
      </c>
      <c r="O1488" s="15">
        <f>'[1]TCE - ANEXO III - Preencher'!P1497</f>
        <v>1.23</v>
      </c>
      <c r="P1488" s="16">
        <f t="shared" si="140"/>
        <v>4.9000000000000004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675.95519999999999</v>
      </c>
    </row>
    <row r="1489" spans="1:28" x14ac:dyDescent="0.2">
      <c r="A1489" s="8">
        <f>IFERROR(VLOOKUP(B1489,'[1]DADOS (OCULTAR)'!$P$3:$R$56,3,0),"")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VALDECI AMBROSIO DE OLIVEIRA FILHO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223605</v>
      </c>
      <c r="G1489" s="13">
        <f>IF('[1]TCE - ANEXO III - Preencher'!H1498="","",'[1]TCE - ANEXO III - Preencher'!H1498)</f>
        <v>44256</v>
      </c>
      <c r="H1489" s="14">
        <f>'[1]TCE - ANEXO III - Preencher'!I1498</f>
        <v>0</v>
      </c>
      <c r="I1489" s="14">
        <f>'[1]TCE - ANEXO III - Preencher'!J1498</f>
        <v>267.7072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1.68</v>
      </c>
      <c r="O1489" s="15">
        <f>'[1]TCE - ANEXO III - Preencher'!P1498</f>
        <v>0</v>
      </c>
      <c r="P1489" s="16">
        <f t="shared" si="140"/>
        <v>1.68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269.38720000000001</v>
      </c>
    </row>
    <row r="1490" spans="1:28" x14ac:dyDescent="0.2">
      <c r="A1490" s="8">
        <f>IFERROR(VLOOKUP(B1490,'[1]DADOS (OCULTAR)'!$P$3:$R$56,3,0),"")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VALDEMAR ALFREDO DA SILVA JUNIOR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514320</v>
      </c>
      <c r="G1490" s="13">
        <f>IF('[1]TCE - ANEXO III - Preencher'!H1499="","",'[1]TCE - ANEXO III - Preencher'!H1499)</f>
        <v>44256</v>
      </c>
      <c r="H1490" s="14">
        <f>'[1]TCE - ANEXO III - Preencher'!I1499</f>
        <v>0</v>
      </c>
      <c r="I1490" s="14">
        <f>'[1]TCE - ANEXO III - Preencher'!J1499</f>
        <v>24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2.0099999999999998</v>
      </c>
      <c r="O1490" s="15">
        <f>'[1]TCE - ANEXO III - Preencher'!P1499</f>
        <v>0</v>
      </c>
      <c r="P1490" s="16">
        <f t="shared" si="140"/>
        <v>2.0099999999999998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26.009999999999998</v>
      </c>
    </row>
    <row r="1491" spans="1:28" x14ac:dyDescent="0.2">
      <c r="A1491" s="8">
        <f>IFERROR(VLOOKUP(B1491,'[1]DADOS (OCULTAR)'!$P$3:$R$56,3,0),"")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VALDERICE MARIA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411010</v>
      </c>
      <c r="G1491" s="13">
        <f>IF('[1]TCE - ANEXO III - Preencher'!H1500="","",'[1]TCE - ANEXO III - Preencher'!H1500)</f>
        <v>44256</v>
      </c>
      <c r="H1491" s="14">
        <f>'[1]TCE - ANEXO III - Preencher'!I1500</f>
        <v>0</v>
      </c>
      <c r="I1491" s="14">
        <f>'[1]TCE - ANEXO III - Preencher'!J1500</f>
        <v>134.34880000000001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2.0099999999999998</v>
      </c>
      <c r="O1491" s="15">
        <f>'[1]TCE - ANEXO III - Preencher'!P1500</f>
        <v>0</v>
      </c>
      <c r="P1491" s="16">
        <f t="shared" si="140"/>
        <v>2.0099999999999998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136.3588</v>
      </c>
    </row>
    <row r="1492" spans="1:28" x14ac:dyDescent="0.2">
      <c r="A1492" s="8">
        <f>IFERROR(VLOOKUP(B1492,'[1]DADOS (OCULTAR)'!$P$3:$R$56,3,0),"")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VALERIA SILVA VILA NOVA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521130</v>
      </c>
      <c r="G1492" s="13">
        <f>IF('[1]TCE - ANEXO III - Preencher'!H1501="","",'[1]TCE - ANEXO III - Preencher'!H1501)</f>
        <v>44256</v>
      </c>
      <c r="H1492" s="14">
        <f>'[1]TCE - ANEXO III - Preencher'!I1501</f>
        <v>0</v>
      </c>
      <c r="I1492" s="14">
        <f>'[1]TCE - ANEXO III - Preencher'!J1501</f>
        <v>129.6</v>
      </c>
      <c r="J1492" s="14">
        <f>'[1]TCE - ANEXO III - Preencher'!K1501</f>
        <v>0</v>
      </c>
      <c r="K1492" s="15">
        <f>'[1]TCE - ANEXO III - Preencher'!L1501</f>
        <v>110.68006463499999</v>
      </c>
      <c r="L1492" s="15">
        <f>'[1]TCE - ANEXO III - Preencher'!M1501</f>
        <v>22</v>
      </c>
      <c r="M1492" s="15">
        <f t="shared" si="139"/>
        <v>88.680064634999994</v>
      </c>
      <c r="N1492" s="15">
        <f>'[1]TCE - ANEXO III - Preencher'!O1501</f>
        <v>2.0099999999999998</v>
      </c>
      <c r="O1492" s="15">
        <f>'[1]TCE - ANEXO III - Preencher'!P1501</f>
        <v>0</v>
      </c>
      <c r="P1492" s="16">
        <f t="shared" si="140"/>
        <v>2.0099999999999998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220.29006463499996</v>
      </c>
    </row>
    <row r="1493" spans="1:28" x14ac:dyDescent="0.2">
      <c r="A1493" s="8">
        <f>IFERROR(VLOOKUP(B1493,'[1]DADOS (OCULTAR)'!$P$3:$R$56,3,0),"")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VANDEILDO VANDERLEY BEZERRA DE LIMA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514320</v>
      </c>
      <c r="G1493" s="13">
        <f>IF('[1]TCE - ANEXO III - Preencher'!H1502="","",'[1]TCE - ANEXO III - Preencher'!H1502)</f>
        <v>44256</v>
      </c>
      <c r="H1493" s="14">
        <f>'[1]TCE - ANEXO III - Preencher'!I1502</f>
        <v>0</v>
      </c>
      <c r="I1493" s="14">
        <f>'[1]TCE - ANEXO III - Preencher'!J1502</f>
        <v>145.952</v>
      </c>
      <c r="J1493" s="14">
        <f>'[1]TCE - ANEXO III - Preencher'!K1502</f>
        <v>0</v>
      </c>
      <c r="K1493" s="15">
        <f>'[1]TCE - ANEXO III - Preencher'!L1502</f>
        <v>110.68006463499999</v>
      </c>
      <c r="L1493" s="15">
        <f>'[1]TCE - ANEXO III - Preencher'!M1502</f>
        <v>22</v>
      </c>
      <c r="M1493" s="15">
        <f t="shared" si="139"/>
        <v>88.680064634999994</v>
      </c>
      <c r="N1493" s="15">
        <f>'[1]TCE - ANEXO III - Preencher'!O1502</f>
        <v>2.0099999999999998</v>
      </c>
      <c r="O1493" s="15">
        <f>'[1]TCE - ANEXO III - Preencher'!P1502</f>
        <v>0</v>
      </c>
      <c r="P1493" s="16">
        <f t="shared" si="140"/>
        <v>2.0099999999999998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236.642064635</v>
      </c>
    </row>
    <row r="1494" spans="1:28" x14ac:dyDescent="0.2">
      <c r="A1494" s="8">
        <f>IFERROR(VLOOKUP(B1494,'[1]DADOS (OCULTAR)'!$P$3:$R$56,3,0),"")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VANDRE MELO DOS ANJOS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514320</v>
      </c>
      <c r="G1494" s="13">
        <f>IF('[1]TCE - ANEXO III - Preencher'!H1503="","",'[1]TCE - ANEXO III - Preencher'!H1503)</f>
        <v>44256</v>
      </c>
      <c r="H1494" s="14">
        <f>'[1]TCE - ANEXO III - Preencher'!I1503</f>
        <v>0</v>
      </c>
      <c r="I1494" s="14">
        <f>'[1]TCE - ANEXO III - Preencher'!J1503</f>
        <v>68.48</v>
      </c>
      <c r="J1494" s="14">
        <f>'[1]TCE - ANEXO III - Preencher'!K1503</f>
        <v>0</v>
      </c>
      <c r="K1494" s="15">
        <f>'[1]TCE - ANEXO III - Preencher'!L1503</f>
        <v>110.68006463499999</v>
      </c>
      <c r="L1494" s="15">
        <f>'[1]TCE - ANEXO III - Preencher'!M1503</f>
        <v>8.8000000000000007</v>
      </c>
      <c r="M1494" s="15">
        <f t="shared" si="139"/>
        <v>101.880064635</v>
      </c>
      <c r="N1494" s="15">
        <f>'[1]TCE - ANEXO III - Preencher'!O1503</f>
        <v>2.0099999999999998</v>
      </c>
      <c r="O1494" s="15">
        <f>'[1]TCE - ANEXO III - Preencher'!P1503</f>
        <v>0</v>
      </c>
      <c r="P1494" s="16">
        <f t="shared" si="140"/>
        <v>2.0099999999999998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172.37006463500001</v>
      </c>
    </row>
    <row r="1495" spans="1:28" x14ac:dyDescent="0.2">
      <c r="A1495" s="8">
        <f>IFERROR(VLOOKUP(B1495,'[1]DADOS (OCULTAR)'!$P$3:$R$56,3,0),"")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VANESSA CORDEIRO DOS SANTOS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223505</v>
      </c>
      <c r="G1495" s="13">
        <f>IF('[1]TCE - ANEXO III - Preencher'!H1504="","",'[1]TCE - ANEXO III - Preencher'!H1504)</f>
        <v>44256</v>
      </c>
      <c r="H1495" s="14">
        <f>'[1]TCE - ANEXO III - Preencher'!I1504</f>
        <v>0</v>
      </c>
      <c r="I1495" s="14">
        <f>'[1]TCE - ANEXO III - Preencher'!J1504</f>
        <v>235.0968</v>
      </c>
      <c r="J1495" s="14">
        <f>'[1]TCE - ANEXO III - Preencher'!K1504</f>
        <v>0</v>
      </c>
      <c r="K1495" s="15">
        <f>'[1]TCE - ANEXO III - Preencher'!L1504</f>
        <v>110.68006463499999</v>
      </c>
      <c r="L1495" s="15">
        <f>'[1]TCE - ANEXO III - Preencher'!M1504</f>
        <v>2.66</v>
      </c>
      <c r="M1495" s="15">
        <f t="shared" si="139"/>
        <v>108.020064635</v>
      </c>
      <c r="N1495" s="15">
        <f>'[1]TCE - ANEXO III - Preencher'!O1504</f>
        <v>1.68</v>
      </c>
      <c r="O1495" s="15">
        <f>'[1]TCE - ANEXO III - Preencher'!P1504</f>
        <v>0</v>
      </c>
      <c r="P1495" s="16">
        <f t="shared" si="140"/>
        <v>1.68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103.28</v>
      </c>
      <c r="U1495" s="15">
        <f>'[1]TCE - ANEXO III - Preencher'!V1504</f>
        <v>0</v>
      </c>
      <c r="V1495" s="16">
        <f t="shared" si="142"/>
        <v>103.28</v>
      </c>
      <c r="W1495" s="17" t="str">
        <f>IF('[1]TCE - ANEXO III - Preencher'!X1504="","",'[1]TCE - ANEXO III - Preencher'!X1504)</f>
        <v>AUX. CRECHE I</v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448.07686463499999</v>
      </c>
    </row>
    <row r="1496" spans="1:28" x14ac:dyDescent="0.2">
      <c r="A1496" s="8">
        <f>IFERROR(VLOOKUP(B1496,'[1]DADOS (OCULTAR)'!$P$3:$R$56,3,0),"")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VANESSA DE DEUS ALENCAR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44256</v>
      </c>
      <c r="H1496" s="14">
        <f>'[1]TCE - ANEXO III - Preencher'!I1505</f>
        <v>0</v>
      </c>
      <c r="I1496" s="14">
        <f>'[1]TCE - ANEXO III - Preencher'!J1505</f>
        <v>225.1104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2.0099999999999998</v>
      </c>
      <c r="O1496" s="15">
        <f>'[1]TCE - ANEXO III - Preencher'!P1505</f>
        <v>0</v>
      </c>
      <c r="P1496" s="16">
        <f t="shared" si="140"/>
        <v>2.0099999999999998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227.12039999999999</v>
      </c>
    </row>
    <row r="1497" spans="1:28" x14ac:dyDescent="0.2">
      <c r="A1497" s="8">
        <f>IFERROR(VLOOKUP(B1497,'[1]DADOS (OCULTAR)'!$P$3:$R$56,3,0),"")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VANESSA FERREIRA DE SOUZA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514320</v>
      </c>
      <c r="G1497" s="13">
        <f>IF('[1]TCE - ANEXO III - Preencher'!H1506="","",'[1]TCE - ANEXO III - Preencher'!H1506)</f>
        <v>44256</v>
      </c>
      <c r="H1497" s="14">
        <f>'[1]TCE - ANEXO III - Preencher'!I1506</f>
        <v>0</v>
      </c>
      <c r="I1497" s="14">
        <f>'[1]TCE - ANEXO III - Preencher'!J1506</f>
        <v>135.19999999999999</v>
      </c>
      <c r="J1497" s="14">
        <f>'[1]TCE - ANEXO III - Preencher'!K1506</f>
        <v>0</v>
      </c>
      <c r="K1497" s="15">
        <f>'[1]TCE - ANEXO III - Preencher'!L1506</f>
        <v>110.68006463499999</v>
      </c>
      <c r="L1497" s="15">
        <f>'[1]TCE - ANEXO III - Preencher'!M1506</f>
        <v>22</v>
      </c>
      <c r="M1497" s="15">
        <f t="shared" si="139"/>
        <v>88.680064634999994</v>
      </c>
      <c r="N1497" s="15">
        <f>'[1]TCE - ANEXO III - Preencher'!O1506</f>
        <v>2.0099999999999998</v>
      </c>
      <c r="O1497" s="15">
        <f>'[1]TCE - ANEXO III - Preencher'!P1506</f>
        <v>0</v>
      </c>
      <c r="P1497" s="16">
        <f t="shared" si="140"/>
        <v>2.0099999999999998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66.12</v>
      </c>
      <c r="U1497" s="15">
        <f>'[1]TCE - ANEXO III - Preencher'!V1506</f>
        <v>0</v>
      </c>
      <c r="V1497" s="16">
        <f t="shared" si="142"/>
        <v>66.12</v>
      </c>
      <c r="W1497" s="17" t="str">
        <f>IF('[1]TCE - ANEXO III - Preencher'!X1506="","",'[1]TCE - ANEXO III - Preencher'!X1506)</f>
        <v>AUX. CRECHE I</v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292.01006463499999</v>
      </c>
    </row>
    <row r="1498" spans="1:28" x14ac:dyDescent="0.2">
      <c r="A1498" s="8">
        <f>IFERROR(VLOOKUP(B1498,'[1]DADOS (OCULTAR)'!$P$3:$R$56,3,0),"")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VANESSA IVANI DA SILVA PORTELA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223605</v>
      </c>
      <c r="G1498" s="13">
        <f>IF('[1]TCE - ANEXO III - Preencher'!H1507="","",'[1]TCE - ANEXO III - Preencher'!H1507)</f>
        <v>44256</v>
      </c>
      <c r="H1498" s="14">
        <f>'[1]TCE - ANEXO III - Preencher'!I1507</f>
        <v>0</v>
      </c>
      <c r="I1498" s="14">
        <f>'[1]TCE - ANEXO III - Preencher'!J1507</f>
        <v>207.03200000000001</v>
      </c>
      <c r="J1498" s="14">
        <f>'[1]TCE - ANEXO III - Preencher'!K1507</f>
        <v>0</v>
      </c>
      <c r="K1498" s="15">
        <f>'[1]TCE - ANEXO III - Preencher'!L1507</f>
        <v>110.68006463499999</v>
      </c>
      <c r="L1498" s="15">
        <f>'[1]TCE - ANEXO III - Preencher'!M1507</f>
        <v>2.3199999999999998</v>
      </c>
      <c r="M1498" s="15">
        <f t="shared" si="139"/>
        <v>108.360064635</v>
      </c>
      <c r="N1498" s="15">
        <f>'[1]TCE - ANEXO III - Preencher'!O1507</f>
        <v>1.68</v>
      </c>
      <c r="O1498" s="15">
        <f>'[1]TCE - ANEXO III - Preencher'!P1507</f>
        <v>0</v>
      </c>
      <c r="P1498" s="16">
        <f t="shared" si="140"/>
        <v>1.68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317.072064635</v>
      </c>
    </row>
    <row r="1499" spans="1:28" x14ac:dyDescent="0.2">
      <c r="A1499" s="8">
        <f>IFERROR(VLOOKUP(B1499,'[1]DADOS (OCULTAR)'!$P$3:$R$56,3,0),"")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VANESSA LAIS DA SILVA NASCIMENTO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223505</v>
      </c>
      <c r="G1499" s="13">
        <f>IF('[1]TCE - ANEXO III - Preencher'!H1508="","",'[1]TCE - ANEXO III - Preencher'!H1508)</f>
        <v>44256</v>
      </c>
      <c r="H1499" s="14">
        <f>'[1]TCE - ANEXO III - Preencher'!I1508</f>
        <v>0</v>
      </c>
      <c r="I1499" s="14">
        <f>'[1]TCE - ANEXO III - Preencher'!J1508</f>
        <v>305.75119999999998</v>
      </c>
      <c r="J1499" s="14">
        <f>'[1]TCE - ANEXO III - Preencher'!K1508</f>
        <v>0</v>
      </c>
      <c r="K1499" s="15">
        <f>'[1]TCE - ANEXO III - Preencher'!L1508</f>
        <v>110.68006463499999</v>
      </c>
      <c r="L1499" s="15">
        <f>'[1]TCE - ANEXO III - Preencher'!M1508</f>
        <v>3.53</v>
      </c>
      <c r="M1499" s="15">
        <f t="shared" si="139"/>
        <v>107.15006463499999</v>
      </c>
      <c r="N1499" s="15">
        <f>'[1]TCE - ANEXO III - Preencher'!O1508</f>
        <v>1.68</v>
      </c>
      <c r="O1499" s="15">
        <f>'[1]TCE - ANEXO III - Preencher'!P1508</f>
        <v>0</v>
      </c>
      <c r="P1499" s="16">
        <f t="shared" si="140"/>
        <v>1.68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414.58126463499997</v>
      </c>
    </row>
    <row r="1500" spans="1:28" x14ac:dyDescent="0.2">
      <c r="A1500" s="8">
        <f>IFERROR(VLOOKUP(B1500,'[1]DADOS (OCULTAR)'!$P$3:$R$56,3,0),"")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VANIELE SILVA MONTEIRO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521130</v>
      </c>
      <c r="G1500" s="13">
        <f>IF('[1]TCE - ANEXO III - Preencher'!H1509="","",'[1]TCE - ANEXO III - Preencher'!H1509)</f>
        <v>44256</v>
      </c>
      <c r="H1500" s="14">
        <f>'[1]TCE - ANEXO III - Preencher'!I1509</f>
        <v>0</v>
      </c>
      <c r="I1500" s="14">
        <f>'[1]TCE - ANEXO III - Preencher'!J1509</f>
        <v>129.6</v>
      </c>
      <c r="J1500" s="14">
        <f>'[1]TCE - ANEXO III - Preencher'!K1509</f>
        <v>0</v>
      </c>
      <c r="K1500" s="15">
        <f>'[1]TCE - ANEXO III - Preencher'!L1509</f>
        <v>110.68006463499999</v>
      </c>
      <c r="L1500" s="15">
        <f>'[1]TCE - ANEXO III - Preencher'!M1509</f>
        <v>22</v>
      </c>
      <c r="M1500" s="15">
        <f t="shared" si="139"/>
        <v>88.680064634999994</v>
      </c>
      <c r="N1500" s="15">
        <f>'[1]TCE - ANEXO III - Preencher'!O1509</f>
        <v>2.0099999999999998</v>
      </c>
      <c r="O1500" s="15">
        <f>'[1]TCE - ANEXO III - Preencher'!P1509</f>
        <v>0</v>
      </c>
      <c r="P1500" s="16">
        <f t="shared" si="140"/>
        <v>2.0099999999999998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220.29006463499996</v>
      </c>
    </row>
    <row r="1501" spans="1:28" x14ac:dyDescent="0.2">
      <c r="A1501" s="8">
        <f>IFERROR(VLOOKUP(B1501,'[1]DADOS (OCULTAR)'!$P$3:$R$56,3,0),"")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VANIELY CUNHA DE SOUSA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223605</v>
      </c>
      <c r="G1501" s="13">
        <f>IF('[1]TCE - ANEXO III - Preencher'!H1510="","",'[1]TCE - ANEXO III - Preencher'!H1510)</f>
        <v>44256</v>
      </c>
      <c r="H1501" s="14">
        <f>'[1]TCE - ANEXO III - Preencher'!I1510</f>
        <v>0</v>
      </c>
      <c r="I1501" s="14">
        <f>'[1]TCE - ANEXO III - Preencher'!J1510</f>
        <v>188.4504</v>
      </c>
      <c r="J1501" s="14">
        <f>'[1]TCE - ANEXO III - Preencher'!K1510</f>
        <v>0</v>
      </c>
      <c r="K1501" s="15">
        <f>'[1]TCE - ANEXO III - Preencher'!L1510</f>
        <v>110.68006463499999</v>
      </c>
      <c r="L1501" s="15">
        <f>'[1]TCE - ANEXO III - Preencher'!M1510</f>
        <v>2.3199999999999998</v>
      </c>
      <c r="M1501" s="15">
        <f t="shared" si="139"/>
        <v>108.360064635</v>
      </c>
      <c r="N1501" s="15">
        <f>'[1]TCE - ANEXO III - Preencher'!O1510</f>
        <v>2.0099999999999998</v>
      </c>
      <c r="O1501" s="15">
        <f>'[1]TCE - ANEXO III - Preencher'!P1510</f>
        <v>0</v>
      </c>
      <c r="P1501" s="16">
        <f t="shared" si="140"/>
        <v>2.0099999999999998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298.82046463500001</v>
      </c>
    </row>
    <row r="1502" spans="1:28" x14ac:dyDescent="0.2">
      <c r="A1502" s="8">
        <f>IFERROR(VLOOKUP(B1502,'[1]DADOS (OCULTAR)'!$P$3:$R$56,3,0),"")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VERIDIANA MARIA DE LIMA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44256</v>
      </c>
      <c r="H1502" s="14">
        <f>'[1]TCE - ANEXO III - Preencher'!I1511</f>
        <v>0</v>
      </c>
      <c r="I1502" s="14">
        <f>'[1]TCE - ANEXO III - Preencher'!J1511</f>
        <v>97.012</v>
      </c>
      <c r="J1502" s="14">
        <f>'[1]TCE - ANEXO III - Preencher'!K1511</f>
        <v>0</v>
      </c>
      <c r="K1502" s="15">
        <f>'[1]TCE - ANEXO III - Preencher'!L1511</f>
        <v>110.68006463499999</v>
      </c>
      <c r="L1502" s="15">
        <f>'[1]TCE - ANEXO III - Preencher'!M1511</f>
        <v>15.03</v>
      </c>
      <c r="M1502" s="15">
        <f t="shared" si="139"/>
        <v>95.650064634999993</v>
      </c>
      <c r="N1502" s="15">
        <f>'[1]TCE - ANEXO III - Preencher'!O1511</f>
        <v>2.0099999999999998</v>
      </c>
      <c r="O1502" s="15">
        <f>'[1]TCE - ANEXO III - Preencher'!P1511</f>
        <v>0</v>
      </c>
      <c r="P1502" s="16">
        <f t="shared" si="140"/>
        <v>2.0099999999999998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39.67</v>
      </c>
      <c r="U1502" s="15">
        <f>'[1]TCE - ANEXO III - Preencher'!V1511</f>
        <v>0</v>
      </c>
      <c r="V1502" s="16">
        <f t="shared" si="142"/>
        <v>39.67</v>
      </c>
      <c r="W1502" s="17" t="str">
        <f>IF('[1]TCE - ANEXO III - Preencher'!X1511="","",'[1]TCE - ANEXO III - Preencher'!X1511)</f>
        <v>AUX. CRECHE I</v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234.34206463499999</v>
      </c>
    </row>
    <row r="1503" spans="1:28" x14ac:dyDescent="0.2">
      <c r="A1503" s="8">
        <f>IFERROR(VLOOKUP(B1503,'[1]DADOS (OCULTAR)'!$P$3:$R$56,3,0),"")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VERONALDO TAVARES DA SILVA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44256</v>
      </c>
      <c r="H1503" s="14">
        <f>'[1]TCE - ANEXO III - Preencher'!I1512</f>
        <v>0</v>
      </c>
      <c r="I1503" s="14">
        <f>'[1]TCE - ANEXO III - Preencher'!J1512</f>
        <v>190.4496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2.0099999999999998</v>
      </c>
      <c r="O1503" s="15">
        <f>'[1]TCE - ANEXO III - Preencher'!P1512</f>
        <v>0</v>
      </c>
      <c r="P1503" s="16">
        <f t="shared" si="140"/>
        <v>2.0099999999999998</v>
      </c>
      <c r="Q1503" s="15">
        <f>'[1]TCE - ANEXO III - Preencher'!R1512</f>
        <v>105.6</v>
      </c>
      <c r="R1503" s="15">
        <f>'[1]TCE - ANEXO III - Preencher'!S1512</f>
        <v>75.150000000000006</v>
      </c>
      <c r="S1503" s="16">
        <f t="shared" si="141"/>
        <v>30.449999999999989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222.90959999999998</v>
      </c>
    </row>
    <row r="1504" spans="1:28" x14ac:dyDescent="0.2">
      <c r="A1504" s="8">
        <f>IFERROR(VLOOKUP(B1504,'[1]DADOS (OCULTAR)'!$P$3:$R$56,3,0),"")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VERONICA BARBOSA DA SILVA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514320</v>
      </c>
      <c r="G1504" s="13">
        <f>IF('[1]TCE - ANEXO III - Preencher'!H1513="","",'[1]TCE - ANEXO III - Preencher'!H1513)</f>
        <v>44256</v>
      </c>
      <c r="H1504" s="14">
        <f>'[1]TCE - ANEXO III - Preencher'!I1513</f>
        <v>0</v>
      </c>
      <c r="I1504" s="14">
        <f>'[1]TCE - ANEXO III - Preencher'!J1513</f>
        <v>135.19999999999999</v>
      </c>
      <c r="J1504" s="14">
        <f>'[1]TCE - ANEXO III - Preencher'!K1513</f>
        <v>0</v>
      </c>
      <c r="K1504" s="15">
        <f>'[1]TCE - ANEXO III - Preencher'!L1513</f>
        <v>110.68006463499999</v>
      </c>
      <c r="L1504" s="15">
        <f>'[1]TCE - ANEXO III - Preencher'!M1513</f>
        <v>22</v>
      </c>
      <c r="M1504" s="15">
        <f t="shared" si="139"/>
        <v>88.680064634999994</v>
      </c>
      <c r="N1504" s="15">
        <f>'[1]TCE - ANEXO III - Preencher'!O1513</f>
        <v>2.0099999999999998</v>
      </c>
      <c r="O1504" s="15">
        <f>'[1]TCE - ANEXO III - Preencher'!P1513</f>
        <v>0</v>
      </c>
      <c r="P1504" s="16">
        <f t="shared" si="140"/>
        <v>2.0099999999999998</v>
      </c>
      <c r="Q1504" s="15">
        <f>'[1]TCE - ANEXO III - Preencher'!R1513</f>
        <v>211.2</v>
      </c>
      <c r="R1504" s="15">
        <f>'[1]TCE - ANEXO III - Preencher'!S1513</f>
        <v>66</v>
      </c>
      <c r="S1504" s="16">
        <f t="shared" si="141"/>
        <v>145.19999999999999</v>
      </c>
      <c r="T1504" s="15">
        <f>'[1]TCE - ANEXO III - Preencher'!U1513</f>
        <v>66.12</v>
      </c>
      <c r="U1504" s="15">
        <f>'[1]TCE - ANEXO III - Preencher'!V1513</f>
        <v>0</v>
      </c>
      <c r="V1504" s="16">
        <f t="shared" si="142"/>
        <v>66.12</v>
      </c>
      <c r="W1504" s="17" t="str">
        <f>IF('[1]TCE - ANEXO III - Preencher'!X1513="","",'[1]TCE - ANEXO III - Preencher'!X1513)</f>
        <v>AUX. CRECHE I</v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437.21006463499998</v>
      </c>
    </row>
    <row r="1505" spans="1:28" x14ac:dyDescent="0.2">
      <c r="A1505" s="8">
        <f>IFERROR(VLOOKUP(B1505,'[1]DADOS (OCULTAR)'!$P$3:$R$56,3,0),"")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VERONICA LEONARDO DOS SANTOS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44256</v>
      </c>
      <c r="H1505" s="14">
        <f>'[1]TCE - ANEXO III - Preencher'!I1514</f>
        <v>0</v>
      </c>
      <c r="I1505" s="14">
        <f>'[1]TCE - ANEXO III - Preencher'!J1514</f>
        <v>171.26079999999999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2.0099999999999998</v>
      </c>
      <c r="O1505" s="15">
        <f>'[1]TCE - ANEXO III - Preencher'!P1514</f>
        <v>0</v>
      </c>
      <c r="P1505" s="16">
        <f t="shared" si="140"/>
        <v>2.0099999999999998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173.27079999999998</v>
      </c>
    </row>
    <row r="1506" spans="1:28" x14ac:dyDescent="0.2">
      <c r="A1506" s="8">
        <f>IFERROR(VLOOKUP(B1506,'[1]DADOS (OCULTAR)'!$P$3:$R$56,3,0),"")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VERONICA NEUZA DA SILVA SOUZA</v>
      </c>
      <c r="E1506" s="9" t="str">
        <f>IF('[1]TCE - ANEXO III - Preencher'!F1515="4 - Assistência Odontológica","2 - Outros Profissionais da Saúde",'[1]TCE - ANEXO III - Preencher'!F1515)</f>
        <v>3 - Administrativo</v>
      </c>
      <c r="F1506" s="12" t="str">
        <f>'[1]TCE - ANEXO III - Preencher'!G1515</f>
        <v>513430</v>
      </c>
      <c r="G1506" s="13">
        <f>IF('[1]TCE - ANEXO III - Preencher'!H1515="","",'[1]TCE - ANEXO III - Preencher'!H1515)</f>
        <v>44256</v>
      </c>
      <c r="H1506" s="14">
        <f>'[1]TCE - ANEXO III - Preencher'!I1515</f>
        <v>0</v>
      </c>
      <c r="I1506" s="14">
        <f>'[1]TCE - ANEXO III - Preencher'!J1515</f>
        <v>145.952</v>
      </c>
      <c r="J1506" s="14">
        <f>'[1]TCE - ANEXO III - Preencher'!K1515</f>
        <v>0</v>
      </c>
      <c r="K1506" s="15">
        <f>'[1]TCE - ANEXO III - Preencher'!L1515</f>
        <v>110.68006463499999</v>
      </c>
      <c r="L1506" s="15">
        <f>'[1]TCE - ANEXO III - Preencher'!M1515</f>
        <v>22</v>
      </c>
      <c r="M1506" s="15">
        <f t="shared" si="139"/>
        <v>88.680064634999994</v>
      </c>
      <c r="N1506" s="15">
        <f>'[1]TCE - ANEXO III - Preencher'!O1515</f>
        <v>2.0099999999999998</v>
      </c>
      <c r="O1506" s="15">
        <f>'[1]TCE - ANEXO III - Preencher'!P1515</f>
        <v>0</v>
      </c>
      <c r="P1506" s="16">
        <f t="shared" si="140"/>
        <v>2.0099999999999998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66.12</v>
      </c>
      <c r="U1506" s="15">
        <f>'[1]TCE - ANEXO III - Preencher'!V1515</f>
        <v>0</v>
      </c>
      <c r="V1506" s="16">
        <f t="shared" si="142"/>
        <v>66.12</v>
      </c>
      <c r="W1506" s="17" t="str">
        <f>IF('[1]TCE - ANEXO III - Preencher'!X1515="","",'[1]TCE - ANEXO III - Preencher'!X1515)</f>
        <v>AUX. CRECHE I</v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302.762064635</v>
      </c>
    </row>
    <row r="1507" spans="1:28" x14ac:dyDescent="0.2">
      <c r="A1507" s="8">
        <f>IFERROR(VLOOKUP(B1507,'[1]DADOS (OCULTAR)'!$P$3:$R$56,3,0),"")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VERONICA VALERIA TEIXEIRA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763305</v>
      </c>
      <c r="G1507" s="13">
        <f>IF('[1]TCE - ANEXO III - Preencher'!H1516="","",'[1]TCE - ANEXO III - Preencher'!H1516)</f>
        <v>44256</v>
      </c>
      <c r="H1507" s="14">
        <f>'[1]TCE - ANEXO III - Preencher'!I1516</f>
        <v>0</v>
      </c>
      <c r="I1507" s="14">
        <f>'[1]TCE - ANEXO III - Preencher'!J1516</f>
        <v>130.98240000000001</v>
      </c>
      <c r="J1507" s="14">
        <f>'[1]TCE - ANEXO III - Preencher'!K1516</f>
        <v>0</v>
      </c>
      <c r="K1507" s="15">
        <f>'[1]TCE - ANEXO III - Preencher'!L1516</f>
        <v>110.68006463499999</v>
      </c>
      <c r="L1507" s="15">
        <f>'[1]TCE - ANEXO III - Preencher'!M1516</f>
        <v>22</v>
      </c>
      <c r="M1507" s="15">
        <f t="shared" si="139"/>
        <v>88.680064634999994</v>
      </c>
      <c r="N1507" s="15">
        <f>'[1]TCE - ANEXO III - Preencher'!O1516</f>
        <v>2.0099999999999998</v>
      </c>
      <c r="O1507" s="15">
        <f>'[1]TCE - ANEXO III - Preencher'!P1516</f>
        <v>0</v>
      </c>
      <c r="P1507" s="16">
        <f t="shared" si="140"/>
        <v>2.0099999999999998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221.67246463499998</v>
      </c>
    </row>
    <row r="1508" spans="1:28" x14ac:dyDescent="0.2">
      <c r="A1508" s="8">
        <f>IFERROR(VLOOKUP(B1508,'[1]DADOS (OCULTAR)'!$P$3:$R$56,3,0),"")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VICTOR ALVES MOTA DE ANDRADE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223605</v>
      </c>
      <c r="G1508" s="13">
        <f>IF('[1]TCE - ANEXO III - Preencher'!H1517="","",'[1]TCE - ANEXO III - Preencher'!H1517)</f>
        <v>44256</v>
      </c>
      <c r="H1508" s="14">
        <f>'[1]TCE - ANEXO III - Preencher'!I1517</f>
        <v>0</v>
      </c>
      <c r="I1508" s="14">
        <f>'[1]TCE - ANEXO III - Preencher'!J1517</f>
        <v>276.03280000000001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1.68</v>
      </c>
      <c r="O1508" s="15">
        <f>'[1]TCE - ANEXO III - Preencher'!P1517</f>
        <v>0</v>
      </c>
      <c r="P1508" s="16">
        <f t="shared" si="140"/>
        <v>1.68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277.71280000000002</v>
      </c>
    </row>
    <row r="1509" spans="1:28" x14ac:dyDescent="0.2">
      <c r="A1509" s="8">
        <f>IFERROR(VLOOKUP(B1509,'[1]DADOS (OCULTAR)'!$P$3:$R$56,3,0),"")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VICTOR HUGO SILVA OLIVARES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521130</v>
      </c>
      <c r="G1509" s="13">
        <f>IF('[1]TCE - ANEXO III - Preencher'!H1518="","",'[1]TCE - ANEXO III - Preencher'!H1518)</f>
        <v>44256</v>
      </c>
      <c r="H1509" s="14">
        <f>'[1]TCE - ANEXO III - Preencher'!I1518</f>
        <v>0</v>
      </c>
      <c r="I1509" s="14">
        <f>'[1]TCE - ANEXO III - Preencher'!J1518</f>
        <v>151.46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2.0099999999999998</v>
      </c>
      <c r="O1509" s="15">
        <f>'[1]TCE - ANEXO III - Preencher'!P1518</f>
        <v>0</v>
      </c>
      <c r="P1509" s="16">
        <f t="shared" si="140"/>
        <v>2.0099999999999998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153.47</v>
      </c>
    </row>
    <row r="1510" spans="1:28" x14ac:dyDescent="0.2">
      <c r="A1510" s="8">
        <f>IFERROR(VLOOKUP(B1510,'[1]DADOS (OCULTAR)'!$P$3:$R$56,3,0),"")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VICTOR MELO FRANCA CAMPOS</v>
      </c>
      <c r="E1510" s="9" t="str">
        <f>IF('[1]TCE - ANEXO III - Preencher'!F1519="4 - Assistência Odontológica","2 - Outros Profissionais da Saúde",'[1]TCE - ANEXO III - Preencher'!F1519)</f>
        <v>1 - Médico</v>
      </c>
      <c r="F1510" s="12" t="str">
        <f>'[1]TCE - ANEXO III - Preencher'!G1519</f>
        <v>225225</v>
      </c>
      <c r="G1510" s="13">
        <f>IF('[1]TCE - ANEXO III - Preencher'!H1519="","",'[1]TCE - ANEXO III - Preencher'!H1519)</f>
        <v>44256</v>
      </c>
      <c r="H1510" s="14">
        <f>'[1]TCE - ANEXO III - Preencher'!I1519</f>
        <v>0</v>
      </c>
      <c r="I1510" s="14">
        <f>'[1]TCE - ANEXO III - Preencher'!J1519</f>
        <v>1905.396</v>
      </c>
      <c r="J1510" s="14">
        <f>'[1]TCE - ANEXO III - Preencher'!K1519</f>
        <v>0</v>
      </c>
      <c r="K1510" s="15">
        <f>'[1]TCE - ANEXO III - Preencher'!L1519</f>
        <v>110.68006463499999</v>
      </c>
      <c r="L1510" s="15">
        <f>'[1]TCE - ANEXO III - Preencher'!M1519</f>
        <v>2.75</v>
      </c>
      <c r="M1510" s="15">
        <f t="shared" si="139"/>
        <v>107.93006463499999</v>
      </c>
      <c r="N1510" s="15">
        <f>'[1]TCE - ANEXO III - Preencher'!O1519</f>
        <v>6.13</v>
      </c>
      <c r="O1510" s="15">
        <f>'[1]TCE - ANEXO III - Preencher'!P1519</f>
        <v>1.23</v>
      </c>
      <c r="P1510" s="16">
        <f t="shared" si="140"/>
        <v>4.9000000000000004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2018.2260646350001</v>
      </c>
    </row>
    <row r="1511" spans="1:28" x14ac:dyDescent="0.2">
      <c r="A1511" s="8">
        <f>IFERROR(VLOOKUP(B1511,'[1]DADOS (OCULTAR)'!$P$3:$R$56,3,0),"")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VILMA MARIA XAVIER DA SILVA DE ALMEIDA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763305</v>
      </c>
      <c r="G1511" s="13">
        <f>IF('[1]TCE - ANEXO III - Preencher'!H1520="","",'[1]TCE - ANEXO III - Preencher'!H1520)</f>
        <v>44256</v>
      </c>
      <c r="H1511" s="14">
        <f>'[1]TCE - ANEXO III - Preencher'!I1520</f>
        <v>0</v>
      </c>
      <c r="I1511" s="14">
        <f>'[1]TCE - ANEXO III - Preencher'!J1520</f>
        <v>129.6</v>
      </c>
      <c r="J1511" s="14">
        <f>'[1]TCE - ANEXO III - Preencher'!K1520</f>
        <v>0</v>
      </c>
      <c r="K1511" s="15">
        <f>'[1]TCE - ANEXO III - Preencher'!L1520</f>
        <v>110.68006463499999</v>
      </c>
      <c r="L1511" s="15">
        <f>'[1]TCE - ANEXO III - Preencher'!M1520</f>
        <v>22</v>
      </c>
      <c r="M1511" s="15">
        <f t="shared" si="139"/>
        <v>88.680064634999994</v>
      </c>
      <c r="N1511" s="15">
        <f>'[1]TCE - ANEXO III - Preencher'!O1520</f>
        <v>2.0099999999999998</v>
      </c>
      <c r="O1511" s="15">
        <f>'[1]TCE - ANEXO III - Preencher'!P1520</f>
        <v>0</v>
      </c>
      <c r="P1511" s="16">
        <f t="shared" si="140"/>
        <v>2.0099999999999998</v>
      </c>
      <c r="Q1511" s="15">
        <f>'[1]TCE - ANEXO III - Preencher'!R1520</f>
        <v>211.2</v>
      </c>
      <c r="R1511" s="15">
        <f>'[1]TCE - ANEXO III - Preencher'!S1520</f>
        <v>66</v>
      </c>
      <c r="S1511" s="16">
        <f t="shared" si="141"/>
        <v>145.19999999999999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365.49006463499995</v>
      </c>
    </row>
    <row r="1512" spans="1:28" x14ac:dyDescent="0.2">
      <c r="A1512" s="8">
        <f>IFERROR(VLOOKUP(B1512,'[1]DADOS (OCULTAR)'!$P$3:$R$56,3,0),"")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VIOLETA CANEJO ROSSE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225125</v>
      </c>
      <c r="G1512" s="13">
        <f>IF('[1]TCE - ANEXO III - Preencher'!H1521="","",'[1]TCE - ANEXO III - Preencher'!H1521)</f>
        <v>44256</v>
      </c>
      <c r="H1512" s="14">
        <f>'[1]TCE - ANEXO III - Preencher'!I1521</f>
        <v>0</v>
      </c>
      <c r="I1512" s="14">
        <f>'[1]TCE - ANEXO III - Preencher'!J1521</f>
        <v>1345.9975999999999</v>
      </c>
      <c r="J1512" s="14">
        <f>'[1]TCE - ANEXO III - Preencher'!K1521</f>
        <v>0</v>
      </c>
      <c r="K1512" s="15">
        <f>'[1]TCE - ANEXO III - Preencher'!L1521</f>
        <v>110.68006463499999</v>
      </c>
      <c r="L1512" s="15">
        <f>'[1]TCE - ANEXO III - Preencher'!M1521</f>
        <v>2.75</v>
      </c>
      <c r="M1512" s="15">
        <f t="shared" si="139"/>
        <v>107.93006463499999</v>
      </c>
      <c r="N1512" s="15">
        <f>'[1]TCE - ANEXO III - Preencher'!O1521</f>
        <v>6.13</v>
      </c>
      <c r="O1512" s="15">
        <f>'[1]TCE - ANEXO III - Preencher'!P1521</f>
        <v>1.23</v>
      </c>
      <c r="P1512" s="16">
        <f t="shared" si="140"/>
        <v>4.9000000000000004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1458.827664635</v>
      </c>
    </row>
    <row r="1513" spans="1:28" x14ac:dyDescent="0.2">
      <c r="A1513" s="8">
        <f>IFERROR(VLOOKUP(B1513,'[1]DADOS (OCULTAR)'!$P$3:$R$56,3,0),"")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VIVIA DE AMORIM LIRA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44256</v>
      </c>
      <c r="H1513" s="14">
        <f>'[1]TCE - ANEXO III - Preencher'!I1522</f>
        <v>0</v>
      </c>
      <c r="I1513" s="14">
        <f>'[1]TCE - ANEXO III - Preencher'!J1522</f>
        <v>186.3432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2.0099999999999998</v>
      </c>
      <c r="O1513" s="15">
        <f>'[1]TCE - ANEXO III - Preencher'!P1522</f>
        <v>0</v>
      </c>
      <c r="P1513" s="16">
        <f t="shared" si="140"/>
        <v>2.0099999999999998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188.35319999999999</v>
      </c>
    </row>
    <row r="1514" spans="1:28" x14ac:dyDescent="0.2">
      <c r="A1514" s="8">
        <f>IFERROR(VLOOKUP(B1514,'[1]DADOS (OCULTAR)'!$P$3:$R$56,3,0),"")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VIVIANA DE ASSIS MOURA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44256</v>
      </c>
      <c r="H1514" s="14">
        <f>'[1]TCE - ANEXO III - Preencher'!I1523</f>
        <v>0</v>
      </c>
      <c r="I1514" s="14">
        <f>'[1]TCE - ANEXO III - Preencher'!J1523</f>
        <v>137.7696</v>
      </c>
      <c r="J1514" s="14">
        <f>'[1]TCE - ANEXO III - Preencher'!K1523</f>
        <v>0</v>
      </c>
      <c r="K1514" s="15">
        <f>'[1]TCE - ANEXO III - Preencher'!L1523</f>
        <v>110.68006463499999</v>
      </c>
      <c r="L1514" s="15">
        <f>'[1]TCE - ANEXO III - Preencher'!M1523</f>
        <v>25.05</v>
      </c>
      <c r="M1514" s="15">
        <f t="shared" si="139"/>
        <v>85.630064634999997</v>
      </c>
      <c r="N1514" s="15">
        <f>'[1]TCE - ANEXO III - Preencher'!O1523</f>
        <v>2.0099999999999998</v>
      </c>
      <c r="O1514" s="15">
        <f>'[1]TCE - ANEXO III - Preencher'!P1523</f>
        <v>0</v>
      </c>
      <c r="P1514" s="16">
        <f t="shared" si="140"/>
        <v>2.0099999999999998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225.40966463499998</v>
      </c>
    </row>
    <row r="1515" spans="1:28" x14ac:dyDescent="0.2">
      <c r="A1515" s="8">
        <f>IFERROR(VLOOKUP(B1515,'[1]DADOS (OCULTAR)'!$P$3:$R$56,3,0),"")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VIVIANE DA SILVA MATEUS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44256</v>
      </c>
      <c r="H1515" s="14">
        <f>'[1]TCE - ANEXO III - Preencher'!I1524</f>
        <v>0</v>
      </c>
      <c r="I1515" s="14">
        <f>'[1]TCE - ANEXO III - Preencher'!J1524</f>
        <v>14.2752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2.0099999999999998</v>
      </c>
      <c r="O1515" s="15">
        <f>'[1]TCE - ANEXO III - Preencher'!P1524</f>
        <v>0</v>
      </c>
      <c r="P1515" s="16">
        <f t="shared" si="140"/>
        <v>2.0099999999999998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16.2852</v>
      </c>
    </row>
    <row r="1516" spans="1:28" x14ac:dyDescent="0.2">
      <c r="A1516" s="8">
        <f>IFERROR(VLOOKUP(B1516,'[1]DADOS (OCULTAR)'!$P$3:$R$56,3,0),"")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VIVIANE MARIA DA SILVA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521130</v>
      </c>
      <c r="G1516" s="13">
        <f>IF('[1]TCE - ANEXO III - Preencher'!H1525="","",'[1]TCE - ANEXO III - Preencher'!H1525)</f>
        <v>44256</v>
      </c>
      <c r="H1516" s="14">
        <f>'[1]TCE - ANEXO III - Preencher'!I1525</f>
        <v>0</v>
      </c>
      <c r="I1516" s="14">
        <f>'[1]TCE - ANEXO III - Preencher'!J1525</f>
        <v>143.48400000000001</v>
      </c>
      <c r="J1516" s="14">
        <f>'[1]TCE - ANEXO III - Preencher'!K1525</f>
        <v>0</v>
      </c>
      <c r="K1516" s="15">
        <f>'[1]TCE - ANEXO III - Preencher'!L1525</f>
        <v>110.68006463499999</v>
      </c>
      <c r="L1516" s="15">
        <f>'[1]TCE - ANEXO III - Preencher'!M1525</f>
        <v>22</v>
      </c>
      <c r="M1516" s="15">
        <f t="shared" si="139"/>
        <v>88.680064634999994</v>
      </c>
      <c r="N1516" s="15">
        <f>'[1]TCE - ANEXO III - Preencher'!O1525</f>
        <v>2.0099999999999998</v>
      </c>
      <c r="O1516" s="15">
        <f>'[1]TCE - ANEXO III - Preencher'!P1525</f>
        <v>0</v>
      </c>
      <c r="P1516" s="16">
        <f t="shared" si="140"/>
        <v>2.0099999999999998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234.17406463499998</v>
      </c>
    </row>
    <row r="1517" spans="1:28" x14ac:dyDescent="0.2">
      <c r="A1517" s="8">
        <f>IFERROR(VLOOKUP(B1517,'[1]DADOS (OCULTAR)'!$P$3:$R$56,3,0),"")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VIVIANE MARIA DE LIMA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44256</v>
      </c>
      <c r="H1517" s="14">
        <f>'[1]TCE - ANEXO III - Preencher'!I1526</f>
        <v>0</v>
      </c>
      <c r="I1517" s="14">
        <f>'[1]TCE - ANEXO III - Preencher'!J1526</f>
        <v>154.6936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2.0099999999999998</v>
      </c>
      <c r="O1517" s="15">
        <f>'[1]TCE - ANEXO III - Preencher'!P1526</f>
        <v>0</v>
      </c>
      <c r="P1517" s="16">
        <f t="shared" si="140"/>
        <v>2.0099999999999998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156.70359999999999</v>
      </c>
    </row>
    <row r="1518" spans="1:28" x14ac:dyDescent="0.2">
      <c r="A1518" s="8">
        <f>IFERROR(VLOOKUP(B1518,'[1]DADOS (OCULTAR)'!$P$3:$R$56,3,0),"")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VIVIANE MARTINS CORDEIRO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325210</v>
      </c>
      <c r="G1518" s="13">
        <f>IF('[1]TCE - ANEXO III - Preencher'!H1527="","",'[1]TCE - ANEXO III - Preencher'!H1527)</f>
        <v>44256</v>
      </c>
      <c r="H1518" s="14">
        <f>'[1]TCE - ANEXO III - Preencher'!I1527</f>
        <v>0</v>
      </c>
      <c r="I1518" s="14">
        <f>'[1]TCE - ANEXO III - Preencher'!J1527</f>
        <v>149.08080000000001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2.0099999999999998</v>
      </c>
      <c r="O1518" s="15">
        <f>'[1]TCE - ANEXO III - Preencher'!P1527</f>
        <v>0</v>
      </c>
      <c r="P1518" s="16">
        <f t="shared" si="140"/>
        <v>2.0099999999999998</v>
      </c>
      <c r="Q1518" s="15">
        <f>'[1]TCE - ANEXO III - Preencher'!R1527</f>
        <v>151.80000000000001</v>
      </c>
      <c r="R1518" s="15">
        <f>'[1]TCE - ANEXO III - Preencher'!S1527</f>
        <v>78.19</v>
      </c>
      <c r="S1518" s="16">
        <f t="shared" si="141"/>
        <v>73.610000000000014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224.70080000000002</v>
      </c>
    </row>
    <row r="1519" spans="1:28" x14ac:dyDescent="0.2">
      <c r="A1519" s="8">
        <f>IFERROR(VLOOKUP(B1519,'[1]DADOS (OCULTAR)'!$P$3:$R$56,3,0),"")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VIVIANE RODRIGUES DOS SANTOS BISPO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514320</v>
      </c>
      <c r="G1519" s="13">
        <f>IF('[1]TCE - ANEXO III - Preencher'!H1528="","",'[1]TCE - ANEXO III - Preencher'!H1528)</f>
        <v>44256</v>
      </c>
      <c r="H1519" s="14">
        <f>'[1]TCE - ANEXO III - Preencher'!I1528</f>
        <v>0</v>
      </c>
      <c r="I1519" s="14">
        <f>'[1]TCE - ANEXO III - Preencher'!J1528</f>
        <v>135.19999999999999</v>
      </c>
      <c r="J1519" s="14">
        <f>'[1]TCE - ANEXO III - Preencher'!K1528</f>
        <v>0</v>
      </c>
      <c r="K1519" s="15">
        <f>'[1]TCE - ANEXO III - Preencher'!L1528</f>
        <v>110.68006463499999</v>
      </c>
      <c r="L1519" s="15">
        <f>'[1]TCE - ANEXO III - Preencher'!M1528</f>
        <v>22</v>
      </c>
      <c r="M1519" s="15">
        <f t="shared" si="139"/>
        <v>88.680064634999994</v>
      </c>
      <c r="N1519" s="15">
        <f>'[1]TCE - ANEXO III - Preencher'!O1528</f>
        <v>2.0099999999999998</v>
      </c>
      <c r="O1519" s="15">
        <f>'[1]TCE - ANEXO III - Preencher'!P1528</f>
        <v>0</v>
      </c>
      <c r="P1519" s="16">
        <f t="shared" si="140"/>
        <v>2.0099999999999998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225.89006463499999</v>
      </c>
    </row>
    <row r="1520" spans="1:28" x14ac:dyDescent="0.2">
      <c r="A1520" s="8">
        <f>IFERROR(VLOOKUP(B1520,'[1]DADOS (OCULTAR)'!$P$3:$R$56,3,0),"")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VIVIANE VIANA DUDA ARRUDA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223505</v>
      </c>
      <c r="G1520" s="13">
        <f>IF('[1]TCE - ANEXO III - Preencher'!H1529="","",'[1]TCE - ANEXO III - Preencher'!H1529)</f>
        <v>44256</v>
      </c>
      <c r="H1520" s="14">
        <f>'[1]TCE - ANEXO III - Preencher'!I1529</f>
        <v>0</v>
      </c>
      <c r="I1520" s="14">
        <f>'[1]TCE - ANEXO III - Preencher'!J1529</f>
        <v>287.77440000000001</v>
      </c>
      <c r="J1520" s="14">
        <f>'[1]TCE - ANEXO III - Preencher'!K1529</f>
        <v>0</v>
      </c>
      <c r="K1520" s="15">
        <f>'[1]TCE - ANEXO III - Preencher'!L1529</f>
        <v>110.68006463499999</v>
      </c>
      <c r="L1520" s="15">
        <f>'[1]TCE - ANEXO III - Preencher'!M1529</f>
        <v>3.53</v>
      </c>
      <c r="M1520" s="15">
        <f t="shared" si="139"/>
        <v>107.15006463499999</v>
      </c>
      <c r="N1520" s="15">
        <f>'[1]TCE - ANEXO III - Preencher'!O1529</f>
        <v>1.68</v>
      </c>
      <c r="O1520" s="15">
        <f>'[1]TCE - ANEXO III - Preencher'!P1529</f>
        <v>0</v>
      </c>
      <c r="P1520" s="16">
        <f t="shared" si="140"/>
        <v>1.68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396.604464635</v>
      </c>
    </row>
    <row r="1521" spans="1:28" x14ac:dyDescent="0.2">
      <c r="A1521" s="8">
        <f>IFERROR(VLOOKUP(B1521,'[1]DADOS (OCULTAR)'!$P$3:$R$56,3,0),"")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VIVIANNE BARRETO OLIVEIRA DE MENEZES</v>
      </c>
      <c r="E1521" s="9" t="str">
        <f>IF('[1]TCE - ANEXO III - Preencher'!F1530="4 - Assistência Odontológica","2 - Outros Profissionais da Saúde",'[1]TCE - ANEXO III - Preencher'!F1530)</f>
        <v>1 - Médico</v>
      </c>
      <c r="F1521" s="12" t="str">
        <f>'[1]TCE - ANEXO III - Preencher'!G1530</f>
        <v>225124</v>
      </c>
      <c r="G1521" s="13">
        <f>IF('[1]TCE - ANEXO III - Preencher'!H1530="","",'[1]TCE - ANEXO III - Preencher'!H1530)</f>
        <v>44256</v>
      </c>
      <c r="H1521" s="14">
        <f>'[1]TCE - ANEXO III - Preencher'!I1530</f>
        <v>0</v>
      </c>
      <c r="I1521" s="14">
        <f>'[1]TCE - ANEXO III - Preencher'!J1530</f>
        <v>868.44</v>
      </c>
      <c r="J1521" s="14">
        <f>'[1]TCE - ANEXO III - Preencher'!K1530</f>
        <v>0</v>
      </c>
      <c r="K1521" s="15">
        <f>'[1]TCE - ANEXO III - Preencher'!L1530</f>
        <v>110.68006463499999</v>
      </c>
      <c r="L1521" s="15">
        <f>'[1]TCE - ANEXO III - Preencher'!M1530</f>
        <v>2.57</v>
      </c>
      <c r="M1521" s="15">
        <f t="shared" si="139"/>
        <v>108.110064635</v>
      </c>
      <c r="N1521" s="15">
        <f>'[1]TCE - ANEXO III - Preencher'!O1530</f>
        <v>6.13</v>
      </c>
      <c r="O1521" s="15">
        <f>'[1]TCE - ANEXO III - Preencher'!P1530</f>
        <v>1.23</v>
      </c>
      <c r="P1521" s="16">
        <f t="shared" si="140"/>
        <v>4.9000000000000004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981.45006463499999</v>
      </c>
    </row>
    <row r="1522" spans="1:28" x14ac:dyDescent="0.2">
      <c r="A1522" s="8">
        <f>IFERROR(VLOOKUP(B1522,'[1]DADOS (OCULTAR)'!$P$3:$R$56,3,0),"")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WALDENIO SOARES DA SILVA JUNIOR</v>
      </c>
      <c r="E1522" s="9" t="str">
        <f>IF('[1]TCE - ANEXO III - Preencher'!F1531="4 - Assistência Odontológica","2 - Outros Profissionais da Saúde",'[1]TCE - ANEXO III - Preencher'!F1531)</f>
        <v>1 - Médico</v>
      </c>
      <c r="F1522" s="12" t="str">
        <f>'[1]TCE - ANEXO III - Preencher'!G1531</f>
        <v>225103</v>
      </c>
      <c r="G1522" s="13">
        <f>IF('[1]TCE - ANEXO III - Preencher'!H1531="","",'[1]TCE - ANEXO III - Preencher'!H1531)</f>
        <v>44256</v>
      </c>
      <c r="H1522" s="14">
        <f>'[1]TCE - ANEXO III - Preencher'!I1531</f>
        <v>0</v>
      </c>
      <c r="I1522" s="14">
        <f>'[1]TCE - ANEXO III - Preencher'!J1531</f>
        <v>848.25120000000004</v>
      </c>
      <c r="J1522" s="14">
        <f>'[1]TCE - ANEXO III - Preencher'!K1531</f>
        <v>0</v>
      </c>
      <c r="K1522" s="15">
        <f>'[1]TCE - ANEXO III - Preencher'!L1531</f>
        <v>110.68006463499999</v>
      </c>
      <c r="L1522" s="15">
        <f>'[1]TCE - ANEXO III - Preencher'!M1531</f>
        <v>2.75</v>
      </c>
      <c r="M1522" s="15">
        <f t="shared" si="139"/>
        <v>107.93006463499999</v>
      </c>
      <c r="N1522" s="15">
        <f>'[1]TCE - ANEXO III - Preencher'!O1531</f>
        <v>6.13</v>
      </c>
      <c r="O1522" s="15">
        <f>'[1]TCE - ANEXO III - Preencher'!P1531</f>
        <v>1.23</v>
      </c>
      <c r="P1522" s="16">
        <f t="shared" si="140"/>
        <v>4.9000000000000004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961.08126463500003</v>
      </c>
    </row>
    <row r="1523" spans="1:28" x14ac:dyDescent="0.2">
      <c r="A1523" s="8">
        <f>IFERROR(VLOOKUP(B1523,'[1]DADOS (OCULTAR)'!$P$3:$R$56,3,0),"")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WALESKA MAYARA GOMES DE LIMA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221205</v>
      </c>
      <c r="G1523" s="13">
        <f>IF('[1]TCE - ANEXO III - Preencher'!H1532="","",'[1]TCE - ANEXO III - Preencher'!H1532)</f>
        <v>44256</v>
      </c>
      <c r="H1523" s="14">
        <f>'[1]TCE - ANEXO III - Preencher'!I1532</f>
        <v>0</v>
      </c>
      <c r="I1523" s="14">
        <f>'[1]TCE - ANEXO III - Preencher'!J1532</f>
        <v>316.97519999999997</v>
      </c>
      <c r="J1523" s="14">
        <f>'[1]TCE - ANEXO III - Preencher'!K1532</f>
        <v>0</v>
      </c>
      <c r="K1523" s="15">
        <f>'[1]TCE - ANEXO III - Preencher'!L1532</f>
        <v>110.68006463499999</v>
      </c>
      <c r="L1523" s="15">
        <f>'[1]TCE - ANEXO III - Preencher'!M1532</f>
        <v>13.49</v>
      </c>
      <c r="M1523" s="15">
        <f t="shared" si="139"/>
        <v>97.190064634999999</v>
      </c>
      <c r="N1523" s="15">
        <f>'[1]TCE - ANEXO III - Preencher'!O1532</f>
        <v>2.0099999999999998</v>
      </c>
      <c r="O1523" s="15">
        <f>'[1]TCE - ANEXO III - Preencher'!P1532</f>
        <v>0</v>
      </c>
      <c r="P1523" s="16">
        <f t="shared" si="140"/>
        <v>2.0099999999999998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416.17526463499996</v>
      </c>
    </row>
    <row r="1524" spans="1:28" x14ac:dyDescent="0.2">
      <c r="A1524" s="8">
        <f>IFERROR(VLOOKUP(B1524,'[1]DADOS (OCULTAR)'!$P$3:$R$56,3,0),"")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WALLKYRIA DE FATIMA PASCOAL SALGADO DA ROCHA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223710</v>
      </c>
      <c r="G1524" s="13">
        <f>IF('[1]TCE - ANEXO III - Preencher'!H1533="","",'[1]TCE - ANEXO III - Preencher'!H1533)</f>
        <v>44256</v>
      </c>
      <c r="H1524" s="14">
        <f>'[1]TCE - ANEXO III - Preencher'!I1533</f>
        <v>0</v>
      </c>
      <c r="I1524" s="14">
        <f>'[1]TCE - ANEXO III - Preencher'!J1533</f>
        <v>270.16879999999998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2.0099999999999998</v>
      </c>
      <c r="O1524" s="15">
        <f>'[1]TCE - ANEXO III - Preencher'!P1533</f>
        <v>0</v>
      </c>
      <c r="P1524" s="16">
        <f t="shared" si="140"/>
        <v>2.0099999999999998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272.17879999999997</v>
      </c>
    </row>
    <row r="1525" spans="1:28" x14ac:dyDescent="0.2">
      <c r="A1525" s="8">
        <f>IFERROR(VLOOKUP(B1525,'[1]DADOS (OCULTAR)'!$P$3:$R$56,3,0),"")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WALTER JEFFERSON DA SILVA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44256</v>
      </c>
      <c r="H1525" s="14">
        <f>'[1]TCE - ANEXO III - Preencher'!I1534</f>
        <v>0</v>
      </c>
      <c r="I1525" s="14">
        <f>'[1]TCE - ANEXO III - Preencher'!J1534</f>
        <v>173.88</v>
      </c>
      <c r="J1525" s="14">
        <f>'[1]TCE - ANEXO III - Preencher'!K1534</f>
        <v>0</v>
      </c>
      <c r="K1525" s="15">
        <f>'[1]TCE - ANEXO III - Preencher'!L1534</f>
        <v>110.68006463499999</v>
      </c>
      <c r="L1525" s="15">
        <f>'[1]TCE - ANEXO III - Preencher'!M1534</f>
        <v>25.05</v>
      </c>
      <c r="M1525" s="15">
        <f t="shared" si="139"/>
        <v>85.630064634999997</v>
      </c>
      <c r="N1525" s="15">
        <f>'[1]TCE - ANEXO III - Preencher'!O1534</f>
        <v>2.0099999999999998</v>
      </c>
      <c r="O1525" s="15">
        <f>'[1]TCE - ANEXO III - Preencher'!P1534</f>
        <v>0</v>
      </c>
      <c r="P1525" s="16">
        <f t="shared" si="140"/>
        <v>2.0099999999999998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261.52006463499998</v>
      </c>
    </row>
    <row r="1526" spans="1:28" x14ac:dyDescent="0.2">
      <c r="A1526" s="8">
        <f>IFERROR(VLOOKUP(B1526,'[1]DADOS (OCULTAR)'!$P$3:$R$56,3,0),"")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WANDERSON LUAN CAETANO DE ALMEIDA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411010</v>
      </c>
      <c r="G1526" s="13">
        <f>IF('[1]TCE - ANEXO III - Preencher'!H1535="","",'[1]TCE - ANEXO III - Preencher'!H1535)</f>
        <v>44256</v>
      </c>
      <c r="H1526" s="14">
        <f>'[1]TCE - ANEXO III - Preencher'!I1535</f>
        <v>0</v>
      </c>
      <c r="I1526" s="14">
        <f>'[1]TCE - ANEXO III - Preencher'!J1535</f>
        <v>150.33519999999999</v>
      </c>
      <c r="J1526" s="14">
        <f>'[1]TCE - ANEXO III - Preencher'!K1535</f>
        <v>0</v>
      </c>
      <c r="K1526" s="15">
        <f>'[1]TCE - ANEXO III - Preencher'!L1535</f>
        <v>110.68006463499999</v>
      </c>
      <c r="L1526" s="15">
        <f>'[1]TCE - ANEXO III - Preencher'!M1535</f>
        <v>23.95</v>
      </c>
      <c r="M1526" s="15">
        <f t="shared" si="139"/>
        <v>86.730064634999991</v>
      </c>
      <c r="N1526" s="15">
        <f>'[1]TCE - ANEXO III - Preencher'!O1535</f>
        <v>2.0099999999999998</v>
      </c>
      <c r="O1526" s="15">
        <f>'[1]TCE - ANEXO III - Preencher'!P1535</f>
        <v>0</v>
      </c>
      <c r="P1526" s="16">
        <f t="shared" si="140"/>
        <v>2.0099999999999998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239.07526463499997</v>
      </c>
    </row>
    <row r="1527" spans="1:28" x14ac:dyDescent="0.2">
      <c r="A1527" s="8">
        <f>IFERROR(VLOOKUP(B1527,'[1]DADOS (OCULTAR)'!$P$3:$R$56,3,0),"")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WANESSA BARROS DA SILVA</v>
      </c>
      <c r="E1527" s="9" t="str">
        <f>IF('[1]TCE - ANEXO III - Preencher'!F1536="4 - Assistência Odontológica","2 - Outros Profissionais da Saúde",'[1]TCE - ANEXO III - Preencher'!F1536)</f>
        <v>2 - Outros Profissionais da Saúde</v>
      </c>
      <c r="F1527" s="12" t="str">
        <f>'[1]TCE - ANEXO III - Preencher'!G1536</f>
        <v>223505</v>
      </c>
      <c r="G1527" s="13">
        <f>IF('[1]TCE - ANEXO III - Preencher'!H1536="","",'[1]TCE - ANEXO III - Preencher'!H1536)</f>
        <v>44256</v>
      </c>
      <c r="H1527" s="14">
        <f>'[1]TCE - ANEXO III - Preencher'!I1536</f>
        <v>0</v>
      </c>
      <c r="I1527" s="14">
        <f>'[1]TCE - ANEXO III - Preencher'!J1536</f>
        <v>201.73920000000001</v>
      </c>
      <c r="J1527" s="14">
        <f>'[1]TCE - ANEXO III - Preencher'!K1536</f>
        <v>0</v>
      </c>
      <c r="K1527" s="15">
        <f>'[1]TCE - ANEXO III - Preencher'!L1536</f>
        <v>110.68006463499999</v>
      </c>
      <c r="L1527" s="15">
        <f>'[1]TCE - ANEXO III - Preencher'!M1536</f>
        <v>2.66</v>
      </c>
      <c r="M1527" s="15">
        <f t="shared" si="139"/>
        <v>108.020064635</v>
      </c>
      <c r="N1527" s="15">
        <f>'[1]TCE - ANEXO III - Preencher'!O1536</f>
        <v>1.68</v>
      </c>
      <c r="O1527" s="15">
        <f>'[1]TCE - ANEXO III - Preencher'!P1536</f>
        <v>0</v>
      </c>
      <c r="P1527" s="16">
        <f t="shared" si="140"/>
        <v>1.68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311.43926463500003</v>
      </c>
    </row>
    <row r="1528" spans="1:28" x14ac:dyDescent="0.2">
      <c r="A1528" s="8">
        <f>IFERROR(VLOOKUP(B1528,'[1]DADOS (OCULTAR)'!$P$3:$R$56,3,0),"")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WANESSA DE MELO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251605</v>
      </c>
      <c r="G1528" s="13">
        <f>IF('[1]TCE - ANEXO III - Preencher'!H1537="","",'[1]TCE - ANEXO III - Preencher'!H1537)</f>
        <v>44256</v>
      </c>
      <c r="H1528" s="14">
        <f>'[1]TCE - ANEXO III - Preencher'!I1537</f>
        <v>0</v>
      </c>
      <c r="I1528" s="14">
        <f>'[1]TCE - ANEXO III - Preencher'!J1537</f>
        <v>197.90479999999999</v>
      </c>
      <c r="J1528" s="14">
        <f>'[1]TCE - ANEXO III - Preencher'!K1537</f>
        <v>0</v>
      </c>
      <c r="K1528" s="15">
        <f>'[1]TCE - ANEXO III - Preencher'!L1537</f>
        <v>110.68006463499999</v>
      </c>
      <c r="L1528" s="15">
        <f>'[1]TCE - ANEXO III - Preencher'!M1537</f>
        <v>39.08</v>
      </c>
      <c r="M1528" s="15">
        <f t="shared" si="139"/>
        <v>71.600064634999995</v>
      </c>
      <c r="N1528" s="15">
        <f>'[1]TCE - ANEXO III - Preencher'!O1537</f>
        <v>2.0099999999999998</v>
      </c>
      <c r="O1528" s="15">
        <f>'[1]TCE - ANEXO III - Preencher'!P1537</f>
        <v>0</v>
      </c>
      <c r="P1528" s="16">
        <f t="shared" si="140"/>
        <v>2.0099999999999998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271.51486463499998</v>
      </c>
    </row>
    <row r="1529" spans="1:28" x14ac:dyDescent="0.2">
      <c r="A1529" s="8">
        <f>IFERROR(VLOOKUP(B1529,'[1]DADOS (OCULTAR)'!$P$3:$R$56,3,0),"")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WANESSA MARIA TENORIO DOS SANTOS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223605</v>
      </c>
      <c r="G1529" s="13">
        <f>IF('[1]TCE - ANEXO III - Preencher'!H1538="","",'[1]TCE - ANEXO III - Preencher'!H1538)</f>
        <v>44256</v>
      </c>
      <c r="H1529" s="14">
        <f>'[1]TCE - ANEXO III - Preencher'!I1538</f>
        <v>0</v>
      </c>
      <c r="I1529" s="14">
        <f>'[1]TCE - ANEXO III - Preencher'!J1538</f>
        <v>200.85040000000001</v>
      </c>
      <c r="J1529" s="14">
        <f>'[1]TCE - ANEXO III - Preencher'!K1538</f>
        <v>0</v>
      </c>
      <c r="K1529" s="15">
        <f>'[1]TCE - ANEXO III - Preencher'!L1538</f>
        <v>110.68006463499999</v>
      </c>
      <c r="L1529" s="15">
        <f>'[1]TCE - ANEXO III - Preencher'!M1538</f>
        <v>2.3199999999999998</v>
      </c>
      <c r="M1529" s="15">
        <f t="shared" si="139"/>
        <v>108.360064635</v>
      </c>
      <c r="N1529" s="15">
        <f>'[1]TCE - ANEXO III - Preencher'!O1538</f>
        <v>1.68</v>
      </c>
      <c r="O1529" s="15">
        <f>'[1]TCE - ANEXO III - Preencher'!P1538</f>
        <v>0</v>
      </c>
      <c r="P1529" s="16">
        <f t="shared" si="140"/>
        <v>1.68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310.890464635</v>
      </c>
    </row>
    <row r="1530" spans="1:28" x14ac:dyDescent="0.2">
      <c r="A1530" s="8">
        <f>IFERROR(VLOOKUP(B1530,'[1]DADOS (OCULTAR)'!$P$3:$R$56,3,0),"")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WARLEY FERNANDO AMORIM CABRAL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514320</v>
      </c>
      <c r="G1530" s="13">
        <f>IF('[1]TCE - ANEXO III - Preencher'!H1539="","",'[1]TCE - ANEXO III - Preencher'!H1539)</f>
        <v>44256</v>
      </c>
      <c r="H1530" s="14">
        <f>'[1]TCE - ANEXO III - Preencher'!I1539</f>
        <v>0</v>
      </c>
      <c r="I1530" s="14">
        <f>'[1]TCE - ANEXO III - Preencher'!J1539</f>
        <v>135.19999999999999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2.0099999999999998</v>
      </c>
      <c r="O1530" s="15">
        <f>'[1]TCE - ANEXO III - Preencher'!P1539</f>
        <v>0</v>
      </c>
      <c r="P1530" s="16">
        <f t="shared" si="140"/>
        <v>2.0099999999999998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137.20999999999998</v>
      </c>
    </row>
    <row r="1531" spans="1:28" x14ac:dyDescent="0.2">
      <c r="A1531" s="8">
        <f>IFERROR(VLOOKUP(B1531,'[1]DADOS (OCULTAR)'!$P$3:$R$56,3,0),"")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WEDLA DEIZIANE DA SILVA FIRMINO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411010</v>
      </c>
      <c r="G1531" s="13">
        <f>IF('[1]TCE - ANEXO III - Preencher'!H1540="","",'[1]TCE - ANEXO III - Preencher'!H1540)</f>
        <v>44256</v>
      </c>
      <c r="H1531" s="14">
        <f>'[1]TCE - ANEXO III - Preencher'!I1540</f>
        <v>0</v>
      </c>
      <c r="I1531" s="14">
        <f>'[1]TCE - ANEXO III - Preencher'!J1540</f>
        <v>119.8048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2.0099999999999998</v>
      </c>
      <c r="O1531" s="15">
        <f>'[1]TCE - ANEXO III - Preencher'!P1540</f>
        <v>0</v>
      </c>
      <c r="P1531" s="16">
        <f t="shared" si="140"/>
        <v>2.0099999999999998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66.12</v>
      </c>
      <c r="U1531" s="15">
        <f>'[1]TCE - ANEXO III - Preencher'!V1540</f>
        <v>0</v>
      </c>
      <c r="V1531" s="16">
        <f t="shared" si="142"/>
        <v>66.12</v>
      </c>
      <c r="W1531" s="17" t="str">
        <f>IF('[1]TCE - ANEXO III - Preencher'!X1540="","",'[1]TCE - ANEXO III - Preencher'!X1540)</f>
        <v>AUX. CRECHE I</v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187.9348</v>
      </c>
    </row>
    <row r="1532" spans="1:28" x14ac:dyDescent="0.2">
      <c r="A1532" s="8">
        <f>IFERROR(VLOOKUP(B1532,'[1]DADOS (OCULTAR)'!$P$3:$R$56,3,0),"")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WEDMERY MIRON PEREIRA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44256</v>
      </c>
      <c r="H1532" s="14">
        <f>'[1]TCE - ANEXO III - Preencher'!I1541</f>
        <v>0</v>
      </c>
      <c r="I1532" s="14">
        <f>'[1]TCE - ANEXO III - Preencher'!J1541</f>
        <v>162.7304</v>
      </c>
      <c r="J1532" s="14">
        <f>'[1]TCE - ANEXO III - Preencher'!K1541</f>
        <v>0</v>
      </c>
      <c r="K1532" s="15">
        <f>'[1]TCE - ANEXO III - Preencher'!L1541</f>
        <v>110.68006463499999</v>
      </c>
      <c r="L1532" s="15">
        <f>'[1]TCE - ANEXO III - Preencher'!M1541</f>
        <v>25.05</v>
      </c>
      <c r="M1532" s="15">
        <f t="shared" si="139"/>
        <v>85.630064634999997</v>
      </c>
      <c r="N1532" s="15">
        <f>'[1]TCE - ANEXO III - Preencher'!O1541</f>
        <v>2.0099999999999998</v>
      </c>
      <c r="O1532" s="15">
        <f>'[1]TCE - ANEXO III - Preencher'!P1541</f>
        <v>0</v>
      </c>
      <c r="P1532" s="16">
        <f t="shared" si="140"/>
        <v>2.0099999999999998</v>
      </c>
      <c r="Q1532" s="15">
        <f>'[1]TCE - ANEXO III - Preencher'!R1541</f>
        <v>211.2</v>
      </c>
      <c r="R1532" s="15">
        <f>'[1]TCE - ANEXO III - Preencher'!S1541</f>
        <v>75.150000000000006</v>
      </c>
      <c r="S1532" s="16">
        <f t="shared" si="141"/>
        <v>136.04999999999998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386.42046463499997</v>
      </c>
    </row>
    <row r="1533" spans="1:28" x14ac:dyDescent="0.2">
      <c r="A1533" s="8">
        <f>IFERROR(VLOOKUP(B1533,'[1]DADOS (OCULTAR)'!$P$3:$R$56,3,0),"")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WEDNA MARIA SOUZA DA SILVA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44256</v>
      </c>
      <c r="H1533" s="14">
        <f>'[1]TCE - ANEXO III - Preencher'!I1542</f>
        <v>0</v>
      </c>
      <c r="I1533" s="14">
        <f>'[1]TCE - ANEXO III - Preencher'!J1542</f>
        <v>165.62639999999999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2.0099999999999998</v>
      </c>
      <c r="O1533" s="15">
        <f>'[1]TCE - ANEXO III - Preencher'!P1542</f>
        <v>0</v>
      </c>
      <c r="P1533" s="16">
        <f t="shared" si="140"/>
        <v>2.0099999999999998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66.11</v>
      </c>
      <c r="U1533" s="15">
        <f>'[1]TCE - ANEXO III - Preencher'!V1542</f>
        <v>0</v>
      </c>
      <c r="V1533" s="16">
        <f t="shared" si="142"/>
        <v>66.11</v>
      </c>
      <c r="W1533" s="17" t="str">
        <f>IF('[1]TCE - ANEXO III - Preencher'!X1542="","",'[1]TCE - ANEXO III - Preencher'!X1542)</f>
        <v>AUX. CRECHE I</v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233.74639999999999</v>
      </c>
    </row>
    <row r="1534" spans="1:28" x14ac:dyDescent="0.2">
      <c r="A1534" s="8">
        <f>IFERROR(VLOOKUP(B1534,'[1]DADOS (OCULTAR)'!$P$3:$R$56,3,0),"")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WEDNA MARTINS DE FREITAS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44256</v>
      </c>
      <c r="H1534" s="14">
        <f>'[1]TCE - ANEXO III - Preencher'!I1543</f>
        <v>0</v>
      </c>
      <c r="I1534" s="14">
        <f>'[1]TCE - ANEXO III - Preencher'!J1543</f>
        <v>146.376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2.0099999999999998</v>
      </c>
      <c r="O1534" s="15">
        <f>'[1]TCE - ANEXO III - Preencher'!P1543</f>
        <v>0</v>
      </c>
      <c r="P1534" s="16">
        <f t="shared" si="140"/>
        <v>2.0099999999999998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148.386</v>
      </c>
    </row>
    <row r="1535" spans="1:28" x14ac:dyDescent="0.2">
      <c r="A1535" s="8">
        <f>IFERROR(VLOOKUP(B1535,'[1]DADOS (OCULTAR)'!$P$3:$R$56,3,0),"")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WELLTEN CLELIO GOMES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517415</v>
      </c>
      <c r="G1535" s="13">
        <f>IF('[1]TCE - ANEXO III - Preencher'!H1544="","",'[1]TCE - ANEXO III - Preencher'!H1544)</f>
        <v>44256</v>
      </c>
      <c r="H1535" s="14">
        <f>'[1]TCE - ANEXO III - Preencher'!I1544</f>
        <v>0</v>
      </c>
      <c r="I1535" s="14">
        <f>'[1]TCE - ANEXO III - Preencher'!J1544</f>
        <v>138.96960000000001</v>
      </c>
      <c r="J1535" s="14">
        <f>'[1]TCE - ANEXO III - Preencher'!K1544</f>
        <v>0</v>
      </c>
      <c r="K1535" s="15">
        <f>'[1]TCE - ANEXO III - Preencher'!L1544</f>
        <v>110.68006463499999</v>
      </c>
      <c r="L1535" s="15">
        <f>'[1]TCE - ANEXO III - Preencher'!M1544</f>
        <v>22</v>
      </c>
      <c r="M1535" s="15">
        <f t="shared" si="139"/>
        <v>88.680064634999994</v>
      </c>
      <c r="N1535" s="15">
        <f>'[1]TCE - ANEXO III - Preencher'!O1544</f>
        <v>2.0099999999999998</v>
      </c>
      <c r="O1535" s="15">
        <f>'[1]TCE - ANEXO III - Preencher'!P1544</f>
        <v>0</v>
      </c>
      <c r="P1535" s="16">
        <f t="shared" si="140"/>
        <v>2.0099999999999998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229.65966463500001</v>
      </c>
    </row>
    <row r="1536" spans="1:28" x14ac:dyDescent="0.2">
      <c r="A1536" s="8">
        <f>IFERROR(VLOOKUP(B1536,'[1]DADOS (OCULTAR)'!$P$3:$R$56,3,0),"")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WELTON TIAGO LOPES CAVALCANTE SILVA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515110</v>
      </c>
      <c r="G1536" s="13">
        <f>IF('[1]TCE - ANEXO III - Preencher'!H1545="","",'[1]TCE - ANEXO III - Preencher'!H1545)</f>
        <v>44256</v>
      </c>
      <c r="H1536" s="14">
        <f>'[1]TCE - ANEXO III - Preencher'!I1545</f>
        <v>0</v>
      </c>
      <c r="I1536" s="14">
        <f>'[1]TCE - ANEXO III - Preencher'!J1545</f>
        <v>168.15039999999999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2.0099999999999998</v>
      </c>
      <c r="O1536" s="15">
        <f>'[1]TCE - ANEXO III - Preencher'!P1545</f>
        <v>0</v>
      </c>
      <c r="P1536" s="16">
        <f t="shared" si="140"/>
        <v>2.0099999999999998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170.16039999999998</v>
      </c>
    </row>
    <row r="1537" spans="1:28" x14ac:dyDescent="0.2">
      <c r="A1537" s="8">
        <f>IFERROR(VLOOKUP(B1537,'[1]DADOS (OCULTAR)'!$P$3:$R$56,3,0),"")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WERIQUESSON DAYVID FERREIRA DOS SANTOS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514320</v>
      </c>
      <c r="G1537" s="13">
        <f>IF('[1]TCE - ANEXO III - Preencher'!H1546="","",'[1]TCE - ANEXO III - Preencher'!H1546)</f>
        <v>44256</v>
      </c>
      <c r="H1537" s="14">
        <f>'[1]TCE - ANEXO III - Preencher'!I1546</f>
        <v>0</v>
      </c>
      <c r="I1537" s="14">
        <f>'[1]TCE - ANEXO III - Preencher'!J1546</f>
        <v>194.8152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2.0099999999999998</v>
      </c>
      <c r="O1537" s="15">
        <f>'[1]TCE - ANEXO III - Preencher'!P1546</f>
        <v>0</v>
      </c>
      <c r="P1537" s="16">
        <f t="shared" si="140"/>
        <v>2.0099999999999998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196.8252</v>
      </c>
    </row>
    <row r="1538" spans="1:28" x14ac:dyDescent="0.2">
      <c r="A1538" s="8">
        <f>IFERROR(VLOOKUP(B1538,'[1]DADOS (OCULTAR)'!$P$3:$R$56,3,0),"")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WESLEY HENRIQUE DA SILVA ALMEIDA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763305</v>
      </c>
      <c r="G1538" s="13">
        <f>IF('[1]TCE - ANEXO III - Preencher'!H1547="","",'[1]TCE - ANEXO III - Preencher'!H1547)</f>
        <v>44256</v>
      </c>
      <c r="H1538" s="14">
        <f>'[1]TCE - ANEXO III - Preencher'!I1547</f>
        <v>0</v>
      </c>
      <c r="I1538" s="14">
        <f>'[1]TCE - ANEXO III - Preencher'!J1547</f>
        <v>140.352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2.0099999999999998</v>
      </c>
      <c r="O1538" s="15">
        <f>'[1]TCE - ANEXO III - Preencher'!P1547</f>
        <v>0</v>
      </c>
      <c r="P1538" s="16">
        <f t="shared" si="140"/>
        <v>2.0099999999999998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142.36199999999999</v>
      </c>
    </row>
    <row r="1539" spans="1:28" x14ac:dyDescent="0.2">
      <c r="A1539" s="8">
        <f>IFERROR(VLOOKUP(B1539,'[1]DADOS (OCULTAR)'!$P$3:$R$56,3,0),"")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WESLEY MATHEUS MENEZES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514320</v>
      </c>
      <c r="G1539" s="13">
        <f>IF('[1]TCE - ANEXO III - Preencher'!H1548="","",'[1]TCE - ANEXO III - Preencher'!H1548)</f>
        <v>44256</v>
      </c>
      <c r="H1539" s="14">
        <f>'[1]TCE - ANEXO III - Preencher'!I1548</f>
        <v>0</v>
      </c>
      <c r="I1539" s="14">
        <f>'[1]TCE - ANEXO III - Preencher'!J1548</f>
        <v>145.952</v>
      </c>
      <c r="J1539" s="14">
        <f>'[1]TCE - ANEXO III - Preencher'!K1548</f>
        <v>0</v>
      </c>
      <c r="K1539" s="15">
        <f>'[1]TCE - ANEXO III - Preencher'!L1548</f>
        <v>110.68006463499999</v>
      </c>
      <c r="L1539" s="15">
        <f>'[1]TCE - ANEXO III - Preencher'!M1548</f>
        <v>22</v>
      </c>
      <c r="M1539" s="15">
        <f t="shared" si="139"/>
        <v>88.680064634999994</v>
      </c>
      <c r="N1539" s="15">
        <f>'[1]TCE - ANEXO III - Preencher'!O1548</f>
        <v>2.0099999999999998</v>
      </c>
      <c r="O1539" s="15">
        <f>'[1]TCE - ANEXO III - Preencher'!P1548</f>
        <v>0</v>
      </c>
      <c r="P1539" s="16">
        <f t="shared" si="140"/>
        <v>2.0099999999999998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236.642064635</v>
      </c>
    </row>
    <row r="1540" spans="1:28" x14ac:dyDescent="0.2">
      <c r="A1540" s="8">
        <f>IFERROR(VLOOKUP(B1540,'[1]DADOS (OCULTAR)'!$P$3:$R$56,3,0),"")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WEVERSON MARCELL CORDEIRO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411010</v>
      </c>
      <c r="G1540" s="13">
        <f>IF('[1]TCE - ANEXO III - Preencher'!H1549="","",'[1]TCE - ANEXO III - Preencher'!H1549)</f>
        <v>44256</v>
      </c>
      <c r="H1540" s="14">
        <f>'[1]TCE - ANEXO III - Preencher'!I1549</f>
        <v>0</v>
      </c>
      <c r="I1540" s="14">
        <f>'[1]TCE - ANEXO III - Preencher'!J1549</f>
        <v>119.804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2.0099999999999998</v>
      </c>
      <c r="O1540" s="15">
        <f>'[1]TCE - ANEXO III - Preencher'!P1549</f>
        <v>0</v>
      </c>
      <c r="P1540" s="16">
        <f t="shared" ref="P1540:P1603" si="146">N1540-O1540</f>
        <v>2.0099999999999998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121.81400000000001</v>
      </c>
    </row>
    <row r="1541" spans="1:28" x14ac:dyDescent="0.2">
      <c r="A1541" s="8">
        <f>IFERROR(VLOOKUP(B1541,'[1]DADOS (OCULTAR)'!$P$3:$R$56,3,0),"")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WEVERTON HONORIO GOMES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44256</v>
      </c>
      <c r="H1541" s="14">
        <f>'[1]TCE - ANEXO III - Preencher'!I1550</f>
        <v>0</v>
      </c>
      <c r="I1541" s="14">
        <f>'[1]TCE - ANEXO III - Preencher'!J1550</f>
        <v>273.2912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1.68</v>
      </c>
      <c r="O1541" s="15">
        <f>'[1]TCE - ANEXO III - Preencher'!P1550</f>
        <v>0</v>
      </c>
      <c r="P1541" s="16">
        <f t="shared" si="146"/>
        <v>1.68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274.97120000000001</v>
      </c>
    </row>
    <row r="1542" spans="1:28" x14ac:dyDescent="0.2">
      <c r="A1542" s="8">
        <f>IFERROR(VLOOKUP(B1542,'[1]DADOS (OCULTAR)'!$P$3:$R$56,3,0),"")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WILIANE SALES MONTEIRO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44256</v>
      </c>
      <c r="H1542" s="14">
        <f>'[1]TCE - ANEXO III - Preencher'!I1551</f>
        <v>0</v>
      </c>
      <c r="I1542" s="14">
        <f>'[1]TCE - ANEXO III - Preencher'!J1551</f>
        <v>259.5616</v>
      </c>
      <c r="J1542" s="14">
        <f>'[1]TCE - ANEXO III - Preencher'!K1551</f>
        <v>0</v>
      </c>
      <c r="K1542" s="15">
        <f>'[1]TCE - ANEXO III - Preencher'!L1551</f>
        <v>110.68006463499999</v>
      </c>
      <c r="L1542" s="15">
        <f>'[1]TCE - ANEXO III - Preencher'!M1551</f>
        <v>3.31</v>
      </c>
      <c r="M1542" s="15">
        <f t="shared" si="145"/>
        <v>107.37006463499999</v>
      </c>
      <c r="N1542" s="15">
        <f>'[1]TCE - ANEXO III - Preencher'!O1551</f>
        <v>1.68</v>
      </c>
      <c r="O1542" s="15">
        <f>'[1]TCE - ANEXO III - Preencher'!P1551</f>
        <v>0</v>
      </c>
      <c r="P1542" s="16">
        <f t="shared" si="146"/>
        <v>1.68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368.61166463500001</v>
      </c>
    </row>
    <row r="1543" spans="1:28" x14ac:dyDescent="0.2">
      <c r="A1543" s="8">
        <f>IFERROR(VLOOKUP(B1543,'[1]DADOS (OCULTAR)'!$P$3:$R$56,3,0),"")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WILLIAN ELIVAN SANTOS DA SILVA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513505</v>
      </c>
      <c r="G1543" s="13">
        <f>IF('[1]TCE - ANEXO III - Preencher'!H1552="","",'[1]TCE - ANEXO III - Preencher'!H1552)</f>
        <v>44256</v>
      </c>
      <c r="H1543" s="14">
        <f>'[1]TCE - ANEXO III - Preencher'!I1552</f>
        <v>0</v>
      </c>
      <c r="I1543" s="14">
        <f>'[1]TCE - ANEXO III - Preencher'!J1552</f>
        <v>135.19999999999999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2.0099999999999998</v>
      </c>
      <c r="O1543" s="15">
        <f>'[1]TCE - ANEXO III - Preencher'!P1552</f>
        <v>0</v>
      </c>
      <c r="P1543" s="16">
        <f t="shared" si="146"/>
        <v>2.0099999999999998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137.20999999999998</v>
      </c>
    </row>
    <row r="1544" spans="1:28" x14ac:dyDescent="0.2">
      <c r="A1544" s="8">
        <f>IFERROR(VLOOKUP(B1544,'[1]DADOS (OCULTAR)'!$P$3:$R$56,3,0),"")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WILLIANE DOS SANTOS FARIAS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513430</v>
      </c>
      <c r="G1544" s="13">
        <f>IF('[1]TCE - ANEXO III - Preencher'!H1553="","",'[1]TCE - ANEXO III - Preencher'!H1553)</f>
        <v>44256</v>
      </c>
      <c r="H1544" s="14">
        <f>'[1]TCE - ANEXO III - Preencher'!I1553</f>
        <v>0</v>
      </c>
      <c r="I1544" s="14">
        <f>'[1]TCE - ANEXO III - Preencher'!J1553</f>
        <v>145.952</v>
      </c>
      <c r="J1544" s="14">
        <f>'[1]TCE - ANEXO III - Preencher'!K1553</f>
        <v>0</v>
      </c>
      <c r="K1544" s="15">
        <f>'[1]TCE - ANEXO III - Preencher'!L1553</f>
        <v>110.68006463499999</v>
      </c>
      <c r="L1544" s="15">
        <f>'[1]TCE - ANEXO III - Preencher'!M1553</f>
        <v>22</v>
      </c>
      <c r="M1544" s="15">
        <f t="shared" si="145"/>
        <v>88.680064634999994</v>
      </c>
      <c r="N1544" s="15">
        <f>'[1]TCE - ANEXO III - Preencher'!O1553</f>
        <v>2.0099999999999998</v>
      </c>
      <c r="O1544" s="15">
        <f>'[1]TCE - ANEXO III - Preencher'!P1553</f>
        <v>0</v>
      </c>
      <c r="P1544" s="16">
        <f t="shared" si="146"/>
        <v>2.0099999999999998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66.12</v>
      </c>
      <c r="U1544" s="15">
        <f>'[1]TCE - ANEXO III - Preencher'!V1553</f>
        <v>0</v>
      </c>
      <c r="V1544" s="16">
        <f t="shared" si="148"/>
        <v>66.12</v>
      </c>
      <c r="W1544" s="17" t="str">
        <f>IF('[1]TCE - ANEXO III - Preencher'!X1553="","",'[1]TCE - ANEXO III - Preencher'!X1553)</f>
        <v>AUX. CRECHE I</v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302.762064635</v>
      </c>
    </row>
    <row r="1545" spans="1:28" x14ac:dyDescent="0.2">
      <c r="A1545" s="8">
        <f>IFERROR(VLOOKUP(B1545,'[1]DADOS (OCULTAR)'!$P$3:$R$56,3,0),"")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WILLIANE MARIA NUNES GONCALVES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44256</v>
      </c>
      <c r="H1545" s="14">
        <f>'[1]TCE - ANEXO III - Preencher'!I1554</f>
        <v>0</v>
      </c>
      <c r="I1545" s="14">
        <f>'[1]TCE - ANEXO III - Preencher'!J1554</f>
        <v>142.376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2.0099999999999998</v>
      </c>
      <c r="O1545" s="15">
        <f>'[1]TCE - ANEXO III - Preencher'!P1554</f>
        <v>0</v>
      </c>
      <c r="P1545" s="16">
        <f t="shared" si="146"/>
        <v>2.0099999999999998</v>
      </c>
      <c r="Q1545" s="15">
        <f>'[1]TCE - ANEXO III - Preencher'!R1554</f>
        <v>211.2</v>
      </c>
      <c r="R1545" s="15">
        <f>'[1]TCE - ANEXO III - Preencher'!S1554</f>
        <v>75.150000000000006</v>
      </c>
      <c r="S1545" s="16">
        <f t="shared" si="147"/>
        <v>136.04999999999998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280.43599999999998</v>
      </c>
    </row>
    <row r="1546" spans="1:28" x14ac:dyDescent="0.2">
      <c r="A1546" s="8">
        <f>IFERROR(VLOOKUP(B1546,'[1]DADOS (OCULTAR)'!$P$3:$R$56,3,0),"")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WILLIANY BEZERRA DA SILVA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322205</v>
      </c>
      <c r="G1546" s="13">
        <f>IF('[1]TCE - ANEXO III - Preencher'!H1555="","",'[1]TCE - ANEXO III - Preencher'!H1555)</f>
        <v>44256</v>
      </c>
      <c r="H1546" s="14">
        <f>'[1]TCE - ANEXO III - Preencher'!I1555</f>
        <v>0</v>
      </c>
      <c r="I1546" s="14">
        <f>'[1]TCE - ANEXO III - Preencher'!J1555</f>
        <v>143.97839999999999</v>
      </c>
      <c r="J1546" s="14">
        <f>'[1]TCE - ANEXO III - Preencher'!K1555</f>
        <v>0</v>
      </c>
      <c r="K1546" s="15">
        <f>'[1]TCE - ANEXO III - Preencher'!L1555</f>
        <v>110.68006463499999</v>
      </c>
      <c r="L1546" s="15">
        <f>'[1]TCE - ANEXO III - Preencher'!M1555</f>
        <v>25.05</v>
      </c>
      <c r="M1546" s="15">
        <f t="shared" si="145"/>
        <v>85.630064634999997</v>
      </c>
      <c r="N1546" s="15">
        <f>'[1]TCE - ANEXO III - Preencher'!O1555</f>
        <v>2.0099999999999998</v>
      </c>
      <c r="O1546" s="15">
        <f>'[1]TCE - ANEXO III - Preencher'!P1555</f>
        <v>0</v>
      </c>
      <c r="P1546" s="16">
        <f t="shared" si="146"/>
        <v>2.0099999999999998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66.11</v>
      </c>
      <c r="U1546" s="15">
        <f>'[1]TCE - ANEXO III - Preencher'!V1555</f>
        <v>0</v>
      </c>
      <c r="V1546" s="16">
        <f t="shared" si="148"/>
        <v>66.11</v>
      </c>
      <c r="W1546" s="17" t="str">
        <f>IF('[1]TCE - ANEXO III - Preencher'!X1555="","",'[1]TCE - ANEXO III - Preencher'!X1555)</f>
        <v>AUX. CRECHE I</v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297.72846463499997</v>
      </c>
    </row>
    <row r="1547" spans="1:28" x14ac:dyDescent="0.2">
      <c r="A1547" s="8">
        <f>IFERROR(VLOOKUP(B1547,'[1]DADOS (OCULTAR)'!$P$3:$R$56,3,0),"")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WILMA MARIA DE ARAUJO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514320</v>
      </c>
      <c r="G1547" s="13">
        <f>IF('[1]TCE - ANEXO III - Preencher'!H1556="","",'[1]TCE - ANEXO III - Preencher'!H1556)</f>
        <v>44256</v>
      </c>
      <c r="H1547" s="14">
        <f>'[1]TCE - ANEXO III - Preencher'!I1556</f>
        <v>0</v>
      </c>
      <c r="I1547" s="14">
        <f>'[1]TCE - ANEXO III - Preencher'!J1556</f>
        <v>160.58000000000001</v>
      </c>
      <c r="J1547" s="14">
        <f>'[1]TCE - ANEXO III - Preencher'!K1556</f>
        <v>0</v>
      </c>
      <c r="K1547" s="15">
        <f>'[1]TCE - ANEXO III - Preencher'!L1556</f>
        <v>110.68006463499999</v>
      </c>
      <c r="L1547" s="15">
        <f>'[1]TCE - ANEXO III - Preencher'!M1556</f>
        <v>22</v>
      </c>
      <c r="M1547" s="15">
        <f t="shared" si="145"/>
        <v>88.680064634999994</v>
      </c>
      <c r="N1547" s="15">
        <f>'[1]TCE - ANEXO III - Preencher'!O1556</f>
        <v>2.0099999999999998</v>
      </c>
      <c r="O1547" s="15">
        <f>'[1]TCE - ANEXO III - Preencher'!P1556</f>
        <v>0</v>
      </c>
      <c r="P1547" s="16">
        <f t="shared" si="146"/>
        <v>2.0099999999999998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251.27006463499998</v>
      </c>
    </row>
    <row r="1548" spans="1:28" x14ac:dyDescent="0.2">
      <c r="A1548" s="8">
        <f>IFERROR(VLOOKUP(B1548,'[1]DADOS (OCULTAR)'!$P$3:$R$56,3,0),"")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WILMA RODRIGUES DOS SANTOS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223505</v>
      </c>
      <c r="G1548" s="13">
        <f>IF('[1]TCE - ANEXO III - Preencher'!H1557="","",'[1]TCE - ANEXO III - Preencher'!H1557)</f>
        <v>44256</v>
      </c>
      <c r="H1548" s="14">
        <f>'[1]TCE - ANEXO III - Preencher'!I1557</f>
        <v>0</v>
      </c>
      <c r="I1548" s="14">
        <f>'[1]TCE - ANEXO III - Preencher'!J1557</f>
        <v>212.05119999999999</v>
      </c>
      <c r="J1548" s="14">
        <f>'[1]TCE - ANEXO III - Preencher'!K1557</f>
        <v>0</v>
      </c>
      <c r="K1548" s="15">
        <f>'[1]TCE - ANEXO III - Preencher'!L1557</f>
        <v>110.68006463499999</v>
      </c>
      <c r="L1548" s="15">
        <f>'[1]TCE - ANEXO III - Preencher'!M1557</f>
        <v>2.66</v>
      </c>
      <c r="M1548" s="15">
        <f t="shared" si="145"/>
        <v>108.020064635</v>
      </c>
      <c r="N1548" s="15">
        <f>'[1]TCE - ANEXO III - Preencher'!O1557</f>
        <v>1.68</v>
      </c>
      <c r="O1548" s="15">
        <f>'[1]TCE - ANEXO III - Preencher'!P1557</f>
        <v>0</v>
      </c>
      <c r="P1548" s="16">
        <f t="shared" si="146"/>
        <v>1.68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321.75126463499998</v>
      </c>
    </row>
    <row r="1549" spans="1:28" x14ac:dyDescent="0.2">
      <c r="A1549" s="8">
        <f>IFERROR(VLOOKUP(B1549,'[1]DADOS (OCULTAR)'!$P$3:$R$56,3,0),"")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WYARA MILENNA SANTANA TEIXEIRA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223605</v>
      </c>
      <c r="G1549" s="13">
        <f>IF('[1]TCE - ANEXO III - Preencher'!H1558="","",'[1]TCE - ANEXO III - Preencher'!H1558)</f>
        <v>44256</v>
      </c>
      <c r="H1549" s="14">
        <f>'[1]TCE - ANEXO III - Preencher'!I1558</f>
        <v>0</v>
      </c>
      <c r="I1549" s="14">
        <f>'[1]TCE - ANEXO III - Preencher'!J1558</f>
        <v>247.244</v>
      </c>
      <c r="J1549" s="14">
        <f>'[1]TCE - ANEXO III - Preencher'!K1558</f>
        <v>0</v>
      </c>
      <c r="K1549" s="15">
        <f>'[1]TCE - ANEXO III - Preencher'!L1558</f>
        <v>110.68006463499999</v>
      </c>
      <c r="L1549" s="15">
        <f>'[1]TCE - ANEXO III - Preencher'!M1558</f>
        <v>2.71</v>
      </c>
      <c r="M1549" s="15">
        <f t="shared" si="145"/>
        <v>107.970064635</v>
      </c>
      <c r="N1549" s="15">
        <f>'[1]TCE - ANEXO III - Preencher'!O1558</f>
        <v>1.68</v>
      </c>
      <c r="O1549" s="15">
        <f>'[1]TCE - ANEXO III - Preencher'!P1558</f>
        <v>0</v>
      </c>
      <c r="P1549" s="16">
        <f t="shared" si="146"/>
        <v>1.68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85.87</v>
      </c>
      <c r="U1549" s="15">
        <f>'[1]TCE - ANEXO III - Preencher'!V1558</f>
        <v>0</v>
      </c>
      <c r="V1549" s="16">
        <f t="shared" si="148"/>
        <v>85.87</v>
      </c>
      <c r="W1549" s="17" t="str">
        <f>IF('[1]TCE - ANEXO III - Preencher'!X1558="","",'[1]TCE - ANEXO III - Preencher'!X1558)</f>
        <v>AUX.CRECHE II</v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442.76406463500001</v>
      </c>
    </row>
    <row r="1550" spans="1:28" x14ac:dyDescent="0.2">
      <c r="A1550" s="8">
        <f>IFERROR(VLOOKUP(B1550,'[1]DADOS (OCULTAR)'!$P$3:$R$56,3,0),"")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WYNARA KELINY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44256</v>
      </c>
      <c r="H1550" s="14">
        <f>'[1]TCE - ANEXO III - Preencher'!I1559</f>
        <v>0</v>
      </c>
      <c r="I1550" s="14">
        <f>'[1]TCE - ANEXO III - Preencher'!J1559</f>
        <v>161.64160000000001</v>
      </c>
      <c r="J1550" s="14">
        <f>'[1]TCE - ANEXO III - Preencher'!K1559</f>
        <v>0</v>
      </c>
      <c r="K1550" s="15">
        <f>'[1]TCE - ANEXO III - Preencher'!L1559</f>
        <v>110.68006463499999</v>
      </c>
      <c r="L1550" s="15">
        <f>'[1]TCE - ANEXO III - Preencher'!M1559</f>
        <v>25.05</v>
      </c>
      <c r="M1550" s="15">
        <f t="shared" si="145"/>
        <v>85.630064634999997</v>
      </c>
      <c r="N1550" s="15">
        <f>'[1]TCE - ANEXO III - Preencher'!O1559</f>
        <v>2.0099999999999998</v>
      </c>
      <c r="O1550" s="15">
        <f>'[1]TCE - ANEXO III - Preencher'!P1559</f>
        <v>0</v>
      </c>
      <c r="P1550" s="16">
        <f t="shared" si="146"/>
        <v>2.0099999999999998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249.281664635</v>
      </c>
    </row>
    <row r="1551" spans="1:28" x14ac:dyDescent="0.2">
      <c r="A1551" s="8">
        <f>IFERROR(VLOOKUP(B1551,'[1]DADOS (OCULTAR)'!$P$3:$R$56,3,0),"")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YAGO MATHEUS MARTINS DE LIMA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324205</v>
      </c>
      <c r="G1551" s="13">
        <f>IF('[1]TCE - ANEXO III - Preencher'!H1560="","",'[1]TCE - ANEXO III - Preencher'!H1560)</f>
        <v>44256</v>
      </c>
      <c r="H1551" s="14">
        <f>'[1]TCE - ANEXO III - Preencher'!I1560</f>
        <v>0</v>
      </c>
      <c r="I1551" s="14">
        <f>'[1]TCE - ANEXO III - Preencher'!J1560</f>
        <v>70.75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2.0099999999999998</v>
      </c>
      <c r="O1551" s="15">
        <f>'[1]TCE - ANEXO III - Preencher'!P1560</f>
        <v>0</v>
      </c>
      <c r="P1551" s="16">
        <f t="shared" si="146"/>
        <v>2.0099999999999998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72.760000000000005</v>
      </c>
    </row>
    <row r="1552" spans="1:28" x14ac:dyDescent="0.2">
      <c r="A1552" s="8">
        <f>IFERROR(VLOOKUP(B1552,'[1]DADOS (OCULTAR)'!$P$3:$R$56,3,0),"")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YALLE LARYSSA FLORENCIO SILVA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44256</v>
      </c>
      <c r="H1552" s="14">
        <f>'[1]TCE - ANEXO III - Preencher'!I1561</f>
        <v>0</v>
      </c>
      <c r="I1552" s="14">
        <f>'[1]TCE - ANEXO III - Preencher'!J1561</f>
        <v>244.88</v>
      </c>
      <c r="J1552" s="14">
        <f>'[1]TCE - ANEXO III - Preencher'!K1561</f>
        <v>0</v>
      </c>
      <c r="K1552" s="15">
        <f>'[1]TCE - ANEXO III - Preencher'!L1561</f>
        <v>110.68006463499999</v>
      </c>
      <c r="L1552" s="15">
        <f>'[1]TCE - ANEXO III - Preencher'!M1561</f>
        <v>3.31</v>
      </c>
      <c r="M1552" s="15">
        <f t="shared" si="145"/>
        <v>107.37006463499999</v>
      </c>
      <c r="N1552" s="15">
        <f>'[1]TCE - ANEXO III - Preencher'!O1561</f>
        <v>1.68</v>
      </c>
      <c r="O1552" s="15">
        <f>'[1]TCE - ANEXO III - Preencher'!P1561</f>
        <v>0</v>
      </c>
      <c r="P1552" s="16">
        <f t="shared" si="146"/>
        <v>1.68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353.93006463500001</v>
      </c>
    </row>
    <row r="1553" spans="1:28" x14ac:dyDescent="0.2">
      <c r="A1553" s="8">
        <f>IFERROR(VLOOKUP(B1553,'[1]DADOS (OCULTAR)'!$P$3:$R$56,3,0),"")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YAMA RAFAELA MELO PORTO DA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223505</v>
      </c>
      <c r="G1553" s="13">
        <f>IF('[1]TCE - ANEXO III - Preencher'!H1562="","",'[1]TCE - ANEXO III - Preencher'!H1562)</f>
        <v>44256</v>
      </c>
      <c r="H1553" s="14">
        <f>'[1]TCE - ANEXO III - Preencher'!I1562</f>
        <v>0</v>
      </c>
      <c r="I1553" s="14">
        <f>'[1]TCE - ANEXO III - Preencher'!J1562</f>
        <v>69.112799999999993</v>
      </c>
      <c r="J1553" s="14">
        <f>'[1]TCE - ANEXO III - Preencher'!K1562</f>
        <v>0</v>
      </c>
      <c r="K1553" s="15">
        <f>'[1]TCE - ANEXO III - Preencher'!L1562</f>
        <v>110.68006463499999</v>
      </c>
      <c r="L1553" s="15">
        <f>'[1]TCE - ANEXO III - Preencher'!M1562</f>
        <v>0.88</v>
      </c>
      <c r="M1553" s="15">
        <f t="shared" si="145"/>
        <v>109.800064635</v>
      </c>
      <c r="N1553" s="15">
        <f>'[1]TCE - ANEXO III - Preencher'!O1562</f>
        <v>1.68</v>
      </c>
      <c r="O1553" s="15">
        <f>'[1]TCE - ANEXO III - Preencher'!P1562</f>
        <v>0</v>
      </c>
      <c r="P1553" s="16">
        <f t="shared" si="146"/>
        <v>1.68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180.59286463500001</v>
      </c>
    </row>
    <row r="1554" spans="1:28" x14ac:dyDescent="0.2">
      <c r="A1554" s="8">
        <f>IFERROR(VLOOKUP(B1554,'[1]DADOS (OCULTAR)'!$P$3:$R$56,3,0),"")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YNAIARA PRISCILLA DA SILVA GONDIM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223605</v>
      </c>
      <c r="G1554" s="13">
        <f>IF('[1]TCE - ANEXO III - Preencher'!H1563="","",'[1]TCE - ANEXO III - Preencher'!H1563)</f>
        <v>44256</v>
      </c>
      <c r="H1554" s="14">
        <f>'[1]TCE - ANEXO III - Preencher'!I1563</f>
        <v>0</v>
      </c>
      <c r="I1554" s="14">
        <f>'[1]TCE - ANEXO III - Preencher'!J1563</f>
        <v>235.7072</v>
      </c>
      <c r="J1554" s="14">
        <f>'[1]TCE - ANEXO III - Preencher'!K1563</f>
        <v>0</v>
      </c>
      <c r="K1554" s="15">
        <f>'[1]TCE - ANEXO III - Preencher'!L1563</f>
        <v>110.68006463499999</v>
      </c>
      <c r="L1554" s="15">
        <f>'[1]TCE - ANEXO III - Preencher'!M1563</f>
        <v>3.01</v>
      </c>
      <c r="M1554" s="15">
        <f t="shared" si="145"/>
        <v>107.67006463499999</v>
      </c>
      <c r="N1554" s="15">
        <f>'[1]TCE - ANEXO III - Preencher'!O1563</f>
        <v>1.68</v>
      </c>
      <c r="O1554" s="15">
        <f>'[1]TCE - ANEXO III - Preencher'!P1563</f>
        <v>0</v>
      </c>
      <c r="P1554" s="16">
        <f t="shared" si="146"/>
        <v>1.68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345.05726463499997</v>
      </c>
    </row>
    <row r="1555" spans="1:28" x14ac:dyDescent="0.2">
      <c r="A1555" s="8">
        <f>IFERROR(VLOOKUP(B1555,'[1]DADOS (OCULTAR)'!$P$3:$R$56,3,0),"")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YSMAELE FRANCISLAINY DE LIMA ARAUJO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44256</v>
      </c>
      <c r="H1555" s="14">
        <f>'[1]TCE - ANEXO III - Preencher'!I1564</f>
        <v>0</v>
      </c>
      <c r="I1555" s="14">
        <f>'[1]TCE - ANEXO III - Preencher'!J1564</f>
        <v>63.958399999999997</v>
      </c>
      <c r="J1555" s="14">
        <f>'[1]TCE - ANEXO III - Preencher'!K1564</f>
        <v>0</v>
      </c>
      <c r="K1555" s="15">
        <f>'[1]TCE - ANEXO III - Preencher'!L1564</f>
        <v>110.68006463499999</v>
      </c>
      <c r="L1555" s="15">
        <f>'[1]TCE - ANEXO III - Preencher'!M1564</f>
        <v>11.69</v>
      </c>
      <c r="M1555" s="15">
        <f t="shared" si="145"/>
        <v>98.990064634999996</v>
      </c>
      <c r="N1555" s="15">
        <f>'[1]TCE - ANEXO III - Preencher'!O1564</f>
        <v>2.0099999999999998</v>
      </c>
      <c r="O1555" s="15">
        <f>'[1]TCE - ANEXO III - Preencher'!P1564</f>
        <v>0</v>
      </c>
      <c r="P1555" s="16">
        <f t="shared" si="146"/>
        <v>2.0099999999999998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30.85</v>
      </c>
      <c r="U1555" s="15">
        <f>'[1]TCE - ANEXO III - Preencher'!V1564</f>
        <v>0</v>
      </c>
      <c r="V1555" s="16">
        <f t="shared" si="148"/>
        <v>30.85</v>
      </c>
      <c r="W1555" s="17" t="str">
        <f>IF('[1]TCE - ANEXO III - Preencher'!X1564="","",'[1]TCE - ANEXO III - Preencher'!X1564)</f>
        <v>AUX. CRECHE I</v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195.80846463499998</v>
      </c>
    </row>
    <row r="1556" spans="1:28" x14ac:dyDescent="0.2">
      <c r="A1556" s="8">
        <f>IFERROR(VLOOKUP(B1556,'[1]DADOS (OCULTAR)'!$P$3:$R$56,3,0),"")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YUANY BRUNA DE MELO LIRA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44256</v>
      </c>
      <c r="H1556" s="14">
        <f>'[1]TCE - ANEXO III - Preencher'!I1565</f>
        <v>0</v>
      </c>
      <c r="I1556" s="14">
        <f>'[1]TCE - ANEXO III - Preencher'!J1565</f>
        <v>137.14320000000001</v>
      </c>
      <c r="J1556" s="14">
        <f>'[1]TCE - ANEXO III - Preencher'!K1565</f>
        <v>0</v>
      </c>
      <c r="K1556" s="15">
        <f>'[1]TCE - ANEXO III - Preencher'!L1565</f>
        <v>110.68006463499999</v>
      </c>
      <c r="L1556" s="15">
        <f>'[1]TCE - ANEXO III - Preencher'!M1565</f>
        <v>25.05</v>
      </c>
      <c r="M1556" s="15">
        <f t="shared" si="145"/>
        <v>85.630064634999997</v>
      </c>
      <c r="N1556" s="15">
        <f>'[1]TCE - ANEXO III - Preencher'!O1565</f>
        <v>2.0099999999999998</v>
      </c>
      <c r="O1556" s="15">
        <f>'[1]TCE - ANEXO III - Preencher'!P1565</f>
        <v>0</v>
      </c>
      <c r="P1556" s="16">
        <f t="shared" si="146"/>
        <v>2.0099999999999998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224.78326463499999</v>
      </c>
    </row>
    <row r="1557" spans="1:28" x14ac:dyDescent="0.2">
      <c r="A1557" s="8">
        <f>IFERROR(VLOOKUP(B1557,'[1]DADOS (OCULTAR)'!$P$3:$R$56,3,0),"")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ZENAILDE QUITERIA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44256</v>
      </c>
      <c r="H1557" s="14">
        <f>'[1]TCE - ANEXO III - Preencher'!I1566</f>
        <v>0</v>
      </c>
      <c r="I1557" s="14">
        <f>'[1]TCE - ANEXO III - Preencher'!J1566</f>
        <v>146.3416</v>
      </c>
      <c r="J1557" s="14">
        <f>'[1]TCE - ANEXO III - Preencher'!K1566</f>
        <v>0</v>
      </c>
      <c r="K1557" s="15">
        <f>'[1]TCE - ANEXO III - Preencher'!L1566</f>
        <v>110.68006463499999</v>
      </c>
      <c r="L1557" s="15">
        <f>'[1]TCE - ANEXO III - Preencher'!M1566</f>
        <v>23.38</v>
      </c>
      <c r="M1557" s="15">
        <f t="shared" si="145"/>
        <v>87.300064634999998</v>
      </c>
      <c r="N1557" s="15">
        <f>'[1]TCE - ANEXO III - Preencher'!O1566</f>
        <v>2.0099999999999998</v>
      </c>
      <c r="O1557" s="15">
        <f>'[1]TCE - ANEXO III - Preencher'!P1566</f>
        <v>0</v>
      </c>
      <c r="P1557" s="16">
        <f t="shared" si="146"/>
        <v>2.0099999999999998</v>
      </c>
      <c r="Q1557" s="15">
        <f>'[1]TCE - ANEXO III - Preencher'!R1566</f>
        <v>211.2</v>
      </c>
      <c r="R1557" s="15">
        <f>'[1]TCE - ANEXO III - Preencher'!S1566</f>
        <v>75.150000000000006</v>
      </c>
      <c r="S1557" s="16">
        <f t="shared" si="147"/>
        <v>136.04999999999998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371.70166463499993</v>
      </c>
    </row>
    <row r="1558" spans="1:28" x14ac:dyDescent="0.2">
      <c r="A1558" s="8">
        <f>IFERROR(VLOOKUP(B1558,'[1]DADOS (OCULTAR)'!$P$3:$R$56,3,0),"")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ZENILDA FAUSTINO BATISTA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44256</v>
      </c>
      <c r="H1558" s="14">
        <f>'[1]TCE - ANEXO III - Preencher'!I1567</f>
        <v>0</v>
      </c>
      <c r="I1558" s="14">
        <f>'[1]TCE - ANEXO III - Preencher'!J1567</f>
        <v>14.475199999999999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2.0099999999999998</v>
      </c>
      <c r="O1558" s="15">
        <f>'[1]TCE - ANEXO III - Preencher'!P1567</f>
        <v>0</v>
      </c>
      <c r="P1558" s="16">
        <f t="shared" si="146"/>
        <v>2.0099999999999998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16.485199999999999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211.2</v>
      </c>
      <c r="R1562" s="15">
        <f>'[1]TCE - ANEXO III - Preencher'!S1571</f>
        <v>0</v>
      </c>
      <c r="S1562" s="16">
        <f t="shared" si="147"/>
        <v>211.2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211.2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2021-05-06T17:27:28Z</dcterms:created>
  <dcterms:modified xsi:type="dcterms:W3CDTF">2021-05-06T17:27:58Z</dcterms:modified>
</cp:coreProperties>
</file>